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 Ridder.S\Documents\HRM\NIS-Zipcode\"/>
    </mc:Choice>
  </mc:AlternateContent>
  <bookViews>
    <workbookView xWindow="0" yWindow="0" windowWidth="17625" windowHeight="7620" tabRatio="827"/>
  </bookViews>
  <sheets>
    <sheet name="COMMUNITY (optie 3.a)" sheetId="5" r:id="rId1"/>
    <sheet name="CITY (optie 3.b)" sheetId="4" r:id="rId2"/>
    <sheet name="CITY (optie 3.b) all data" sheetId="6" state="hidden" r:id="rId3"/>
    <sheet name="All Data" sheetId="1" state="hidden" r:id="rId4"/>
    <sheet name="Sheet3" sheetId="3" state="hidden" r:id="rId5"/>
  </sheets>
  <definedNames>
    <definedName name="_xlnm._FilterDatabase" localSheetId="3" hidden="1">'All Data'!$A$1:$O$2825</definedName>
    <definedName name="_xlnm._FilterDatabase" localSheetId="1" hidden="1">'CITY (optie 3.b)'!$A$1:$J$1202</definedName>
    <definedName name="_xlnm._FilterDatabase" localSheetId="0" hidden="1">'COMMUNITY (optie 3.a)'!$A$1:$P$2970</definedName>
    <definedName name="_xlnm._FilterDatabase" localSheetId="4">Sheet3!$A$1:$R$1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J1712" i="5"/>
  <c r="J1713" i="5"/>
  <c r="J1714" i="5"/>
  <c r="J1715" i="5"/>
  <c r="J1716" i="5"/>
  <c r="J1717" i="5"/>
  <c r="J1718" i="5"/>
  <c r="J1719" i="5"/>
  <c r="J1720" i="5"/>
  <c r="J1721" i="5"/>
  <c r="J1722" i="5"/>
  <c r="J1723" i="5"/>
  <c r="J1724" i="5"/>
  <c r="J1725" i="5"/>
  <c r="J1726" i="5"/>
  <c r="J1727" i="5"/>
  <c r="J1728" i="5"/>
  <c r="J1729" i="5"/>
  <c r="J1730" i="5"/>
  <c r="J1731" i="5"/>
  <c r="J1732" i="5"/>
  <c r="J1733" i="5"/>
  <c r="J1734" i="5"/>
  <c r="J1735" i="5"/>
  <c r="J1736" i="5"/>
  <c r="J1737" i="5"/>
  <c r="J1738" i="5"/>
  <c r="J1739" i="5"/>
  <c r="J1740" i="5"/>
  <c r="J1741" i="5"/>
  <c r="J1742" i="5"/>
  <c r="J1743" i="5"/>
  <c r="J1744" i="5"/>
  <c r="J1745" i="5"/>
  <c r="J1746" i="5"/>
  <c r="J1747" i="5"/>
  <c r="J1748" i="5"/>
  <c r="J1749" i="5"/>
  <c r="J1750" i="5"/>
  <c r="J1751" i="5"/>
  <c r="J1752" i="5"/>
  <c r="J1753" i="5"/>
  <c r="J1754" i="5"/>
  <c r="J1755" i="5"/>
  <c r="J1756" i="5"/>
  <c r="J1757" i="5"/>
  <c r="J1758" i="5"/>
  <c r="J1759" i="5"/>
  <c r="J1760" i="5"/>
  <c r="J1761" i="5"/>
  <c r="J1762" i="5"/>
  <c r="J1763" i="5"/>
  <c r="J1764" i="5"/>
  <c r="J1765" i="5"/>
  <c r="J1766" i="5"/>
  <c r="J1767" i="5"/>
  <c r="J1768" i="5"/>
  <c r="J1769" i="5"/>
  <c r="J1770" i="5"/>
  <c r="J1771" i="5"/>
  <c r="J1772" i="5"/>
  <c r="J1773" i="5"/>
  <c r="J1774" i="5"/>
  <c r="J1775" i="5"/>
  <c r="J1776" i="5"/>
  <c r="J1777" i="5"/>
  <c r="J1778" i="5"/>
  <c r="J1779" i="5"/>
  <c r="J1780" i="5"/>
  <c r="J1781" i="5"/>
  <c r="J1782" i="5"/>
  <c r="J1783" i="5"/>
  <c r="J1784" i="5"/>
  <c r="J1785" i="5"/>
  <c r="J1786" i="5"/>
  <c r="J1787" i="5"/>
  <c r="J1788" i="5"/>
  <c r="J1789" i="5"/>
  <c r="J1790" i="5"/>
  <c r="J1791" i="5"/>
  <c r="J1792" i="5"/>
  <c r="J1793" i="5"/>
  <c r="J1794" i="5"/>
  <c r="J1795" i="5"/>
  <c r="J1796" i="5"/>
  <c r="J1797" i="5"/>
  <c r="J1798" i="5"/>
  <c r="J1799" i="5"/>
  <c r="J1800" i="5"/>
  <c r="J1801" i="5"/>
  <c r="J1802" i="5"/>
  <c r="J1803" i="5"/>
  <c r="J1804" i="5"/>
  <c r="J1805" i="5"/>
  <c r="J1806" i="5"/>
  <c r="J1807" i="5"/>
  <c r="J1808" i="5"/>
  <c r="J1809" i="5"/>
  <c r="J1810" i="5"/>
  <c r="J1811" i="5"/>
  <c r="J1812" i="5"/>
  <c r="J1813" i="5"/>
  <c r="J1814" i="5"/>
  <c r="J1815" i="5"/>
  <c r="J1816" i="5"/>
  <c r="J1817" i="5"/>
  <c r="J1818" i="5"/>
  <c r="J1819" i="5"/>
  <c r="J1820" i="5"/>
  <c r="J1821" i="5"/>
  <c r="J1822" i="5"/>
  <c r="J1823" i="5"/>
  <c r="J1824" i="5"/>
  <c r="J1825" i="5"/>
  <c r="J1826" i="5"/>
  <c r="J1827" i="5"/>
  <c r="J1828" i="5"/>
  <c r="J1829" i="5"/>
  <c r="J1830" i="5"/>
  <c r="J1831" i="5"/>
  <c r="J1832" i="5"/>
  <c r="J1833" i="5"/>
  <c r="J1834" i="5"/>
  <c r="J1835" i="5"/>
  <c r="J1836" i="5"/>
  <c r="J1837" i="5"/>
  <c r="J1838" i="5"/>
  <c r="J1839" i="5"/>
  <c r="J1840" i="5"/>
  <c r="J1841" i="5"/>
  <c r="J1842" i="5"/>
  <c r="J1843" i="5"/>
  <c r="J1844" i="5"/>
  <c r="J1845" i="5"/>
  <c r="J1846" i="5"/>
  <c r="J1847" i="5"/>
  <c r="J1848" i="5"/>
  <c r="J1849" i="5"/>
  <c r="J1850" i="5"/>
  <c r="J1851" i="5"/>
  <c r="J1852" i="5"/>
  <c r="J1853" i="5"/>
  <c r="J1854" i="5"/>
  <c r="J1855" i="5"/>
  <c r="J1856" i="5"/>
  <c r="J1857" i="5"/>
  <c r="J1858" i="5"/>
  <c r="J1859" i="5"/>
  <c r="J1860" i="5"/>
  <c r="J1861" i="5"/>
  <c r="J1862" i="5"/>
  <c r="J1863" i="5"/>
  <c r="J1864" i="5"/>
  <c r="J1865" i="5"/>
  <c r="J1866" i="5"/>
  <c r="J1867" i="5"/>
  <c r="J1868" i="5"/>
  <c r="J1869" i="5"/>
  <c r="J1870" i="5"/>
  <c r="J1871" i="5"/>
  <c r="J1872" i="5"/>
  <c r="J1873" i="5"/>
  <c r="J1874" i="5"/>
  <c r="J1875" i="5"/>
  <c r="J1876" i="5"/>
  <c r="J1877" i="5"/>
  <c r="J1878" i="5"/>
  <c r="J1879" i="5"/>
  <c r="J1880" i="5"/>
  <c r="J1881" i="5"/>
  <c r="J1882" i="5"/>
  <c r="J1883" i="5"/>
  <c r="J1884" i="5"/>
  <c r="J1885" i="5"/>
  <c r="J1886" i="5"/>
  <c r="J1887" i="5"/>
  <c r="J1888" i="5"/>
  <c r="J1889" i="5"/>
  <c r="J1890" i="5"/>
  <c r="J1891" i="5"/>
  <c r="J1892" i="5"/>
  <c r="J1893" i="5"/>
  <c r="J1894" i="5"/>
  <c r="J1895" i="5"/>
  <c r="J1896" i="5"/>
  <c r="J1897" i="5"/>
  <c r="J1898" i="5"/>
  <c r="J1899" i="5"/>
  <c r="J1900" i="5"/>
  <c r="J1901" i="5"/>
  <c r="J1902" i="5"/>
  <c r="J1903" i="5"/>
  <c r="J1904" i="5"/>
  <c r="J1905" i="5"/>
  <c r="J1906" i="5"/>
  <c r="J1907" i="5"/>
  <c r="J1908" i="5"/>
  <c r="J1909" i="5"/>
  <c r="J1910" i="5"/>
  <c r="J1911" i="5"/>
  <c r="J1912" i="5"/>
  <c r="J1913" i="5"/>
  <c r="J1914" i="5"/>
  <c r="J1915" i="5"/>
  <c r="J1916" i="5"/>
  <c r="J1917" i="5"/>
  <c r="J1918" i="5"/>
  <c r="J1919" i="5"/>
  <c r="J1920" i="5"/>
  <c r="J1921" i="5"/>
  <c r="J1922" i="5"/>
  <c r="J1923" i="5"/>
  <c r="J1924" i="5"/>
  <c r="J1925" i="5"/>
  <c r="J1926" i="5"/>
  <c r="J1927" i="5"/>
  <c r="J1928" i="5"/>
  <c r="J1929" i="5"/>
  <c r="J1930" i="5"/>
  <c r="J1931" i="5"/>
  <c r="J1932" i="5"/>
  <c r="J1933" i="5"/>
  <c r="J1934" i="5"/>
  <c r="J1935" i="5"/>
  <c r="J1936" i="5"/>
  <c r="J1937" i="5"/>
  <c r="J1938" i="5"/>
  <c r="J1939" i="5"/>
  <c r="J1940" i="5"/>
  <c r="J1941" i="5"/>
  <c r="J1942" i="5"/>
  <c r="J1943" i="5"/>
  <c r="J1944" i="5"/>
  <c r="J1945" i="5"/>
  <c r="J1946" i="5"/>
  <c r="J1947" i="5"/>
  <c r="J1948" i="5"/>
  <c r="J1949" i="5"/>
  <c r="J1950" i="5"/>
  <c r="J1951" i="5"/>
  <c r="J1952" i="5"/>
  <c r="J1953" i="5"/>
  <c r="J1954" i="5"/>
  <c r="J1955" i="5"/>
  <c r="J1956" i="5"/>
  <c r="J1957" i="5"/>
  <c r="J1958" i="5"/>
  <c r="J1959" i="5"/>
  <c r="J1960" i="5"/>
  <c r="J1961" i="5"/>
  <c r="J1962" i="5"/>
  <c r="J1963" i="5"/>
  <c r="J1964" i="5"/>
  <c r="J1965" i="5"/>
  <c r="J1966" i="5"/>
  <c r="J1967" i="5"/>
  <c r="J1968" i="5"/>
  <c r="J1969" i="5"/>
  <c r="J1970" i="5"/>
  <c r="J1971" i="5"/>
  <c r="J1972" i="5"/>
  <c r="J1973" i="5"/>
  <c r="J1974" i="5"/>
  <c r="J1975" i="5"/>
  <c r="J1976" i="5"/>
  <c r="J1977" i="5"/>
  <c r="J1978" i="5"/>
  <c r="J1979" i="5"/>
  <c r="J1980" i="5"/>
  <c r="J1981" i="5"/>
  <c r="J1982" i="5"/>
  <c r="J1983" i="5"/>
  <c r="J1984" i="5"/>
  <c r="J1985" i="5"/>
  <c r="J1986" i="5"/>
  <c r="J1987" i="5"/>
  <c r="J1988" i="5"/>
  <c r="J1989" i="5"/>
  <c r="J1990" i="5"/>
  <c r="J1991" i="5"/>
  <c r="J1992" i="5"/>
  <c r="J1993" i="5"/>
  <c r="J1994" i="5"/>
  <c r="J1995" i="5"/>
  <c r="J1996" i="5"/>
  <c r="J1997" i="5"/>
  <c r="J1998" i="5"/>
  <c r="J1999" i="5"/>
  <c r="J2000" i="5"/>
  <c r="J2001" i="5"/>
  <c r="J2002" i="5"/>
  <c r="J2003" i="5"/>
  <c r="J2004" i="5"/>
  <c r="J2005" i="5"/>
  <c r="J2006" i="5"/>
  <c r="J2007" i="5"/>
  <c r="J2008" i="5"/>
  <c r="J2009" i="5"/>
  <c r="J2010" i="5"/>
  <c r="J2011" i="5"/>
  <c r="J2012" i="5"/>
  <c r="J2013" i="5"/>
  <c r="J2014" i="5"/>
  <c r="J2015" i="5"/>
  <c r="J2016" i="5"/>
  <c r="J2017" i="5"/>
  <c r="J2018" i="5"/>
  <c r="J2019" i="5"/>
  <c r="J2020" i="5"/>
  <c r="J2021" i="5"/>
  <c r="J2022" i="5"/>
  <c r="J2023" i="5"/>
  <c r="J2024" i="5"/>
  <c r="J2025" i="5"/>
  <c r="J2026" i="5"/>
  <c r="J2027" i="5"/>
  <c r="J2028" i="5"/>
  <c r="J2029" i="5"/>
  <c r="J2030" i="5"/>
  <c r="J2031" i="5"/>
  <c r="J2032" i="5"/>
  <c r="J2033" i="5"/>
  <c r="J2034" i="5"/>
  <c r="J2035" i="5"/>
  <c r="J2036" i="5"/>
  <c r="J2037" i="5"/>
  <c r="J2038" i="5"/>
  <c r="J2039" i="5"/>
  <c r="J2040" i="5"/>
  <c r="J2041" i="5"/>
  <c r="J2042" i="5"/>
  <c r="J2043" i="5"/>
  <c r="J2044" i="5"/>
  <c r="J2045" i="5"/>
  <c r="J2046" i="5"/>
  <c r="J2047" i="5"/>
  <c r="J2048" i="5"/>
  <c r="J2049" i="5"/>
  <c r="J2050" i="5"/>
  <c r="J2051" i="5"/>
  <c r="J2052" i="5"/>
  <c r="J2053" i="5"/>
  <c r="J2054" i="5"/>
  <c r="J2055" i="5"/>
  <c r="J2056" i="5"/>
  <c r="J2057" i="5"/>
  <c r="J2058" i="5"/>
  <c r="J2059" i="5"/>
  <c r="J2060" i="5"/>
  <c r="J2061" i="5"/>
  <c r="J2062" i="5"/>
  <c r="J2063" i="5"/>
  <c r="J2064" i="5"/>
  <c r="J2065" i="5"/>
  <c r="J2066" i="5"/>
  <c r="J2067" i="5"/>
  <c r="J2068" i="5"/>
  <c r="J2069" i="5"/>
  <c r="J2070" i="5"/>
  <c r="J2071" i="5"/>
  <c r="J2072" i="5"/>
  <c r="J2073" i="5"/>
  <c r="J2074" i="5"/>
  <c r="J2075" i="5"/>
  <c r="J2076" i="5"/>
  <c r="J2077" i="5"/>
  <c r="J2078" i="5"/>
  <c r="J2079" i="5"/>
  <c r="J2080" i="5"/>
  <c r="J2081" i="5"/>
  <c r="J2082" i="5"/>
  <c r="J2083" i="5"/>
  <c r="J2084" i="5"/>
  <c r="J2085" i="5"/>
  <c r="J2086" i="5"/>
  <c r="J2087" i="5"/>
  <c r="J2088" i="5"/>
  <c r="J2089" i="5"/>
  <c r="J2090" i="5"/>
  <c r="J2091" i="5"/>
  <c r="J2092" i="5"/>
  <c r="J2093" i="5"/>
  <c r="J2094" i="5"/>
  <c r="J2095" i="5"/>
  <c r="J2096" i="5"/>
  <c r="J2097" i="5"/>
  <c r="J2098" i="5"/>
  <c r="J2099" i="5"/>
  <c r="J2100" i="5"/>
  <c r="J2101" i="5"/>
  <c r="J2102" i="5"/>
  <c r="J2103" i="5"/>
  <c r="J2104" i="5"/>
  <c r="J2105" i="5"/>
  <c r="J2106" i="5"/>
  <c r="J2107" i="5"/>
  <c r="J2108" i="5"/>
  <c r="J2109" i="5"/>
  <c r="J2110" i="5"/>
  <c r="J2111" i="5"/>
  <c r="J2112" i="5"/>
  <c r="J2113" i="5"/>
  <c r="J2114" i="5"/>
  <c r="J2115" i="5"/>
  <c r="J2116" i="5"/>
  <c r="J2117" i="5"/>
  <c r="J2118" i="5"/>
  <c r="J2119" i="5"/>
  <c r="J2120" i="5"/>
  <c r="J2121" i="5"/>
  <c r="J2122" i="5"/>
  <c r="J2123" i="5"/>
  <c r="J2124" i="5"/>
  <c r="J2125" i="5"/>
  <c r="J2126" i="5"/>
  <c r="J2127" i="5"/>
  <c r="J2128" i="5"/>
  <c r="J2129" i="5"/>
  <c r="J2130" i="5"/>
  <c r="J2131" i="5"/>
  <c r="J2132" i="5"/>
  <c r="J2133" i="5"/>
  <c r="J2134" i="5"/>
  <c r="J2135" i="5"/>
  <c r="J2136" i="5"/>
  <c r="J2137" i="5"/>
  <c r="J2138" i="5"/>
  <c r="J2139" i="5"/>
  <c r="J2140" i="5"/>
  <c r="J2141" i="5"/>
  <c r="J2142" i="5"/>
  <c r="J2143" i="5"/>
  <c r="J2144" i="5"/>
  <c r="J2145" i="5"/>
  <c r="J2146" i="5"/>
  <c r="J2147" i="5"/>
  <c r="J2148" i="5"/>
  <c r="J2149" i="5"/>
  <c r="J2150" i="5"/>
  <c r="J2151" i="5"/>
  <c r="J2152" i="5"/>
  <c r="J2153" i="5"/>
  <c r="J2154" i="5"/>
  <c r="J2155" i="5"/>
  <c r="J2156" i="5"/>
  <c r="J2157" i="5"/>
  <c r="J2158" i="5"/>
  <c r="J2159" i="5"/>
  <c r="J2160" i="5"/>
  <c r="J2161" i="5"/>
  <c r="J2162" i="5"/>
  <c r="J2163" i="5"/>
  <c r="J2164" i="5"/>
  <c r="J2165" i="5"/>
  <c r="J2166" i="5"/>
  <c r="J2167" i="5"/>
  <c r="J2168" i="5"/>
  <c r="J2169" i="5"/>
  <c r="J2170" i="5"/>
  <c r="J2171" i="5"/>
  <c r="J2172" i="5"/>
  <c r="J2173" i="5"/>
  <c r="J2174" i="5"/>
  <c r="J2175" i="5"/>
  <c r="J2176" i="5"/>
  <c r="J2177" i="5"/>
  <c r="J2178" i="5"/>
  <c r="J2179" i="5"/>
  <c r="J2180" i="5"/>
  <c r="J2181" i="5"/>
  <c r="J2182" i="5"/>
  <c r="J2183" i="5"/>
  <c r="J2184" i="5"/>
  <c r="J2185" i="5"/>
  <c r="J2186" i="5"/>
  <c r="J2187" i="5"/>
  <c r="J2188" i="5"/>
  <c r="J2189" i="5"/>
  <c r="J2190" i="5"/>
  <c r="J2191" i="5"/>
  <c r="J2192" i="5"/>
  <c r="J2193" i="5"/>
  <c r="J2194" i="5"/>
  <c r="J2195" i="5"/>
  <c r="J2196" i="5"/>
  <c r="J2197" i="5"/>
  <c r="J2198" i="5"/>
  <c r="J2199" i="5"/>
  <c r="J2200" i="5"/>
  <c r="J2201" i="5"/>
  <c r="J2202" i="5"/>
  <c r="J2203" i="5"/>
  <c r="J2204" i="5"/>
  <c r="J2205" i="5"/>
  <c r="J2206" i="5"/>
  <c r="J2207" i="5"/>
  <c r="J2208" i="5"/>
  <c r="J2209" i="5"/>
  <c r="J2210" i="5"/>
  <c r="J2211" i="5"/>
  <c r="J2212" i="5"/>
  <c r="J2213" i="5"/>
  <c r="J2214" i="5"/>
  <c r="J2215" i="5"/>
  <c r="J2216" i="5"/>
  <c r="J2217" i="5"/>
  <c r="J2218" i="5"/>
  <c r="J2219" i="5"/>
  <c r="J2220" i="5"/>
  <c r="J2221" i="5"/>
  <c r="J2222" i="5"/>
  <c r="J2223" i="5"/>
  <c r="J2224" i="5"/>
  <c r="J2225" i="5"/>
  <c r="J2226" i="5"/>
  <c r="J2227" i="5"/>
  <c r="J2228" i="5"/>
  <c r="J2229" i="5"/>
  <c r="J2230" i="5"/>
  <c r="J2231" i="5"/>
  <c r="J2232" i="5"/>
  <c r="J2233" i="5"/>
  <c r="J2234" i="5"/>
  <c r="J2235" i="5"/>
  <c r="J2236" i="5"/>
  <c r="J2237" i="5"/>
  <c r="J2238" i="5"/>
  <c r="J2239" i="5"/>
  <c r="J2240" i="5"/>
  <c r="J2241" i="5"/>
  <c r="J2242" i="5"/>
  <c r="J2243" i="5"/>
  <c r="J2244" i="5"/>
  <c r="J2245" i="5"/>
  <c r="J2246" i="5"/>
  <c r="J2247" i="5"/>
  <c r="J2248" i="5"/>
  <c r="J2249" i="5"/>
  <c r="J2250" i="5"/>
  <c r="J2251" i="5"/>
  <c r="J2252" i="5"/>
  <c r="J2253" i="5"/>
  <c r="J2254" i="5"/>
  <c r="J2255" i="5"/>
  <c r="J2256" i="5"/>
  <c r="J2257" i="5"/>
  <c r="J2258" i="5"/>
  <c r="J2259" i="5"/>
  <c r="J2260" i="5"/>
  <c r="J2261" i="5"/>
  <c r="J2262" i="5"/>
  <c r="J2263" i="5"/>
  <c r="J2264" i="5"/>
  <c r="J2265" i="5"/>
  <c r="J2266" i="5"/>
  <c r="J2267" i="5"/>
  <c r="J2268" i="5"/>
  <c r="J2269" i="5"/>
  <c r="J2270" i="5"/>
  <c r="J2271" i="5"/>
  <c r="J2272" i="5"/>
  <c r="J2273" i="5"/>
  <c r="J2274" i="5"/>
  <c r="J2275" i="5"/>
  <c r="J2276" i="5"/>
  <c r="J2277" i="5"/>
  <c r="J2278" i="5"/>
  <c r="J2279" i="5"/>
  <c r="J2280" i="5"/>
  <c r="J2281" i="5"/>
  <c r="J2282" i="5"/>
  <c r="J2283" i="5"/>
  <c r="J2284" i="5"/>
  <c r="J2285" i="5"/>
  <c r="J2286" i="5"/>
  <c r="J2287" i="5"/>
  <c r="J2288" i="5"/>
  <c r="J2289" i="5"/>
  <c r="J2290" i="5"/>
  <c r="J2291" i="5"/>
  <c r="J2292" i="5"/>
  <c r="J2293" i="5"/>
  <c r="J2294" i="5"/>
  <c r="J2295" i="5"/>
  <c r="J2296" i="5"/>
  <c r="J2297" i="5"/>
  <c r="J2298" i="5"/>
  <c r="J2299" i="5"/>
  <c r="J2300" i="5"/>
  <c r="J2301" i="5"/>
  <c r="J2302" i="5"/>
  <c r="J2303" i="5"/>
  <c r="J2304" i="5"/>
  <c r="J2305" i="5"/>
  <c r="J2306" i="5"/>
  <c r="J2307" i="5"/>
  <c r="J2308" i="5"/>
  <c r="J2309" i="5"/>
  <c r="J2310" i="5"/>
  <c r="J2311" i="5"/>
  <c r="J2312" i="5"/>
  <c r="J2313" i="5"/>
  <c r="J2314" i="5"/>
  <c r="J2315" i="5"/>
  <c r="J2316" i="5"/>
  <c r="J2317" i="5"/>
  <c r="J2318" i="5"/>
  <c r="J2319" i="5"/>
  <c r="J2320" i="5"/>
  <c r="J2321" i="5"/>
  <c r="J2322" i="5"/>
  <c r="J2323" i="5"/>
  <c r="J2324" i="5"/>
  <c r="J2325" i="5"/>
  <c r="J2326" i="5"/>
  <c r="J2327" i="5"/>
  <c r="J2328" i="5"/>
  <c r="J2329" i="5"/>
  <c r="J2330" i="5"/>
  <c r="J2331" i="5"/>
  <c r="J2332" i="5"/>
  <c r="J2333" i="5"/>
  <c r="J2334" i="5"/>
  <c r="J2335" i="5"/>
  <c r="J2336" i="5"/>
  <c r="J2337" i="5"/>
  <c r="J2338" i="5"/>
  <c r="J2339" i="5"/>
  <c r="J2340" i="5"/>
  <c r="J2341" i="5"/>
  <c r="J2342" i="5"/>
  <c r="J2343" i="5"/>
  <c r="J2344" i="5"/>
  <c r="J2345" i="5"/>
  <c r="J2346" i="5"/>
  <c r="J2347" i="5"/>
  <c r="J2348" i="5"/>
  <c r="J2349" i="5"/>
  <c r="J2350" i="5"/>
  <c r="J2351" i="5"/>
  <c r="J2352" i="5"/>
  <c r="J2353" i="5"/>
  <c r="J2354" i="5"/>
  <c r="J2355" i="5"/>
  <c r="J2356" i="5"/>
  <c r="J2357" i="5"/>
  <c r="J2358" i="5"/>
  <c r="J2359" i="5"/>
  <c r="J2360" i="5"/>
  <c r="J2361" i="5"/>
  <c r="J2362" i="5"/>
  <c r="J2363" i="5"/>
  <c r="J2364" i="5"/>
  <c r="J2365" i="5"/>
  <c r="J2366" i="5"/>
  <c r="J2367" i="5"/>
  <c r="J2368" i="5"/>
  <c r="J2369" i="5"/>
  <c r="J2370" i="5"/>
  <c r="J2371" i="5"/>
  <c r="J2372" i="5"/>
  <c r="J2373" i="5"/>
  <c r="J2374" i="5"/>
  <c r="J2375" i="5"/>
  <c r="J2376" i="5"/>
  <c r="J2377" i="5"/>
  <c r="J2378" i="5"/>
  <c r="J2379" i="5"/>
  <c r="J2380" i="5"/>
  <c r="J2381" i="5"/>
  <c r="J2382" i="5"/>
  <c r="J2383" i="5"/>
  <c r="J2384" i="5"/>
  <c r="J2385" i="5"/>
  <c r="J2386" i="5"/>
  <c r="J2387" i="5"/>
  <c r="J2388" i="5"/>
  <c r="J2389" i="5"/>
  <c r="J2390" i="5"/>
  <c r="J2391" i="5"/>
  <c r="J2392" i="5"/>
  <c r="J2393" i="5"/>
  <c r="J2394" i="5"/>
  <c r="J2395" i="5"/>
  <c r="J2396" i="5"/>
  <c r="J2397" i="5"/>
  <c r="J2398" i="5"/>
  <c r="J2399" i="5"/>
  <c r="J2400" i="5"/>
  <c r="J2401" i="5"/>
  <c r="J2402" i="5"/>
  <c r="J2403" i="5"/>
  <c r="J2404" i="5"/>
  <c r="J2405" i="5"/>
  <c r="J2406" i="5"/>
  <c r="J2407" i="5"/>
  <c r="J2408" i="5"/>
  <c r="J2409" i="5"/>
  <c r="J2410" i="5"/>
  <c r="J2411" i="5"/>
  <c r="J2412" i="5"/>
  <c r="J2413" i="5"/>
  <c r="J2414" i="5"/>
  <c r="J2415" i="5"/>
  <c r="J2416" i="5"/>
  <c r="J2417" i="5"/>
  <c r="J2418" i="5"/>
  <c r="J2419" i="5"/>
  <c r="J2420" i="5"/>
  <c r="J2421" i="5"/>
  <c r="J2422" i="5"/>
  <c r="J2423" i="5"/>
  <c r="J2424" i="5"/>
  <c r="J2425" i="5"/>
  <c r="J2426" i="5"/>
  <c r="J2427" i="5"/>
  <c r="J2428" i="5"/>
  <c r="J2429" i="5"/>
  <c r="J2430" i="5"/>
  <c r="J2431" i="5"/>
  <c r="J2432" i="5"/>
  <c r="J2433" i="5"/>
  <c r="J2434" i="5"/>
  <c r="J2435" i="5"/>
  <c r="J2436" i="5"/>
  <c r="J2437" i="5"/>
  <c r="J2438" i="5"/>
  <c r="J2439" i="5"/>
  <c r="J2440" i="5"/>
  <c r="J2441" i="5"/>
  <c r="J2442" i="5"/>
  <c r="J2443" i="5"/>
  <c r="J2444" i="5"/>
  <c r="J2445" i="5"/>
  <c r="J2446" i="5"/>
  <c r="J2447" i="5"/>
  <c r="J2448" i="5"/>
  <c r="J2449" i="5"/>
  <c r="J2450" i="5"/>
  <c r="J2451" i="5"/>
  <c r="J2452" i="5"/>
  <c r="J2453" i="5"/>
  <c r="J2454" i="5"/>
  <c r="J2455" i="5"/>
  <c r="J2456" i="5"/>
  <c r="J2457" i="5"/>
  <c r="J2458" i="5"/>
  <c r="J2459" i="5"/>
  <c r="J2460" i="5"/>
  <c r="J2461" i="5"/>
  <c r="J2462" i="5"/>
  <c r="J2463" i="5"/>
  <c r="J2464" i="5"/>
  <c r="J2465" i="5"/>
  <c r="J2466" i="5"/>
  <c r="J2467" i="5"/>
  <c r="J2468" i="5"/>
  <c r="J2469" i="5"/>
  <c r="J2470" i="5"/>
  <c r="J2471" i="5"/>
  <c r="J2472" i="5"/>
  <c r="J2473" i="5"/>
  <c r="J2474" i="5"/>
  <c r="J2475" i="5"/>
  <c r="J2476" i="5"/>
  <c r="J2477" i="5"/>
  <c r="J2478" i="5"/>
  <c r="J2479" i="5"/>
  <c r="J2480" i="5"/>
  <c r="J2481" i="5"/>
  <c r="J2482" i="5"/>
  <c r="J2483" i="5"/>
  <c r="J2484" i="5"/>
  <c r="J2485" i="5"/>
  <c r="J2486" i="5"/>
  <c r="J2487" i="5"/>
  <c r="J2488" i="5"/>
  <c r="J2489" i="5"/>
  <c r="J2490" i="5"/>
  <c r="J2491" i="5"/>
  <c r="J2492" i="5"/>
  <c r="J2493" i="5"/>
  <c r="J2494" i="5"/>
  <c r="J2495" i="5"/>
  <c r="J2496" i="5"/>
  <c r="J2497" i="5"/>
  <c r="J2498" i="5"/>
  <c r="J2499" i="5"/>
  <c r="J2500" i="5"/>
  <c r="J2501" i="5"/>
  <c r="J2502" i="5"/>
  <c r="J2503" i="5"/>
  <c r="J2504" i="5"/>
  <c r="J2505" i="5"/>
  <c r="J2506" i="5"/>
  <c r="J2507" i="5"/>
  <c r="J2508" i="5"/>
  <c r="J2509" i="5"/>
  <c r="J2510" i="5"/>
  <c r="J2511" i="5"/>
  <c r="J2512" i="5"/>
  <c r="J2513" i="5"/>
  <c r="J2514" i="5"/>
  <c r="J2515" i="5"/>
  <c r="J2516" i="5"/>
  <c r="J2517" i="5"/>
  <c r="J2518" i="5"/>
  <c r="J2519" i="5"/>
  <c r="J2520" i="5"/>
  <c r="J2521" i="5"/>
  <c r="J2522" i="5"/>
  <c r="J2523" i="5"/>
  <c r="J2524" i="5"/>
  <c r="J2525" i="5"/>
  <c r="J2526" i="5"/>
  <c r="J2527" i="5"/>
  <c r="J2528" i="5"/>
  <c r="J2529" i="5"/>
  <c r="J2530" i="5"/>
  <c r="J2531" i="5"/>
  <c r="J2532" i="5"/>
  <c r="J2533" i="5"/>
  <c r="J2534" i="5"/>
  <c r="J2535" i="5"/>
  <c r="J2536" i="5"/>
  <c r="J2537" i="5"/>
  <c r="J2538" i="5"/>
  <c r="J2539" i="5"/>
  <c r="J2540" i="5"/>
  <c r="J2541" i="5"/>
  <c r="J2542" i="5"/>
  <c r="J2543" i="5"/>
  <c r="J2544" i="5"/>
  <c r="J2545" i="5"/>
  <c r="J2546" i="5"/>
  <c r="J2547" i="5"/>
  <c r="J2548" i="5"/>
  <c r="J2549" i="5"/>
  <c r="J2550" i="5"/>
  <c r="J2551" i="5"/>
  <c r="J2552" i="5"/>
  <c r="J2553" i="5"/>
  <c r="J2554" i="5"/>
  <c r="J2555" i="5"/>
  <c r="J2556" i="5"/>
  <c r="J2557" i="5"/>
  <c r="J2558" i="5"/>
  <c r="J2559" i="5"/>
  <c r="J2560" i="5"/>
  <c r="J2561" i="5"/>
  <c r="J2562" i="5"/>
  <c r="J2563" i="5"/>
  <c r="J2564" i="5"/>
  <c r="J2565" i="5"/>
  <c r="J2566" i="5"/>
  <c r="J2567" i="5"/>
  <c r="J2568" i="5"/>
  <c r="J2569" i="5"/>
  <c r="J2570" i="5"/>
  <c r="J2571" i="5"/>
  <c r="J2572" i="5"/>
  <c r="J2573" i="5"/>
  <c r="J2574" i="5"/>
  <c r="J2575" i="5"/>
  <c r="J2576" i="5"/>
  <c r="J2577" i="5"/>
  <c r="J2578" i="5"/>
  <c r="J2579" i="5"/>
  <c r="J2580" i="5"/>
  <c r="J2581" i="5"/>
  <c r="J2582" i="5"/>
  <c r="J2583" i="5"/>
  <c r="J2584" i="5"/>
  <c r="J2585" i="5"/>
  <c r="J2586" i="5"/>
  <c r="J2587" i="5"/>
  <c r="J2588" i="5"/>
  <c r="J2589" i="5"/>
  <c r="J2590" i="5"/>
  <c r="J2591" i="5"/>
  <c r="J2592" i="5"/>
  <c r="J2593" i="5"/>
  <c r="J2594" i="5"/>
  <c r="J2595" i="5"/>
  <c r="J2596" i="5"/>
  <c r="J2597" i="5"/>
  <c r="J2598" i="5"/>
  <c r="J2599" i="5"/>
  <c r="J2600" i="5"/>
  <c r="J2601" i="5"/>
  <c r="J2602" i="5"/>
  <c r="J2603" i="5"/>
  <c r="J2604" i="5"/>
  <c r="J2605" i="5"/>
  <c r="J2606" i="5"/>
  <c r="J2607" i="5"/>
  <c r="J2608" i="5"/>
  <c r="J2609" i="5"/>
  <c r="J2610" i="5"/>
  <c r="J2611" i="5"/>
  <c r="J2612" i="5"/>
  <c r="J2613" i="5"/>
  <c r="J2614" i="5"/>
  <c r="J2615" i="5"/>
  <c r="J2616" i="5"/>
  <c r="J2617" i="5"/>
  <c r="J2618" i="5"/>
  <c r="J2619" i="5"/>
  <c r="J2620" i="5"/>
  <c r="J2621" i="5"/>
  <c r="J2622" i="5"/>
  <c r="J2623" i="5"/>
  <c r="J2624" i="5"/>
  <c r="J2625" i="5"/>
  <c r="J2626" i="5"/>
  <c r="J2627" i="5"/>
  <c r="J2628" i="5"/>
  <c r="J2629" i="5"/>
  <c r="J2630" i="5"/>
  <c r="J2631" i="5"/>
  <c r="J2632" i="5"/>
  <c r="J2633" i="5"/>
  <c r="J2634" i="5"/>
  <c r="J2635" i="5"/>
  <c r="J2636" i="5"/>
  <c r="J2637" i="5"/>
  <c r="J2638" i="5"/>
  <c r="J2639" i="5"/>
  <c r="J2640" i="5"/>
  <c r="J2641" i="5"/>
  <c r="J2642" i="5"/>
  <c r="J2643" i="5"/>
  <c r="J2644" i="5"/>
  <c r="J2645" i="5"/>
  <c r="J2646" i="5"/>
  <c r="J2647" i="5"/>
  <c r="J2648" i="5"/>
  <c r="J2649" i="5"/>
  <c r="J2650" i="5"/>
  <c r="J2651" i="5"/>
  <c r="J2652" i="5"/>
  <c r="J2653" i="5"/>
  <c r="J2654" i="5"/>
  <c r="J2655" i="5"/>
  <c r="J2656" i="5"/>
  <c r="J2657" i="5"/>
  <c r="J2658" i="5"/>
  <c r="J2659" i="5"/>
  <c r="J2660" i="5"/>
  <c r="J2661" i="5"/>
  <c r="J2662" i="5"/>
  <c r="J2663" i="5"/>
  <c r="J2664" i="5"/>
  <c r="J2665" i="5"/>
  <c r="J2666" i="5"/>
  <c r="J2667" i="5"/>
  <c r="J2668" i="5"/>
  <c r="J2669" i="5"/>
  <c r="J2670" i="5"/>
  <c r="J2671" i="5"/>
  <c r="J2672" i="5"/>
  <c r="J2673" i="5"/>
  <c r="J2674" i="5"/>
  <c r="J2675" i="5"/>
  <c r="J2676" i="5"/>
  <c r="J2677" i="5"/>
  <c r="J2678" i="5"/>
  <c r="J2679" i="5"/>
  <c r="J2680" i="5"/>
  <c r="J2681" i="5"/>
  <c r="J2682" i="5"/>
  <c r="J2683" i="5"/>
  <c r="J2684" i="5"/>
  <c r="J2685" i="5"/>
  <c r="J2686" i="5"/>
  <c r="J2687" i="5"/>
  <c r="J2688" i="5"/>
  <c r="J2689" i="5"/>
  <c r="J2690" i="5"/>
  <c r="J2691" i="5"/>
  <c r="J2692" i="5"/>
  <c r="J2693" i="5"/>
  <c r="J2694" i="5"/>
  <c r="J2695" i="5"/>
  <c r="J2696" i="5"/>
  <c r="J2697" i="5"/>
  <c r="J2698" i="5"/>
  <c r="J2699" i="5"/>
  <c r="J2700" i="5"/>
  <c r="J2701" i="5"/>
  <c r="J2702" i="5"/>
  <c r="J2703" i="5"/>
  <c r="J2704" i="5"/>
  <c r="J2705" i="5"/>
  <c r="J2706" i="5"/>
  <c r="J2707" i="5"/>
  <c r="J2708" i="5"/>
  <c r="J2709" i="5"/>
  <c r="J2710" i="5"/>
  <c r="J2711" i="5"/>
  <c r="J2712" i="5"/>
  <c r="J2713" i="5"/>
  <c r="J2714" i="5"/>
  <c r="J2715" i="5"/>
  <c r="J2716" i="5"/>
  <c r="J2717" i="5"/>
  <c r="J2718" i="5"/>
  <c r="J2719" i="5"/>
  <c r="J2720" i="5"/>
  <c r="J2721" i="5"/>
  <c r="J2722" i="5"/>
  <c r="J2723" i="5"/>
  <c r="J2724" i="5"/>
  <c r="J2725" i="5"/>
  <c r="J2726" i="5"/>
  <c r="J2727" i="5"/>
  <c r="J2728" i="5"/>
  <c r="J2729" i="5"/>
  <c r="J2730" i="5"/>
  <c r="J2731" i="5"/>
  <c r="J2732" i="5"/>
  <c r="J2733" i="5"/>
  <c r="J2734" i="5"/>
  <c r="J2735" i="5"/>
  <c r="J2736" i="5"/>
  <c r="J2737" i="5"/>
  <c r="J2738" i="5"/>
  <c r="J2739" i="5"/>
  <c r="J2740" i="5"/>
  <c r="J2741" i="5"/>
  <c r="J2742" i="5"/>
  <c r="J2743" i="5"/>
  <c r="J2744" i="5"/>
  <c r="J2745" i="5"/>
  <c r="J2746" i="5"/>
  <c r="J2747" i="5"/>
  <c r="J2748" i="5"/>
  <c r="J2749" i="5"/>
  <c r="J2750" i="5"/>
  <c r="J2751" i="5"/>
  <c r="J2752" i="5"/>
  <c r="J2753" i="5"/>
  <c r="J2754" i="5"/>
  <c r="J2755" i="5"/>
  <c r="J2756" i="5"/>
  <c r="J2757" i="5"/>
  <c r="J2758" i="5"/>
  <c r="J2759" i="5"/>
  <c r="J2760" i="5"/>
  <c r="J2761" i="5"/>
  <c r="J2762" i="5"/>
  <c r="J2763" i="5"/>
  <c r="J2764" i="5"/>
  <c r="J2765" i="5"/>
  <c r="J2766" i="5"/>
  <c r="J2767" i="5"/>
  <c r="J2768" i="5"/>
  <c r="J2769" i="5"/>
  <c r="J2770" i="5"/>
  <c r="J2771" i="5"/>
  <c r="J2772" i="5"/>
  <c r="J2773" i="5"/>
  <c r="J2774" i="5"/>
  <c r="J2775" i="5"/>
  <c r="J2776" i="5"/>
  <c r="J2777" i="5"/>
  <c r="J2778" i="5"/>
  <c r="J2779" i="5"/>
  <c r="J2780" i="5"/>
  <c r="J2781" i="5"/>
  <c r="J2782" i="5"/>
  <c r="J2783" i="5"/>
  <c r="J2784" i="5"/>
  <c r="J2785" i="5"/>
  <c r="J2786" i="5"/>
  <c r="J2787" i="5"/>
  <c r="J2788" i="5"/>
  <c r="J2789" i="5"/>
  <c r="J2790" i="5"/>
  <c r="J2791" i="5"/>
  <c r="J2792" i="5"/>
  <c r="J2793" i="5"/>
  <c r="J2794" i="5"/>
  <c r="J2795" i="5"/>
  <c r="J2796" i="5"/>
  <c r="J2797" i="5"/>
  <c r="J2798" i="5"/>
  <c r="J2799" i="5"/>
  <c r="J2800" i="5"/>
  <c r="J2801" i="5"/>
  <c r="J2802" i="5"/>
  <c r="J2803" i="5"/>
  <c r="J2804" i="5"/>
  <c r="J2805" i="5"/>
  <c r="J2806" i="5"/>
  <c r="J2807" i="5"/>
  <c r="J2808" i="5"/>
  <c r="J2809" i="5"/>
  <c r="J2810" i="5"/>
  <c r="J2811" i="5"/>
  <c r="J2812" i="5"/>
  <c r="J2813" i="5"/>
  <c r="J2814" i="5"/>
  <c r="J2815" i="5"/>
  <c r="J2816" i="5"/>
  <c r="J2817" i="5"/>
  <c r="J2818" i="5"/>
  <c r="J2819" i="5"/>
  <c r="J2820" i="5"/>
  <c r="J2821" i="5"/>
  <c r="J2822" i="5"/>
  <c r="J2823" i="5"/>
  <c r="J2824" i="5"/>
  <c r="J2825" i="5"/>
  <c r="J2826" i="5"/>
  <c r="J2827" i="5"/>
  <c r="J2828" i="5"/>
  <c r="J2829" i="5"/>
  <c r="J2830" i="5"/>
  <c r="J2831" i="5"/>
  <c r="J2832" i="5"/>
  <c r="J2833" i="5"/>
  <c r="J2834" i="5"/>
  <c r="J2835" i="5"/>
  <c r="J2836" i="5"/>
  <c r="J2837" i="5"/>
  <c r="J2838" i="5"/>
  <c r="J2839" i="5"/>
  <c r="J2840" i="5"/>
  <c r="J2841" i="5"/>
  <c r="J2842" i="5"/>
  <c r="J2843" i="5"/>
  <c r="J2844" i="5"/>
  <c r="J2845" i="5"/>
  <c r="J2846" i="5"/>
  <c r="J2847" i="5"/>
  <c r="J2848" i="5"/>
  <c r="J2849" i="5"/>
  <c r="J2850" i="5"/>
  <c r="J2851" i="5"/>
  <c r="J2852" i="5"/>
  <c r="J2853" i="5"/>
  <c r="J2854" i="5"/>
  <c r="J2855" i="5"/>
  <c r="J2856" i="5"/>
  <c r="J2857" i="5"/>
  <c r="J2858" i="5"/>
  <c r="J2859" i="5"/>
  <c r="J2860" i="5"/>
  <c r="J2861" i="5"/>
  <c r="J2862" i="5"/>
  <c r="J2863" i="5"/>
  <c r="J2864" i="5"/>
  <c r="J2865" i="5"/>
  <c r="J2866" i="5"/>
  <c r="J2867" i="5"/>
  <c r="J2868" i="5"/>
  <c r="J2869" i="5"/>
  <c r="J2870" i="5"/>
  <c r="J2871" i="5"/>
  <c r="J2872" i="5"/>
  <c r="J2873" i="5"/>
  <c r="J2874" i="5"/>
  <c r="J2875" i="5"/>
  <c r="J2876" i="5"/>
  <c r="J2877" i="5"/>
  <c r="J2878" i="5"/>
  <c r="J2879" i="5"/>
  <c r="J2880" i="5"/>
  <c r="J2881" i="5"/>
  <c r="J2882" i="5"/>
  <c r="J2883" i="5"/>
  <c r="J2884" i="5"/>
  <c r="J2885" i="5"/>
  <c r="J2886" i="5"/>
  <c r="J2887" i="5"/>
  <c r="J2888" i="5"/>
  <c r="J2889" i="5"/>
  <c r="J2890" i="5"/>
  <c r="J2891" i="5"/>
  <c r="J2892" i="5"/>
  <c r="J2893" i="5"/>
  <c r="J2894" i="5"/>
  <c r="J2895" i="5"/>
  <c r="J2896" i="5"/>
  <c r="J2897" i="5"/>
  <c r="J2898" i="5"/>
  <c r="J2899" i="5"/>
  <c r="J2900" i="5"/>
  <c r="J2901" i="5"/>
  <c r="J2902" i="5"/>
  <c r="J2903" i="5"/>
  <c r="J2904" i="5"/>
  <c r="J2905" i="5"/>
  <c r="J2906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2665" i="5"/>
  <c r="G2666" i="5"/>
  <c r="G2667" i="5"/>
  <c r="G2668" i="5"/>
  <c r="G2669" i="5"/>
  <c r="G2670" i="5"/>
  <c r="G2671" i="5"/>
  <c r="G2672" i="5"/>
  <c r="G2673" i="5"/>
  <c r="G2674" i="5"/>
  <c r="G2675" i="5"/>
  <c r="G2676" i="5"/>
  <c r="G2677" i="5"/>
  <c r="G2678" i="5"/>
  <c r="G2679" i="5"/>
  <c r="G2680" i="5"/>
  <c r="G2681" i="5"/>
  <c r="G2682" i="5"/>
  <c r="G2683" i="5"/>
  <c r="G2684" i="5"/>
  <c r="G2685" i="5"/>
  <c r="G2686" i="5"/>
  <c r="G2687" i="5"/>
  <c r="G2688" i="5"/>
  <c r="G2689" i="5"/>
  <c r="G2690" i="5"/>
  <c r="G2691" i="5"/>
  <c r="G2692" i="5"/>
  <c r="G2693" i="5"/>
  <c r="G2694" i="5"/>
  <c r="G2695" i="5"/>
  <c r="G2696" i="5"/>
  <c r="G2697" i="5"/>
  <c r="G2698" i="5"/>
  <c r="G2699" i="5"/>
  <c r="G2700" i="5"/>
  <c r="G2701" i="5"/>
  <c r="G2702" i="5"/>
  <c r="G2703" i="5"/>
  <c r="G2704" i="5"/>
  <c r="G2705" i="5"/>
  <c r="G2706" i="5"/>
  <c r="G2707" i="5"/>
  <c r="G2708" i="5"/>
  <c r="G2709" i="5"/>
  <c r="G2710" i="5"/>
  <c r="G2711" i="5"/>
  <c r="G2712" i="5"/>
  <c r="G2713" i="5"/>
  <c r="G2714" i="5"/>
  <c r="G2715" i="5"/>
  <c r="G2716" i="5"/>
  <c r="G2717" i="5"/>
  <c r="G2718" i="5"/>
  <c r="G2719" i="5"/>
  <c r="G2720" i="5"/>
  <c r="G2721" i="5"/>
  <c r="G2722" i="5"/>
  <c r="G2723" i="5"/>
  <c r="G2724" i="5"/>
  <c r="G2725" i="5"/>
  <c r="G2726" i="5"/>
  <c r="G2727" i="5"/>
  <c r="G2728" i="5"/>
  <c r="G2729" i="5"/>
  <c r="G2730" i="5"/>
  <c r="G2731" i="5"/>
  <c r="G2732" i="5"/>
  <c r="G2733" i="5"/>
  <c r="G2734" i="5"/>
  <c r="G2735" i="5"/>
  <c r="G2736" i="5"/>
  <c r="G2737" i="5"/>
  <c r="G2738" i="5"/>
  <c r="G2739" i="5"/>
  <c r="G2740" i="5"/>
  <c r="G2741" i="5"/>
  <c r="G2742" i="5"/>
  <c r="G2743" i="5"/>
  <c r="G2744" i="5"/>
  <c r="G2745" i="5"/>
  <c r="G2746" i="5"/>
  <c r="G2747" i="5"/>
  <c r="G2748" i="5"/>
  <c r="G2749" i="5"/>
  <c r="G2750" i="5"/>
  <c r="G2751" i="5"/>
  <c r="G2752" i="5"/>
  <c r="G2753" i="5"/>
  <c r="G2754" i="5"/>
  <c r="G2755" i="5"/>
  <c r="G2756" i="5"/>
  <c r="G2757" i="5"/>
  <c r="G2758" i="5"/>
  <c r="G2759" i="5"/>
  <c r="G2760" i="5"/>
  <c r="G2761" i="5"/>
  <c r="G2762" i="5"/>
  <c r="G2763" i="5"/>
  <c r="G2764" i="5"/>
  <c r="G2765" i="5"/>
  <c r="G2766" i="5"/>
  <c r="G2767" i="5"/>
  <c r="G2768" i="5"/>
  <c r="G2769" i="5"/>
  <c r="G2770" i="5"/>
  <c r="G2771" i="5"/>
  <c r="G2772" i="5"/>
  <c r="G2773" i="5"/>
  <c r="G2774" i="5"/>
  <c r="G2775" i="5"/>
  <c r="G2776" i="5"/>
  <c r="G2777" i="5"/>
  <c r="G2778" i="5"/>
  <c r="G2779" i="5"/>
  <c r="G2780" i="5"/>
  <c r="G2781" i="5"/>
  <c r="G2782" i="5"/>
  <c r="G2783" i="5"/>
  <c r="G2784" i="5"/>
  <c r="G2785" i="5"/>
  <c r="G2786" i="5"/>
  <c r="G2787" i="5"/>
  <c r="G2788" i="5"/>
  <c r="G2789" i="5"/>
  <c r="G2790" i="5"/>
  <c r="G2791" i="5"/>
  <c r="G2792" i="5"/>
  <c r="G2793" i="5"/>
  <c r="G2794" i="5"/>
  <c r="G2795" i="5"/>
  <c r="G2796" i="5"/>
  <c r="G2797" i="5"/>
  <c r="G2798" i="5"/>
  <c r="G2799" i="5"/>
  <c r="G2800" i="5"/>
  <c r="G2801" i="5"/>
  <c r="G2802" i="5"/>
  <c r="G2803" i="5"/>
  <c r="G2804" i="5"/>
  <c r="G2805" i="5"/>
  <c r="G2806" i="5"/>
  <c r="G2807" i="5"/>
  <c r="G2808" i="5"/>
  <c r="G2809" i="5"/>
  <c r="G2810" i="5"/>
  <c r="G2811" i="5"/>
  <c r="G2812" i="5"/>
  <c r="G2813" i="5"/>
  <c r="G2814" i="5"/>
  <c r="G2815" i="5"/>
  <c r="G2816" i="5"/>
  <c r="G2817" i="5"/>
  <c r="G2818" i="5"/>
  <c r="G2819" i="5"/>
  <c r="G2820" i="5"/>
  <c r="G2821" i="5"/>
  <c r="G2822" i="5"/>
  <c r="G2823" i="5"/>
  <c r="G2824" i="5"/>
  <c r="G2825" i="5"/>
  <c r="G2826" i="5"/>
  <c r="G2827" i="5"/>
  <c r="G2828" i="5"/>
  <c r="G2829" i="5"/>
  <c r="G2830" i="5"/>
  <c r="G2831" i="5"/>
  <c r="G2832" i="5"/>
  <c r="G2833" i="5"/>
  <c r="G2834" i="5"/>
  <c r="G2835" i="5"/>
  <c r="G2836" i="5"/>
  <c r="G2837" i="5"/>
  <c r="G2838" i="5"/>
  <c r="G2839" i="5"/>
  <c r="G2840" i="5"/>
  <c r="G2841" i="5"/>
  <c r="G2842" i="5"/>
  <c r="G2843" i="5"/>
  <c r="G2844" i="5"/>
  <c r="G2845" i="5"/>
  <c r="G2846" i="5"/>
  <c r="G2847" i="5"/>
  <c r="G2848" i="5"/>
  <c r="G2849" i="5"/>
  <c r="G2850" i="5"/>
  <c r="G2851" i="5"/>
  <c r="G2852" i="5"/>
  <c r="G2853" i="5"/>
  <c r="G2854" i="5"/>
  <c r="G2855" i="5"/>
  <c r="G2856" i="5"/>
  <c r="G2857" i="5"/>
  <c r="G2858" i="5"/>
  <c r="G2859" i="5"/>
  <c r="G2860" i="5"/>
  <c r="G2861" i="5"/>
  <c r="G2862" i="5"/>
  <c r="G2863" i="5"/>
  <c r="G2864" i="5"/>
  <c r="G2865" i="5"/>
  <c r="G2866" i="5"/>
  <c r="G2867" i="5"/>
  <c r="G2868" i="5"/>
  <c r="G2869" i="5"/>
  <c r="G2870" i="5"/>
  <c r="G2871" i="5"/>
  <c r="G2872" i="5"/>
  <c r="G2873" i="5"/>
  <c r="G2874" i="5"/>
  <c r="G2875" i="5"/>
  <c r="G2876" i="5"/>
  <c r="G2877" i="5"/>
  <c r="G2878" i="5"/>
  <c r="G2879" i="5"/>
  <c r="G2880" i="5"/>
  <c r="G2881" i="5"/>
  <c r="G2882" i="5"/>
  <c r="G2883" i="5"/>
  <c r="G2884" i="5"/>
  <c r="G2885" i="5"/>
  <c r="G2886" i="5"/>
  <c r="G2887" i="5"/>
  <c r="G2888" i="5"/>
  <c r="G2889" i="5"/>
  <c r="G2890" i="5"/>
  <c r="G2891" i="5"/>
  <c r="G2892" i="5"/>
  <c r="G2893" i="5"/>
  <c r="G2894" i="5"/>
  <c r="G2895" i="5"/>
  <c r="G2896" i="5"/>
  <c r="G2897" i="5"/>
  <c r="G2898" i="5"/>
  <c r="G2899" i="5"/>
  <c r="G2900" i="5"/>
  <c r="G2901" i="5"/>
  <c r="G2902" i="5"/>
  <c r="G2903" i="5"/>
  <c r="G2904" i="5"/>
  <c r="G2905" i="5"/>
  <c r="G2906" i="5"/>
  <c r="P209" i="5" l="1"/>
  <c r="P801" i="5"/>
  <c r="P2046" i="5"/>
  <c r="P825" i="5"/>
  <c r="P435" i="5"/>
  <c r="P823" i="5"/>
  <c r="P1169" i="5"/>
  <c r="P791" i="5"/>
  <c r="P612" i="5"/>
  <c r="P952" i="5"/>
  <c r="P1292" i="5"/>
  <c r="P524" i="5"/>
  <c r="P2237" i="5"/>
  <c r="P1336" i="5"/>
  <c r="P951" i="5"/>
  <c r="P1466" i="5"/>
  <c r="P1332" i="5"/>
  <c r="P1768" i="5"/>
  <c r="P670" i="5"/>
  <c r="P1536" i="5"/>
  <c r="P1696" i="5"/>
  <c r="P1782" i="5"/>
  <c r="P1386" i="5"/>
  <c r="P2283" i="5"/>
  <c r="P918" i="5"/>
  <c r="P182" i="5"/>
  <c r="P2689" i="5"/>
  <c r="P2711" i="5"/>
  <c r="P2718" i="5"/>
  <c r="P2737" i="5"/>
  <c r="P2749" i="5"/>
  <c r="P2761" i="5"/>
  <c r="P2311" i="5"/>
  <c r="P1969" i="5"/>
  <c r="P2854" i="5"/>
  <c r="P2857" i="5"/>
  <c r="P2871" i="5"/>
  <c r="P2251" i="5"/>
  <c r="P2876" i="5"/>
  <c r="P146" i="5"/>
  <c r="J2" i="5"/>
  <c r="G2" i="5"/>
  <c r="P329" i="5" l="1"/>
  <c r="P2784" i="5"/>
  <c r="P2726" i="5"/>
  <c r="P2723" i="5"/>
  <c r="P2687" i="5"/>
  <c r="P2602" i="5"/>
  <c r="P1354" i="5"/>
  <c r="P1630" i="5"/>
  <c r="P507" i="5"/>
  <c r="P1176" i="5"/>
  <c r="P796" i="5"/>
  <c r="P845" i="5"/>
  <c r="P967" i="5"/>
  <c r="P121" i="5"/>
  <c r="P317" i="5"/>
  <c r="P2862" i="5"/>
  <c r="P2790" i="5"/>
  <c r="P2822" i="5"/>
  <c r="P2787" i="5"/>
  <c r="P2804" i="5"/>
  <c r="P2820" i="5"/>
  <c r="P2810" i="5"/>
  <c r="P2255" i="5"/>
  <c r="P2035" i="5"/>
  <c r="P1986" i="5"/>
  <c r="P1814" i="5"/>
  <c r="P23" i="5"/>
  <c r="P1233" i="5"/>
  <c r="P643" i="5"/>
  <c r="P1774" i="5"/>
  <c r="P34" i="5"/>
  <c r="P1054" i="5"/>
  <c r="P1001" i="5"/>
  <c r="P588" i="5"/>
  <c r="P1810" i="5"/>
  <c r="P944" i="5"/>
  <c r="P648" i="5"/>
  <c r="P1597" i="5"/>
  <c r="P80" i="5"/>
  <c r="P1880" i="5"/>
  <c r="P2047" i="5"/>
  <c r="P526" i="5"/>
  <c r="P1672" i="5"/>
  <c r="P1074" i="5"/>
  <c r="P230" i="5"/>
  <c r="P1749" i="5"/>
  <c r="P567" i="5"/>
  <c r="P1210" i="5"/>
  <c r="P2319" i="5"/>
  <c r="P2212" i="5"/>
  <c r="P1674" i="5"/>
  <c r="P556" i="5"/>
  <c r="P675" i="5"/>
  <c r="P965" i="5"/>
  <c r="P364" i="5"/>
  <c r="P1261" i="5"/>
  <c r="P1206" i="5"/>
  <c r="P705" i="5"/>
  <c r="P380" i="5"/>
  <c r="P1190" i="5"/>
  <c r="P811" i="5"/>
  <c r="P15" i="5"/>
  <c r="P432" i="5"/>
  <c r="P398" i="5"/>
  <c r="P184" i="5"/>
  <c r="P213" i="5"/>
  <c r="P1303" i="5"/>
  <c r="P1881" i="5"/>
  <c r="P744" i="5"/>
  <c r="P1178" i="5"/>
  <c r="P2481" i="5"/>
  <c r="P803" i="5"/>
  <c r="P1382" i="5"/>
  <c r="P1215" i="5"/>
  <c r="P715" i="5"/>
  <c r="P197" i="5"/>
  <c r="P1172" i="5"/>
  <c r="P420" i="5"/>
  <c r="P1037" i="5"/>
  <c r="P881" i="5"/>
  <c r="P1799" i="5"/>
  <c r="P36" i="5"/>
  <c r="P262" i="5"/>
  <c r="P1289" i="5"/>
  <c r="P2278" i="5"/>
  <c r="P889" i="5"/>
  <c r="P1248" i="5"/>
  <c r="P1239" i="5"/>
  <c r="P2152" i="5"/>
  <c r="P2707" i="5"/>
  <c r="P1772" i="5"/>
  <c r="P1908" i="5"/>
  <c r="P176" i="5"/>
  <c r="P1703" i="5"/>
  <c r="P446" i="5"/>
  <c r="P2024" i="5"/>
  <c r="P2068" i="5"/>
  <c r="P2881" i="5"/>
  <c r="P610" i="5"/>
  <c r="P1496" i="5"/>
  <c r="P2385" i="5"/>
  <c r="P1865" i="5"/>
  <c r="P1775" i="5"/>
  <c r="P955" i="5"/>
  <c r="P768" i="5"/>
  <c r="P1563" i="5"/>
  <c r="P2222" i="5"/>
  <c r="P1433" i="5"/>
  <c r="P1089" i="5"/>
  <c r="P1427" i="5"/>
  <c r="P334" i="5"/>
  <c r="P64" i="5"/>
  <c r="P1470" i="5"/>
  <c r="P850" i="5"/>
  <c r="P38" i="5"/>
  <c r="P1183" i="5"/>
  <c r="P553" i="5"/>
  <c r="P723" i="5"/>
  <c r="P1399" i="5"/>
  <c r="P2394" i="5"/>
  <c r="P2238" i="5"/>
  <c r="P384" i="5"/>
  <c r="P1455" i="5"/>
  <c r="P1428" i="5"/>
  <c r="P368" i="5"/>
  <c r="P1711" i="5"/>
  <c r="P1360" i="5"/>
  <c r="P637" i="5"/>
  <c r="P809" i="5"/>
  <c r="P1315" i="5"/>
  <c r="P561" i="5"/>
  <c r="P634" i="5"/>
  <c r="P554" i="5"/>
  <c r="P650" i="5"/>
  <c r="P228" i="5"/>
  <c r="P2848" i="5"/>
  <c r="P2449" i="5"/>
  <c r="P2261" i="5"/>
  <c r="P2597" i="5"/>
  <c r="P1996" i="5"/>
  <c r="P2801" i="5"/>
  <c r="P2714" i="5"/>
  <c r="P2118" i="5"/>
  <c r="P1963" i="5"/>
  <c r="P1788" i="5"/>
  <c r="P1720" i="5"/>
  <c r="P2888" i="5"/>
  <c r="P1771" i="5"/>
  <c r="P2875" i="5"/>
  <c r="P1313" i="5"/>
  <c r="P2335" i="5"/>
  <c r="P1604" i="5"/>
  <c r="P2397" i="5"/>
  <c r="P2664" i="5"/>
  <c r="P2674" i="5"/>
  <c r="P223" i="5"/>
  <c r="P2872" i="5"/>
  <c r="P2567" i="5"/>
  <c r="P2195" i="5"/>
  <c r="P1982" i="5"/>
  <c r="P1522" i="5"/>
  <c r="P998" i="5"/>
  <c r="P1403" i="5"/>
  <c r="P1559" i="5"/>
  <c r="P421" i="5"/>
  <c r="P358" i="5"/>
  <c r="P2771" i="5"/>
  <c r="P830" i="5"/>
  <c r="P2700" i="5"/>
  <c r="P2686" i="5"/>
  <c r="P2329" i="5"/>
  <c r="P2586" i="5"/>
  <c r="P2275" i="5"/>
  <c r="P2632" i="5"/>
  <c r="P2331" i="5"/>
  <c r="P2696" i="5"/>
  <c r="P2359" i="5"/>
  <c r="P2829" i="5"/>
  <c r="P2033" i="5"/>
  <c r="P2067" i="5"/>
  <c r="P2677" i="5"/>
  <c r="P1706" i="5"/>
  <c r="P2516" i="5"/>
  <c r="P2133" i="5"/>
  <c r="P1708" i="5"/>
  <c r="P1934" i="5"/>
  <c r="P1435" i="5"/>
  <c r="P1516" i="5"/>
  <c r="P2633" i="5"/>
  <c r="P1299" i="5"/>
  <c r="P762" i="5"/>
  <c r="P2135" i="5"/>
  <c r="P2604" i="5"/>
  <c r="P1924" i="5"/>
  <c r="P1794" i="5"/>
  <c r="P1585" i="5"/>
  <c r="P649" i="5"/>
  <c r="P2731" i="5"/>
  <c r="P616" i="5"/>
  <c r="P1999" i="5"/>
  <c r="P283" i="5"/>
  <c r="P2764" i="5"/>
  <c r="P248" i="5"/>
  <c r="P2757" i="5"/>
  <c r="P2673" i="5"/>
  <c r="P2431" i="5"/>
  <c r="P2447" i="5"/>
  <c r="P2746" i="5"/>
  <c r="P2336" i="5"/>
  <c r="P2572" i="5"/>
  <c r="P2778" i="5"/>
  <c r="P1754" i="5"/>
  <c r="P1952" i="5"/>
  <c r="P1575" i="5"/>
  <c r="P2713" i="5"/>
  <c r="P1492" i="5"/>
  <c r="P1474" i="5"/>
  <c r="P1729" i="5"/>
  <c r="P949" i="5"/>
  <c r="P977" i="5"/>
  <c r="P326" i="5"/>
  <c r="P532" i="5"/>
  <c r="P2214" i="5"/>
  <c r="P1351" i="5"/>
  <c r="P985" i="5"/>
  <c r="P2327" i="5"/>
  <c r="P1565" i="5"/>
  <c r="P661" i="5"/>
  <c r="P2226" i="5"/>
  <c r="P494" i="5"/>
  <c r="P87" i="5"/>
  <c r="P200" i="5"/>
  <c r="P813" i="5"/>
  <c r="P39" i="5"/>
  <c r="P656" i="5"/>
  <c r="P2398" i="5"/>
  <c r="P1316" i="5"/>
  <c r="P2360" i="5"/>
  <c r="P1745" i="5"/>
  <c r="P1113" i="5"/>
  <c r="P2026" i="5"/>
  <c r="P2167" i="5"/>
  <c r="P495" i="5"/>
  <c r="P2019" i="5"/>
  <c r="P1839" i="5"/>
  <c r="P290" i="5"/>
  <c r="P2595" i="5"/>
  <c r="P2891" i="5"/>
  <c r="P1562" i="5"/>
  <c r="P896" i="5"/>
  <c r="P693" i="5"/>
  <c r="P1258" i="5"/>
  <c r="P1987" i="5"/>
  <c r="P2303" i="5"/>
  <c r="P1385" i="5"/>
  <c r="P668" i="5"/>
  <c r="P1574" i="5"/>
  <c r="P152" i="5"/>
  <c r="P1279" i="5"/>
  <c r="P1030" i="5"/>
  <c r="P868" i="5"/>
  <c r="P1564" i="5"/>
  <c r="P2287" i="5"/>
  <c r="P1972" i="5"/>
  <c r="P882" i="5"/>
  <c r="P2812" i="5"/>
  <c r="P2297" i="5"/>
  <c r="P2120" i="5"/>
  <c r="P1654" i="5"/>
  <c r="P2220" i="5"/>
  <c r="P792" i="5"/>
  <c r="P922" i="5"/>
  <c r="P127" i="5"/>
  <c r="P2338" i="5"/>
  <c r="P1318" i="5"/>
  <c r="P1663" i="5"/>
  <c r="P1603" i="5"/>
  <c r="P1383" i="5"/>
  <c r="P1732" i="5"/>
  <c r="P2416" i="5"/>
  <c r="P2268" i="5"/>
  <c r="P2064" i="5"/>
  <c r="P14" i="5"/>
  <c r="P389" i="5"/>
  <c r="P1802" i="5"/>
  <c r="P2084" i="5"/>
  <c r="P2121" i="5"/>
  <c r="P1658" i="5"/>
  <c r="P1387" i="5"/>
  <c r="P198" i="5"/>
  <c r="P2093" i="5"/>
  <c r="P116" i="5"/>
  <c r="P1349" i="5"/>
  <c r="P473" i="5"/>
  <c r="P2834" i="5"/>
  <c r="P535" i="5"/>
  <c r="P2423" i="5"/>
  <c r="P133" i="5"/>
  <c r="P2401" i="5"/>
  <c r="P2196" i="5"/>
  <c r="P1502" i="5"/>
  <c r="P1082" i="5"/>
  <c r="P1869" i="5"/>
  <c r="P2877" i="5"/>
  <c r="P877" i="5"/>
  <c r="P1591" i="5"/>
  <c r="P488" i="5"/>
  <c r="P2339" i="5"/>
  <c r="P1211" i="5"/>
  <c r="P1847" i="5"/>
  <c r="P597" i="5"/>
  <c r="P1552" i="5"/>
  <c r="P220" i="5"/>
  <c r="P1394" i="5"/>
  <c r="P1112" i="5"/>
  <c r="P356" i="5"/>
  <c r="P422" i="5"/>
  <c r="P1607" i="5"/>
  <c r="P737" i="5"/>
  <c r="P979" i="5"/>
  <c r="P766" i="5"/>
  <c r="P1192" i="5"/>
  <c r="P1162" i="5"/>
  <c r="P1187" i="5"/>
  <c r="P531" i="5"/>
  <c r="P300" i="5"/>
  <c r="P1518" i="5"/>
  <c r="P2755" i="5"/>
  <c r="P360" i="5"/>
  <c r="P2192" i="5"/>
  <c r="P1157" i="5"/>
  <c r="P1009" i="5"/>
  <c r="P835" i="5"/>
  <c r="P2010" i="5"/>
  <c r="P986" i="5"/>
  <c r="P1371" i="5"/>
  <c r="P704" i="5"/>
  <c r="P2197" i="5"/>
  <c r="P962" i="5"/>
  <c r="P1911" i="5"/>
  <c r="P1914" i="5"/>
  <c r="P2134" i="5"/>
  <c r="P730" i="5"/>
  <c r="P1016" i="5"/>
  <c r="P1050" i="5"/>
  <c r="P2097" i="5"/>
  <c r="P666" i="5"/>
  <c r="P1933" i="5"/>
  <c r="P2521" i="5"/>
  <c r="P196" i="5"/>
  <c r="P984" i="5"/>
  <c r="P1257" i="5"/>
  <c r="P1100" i="5"/>
  <c r="P1451" i="5"/>
  <c r="P2652" i="5"/>
  <c r="P2168" i="5"/>
  <c r="P1033" i="5"/>
  <c r="P1048" i="5"/>
  <c r="P938" i="5"/>
  <c r="P2028" i="5"/>
  <c r="P983" i="5"/>
  <c r="P1665" i="5"/>
  <c r="P1625" i="5"/>
  <c r="P211" i="5"/>
  <c r="P1645" i="5"/>
  <c r="P2253" i="5"/>
  <c r="P2623" i="5"/>
  <c r="P2130" i="5"/>
  <c r="P1170" i="5"/>
  <c r="P2003" i="5"/>
  <c r="P2254" i="5"/>
  <c r="P846" i="5"/>
  <c r="P1505" i="5"/>
  <c r="P2074" i="5"/>
  <c r="P839" i="5"/>
  <c r="P1580" i="5"/>
  <c r="P2733" i="5"/>
  <c r="P2077" i="5"/>
  <c r="P430" i="5"/>
  <c r="P911" i="5"/>
  <c r="P719" i="5"/>
  <c r="P2565" i="5"/>
  <c r="P93" i="5"/>
  <c r="P1621" i="5"/>
  <c r="P2075" i="5"/>
  <c r="P771" i="5"/>
  <c r="P1764" i="5"/>
  <c r="P1761" i="5"/>
  <c r="P1148" i="5"/>
  <c r="P159" i="5"/>
  <c r="P2345" i="5"/>
  <c r="P1107" i="5"/>
  <c r="P1860" i="5"/>
  <c r="P2433" i="5"/>
  <c r="P1517" i="5"/>
  <c r="P1815" i="5"/>
  <c r="P1620" i="5"/>
  <c r="P2065" i="5"/>
  <c r="P497" i="5"/>
  <c r="P2580" i="5"/>
  <c r="P2428" i="5"/>
  <c r="P1077" i="5"/>
  <c r="P1213" i="5"/>
  <c r="P2446" i="5"/>
  <c r="P2898" i="5"/>
  <c r="P831" i="5"/>
  <c r="P1322" i="5"/>
  <c r="P1152" i="5"/>
  <c r="P1273" i="5"/>
  <c r="P540" i="5"/>
  <c r="P1661" i="5"/>
  <c r="P1040" i="5"/>
  <c r="P2805" i="5"/>
  <c r="P545" i="5"/>
  <c r="P2788" i="5"/>
  <c r="P1410" i="5"/>
  <c r="P606" i="5"/>
  <c r="P1870" i="5"/>
  <c r="P175" i="5"/>
  <c r="P1260" i="5"/>
  <c r="P424" i="5"/>
  <c r="P800" i="5"/>
  <c r="P2234" i="5"/>
  <c r="P520" i="5"/>
  <c r="P1653" i="5"/>
  <c r="P236" i="5"/>
  <c r="P454" i="5"/>
  <c r="P1807" i="5"/>
  <c r="P2462" i="5"/>
  <c r="P1804" i="5"/>
  <c r="P426" i="5"/>
  <c r="P2779" i="5"/>
  <c r="P284" i="5"/>
  <c r="P2596" i="5"/>
  <c r="P533" i="5"/>
  <c r="P83" i="5"/>
  <c r="P1430" i="5"/>
  <c r="P2644" i="5"/>
  <c r="P2651" i="5"/>
  <c r="P2703" i="5"/>
  <c r="P2780" i="5"/>
  <c r="P686" i="5"/>
  <c r="P1726" i="5"/>
  <c r="P347" i="5"/>
  <c r="P1241" i="5"/>
  <c r="P978" i="5"/>
  <c r="P1309" i="5"/>
  <c r="P2668" i="5"/>
  <c r="P1407" i="5"/>
  <c r="P136" i="5"/>
  <c r="P950" i="5"/>
  <c r="P485" i="5"/>
  <c r="P673" i="5"/>
  <c r="P1325" i="5"/>
  <c r="P2390" i="5"/>
  <c r="P783" i="5"/>
  <c r="P1731" i="5"/>
  <c r="P1281" i="5"/>
  <c r="P603" i="5"/>
  <c r="P117" i="5"/>
  <c r="P297" i="5"/>
  <c r="P1781" i="5"/>
  <c r="P481" i="5"/>
  <c r="P1422" i="5"/>
  <c r="P515" i="5"/>
  <c r="P1796" i="5"/>
  <c r="P773" i="5"/>
  <c r="P1143" i="5"/>
  <c r="P1032" i="5"/>
  <c r="P33" i="5"/>
  <c r="P1436" i="5"/>
  <c r="P933" i="5"/>
  <c r="P2002" i="5"/>
  <c r="P2824" i="5"/>
  <c r="P1689" i="5"/>
  <c r="P1036" i="5"/>
  <c r="P798" i="5"/>
  <c r="P2032" i="5"/>
  <c r="P1194" i="5"/>
  <c r="P1238" i="5"/>
  <c r="P2440" i="5"/>
  <c r="P1061" i="5"/>
  <c r="P110" i="5"/>
  <c r="P1922" i="5"/>
  <c r="P578" i="5"/>
  <c r="P1007" i="5"/>
  <c r="P1722" i="5"/>
  <c r="P2031" i="5"/>
  <c r="P988" i="5"/>
  <c r="P834" i="5"/>
  <c r="P2087" i="5"/>
  <c r="P26" i="5"/>
  <c r="P1716" i="5"/>
  <c r="P954" i="5"/>
  <c r="P1923" i="5"/>
  <c r="P849" i="5"/>
  <c r="P1154" i="5"/>
  <c r="P1442" i="5"/>
  <c r="P74" i="5"/>
  <c r="P367" i="5"/>
  <c r="P287" i="5"/>
  <c r="P148" i="5"/>
  <c r="P68" i="5"/>
  <c r="P1188" i="5"/>
  <c r="P1941" i="5"/>
  <c r="P501" i="5"/>
  <c r="P1953" i="5"/>
  <c r="P1587" i="5"/>
  <c r="P1543" i="5"/>
  <c r="P1424" i="5"/>
  <c r="P2701" i="5"/>
  <c r="P2421" i="5"/>
  <c r="P1459" i="5"/>
  <c r="P2174" i="5"/>
  <c r="P844" i="5"/>
  <c r="P2671" i="5"/>
  <c r="P2386" i="5"/>
  <c r="P1208" i="5"/>
  <c r="P2151" i="5"/>
  <c r="P2150" i="5"/>
  <c r="P1821" i="5"/>
  <c r="P1906" i="5"/>
  <c r="P2738" i="5"/>
  <c r="P1535" i="5"/>
  <c r="P1985" i="5"/>
  <c r="P1409" i="5"/>
  <c r="P1195" i="5"/>
  <c r="P2038" i="5"/>
  <c r="P449" i="5"/>
  <c r="P2519" i="5"/>
  <c r="P573" i="5"/>
  <c r="P2059" i="5"/>
  <c r="P2295" i="5"/>
  <c r="P1759" i="5"/>
  <c r="P366" i="5"/>
  <c r="P1871" i="5"/>
  <c r="P2173" i="5"/>
  <c r="P1828" i="5"/>
  <c r="P2367" i="5"/>
  <c r="P2776" i="5"/>
  <c r="P2034" i="5"/>
  <c r="P337" i="5"/>
  <c r="P2712" i="5"/>
  <c r="P179" i="5"/>
  <c r="P1346" i="5"/>
  <c r="P1224" i="5"/>
  <c r="P76" i="5"/>
  <c r="P2679" i="5"/>
  <c r="P774" i="5"/>
  <c r="P1189" i="5"/>
  <c r="P2005" i="5"/>
  <c r="P2252" i="5"/>
  <c r="P2751" i="5"/>
  <c r="P2259" i="5"/>
  <c r="P2001" i="5"/>
  <c r="P437" i="5"/>
  <c r="P2551" i="5"/>
  <c r="P1700" i="5"/>
  <c r="P2868" i="5"/>
  <c r="P1852" i="5"/>
  <c r="P628" i="5"/>
  <c r="P346" i="5"/>
  <c r="P1116" i="5"/>
  <c r="P365" i="5"/>
  <c r="P2442" i="5"/>
  <c r="P1137" i="5"/>
  <c r="P1012" i="5"/>
  <c r="P2056" i="5"/>
  <c r="P266" i="5"/>
  <c r="P438" i="5"/>
  <c r="P2752" i="5"/>
  <c r="P101" i="5"/>
  <c r="P2141" i="5"/>
  <c r="P181" i="5"/>
  <c r="P2404" i="5"/>
  <c r="P1861" i="5"/>
  <c r="P233" i="5"/>
  <c r="P2444" i="5"/>
  <c r="P1205" i="5"/>
  <c r="P475" i="5"/>
  <c r="P1899" i="5"/>
  <c r="P2608" i="5"/>
  <c r="P858" i="5"/>
  <c r="P2044" i="5"/>
  <c r="P1809" i="5"/>
  <c r="P1666" i="5"/>
  <c r="P92" i="5"/>
  <c r="P1769" i="5"/>
  <c r="P511" i="5"/>
  <c r="P63" i="5"/>
  <c r="P865" i="5"/>
  <c r="P24" i="5"/>
  <c r="P2513" i="5"/>
  <c r="P2007" i="5"/>
  <c r="P2258" i="5"/>
  <c r="P1783" i="5"/>
  <c r="P878" i="5"/>
  <c r="P750" i="5"/>
  <c r="P2475" i="5"/>
  <c r="P734" i="5"/>
  <c r="P818" i="5"/>
  <c r="P615" i="5"/>
  <c r="P84" i="5"/>
  <c r="P328" i="5"/>
  <c r="P1127" i="5"/>
  <c r="P1634" i="5"/>
  <c r="P1262" i="5"/>
  <c r="P487" i="5"/>
  <c r="P966" i="5"/>
  <c r="P2794" i="5"/>
  <c r="P1334" i="5"/>
  <c r="P2368" i="5"/>
  <c r="P2315" i="5"/>
  <c r="P1842" i="5"/>
  <c r="P17" i="5"/>
  <c r="P652" i="5"/>
  <c r="P212" i="5"/>
  <c r="P1628" i="5"/>
  <c r="P826" i="5"/>
  <c r="P555" i="5"/>
  <c r="P2855" i="5"/>
  <c r="P118" i="5"/>
  <c r="P1429" i="5"/>
  <c r="P759" i="5"/>
  <c r="P1180" i="5"/>
  <c r="P974" i="5"/>
  <c r="P906" i="5"/>
  <c r="P2217" i="5"/>
  <c r="P2887" i="5"/>
  <c r="P1884" i="5"/>
  <c r="P2507" i="5"/>
  <c r="P2205" i="5"/>
  <c r="P630" i="5"/>
  <c r="P2025" i="5"/>
  <c r="P2622" i="5"/>
  <c r="P861" i="5"/>
  <c r="P1748" i="5"/>
  <c r="P2293" i="5"/>
  <c r="P1359" i="5"/>
  <c r="P2653" i="5"/>
  <c r="P2464" i="5"/>
  <c r="P2082" i="5"/>
  <c r="P2340" i="5"/>
  <c r="P1006" i="5"/>
  <c r="P1406" i="5"/>
  <c r="P2153" i="5"/>
  <c r="P1149" i="5"/>
  <c r="P2101" i="5"/>
  <c r="P1287" i="5"/>
  <c r="P735" i="5"/>
  <c r="P2085" i="5"/>
  <c r="P1039" i="5"/>
  <c r="P910" i="5"/>
  <c r="P2739" i="5"/>
  <c r="P2825" i="5"/>
  <c r="P2058" i="5"/>
  <c r="P860" i="5"/>
  <c r="P1286" i="5"/>
  <c r="P2441" i="5"/>
  <c r="P169" i="5"/>
  <c r="P188" i="5"/>
  <c r="P2827" i="5"/>
  <c r="P2736" i="5"/>
  <c r="P2350" i="5"/>
  <c r="P1024" i="5"/>
  <c r="P1510" i="5"/>
  <c r="P2225" i="5"/>
  <c r="P635" i="5"/>
  <c r="P461" i="5"/>
  <c r="P935" i="5"/>
  <c r="P1937" i="5"/>
  <c r="P40" i="5"/>
  <c r="P657" i="5"/>
  <c r="P2422" i="5"/>
  <c r="P2012" i="5"/>
  <c r="P1250" i="5"/>
  <c r="P1133" i="5"/>
  <c r="P1063" i="5"/>
  <c r="P252" i="5"/>
  <c r="P2895" i="5"/>
  <c r="P942" i="5"/>
  <c r="P1582" i="5"/>
  <c r="P2089" i="5"/>
  <c r="P1973" i="5"/>
  <c r="P1323" i="5"/>
  <c r="P690" i="5"/>
  <c r="P1483" i="5"/>
  <c r="P692" i="5"/>
  <c r="P1719" i="5"/>
  <c r="P1797" i="5"/>
  <c r="P512" i="5"/>
  <c r="P2131" i="5"/>
  <c r="P1962" i="5"/>
  <c r="P2874" i="5"/>
  <c r="P1515" i="5"/>
  <c r="P1704" i="5"/>
  <c r="P1503" i="5"/>
  <c r="P1423" i="5"/>
  <c r="P2772" i="5"/>
  <c r="P602" i="5"/>
  <c r="P172" i="5"/>
  <c r="P1792" i="5"/>
  <c r="P706" i="5"/>
  <c r="P1276" i="5"/>
  <c r="P1298" i="5"/>
  <c r="P1476" i="5"/>
  <c r="P2760" i="5"/>
  <c r="P86" i="5"/>
  <c r="P239" i="5"/>
  <c r="P189" i="5"/>
  <c r="P208" i="5"/>
  <c r="P2625" i="5"/>
  <c r="P452" i="5"/>
  <c r="P1879" i="5"/>
  <c r="P1832" i="5"/>
  <c r="P1589" i="5"/>
  <c r="P1757" i="5"/>
  <c r="P2716" i="5"/>
  <c r="P503" i="5"/>
  <c r="P1264" i="5"/>
  <c r="P925" i="5"/>
  <c r="P2236" i="5"/>
  <c r="P2581" i="5"/>
  <c r="P1887" i="5"/>
  <c r="P242" i="5"/>
  <c r="P472" i="5"/>
  <c r="P353" i="5"/>
  <c r="P572" i="5"/>
  <c r="P12" i="5"/>
  <c r="P355" i="5"/>
  <c r="P568" i="5"/>
  <c r="P953" i="5"/>
  <c r="P263" i="5"/>
  <c r="P1590" i="5"/>
  <c r="P171" i="5"/>
  <c r="P308" i="5"/>
  <c r="P1328" i="5"/>
  <c r="P1551" i="5"/>
  <c r="P2529" i="5"/>
  <c r="P453" i="5"/>
  <c r="P2434" i="5"/>
  <c r="P1699" i="5"/>
  <c r="P2163" i="5"/>
  <c r="P1073" i="5"/>
  <c r="P1874" i="5"/>
  <c r="P2620" i="5"/>
  <c r="P1177" i="5"/>
  <c r="P2863" i="5"/>
  <c r="P352" i="5"/>
  <c r="P2728" i="5"/>
  <c r="P2282" i="5"/>
  <c r="P1164" i="5"/>
  <c r="P1365" i="5"/>
  <c r="P1173" i="5"/>
  <c r="P1573" i="5"/>
  <c r="P633" i="5"/>
  <c r="P2221" i="5"/>
  <c r="P2375" i="5"/>
  <c r="P431" i="5"/>
  <c r="P1836" i="5"/>
  <c r="P2054" i="5"/>
  <c r="P827" i="5"/>
  <c r="P1329" i="5"/>
  <c r="P658" i="5"/>
  <c r="P548" i="5"/>
  <c r="P2867" i="5"/>
  <c r="P106" i="5"/>
  <c r="P536" i="5"/>
  <c r="P2894" i="5"/>
  <c r="P72" i="5"/>
  <c r="P2219" i="5"/>
  <c r="P805" i="5"/>
  <c r="P2011" i="5"/>
  <c r="P1375" i="5"/>
  <c r="P1134" i="5"/>
  <c r="P2505" i="5"/>
  <c r="P1508" i="5"/>
  <c r="P1049" i="5"/>
  <c r="P1579" i="5"/>
  <c r="P443" i="5"/>
  <c r="P2742" i="5"/>
  <c r="P143" i="5"/>
  <c r="P8" i="5"/>
  <c r="P2843" i="5"/>
  <c r="P2748" i="5"/>
  <c r="P1034" i="5"/>
  <c r="P2223" i="5"/>
  <c r="P392" i="5"/>
  <c r="P464" i="5"/>
  <c r="P2809" i="5"/>
  <c r="P109" i="5"/>
  <c r="P29" i="5"/>
  <c r="P305" i="5"/>
  <c r="P993" i="5"/>
  <c r="P231" i="5"/>
  <c r="P268" i="5"/>
  <c r="P1777" i="5"/>
  <c r="P1296" i="5"/>
  <c r="P653" i="5"/>
  <c r="P1485" i="5"/>
  <c r="P2627" i="5"/>
  <c r="P1004" i="5"/>
  <c r="P108" i="5"/>
  <c r="P708" i="5"/>
  <c r="P784" i="5"/>
  <c r="P1269" i="5"/>
  <c r="P702" i="5"/>
  <c r="P1494" i="5"/>
  <c r="P2045" i="5"/>
  <c r="P959" i="5"/>
  <c r="P1693" i="5"/>
  <c r="P2637" i="5"/>
  <c r="P638" i="5"/>
  <c r="P77" i="5"/>
  <c r="P1220" i="5"/>
  <c r="P2260" i="5"/>
  <c r="P912" i="5"/>
  <c r="P225" i="5"/>
  <c r="P1023" i="5"/>
  <c r="P2230" i="5"/>
  <c r="P234" i="5"/>
  <c r="P1606" i="5"/>
  <c r="P879" i="5"/>
  <c r="P2647" i="5"/>
  <c r="P514" i="5"/>
  <c r="P1389" i="5"/>
  <c r="P1762" i="5"/>
  <c r="P1619" i="5"/>
  <c r="P397" i="5"/>
  <c r="P907" i="5"/>
  <c r="P1673" i="5"/>
  <c r="P2162" i="5"/>
  <c r="P2549" i="5"/>
  <c r="P2289" i="5"/>
  <c r="P313" i="5"/>
  <c r="P2277" i="5"/>
  <c r="P2107" i="5"/>
  <c r="P1883" i="5"/>
  <c r="P676" i="5"/>
  <c r="P1632" i="5"/>
  <c r="P782" i="5"/>
  <c r="P285" i="5"/>
  <c r="P2557" i="5"/>
  <c r="P2228" i="5"/>
  <c r="P1301" i="5"/>
  <c r="P270" i="5"/>
  <c r="P1120" i="5"/>
  <c r="P1379" i="5"/>
  <c r="P873" i="5"/>
  <c r="P928" i="5"/>
  <c r="P1487" i="5"/>
  <c r="P2624" i="5"/>
  <c r="P876" i="5"/>
  <c r="P713" i="5"/>
  <c r="P2094" i="5"/>
  <c r="P2288" i="5"/>
  <c r="P85" i="5"/>
  <c r="P2113" i="5"/>
  <c r="P720" i="5"/>
  <c r="P712" i="5"/>
  <c r="P644" i="5"/>
  <c r="P1363" i="5"/>
  <c r="P2066" i="5"/>
  <c r="P391" i="5"/>
  <c r="P2317" i="5"/>
  <c r="P2457" i="5"/>
  <c r="P565" i="5"/>
  <c r="P457" i="5"/>
  <c r="P2639" i="5"/>
  <c r="P2426" i="5"/>
  <c r="P58" i="5"/>
  <c r="P824" i="5"/>
  <c r="P2661" i="5"/>
  <c r="P1330" i="5"/>
  <c r="P423" i="5"/>
  <c r="P707" i="5"/>
  <c r="P1129" i="5"/>
  <c r="P201" i="5"/>
  <c r="P155" i="5"/>
  <c r="P1121" i="5"/>
  <c r="P1609" i="5"/>
  <c r="P1614" i="5"/>
  <c r="P2747" i="5"/>
  <c r="P2570" i="5"/>
  <c r="P709" i="5"/>
  <c r="P2846" i="5"/>
  <c r="P44" i="5"/>
  <c r="P1600" i="5"/>
  <c r="P1163" i="5"/>
  <c r="P413" i="5"/>
  <c r="P2175" i="5"/>
  <c r="P498" i="5"/>
  <c r="P2376" i="5"/>
  <c r="P2482" i="5"/>
  <c r="P1521" i="5"/>
  <c r="P1893" i="5"/>
  <c r="P714" i="5"/>
  <c r="P1641" i="5"/>
  <c r="P807" i="5"/>
  <c r="P2530" i="5"/>
  <c r="P812" i="5"/>
  <c r="P2702" i="5"/>
  <c r="P672" i="5"/>
  <c r="P898" i="5"/>
  <c r="P2552" i="5"/>
  <c r="P887" i="5"/>
  <c r="P2176" i="5"/>
  <c r="P1478" i="5"/>
  <c r="P1307" i="5"/>
  <c r="P2187" i="5"/>
  <c r="P1844" i="5"/>
  <c r="P2363" i="5"/>
  <c r="P1655" i="5"/>
  <c r="P2013" i="5"/>
  <c r="P1528" i="5"/>
  <c r="P1885" i="5"/>
  <c r="P469" i="5"/>
  <c r="P2344" i="5"/>
  <c r="P1646" i="5"/>
  <c r="P1690" i="5"/>
  <c r="P601" i="5"/>
  <c r="P210" i="5"/>
  <c r="P1396" i="5"/>
  <c r="P217" i="5"/>
  <c r="P828" i="5"/>
  <c r="P2816" i="5"/>
  <c r="P1547" i="5"/>
  <c r="P2477" i="5"/>
  <c r="P870" i="5"/>
  <c r="P1480" i="5"/>
  <c r="P267" i="5"/>
  <c r="P914" i="5"/>
  <c r="P2092" i="5"/>
  <c r="P1274" i="5"/>
  <c r="P2091" i="5"/>
  <c r="P459" i="5"/>
  <c r="P2057" i="5"/>
  <c r="P35" i="5"/>
  <c r="P629" i="5"/>
  <c r="P1110" i="5"/>
  <c r="P2660" i="5"/>
  <c r="P1519" i="5"/>
  <c r="P2424" i="5"/>
  <c r="P1740" i="5"/>
  <c r="P981" i="5"/>
  <c r="P904" i="5"/>
  <c r="P795" i="5"/>
  <c r="P772" i="5"/>
  <c r="P761" i="5"/>
  <c r="P703" i="5"/>
  <c r="P655" i="5"/>
  <c r="P547" i="5"/>
  <c r="P539" i="5"/>
  <c r="P444" i="5"/>
  <c r="P405" i="5"/>
  <c r="P348" i="5"/>
  <c r="P291" i="5"/>
  <c r="P295" i="5"/>
  <c r="P264" i="5"/>
  <c r="P251" i="5"/>
  <c r="P218" i="5"/>
  <c r="P187" i="5"/>
  <c r="P149" i="5"/>
  <c r="P111" i="5"/>
  <c r="P2161" i="5"/>
  <c r="P2598" i="5"/>
  <c r="P1445" i="5"/>
  <c r="P2154" i="5"/>
  <c r="P725" i="5"/>
  <c r="P527" i="5"/>
  <c r="P1751" i="5"/>
  <c r="P2865" i="5"/>
  <c r="P130" i="5"/>
  <c r="P1362" i="5"/>
  <c r="P2164" i="5"/>
  <c r="P185" i="5"/>
  <c r="P1011" i="5"/>
  <c r="P1029" i="5"/>
  <c r="P2486" i="5"/>
  <c r="P2589" i="5"/>
  <c r="P2411" i="5"/>
  <c r="P975" i="5"/>
  <c r="P957" i="5"/>
  <c r="P2364" i="5"/>
  <c r="P112" i="5"/>
  <c r="P842" i="5"/>
  <c r="P1602" i="5"/>
  <c r="P1366" i="5"/>
  <c r="P992" i="5"/>
  <c r="P132" i="5"/>
  <c r="P2710" i="5"/>
  <c r="P170" i="5"/>
  <c r="P244" i="5"/>
  <c r="P2750" i="5"/>
  <c r="P626" i="5"/>
  <c r="P1319" i="5"/>
  <c r="P13" i="5"/>
  <c r="P964" i="5"/>
  <c r="P9" i="5"/>
  <c r="P1181" i="5"/>
  <c r="P156" i="5"/>
  <c r="P2425" i="5"/>
  <c r="P892" i="5"/>
  <c r="P303" i="5"/>
  <c r="P1599" i="5"/>
  <c r="P1017" i="5"/>
  <c r="P1679" i="5"/>
  <c r="P2412" i="5"/>
  <c r="P525" i="5"/>
  <c r="P2248" i="5"/>
  <c r="P754" i="5"/>
  <c r="P623" i="5"/>
  <c r="P1791" i="5"/>
  <c r="P820" i="5"/>
  <c r="P2098" i="5"/>
  <c r="P1829" i="5"/>
  <c r="P1367" i="5"/>
  <c r="P2461" i="5"/>
  <c r="P1072" i="5"/>
  <c r="P2310" i="5"/>
  <c r="P1635" i="5"/>
  <c r="P869" i="5"/>
  <c r="P1786" i="5"/>
  <c r="P2332" i="5"/>
  <c r="P1358" i="5"/>
  <c r="P90" i="5"/>
  <c r="P2672" i="5"/>
  <c r="P1057" i="5"/>
  <c r="P1610" i="5"/>
  <c r="P2773" i="5"/>
  <c r="P1548" i="5"/>
  <c r="P1321" i="5"/>
  <c r="P2472" i="5"/>
  <c r="P2204" i="5"/>
  <c r="P1598" i="5"/>
  <c r="P1629" i="5"/>
  <c r="P1697" i="5"/>
  <c r="P2842" i="5"/>
  <c r="P2611" i="5"/>
  <c r="P1058" i="5"/>
  <c r="P1951" i="5"/>
  <c r="P2538" i="5"/>
  <c r="P41" i="5"/>
  <c r="P2555" i="5"/>
  <c r="P2384" i="5"/>
  <c r="P1393" i="5"/>
  <c r="P2508" i="5"/>
  <c r="P671" i="5"/>
  <c r="P901" i="5"/>
  <c r="P243" i="5"/>
  <c r="P837" i="5"/>
  <c r="P1912" i="5"/>
  <c r="P564" i="5"/>
  <c r="P385" i="5"/>
  <c r="P2271" i="5"/>
  <c r="P2680" i="5"/>
  <c r="P1249" i="5"/>
  <c r="P817" i="5"/>
  <c r="P697" i="5"/>
  <c r="P45" i="5"/>
  <c r="P1159" i="5"/>
  <c r="P2540" i="5"/>
  <c r="P1763" i="5"/>
  <c r="P2166" i="5"/>
  <c r="P2504" i="5"/>
  <c r="P1896" i="5"/>
  <c r="P806" i="5"/>
  <c r="P958" i="5"/>
  <c r="P448" i="5"/>
  <c r="P51" i="5"/>
  <c r="P689" i="5"/>
  <c r="P2129" i="5"/>
  <c r="P1337" i="5"/>
  <c r="P381" i="5"/>
  <c r="P2418" i="5"/>
  <c r="P2043" i="5"/>
  <c r="P1616" i="5"/>
  <c r="P2264" i="5"/>
  <c r="P1593" i="5"/>
  <c r="P1702" i="5"/>
  <c r="P1460" i="5"/>
  <c r="P778" i="5"/>
  <c r="P246" i="5"/>
  <c r="P2720" i="5"/>
  <c r="P2768" i="5"/>
  <c r="P1946" i="5"/>
  <c r="P2798" i="5"/>
  <c r="P862" i="5"/>
  <c r="P1913" i="5"/>
  <c r="P2415" i="5"/>
  <c r="P2560" i="5"/>
  <c r="P1878" i="5"/>
  <c r="P794" i="5"/>
  <c r="P1638" i="5"/>
  <c r="P2531" i="5"/>
  <c r="P969" i="5"/>
  <c r="P1501" i="5"/>
  <c r="P2143" i="5"/>
  <c r="P1482" i="5"/>
  <c r="P105" i="5"/>
  <c r="P370" i="5"/>
  <c r="P1539" i="5"/>
  <c r="P1639" i="5"/>
  <c r="P2741" i="5"/>
  <c r="P1640" i="5"/>
  <c r="P354" i="5"/>
  <c r="P2656" i="5"/>
  <c r="P563" i="5"/>
  <c r="P1862" i="5"/>
  <c r="P1234" i="5"/>
  <c r="P174" i="5"/>
  <c r="P1182" i="5"/>
  <c r="P1376" i="5"/>
  <c r="P1056" i="5"/>
  <c r="P1447" i="5"/>
  <c r="P1875" i="5"/>
  <c r="P1989" i="5"/>
  <c r="P1084" i="5"/>
  <c r="P864" i="5"/>
  <c r="P204" i="5"/>
  <c r="P2578" i="5"/>
  <c r="P1932" i="5"/>
  <c r="P614" i="5"/>
  <c r="P851" i="5"/>
  <c r="P1544" i="5"/>
  <c r="P167" i="5"/>
  <c r="P1889" i="5"/>
  <c r="P2281" i="5"/>
  <c r="P292" i="5"/>
  <c r="P1115" i="5"/>
  <c r="P2191" i="5"/>
  <c r="P71" i="5"/>
  <c r="P1216" i="5"/>
  <c r="P1000" i="5"/>
  <c r="P2806" i="5"/>
  <c r="P2443" i="5"/>
  <c r="P1637" i="5"/>
  <c r="P863" i="5"/>
  <c r="P2594" i="5"/>
  <c r="P1010" i="5"/>
  <c r="P1076" i="5"/>
  <c r="P2273" i="5"/>
  <c r="P2469" i="5"/>
  <c r="P1892" i="5"/>
  <c r="P943" i="5"/>
  <c r="P1364" i="5"/>
  <c r="P2286" i="5"/>
  <c r="P2088" i="5"/>
  <c r="P758" i="5"/>
  <c r="P923" i="5"/>
  <c r="P2312" i="5"/>
  <c r="P52" i="5"/>
  <c r="P207" i="5"/>
  <c r="P1200" i="5"/>
  <c r="P1851" i="5"/>
  <c r="P970" i="5"/>
  <c r="P2155" i="5"/>
  <c r="P2140" i="5"/>
  <c r="P891" i="5"/>
  <c r="P260" i="5"/>
  <c r="P216" i="5"/>
  <c r="P595" i="5"/>
  <c r="P627" i="5"/>
  <c r="P173" i="5"/>
  <c r="P1013" i="5"/>
  <c r="P2445" i="5"/>
  <c r="P471" i="5"/>
  <c r="P1046" i="5"/>
  <c r="P199" i="5"/>
  <c r="P808" i="5"/>
  <c r="P163" i="5"/>
  <c r="P770" i="5"/>
  <c r="P125" i="5"/>
  <c r="P682" i="5"/>
  <c r="P552" i="5"/>
  <c r="P259" i="5"/>
  <c r="P277" i="5"/>
  <c r="P1431" i="5"/>
  <c r="P414" i="5"/>
  <c r="P510" i="5"/>
  <c r="P1968" i="5"/>
  <c r="P124" i="5"/>
  <c r="P344" i="5"/>
  <c r="P272" i="5"/>
  <c r="P476" i="5"/>
  <c r="P2320" i="5"/>
  <c r="P2042" i="5"/>
  <c r="P1624" i="5"/>
  <c r="P1405" i="5"/>
  <c r="P2480" i="5"/>
  <c r="P2900" i="5"/>
  <c r="P1917" i="5"/>
  <c r="P2015" i="5"/>
  <c r="P1921" i="5"/>
  <c r="P1683" i="5"/>
  <c r="P37" i="5"/>
  <c r="P2358" i="5"/>
  <c r="P2361" i="5"/>
  <c r="P2243" i="5"/>
  <c r="P100" i="5"/>
  <c r="P2645" i="5"/>
  <c r="P1657" i="5"/>
  <c r="P1064" i="5"/>
  <c r="P1246" i="5"/>
  <c r="P372" i="5"/>
  <c r="P1042" i="5"/>
  <c r="P2563" i="5"/>
  <c r="P2292" i="5"/>
  <c r="P2115" i="5"/>
  <c r="P379" i="5"/>
  <c r="P1021" i="5"/>
  <c r="P751" i="5"/>
  <c r="P206" i="5"/>
  <c r="P645" i="5"/>
  <c r="P238" i="5"/>
  <c r="P594" i="5"/>
  <c r="P2471" i="5"/>
  <c r="P373" i="5"/>
  <c r="P342" i="5"/>
  <c r="P451" i="5"/>
  <c r="P2" i="5"/>
  <c r="P500" i="5"/>
  <c r="P752" i="5"/>
  <c r="P576" i="5"/>
  <c r="P607" i="5"/>
  <c r="P1156" i="5"/>
  <c r="P219" i="5"/>
  <c r="P400" i="5"/>
  <c r="P343" i="5"/>
  <c r="P332" i="5"/>
  <c r="P191" i="5"/>
  <c r="P269" i="5"/>
  <c r="P357" i="5"/>
  <c r="P203" i="5"/>
  <c r="P1736" i="5"/>
  <c r="P330" i="5"/>
  <c r="P138" i="5"/>
  <c r="P2556" i="5"/>
  <c r="P2783" i="5"/>
  <c r="P980" i="5"/>
  <c r="P646" i="5"/>
  <c r="P2691" i="5"/>
  <c r="P1967" i="5"/>
  <c r="P2705" i="5"/>
  <c r="P2114" i="5"/>
  <c r="P441" i="5"/>
  <c r="P2180" i="5"/>
  <c r="P2055" i="5"/>
  <c r="P2498" i="5"/>
  <c r="P1728" i="5"/>
  <c r="P309" i="5"/>
  <c r="P2148" i="5"/>
  <c r="P1818" i="5"/>
  <c r="P829" i="5"/>
  <c r="P2051" i="5"/>
  <c r="P193" i="5"/>
  <c r="P1147" i="5"/>
  <c r="P2381" i="5"/>
  <c r="P492" i="5"/>
  <c r="P2079" i="5"/>
  <c r="P976" i="5"/>
  <c r="P994" i="5"/>
  <c r="P1041" i="5"/>
  <c r="P387" i="5"/>
  <c r="P519" i="5"/>
  <c r="P968" i="5"/>
  <c r="P466" i="5"/>
  <c r="P814" i="5"/>
  <c r="P378" i="5"/>
  <c r="P779" i="5"/>
  <c r="P325" i="5"/>
  <c r="P755" i="5"/>
  <c r="P462" i="5"/>
  <c r="P647" i="5"/>
  <c r="P377" i="5"/>
  <c r="P393" i="5"/>
  <c r="P582" i="5"/>
  <c r="P319" i="5"/>
  <c r="P322" i="5"/>
  <c r="P177" i="5"/>
  <c r="P577" i="5"/>
  <c r="P249" i="5"/>
  <c r="P679" i="5"/>
  <c r="P2883" i="5"/>
  <c r="P447" i="5"/>
  <c r="P790" i="5"/>
  <c r="P318" i="5"/>
  <c r="P575" i="5"/>
  <c r="P310" i="5"/>
  <c r="P339" i="5"/>
  <c r="P296" i="5"/>
  <c r="P810" i="5"/>
  <c r="P1125" i="5"/>
  <c r="P854" i="5"/>
  <c r="P1651" i="5"/>
  <c r="P43" i="5"/>
  <c r="P279" i="5"/>
  <c r="P298" i="5"/>
  <c r="P890" i="5"/>
  <c r="P2006" i="5"/>
  <c r="P415" i="5"/>
  <c r="P1756" i="5"/>
  <c r="P1305" i="5"/>
  <c r="P2095" i="5"/>
  <c r="P1456" i="5"/>
  <c r="P1576" i="5"/>
  <c r="P2309" i="5"/>
  <c r="P2467" i="5"/>
  <c r="P775" i="5"/>
  <c r="P2770" i="5"/>
  <c r="P1081" i="5"/>
  <c r="P2808" i="5"/>
  <c r="P596" i="5"/>
  <c r="P609" i="5"/>
  <c r="P930" i="5"/>
  <c r="P909" i="5"/>
  <c r="P566" i="5"/>
  <c r="P301" i="5"/>
  <c r="P450" i="5"/>
  <c r="P1069" i="5"/>
  <c r="P404" i="5"/>
  <c r="P369" i="5"/>
  <c r="P311" i="5"/>
  <c r="P1601" i="5"/>
  <c r="P215" i="5"/>
  <c r="P757" i="5"/>
  <c r="P114" i="5"/>
  <c r="P528" i="5"/>
  <c r="P2451" i="5"/>
  <c r="P1132" i="5"/>
  <c r="P1020" i="5"/>
  <c r="P1824" i="5"/>
  <c r="P848" i="5"/>
  <c r="P625" i="5"/>
  <c r="P833" i="5"/>
  <c r="P386" i="5"/>
  <c r="P718" i="5"/>
  <c r="P544" i="5"/>
  <c r="P399" i="5"/>
  <c r="P455" i="5"/>
  <c r="P145" i="5"/>
  <c r="P402" i="5"/>
  <c r="P999" i="5"/>
  <c r="P884" i="5"/>
  <c r="P2607" i="5"/>
  <c r="P1940" i="5"/>
  <c r="P2382" i="5"/>
  <c r="P25" i="5"/>
  <c r="P562" i="5"/>
  <c r="P410" i="5"/>
  <c r="P1840" i="5"/>
  <c r="P741" i="5"/>
  <c r="P586" i="5"/>
  <c r="P749" i="5"/>
  <c r="P1075" i="5"/>
  <c r="P289" i="5"/>
  <c r="P478" i="5"/>
  <c r="P470" i="5"/>
  <c r="P1015" i="5"/>
  <c r="P1605" i="5"/>
  <c r="P764" i="5"/>
  <c r="P1096" i="5"/>
  <c r="P600" i="5"/>
  <c r="P937" i="5"/>
  <c r="P559" i="5"/>
  <c r="P919" i="5"/>
  <c r="P1701" i="5"/>
  <c r="P874" i="5"/>
  <c r="P1350" i="5"/>
  <c r="P1167" i="5"/>
  <c r="P1577" i="5"/>
  <c r="P321" i="5"/>
  <c r="P195" i="5"/>
  <c r="P2157" i="5"/>
  <c r="P241" i="5"/>
  <c r="P696" i="5"/>
  <c r="P972" i="5"/>
  <c r="P667" i="5"/>
  <c r="P376" i="5"/>
  <c r="P513" i="5"/>
  <c r="P987" i="5"/>
  <c r="P504" i="5"/>
  <c r="P776" i="5"/>
  <c r="P489" i="5"/>
  <c r="P98" i="5"/>
  <c r="P458" i="5"/>
  <c r="P419" i="5"/>
  <c r="P144" i="5"/>
  <c r="P412" i="5"/>
  <c r="P2193" i="5"/>
  <c r="P349" i="5"/>
  <c r="P359" i="5"/>
  <c r="P474" i="5"/>
  <c r="P1499" i="5"/>
  <c r="P436" i="5"/>
  <c r="P280" i="5"/>
  <c r="P1734" i="5"/>
  <c r="P161" i="5"/>
  <c r="P232" i="5"/>
  <c r="P299" i="5"/>
  <c r="P224" i="5"/>
  <c r="P2322" i="5"/>
  <c r="P641" i="5"/>
  <c r="P335" i="5"/>
  <c r="P102" i="5"/>
  <c r="P971" i="5"/>
  <c r="P927" i="5"/>
  <c r="P255" i="5"/>
  <c r="P1586" i="5"/>
  <c r="P1168" i="5"/>
  <c r="P786" i="5"/>
  <c r="P434" i="5"/>
  <c r="P2499" i="5"/>
  <c r="P2756" i="5"/>
  <c r="P948" i="5"/>
  <c r="P1356" i="5"/>
  <c r="P1686" i="5"/>
  <c r="P1333" i="5"/>
  <c r="P2675" i="5"/>
  <c r="P2184" i="5"/>
  <c r="P1901" i="5"/>
  <c r="P558" i="5"/>
  <c r="P1087" i="5"/>
  <c r="P872" i="5"/>
  <c r="P733" i="5"/>
  <c r="P1142" i="5"/>
  <c r="P2693" i="5"/>
  <c r="P929" i="5"/>
  <c r="P701" i="5"/>
  <c r="P592" i="5"/>
  <c r="P1078" i="5"/>
  <c r="P350" i="5"/>
  <c r="P841" i="5"/>
  <c r="P67" i="5"/>
  <c r="P2496" i="5"/>
  <c r="P237" i="5"/>
  <c r="P2201" i="5"/>
  <c r="P2125" i="5"/>
  <c r="P19" i="5"/>
  <c r="P2178" i="5"/>
  <c r="P1650" i="5"/>
  <c r="P1838" i="5"/>
  <c r="P2459" i="5"/>
  <c r="P2374" i="5"/>
  <c r="P1741" i="5"/>
  <c r="P2016" i="5"/>
  <c r="P1212" i="5"/>
  <c r="P281" i="5"/>
  <c r="P2744" i="5"/>
  <c r="P1546" i="5"/>
  <c r="P61" i="5"/>
  <c r="P763" i="5"/>
  <c r="P2697" i="5"/>
  <c r="P2018" i="5"/>
  <c r="P799" i="5"/>
  <c r="P2232" i="5"/>
  <c r="P1784" i="5"/>
  <c r="P2137" i="5"/>
  <c r="P2438" i="5"/>
  <c r="P1733" i="5"/>
  <c r="P1631" i="5"/>
  <c r="P593" i="5"/>
  <c r="P1462" i="5"/>
  <c r="P2605" i="5"/>
  <c r="P2629" i="5"/>
  <c r="P1317" i="5"/>
  <c r="P2506" i="5"/>
  <c r="P47" i="5"/>
  <c r="P2106" i="5"/>
  <c r="P82" i="5"/>
  <c r="P1263" i="5"/>
  <c r="P10" i="5"/>
  <c r="P2789" i="5"/>
  <c r="P1450" i="5"/>
  <c r="P2379" i="5"/>
  <c r="P375" i="5"/>
  <c r="P1019" i="5"/>
  <c r="P2284" i="5"/>
  <c r="P194" i="5"/>
  <c r="P1859" i="5"/>
  <c r="P717" i="5"/>
  <c r="P2699" i="5"/>
  <c r="P2450" i="5"/>
  <c r="P1223" i="5"/>
  <c r="P1902" i="5"/>
  <c r="P131" i="5"/>
  <c r="P1928" i="5"/>
  <c r="P1920" i="5"/>
  <c r="P832" i="5"/>
  <c r="P2473" i="5"/>
  <c r="P2815" i="5"/>
  <c r="P97" i="5"/>
  <c r="P740" i="5"/>
  <c r="P499" i="5"/>
  <c r="P2371" i="5"/>
  <c r="P2831" i="5"/>
  <c r="P341" i="5"/>
  <c r="P1218" i="5"/>
  <c r="P1960" i="5"/>
  <c r="P941" i="5"/>
  <c r="P2466" i="5"/>
  <c r="P1958" i="5"/>
  <c r="P1235" i="5"/>
  <c r="P2380" i="5"/>
  <c r="P1085" i="5"/>
  <c r="P2588" i="5"/>
  <c r="P2800" i="5"/>
  <c r="P1949" i="5"/>
  <c r="P1831" i="5"/>
  <c r="P2402" i="5"/>
  <c r="P2429" i="5"/>
  <c r="P732" i="5"/>
  <c r="P1135" i="5"/>
  <c r="P2640" i="5"/>
  <c r="P1161" i="5"/>
  <c r="P1452" i="5"/>
  <c r="P843" i="5"/>
  <c r="P2539" i="5"/>
  <c r="P1464" i="5"/>
  <c r="P2349" i="5"/>
  <c r="P1197" i="5"/>
  <c r="P2400" i="5"/>
  <c r="P2901" i="5"/>
  <c r="P1643" i="5"/>
  <c r="P1698" i="5"/>
  <c r="P1199" i="5"/>
  <c r="P2562" i="5"/>
  <c r="P2387" i="5"/>
  <c r="P222" i="5"/>
  <c r="P2298" i="5"/>
  <c r="P418" i="5"/>
  <c r="P2542" i="5"/>
  <c r="P699" i="5"/>
  <c r="P551" i="5"/>
  <c r="P1513" i="5"/>
  <c r="P1767" i="5"/>
  <c r="P1971" i="5"/>
  <c r="P1594" i="5"/>
  <c r="P4" i="5"/>
  <c r="P1785" i="5"/>
  <c r="P1712" i="5"/>
  <c r="P62" i="5"/>
  <c r="P721" i="5"/>
  <c r="P1647" i="5"/>
  <c r="P1608" i="5"/>
  <c r="P374" i="5"/>
  <c r="P997" i="5"/>
  <c r="P2525" i="5"/>
  <c r="P1549" i="5"/>
  <c r="P11" i="5"/>
  <c r="P81" i="5"/>
  <c r="P2313" i="5"/>
  <c r="P2759" i="5"/>
  <c r="P940" i="5"/>
  <c r="P1713" i="5"/>
  <c r="P917" i="5"/>
  <c r="P104" i="5"/>
  <c r="P1826" i="5"/>
  <c r="P202" i="5"/>
  <c r="P1806" i="5"/>
  <c r="P2323" i="5"/>
  <c r="P1027" i="5"/>
  <c r="P2021" i="5"/>
  <c r="P1966" i="5"/>
  <c r="P1288" i="5"/>
  <c r="P1144" i="5"/>
  <c r="P2435" i="5"/>
  <c r="P1530" i="5"/>
  <c r="P1790" i="5"/>
  <c r="P1520" i="5"/>
  <c r="P1613" i="5"/>
  <c r="P939" i="5"/>
  <c r="P2587" i="5"/>
  <c r="P2709" i="5"/>
  <c r="P2369" i="5"/>
  <c r="P307" i="5"/>
  <c r="P2409" i="5"/>
  <c r="P465" i="5"/>
  <c r="P445" i="5"/>
  <c r="P2305" i="5"/>
  <c r="P2239" i="5"/>
  <c r="P1526" i="5"/>
  <c r="P2813" i="5"/>
  <c r="P1138" i="5"/>
  <c r="P2509" i="5"/>
  <c r="P324" i="5"/>
  <c r="P120" i="5"/>
  <c r="P1531" i="5"/>
  <c r="P1160" i="5"/>
  <c r="P2235" i="5"/>
  <c r="P2497" i="5"/>
  <c r="P2591" i="5"/>
  <c r="P1372" i="5"/>
  <c r="P496" i="5"/>
  <c r="P2029" i="5"/>
  <c r="P2838" i="5"/>
  <c r="P254" i="5"/>
  <c r="P89" i="5"/>
  <c r="P2139" i="5"/>
  <c r="P1789" i="5"/>
  <c r="P1243" i="5"/>
  <c r="P991" i="5"/>
  <c r="P20" i="5"/>
  <c r="P2470" i="5"/>
  <c r="P897" i="5"/>
  <c r="P5" i="5"/>
  <c r="P1512" i="5"/>
  <c r="P502" i="5"/>
  <c r="P2207" i="5"/>
  <c r="P1131" i="5"/>
  <c r="P517" i="5"/>
  <c r="P1035" i="5"/>
  <c r="P65" i="5"/>
  <c r="P728" i="5"/>
  <c r="P1101" i="5"/>
  <c r="P2870" i="5"/>
  <c r="P327" i="5"/>
  <c r="P2373" i="5"/>
  <c r="P31" i="5"/>
  <c r="P312" i="5"/>
  <c r="P1457" i="5"/>
  <c r="P139" i="5"/>
  <c r="P1295" i="5"/>
  <c r="P660" i="5"/>
  <c r="P1448" i="5"/>
  <c r="P165" i="5"/>
  <c r="P1671" i="5"/>
  <c r="P2725" i="5"/>
  <c r="P2821" i="5"/>
  <c r="P508" i="5"/>
  <c r="P618" i="5"/>
  <c r="P1471" i="5"/>
  <c r="P417" i="5"/>
  <c r="P1469" i="5"/>
  <c r="P1935" i="5"/>
  <c r="P855" i="5"/>
  <c r="P1065" i="5"/>
  <c r="P1950" i="5"/>
  <c r="P2030" i="5"/>
  <c r="P550" i="5"/>
  <c r="P557" i="5"/>
  <c r="P2342" i="5"/>
  <c r="P42" i="5"/>
  <c r="P996" i="5"/>
  <c r="P2553" i="5"/>
  <c r="P2096" i="5"/>
  <c r="P468" i="5"/>
  <c r="P2889" i="5"/>
  <c r="P1507" i="5"/>
  <c r="P1685" i="5"/>
  <c r="P1444" i="5"/>
  <c r="P2104" i="5"/>
  <c r="P1342" i="5"/>
  <c r="P2250" i="5"/>
  <c r="P669" i="5"/>
  <c r="P180" i="5"/>
  <c r="P2534" i="5"/>
  <c r="P1256" i="5"/>
  <c r="P505" i="5"/>
  <c r="P2621" i="5"/>
  <c r="P2585" i="5"/>
  <c r="P1897" i="5"/>
  <c r="P2583" i="5"/>
  <c r="P1440" i="5"/>
  <c r="P2526" i="5"/>
  <c r="P1479" i="5"/>
  <c r="P1676" i="5"/>
  <c r="P1214" i="5"/>
  <c r="P2517" i="5"/>
  <c r="P2547" i="5"/>
  <c r="P2138" i="5"/>
  <c r="P406" i="5"/>
  <c r="P631" i="5"/>
  <c r="P916" i="5"/>
  <c r="P1242" i="5"/>
  <c r="P1491" i="5"/>
  <c r="P2142" i="5"/>
  <c r="P75" i="5"/>
  <c r="P883" i="5"/>
  <c r="P2328" i="5"/>
  <c r="P2355" i="5"/>
  <c r="P2321" i="5"/>
  <c r="P2304" i="5"/>
  <c r="P2202" i="5"/>
  <c r="P1340" i="5"/>
  <c r="P960" i="5"/>
  <c r="P2554" i="5"/>
  <c r="P1414" i="5"/>
  <c r="P2076" i="5"/>
  <c r="P2040" i="5"/>
  <c r="P2090" i="5"/>
  <c r="P1773" i="5"/>
  <c r="P2224" i="5"/>
  <c r="P1068" i="5"/>
  <c r="P429" i="5"/>
  <c r="P1098" i="5"/>
  <c r="P1557" i="5"/>
  <c r="P1481" i="5"/>
  <c r="P2669" i="5"/>
  <c r="P2730" i="5"/>
  <c r="P2799" i="5"/>
  <c r="P1384" i="5"/>
  <c r="P1800" i="5"/>
  <c r="P1237" i="5"/>
  <c r="P140" i="5"/>
  <c r="P2579" i="5"/>
  <c r="P6" i="5"/>
  <c r="P253" i="5"/>
  <c r="P362" i="5"/>
  <c r="P1776" i="5"/>
  <c r="P2642" i="5"/>
  <c r="P2000" i="5"/>
  <c r="P815" i="5"/>
  <c r="P247" i="5"/>
  <c r="P1108" i="5"/>
  <c r="P1980" i="5"/>
  <c r="P1717" i="5"/>
  <c r="P2522" i="5"/>
  <c r="P1642" i="5"/>
  <c r="P2229" i="5"/>
  <c r="P1079" i="5"/>
  <c r="P2354" i="5"/>
  <c r="P681" i="5"/>
  <c r="P1988" i="5"/>
  <c r="P2356" i="5"/>
  <c r="P574" i="5"/>
  <c r="P2704" i="5"/>
  <c r="P1026" i="5"/>
  <c r="P716" i="5"/>
  <c r="P1203" i="5"/>
  <c r="P1978" i="5"/>
  <c r="P1420" i="5"/>
  <c r="P1735" i="5"/>
  <c r="P2544" i="5"/>
  <c r="P2052" i="5"/>
  <c r="P1368" i="5"/>
  <c r="P2500" i="5"/>
  <c r="P1750" i="5"/>
  <c r="P396" i="5"/>
  <c r="P1408" i="5"/>
  <c r="P2566" i="5"/>
  <c r="P1974" i="5"/>
  <c r="P1070" i="5"/>
  <c r="P2117" i="5"/>
  <c r="P2458" i="5"/>
  <c r="P1817" i="5"/>
  <c r="P1398" i="5"/>
  <c r="P57" i="5"/>
  <c r="P49" i="5"/>
  <c r="P1326" i="5"/>
  <c r="P605" i="5"/>
  <c r="P1202" i="5"/>
  <c r="P579" i="5"/>
  <c r="P1059" i="5"/>
  <c r="P1705" i="5"/>
  <c r="P683" i="5"/>
  <c r="P1929" i="5"/>
  <c r="P866" i="5"/>
  <c r="P989" i="5"/>
  <c r="P2681" i="5"/>
  <c r="P908" i="5"/>
  <c r="P2171" i="5"/>
  <c r="P1770" i="5"/>
  <c r="P1509" i="5"/>
  <c r="P1805" i="5"/>
  <c r="P1191" i="5"/>
  <c r="P1401" i="5"/>
  <c r="P1060" i="5"/>
  <c r="P2270" i="5"/>
  <c r="P591" i="5"/>
  <c r="P624" i="5"/>
  <c r="P2758" i="5"/>
  <c r="P2577" i="5"/>
  <c r="P2308" i="5"/>
  <c r="P797" i="5"/>
  <c r="P1282" i="5"/>
  <c r="P2276" i="5"/>
  <c r="P571" i="5"/>
  <c r="P867" i="5"/>
  <c r="P2156" i="5"/>
  <c r="P1622" i="5"/>
  <c r="P1088" i="5"/>
  <c r="P78" i="5"/>
  <c r="P1853" i="5"/>
  <c r="P1446" i="5"/>
  <c r="P1297" i="5"/>
  <c r="P961" i="5"/>
  <c r="P1994" i="5"/>
  <c r="P1588" i="5"/>
  <c r="P1584" i="5"/>
  <c r="P1760" i="5"/>
  <c r="P53" i="5"/>
  <c r="P22" i="5"/>
  <c r="P1311" i="5"/>
  <c r="P1335" i="5"/>
  <c r="P2182" i="5"/>
  <c r="P2203" i="5"/>
  <c r="P2603" i="5"/>
  <c r="P1236" i="5"/>
  <c r="P2158" i="5"/>
  <c r="P2014" i="5"/>
  <c r="P1833" i="5"/>
  <c r="P1352" i="5"/>
  <c r="P1939" i="5"/>
  <c r="P2592" i="5"/>
  <c r="P2568" i="5"/>
  <c r="P2528" i="5"/>
  <c r="P2119" i="5"/>
  <c r="P1813" i="5"/>
  <c r="P1080" i="5"/>
  <c r="P2518" i="5"/>
  <c r="P2210" i="5"/>
  <c r="P2514" i="5"/>
  <c r="P1417" i="5"/>
  <c r="P1856" i="5"/>
  <c r="P2439" i="5"/>
  <c r="P2715" i="5"/>
  <c r="P2491" i="5"/>
  <c r="P2468" i="5"/>
  <c r="P620" i="5"/>
  <c r="P2102" i="5"/>
  <c r="P2853" i="5"/>
  <c r="P1439" i="5"/>
  <c r="P2352" i="5"/>
  <c r="P2240" i="5"/>
  <c r="P1545" i="5"/>
  <c r="P2189" i="5"/>
  <c r="P1111" i="5"/>
  <c r="P2050" i="5"/>
  <c r="P2017" i="5"/>
  <c r="P2452" i="5"/>
  <c r="P1787" i="5"/>
  <c r="P1495" i="5"/>
  <c r="P2501" i="5"/>
  <c r="P2722" i="5"/>
  <c r="P168" i="5"/>
  <c r="P1103" i="5"/>
  <c r="P2655" i="5"/>
  <c r="P2574" i="5"/>
  <c r="P1458" i="5"/>
  <c r="P1532" i="5"/>
  <c r="P1404" i="5"/>
  <c r="P1277" i="5"/>
  <c r="P1275" i="5"/>
  <c r="P1193" i="5"/>
  <c r="P1139" i="5"/>
  <c r="P1109" i="5"/>
  <c r="P1028" i="5"/>
  <c r="P1553" i="5"/>
  <c r="P2896" i="5"/>
  <c r="P2786" i="5"/>
  <c r="P1898" i="5"/>
  <c r="P1413" i="5"/>
  <c r="P1124" i="5"/>
  <c r="P1099" i="5"/>
  <c r="P1091" i="5"/>
  <c r="P1086" i="5"/>
  <c r="P1930" i="5"/>
  <c r="P1370" i="5"/>
  <c r="P1106" i="5"/>
  <c r="P1850" i="5"/>
  <c r="P1105" i="5"/>
  <c r="P2269" i="5"/>
  <c r="P1412" i="5"/>
  <c r="P1432" i="5"/>
  <c r="P1067" i="5"/>
  <c r="P2618" i="5"/>
  <c r="P1890" i="5"/>
  <c r="P2840" i="5"/>
  <c r="P1894" i="5"/>
  <c r="P1122" i="5"/>
  <c r="P1136" i="5"/>
  <c r="P2410" i="5"/>
  <c r="P1681" i="5"/>
  <c r="P1903" i="5"/>
  <c r="P2145" i="5"/>
  <c r="P2523" i="5"/>
  <c r="P2023" i="5"/>
  <c r="P518" i="5"/>
  <c r="P1900" i="5"/>
  <c r="P1179" i="5"/>
  <c r="P1524" i="5"/>
  <c r="P598" i="5"/>
  <c r="P2781" i="5"/>
  <c r="P1886" i="5"/>
  <c r="P1266" i="5"/>
  <c r="P2735" i="5"/>
  <c r="P2488" i="5"/>
  <c r="P659" i="5"/>
  <c r="P1540" i="5"/>
  <c r="P2613" i="5"/>
  <c r="P1961" i="5"/>
  <c r="P2301" i="5"/>
  <c r="P276" i="5"/>
  <c r="P1993" i="5"/>
  <c r="P2617" i="5"/>
  <c r="P7" i="5"/>
  <c r="P1374" i="5"/>
  <c r="P1463" i="5"/>
  <c r="P1583" i="5"/>
  <c r="P1128" i="5"/>
  <c r="P2584" i="5"/>
  <c r="P316" i="5"/>
  <c r="P1357" i="5"/>
  <c r="P677" i="5"/>
  <c r="P2630" i="5"/>
  <c r="P1617" i="5"/>
  <c r="P760" i="5"/>
  <c r="P2179" i="5"/>
  <c r="P1204" i="5"/>
  <c r="P1119" i="5"/>
  <c r="P2793" i="5"/>
  <c r="P1891" i="5"/>
  <c r="P1845" i="5"/>
  <c r="P1667" i="5"/>
  <c r="P1327" i="5"/>
  <c r="P2383" i="5"/>
  <c r="P2487" i="5"/>
  <c r="P934" i="5"/>
  <c r="P662" i="5"/>
  <c r="P1926" i="5"/>
  <c r="P1253" i="5"/>
  <c r="P59" i="5"/>
  <c r="P50" i="5"/>
  <c r="P126" i="5"/>
  <c r="P543" i="5"/>
  <c r="P1511" i="5"/>
  <c r="P1339" i="5"/>
  <c r="P2116" i="5"/>
  <c r="P1353" i="5"/>
  <c r="P622" i="5"/>
  <c r="P1715" i="5"/>
  <c r="P2839" i="5"/>
  <c r="P1678" i="5"/>
  <c r="P21" i="5"/>
  <c r="P1964" i="5"/>
  <c r="P1231" i="5"/>
  <c r="P2420" i="5"/>
  <c r="P1819" i="5"/>
  <c r="P727" i="5"/>
  <c r="P946" i="5"/>
  <c r="P1795" i="5"/>
  <c r="P2484" i="5"/>
  <c r="P1488" i="5"/>
  <c r="P479" i="5"/>
  <c r="P1976" i="5"/>
  <c r="P2061" i="5"/>
  <c r="P1571" i="5"/>
  <c r="P1965" i="5"/>
  <c r="P1560" i="5"/>
  <c r="P1841" i="5"/>
  <c r="P2170" i="5"/>
  <c r="P1747" i="5"/>
  <c r="P2543" i="5"/>
  <c r="P2593" i="5"/>
  <c r="P2828" i="5"/>
  <c r="P1947" i="5"/>
  <c r="P1486" i="5"/>
  <c r="P2208" i="5"/>
  <c r="P2766" i="5"/>
  <c r="P2858" i="5"/>
  <c r="P2903" i="5"/>
  <c r="P1907" i="5"/>
  <c r="P1391" i="5"/>
  <c r="P1876" i="5"/>
  <c r="P1355" i="5"/>
  <c r="P2267" i="5"/>
  <c r="P2662" i="5"/>
  <c r="P2683" i="5"/>
  <c r="P1285" i="5"/>
  <c r="P802" i="5"/>
  <c r="P1443" i="5"/>
  <c r="P1954" i="5"/>
  <c r="P293" i="5"/>
  <c r="P134" i="5"/>
  <c r="P166" i="5"/>
  <c r="P1834" i="5"/>
  <c r="P2532" i="5"/>
  <c r="P1066" i="5"/>
  <c r="P1827" i="5"/>
  <c r="P2861" i="5"/>
  <c r="P899" i="5"/>
  <c r="P70" i="5"/>
  <c r="P235" i="5"/>
  <c r="P2127" i="5"/>
  <c r="P1556" i="5"/>
  <c r="P2561" i="5"/>
  <c r="P506" i="5"/>
  <c r="P1959" i="5"/>
  <c r="P747" i="5"/>
  <c r="P2503" i="5"/>
  <c r="P2692" i="5"/>
  <c r="P2391" i="5"/>
  <c r="P2582" i="5"/>
  <c r="P2263" i="5"/>
  <c r="P2262" i="5"/>
  <c r="P1153" i="5"/>
  <c r="P2667" i="5"/>
  <c r="P1165" i="5"/>
  <c r="P684" i="5"/>
  <c r="P1970" i="5"/>
  <c r="P1158" i="5"/>
  <c r="P1942" i="5"/>
  <c r="P2037" i="5"/>
  <c r="P2246" i="5"/>
  <c r="P1992" i="5"/>
  <c r="P915" i="5"/>
  <c r="P2022" i="5"/>
  <c r="P2183" i="5"/>
  <c r="P580" i="5"/>
  <c r="P1145" i="5"/>
  <c r="P490" i="5"/>
  <c r="P91" i="5"/>
  <c r="P736" i="5"/>
  <c r="P2159" i="5"/>
  <c r="P56" i="5"/>
  <c r="P1268" i="5"/>
  <c r="P1055" i="5"/>
  <c r="P2053" i="5"/>
  <c r="P549" i="5"/>
  <c r="P2729" i="5"/>
  <c r="P1438" i="5"/>
  <c r="P2455" i="5"/>
  <c r="P1816" i="5"/>
  <c r="P651" i="5"/>
  <c r="P2249" i="5"/>
  <c r="P2548" i="5"/>
  <c r="P2546" i="5"/>
  <c r="P1801" i="5"/>
  <c r="P1695" i="5"/>
  <c r="P542" i="5"/>
  <c r="P2407" i="5"/>
  <c r="P1779" i="5"/>
  <c r="P2149" i="5"/>
  <c r="P1977" i="5"/>
  <c r="P2558" i="5"/>
  <c r="P1381" i="5"/>
  <c r="P945" i="5"/>
  <c r="P2885" i="5"/>
  <c r="P1130" i="5"/>
  <c r="P1373" i="5"/>
  <c r="P1981" i="5"/>
  <c r="P2198" i="5"/>
  <c r="P1864" i="5"/>
  <c r="P2628" i="5"/>
  <c r="P2186" i="5"/>
  <c r="P1714" i="5"/>
  <c r="P1475" i="5"/>
  <c r="P1975" i="5"/>
  <c r="P1636" i="5"/>
  <c r="P2465" i="5"/>
  <c r="P147" i="5"/>
  <c r="P1846" i="5"/>
  <c r="P2080" i="5"/>
  <c r="P361" i="5"/>
  <c r="P2333" i="5"/>
  <c r="P739" i="5"/>
  <c r="P2616" i="5"/>
  <c r="P769" i="5"/>
  <c r="P257" i="5"/>
  <c r="P250" i="5"/>
  <c r="P1823" i="5"/>
  <c r="P1504" i="5"/>
  <c r="P1304" i="5"/>
  <c r="P351" i="5"/>
  <c r="P1369" i="5"/>
  <c r="P685" i="5"/>
  <c r="P640" i="5"/>
  <c r="P888" i="5"/>
  <c r="P903" i="5"/>
  <c r="P1611" i="5"/>
  <c r="P340" i="5"/>
  <c r="P129" i="5"/>
  <c r="P2330" i="5"/>
  <c r="P2048" i="5"/>
  <c r="P1291" i="5"/>
  <c r="P2105" i="5"/>
  <c r="P886" i="5"/>
  <c r="P345" i="5"/>
  <c r="P1348" i="5"/>
  <c r="P1280" i="5"/>
  <c r="P442" i="5"/>
  <c r="P1312" i="5"/>
  <c r="P286" i="5"/>
  <c r="P2654" i="5"/>
  <c r="P1948" i="5"/>
  <c r="P1222" i="5"/>
  <c r="P60" i="5"/>
  <c r="P822" i="5"/>
  <c r="P2372" i="5"/>
  <c r="P2456" i="5"/>
  <c r="P1910" i="5"/>
  <c r="P590" i="5"/>
  <c r="P724" i="5"/>
  <c r="P115" i="5"/>
  <c r="P2413" i="5"/>
  <c r="P2706" i="5"/>
  <c r="P123" i="5"/>
  <c r="P158" i="5"/>
  <c r="P1669" i="5"/>
  <c r="P2265" i="5"/>
  <c r="P1185" i="5"/>
  <c r="P2291" i="5"/>
  <c r="P1753" i="5"/>
  <c r="P1578" i="5"/>
  <c r="P2763" i="5"/>
  <c r="P895" i="5"/>
  <c r="P804" i="5"/>
  <c r="P2479" i="5"/>
  <c r="P753" i="5"/>
  <c r="P2614" i="5"/>
  <c r="P694" i="5"/>
  <c r="P516" i="5"/>
  <c r="P1341" i="5"/>
  <c r="P583" i="5"/>
  <c r="P1858" i="5"/>
  <c r="P119" i="5"/>
  <c r="P619" i="5"/>
  <c r="P2408" i="5"/>
  <c r="P852" i="5"/>
  <c r="P256" i="5"/>
  <c r="P995" i="5"/>
  <c r="P2666" i="5"/>
  <c r="P258" i="5"/>
  <c r="P408" i="5"/>
  <c r="P875" i="5"/>
  <c r="P1449" i="5"/>
  <c r="P900" i="5"/>
  <c r="P1094" i="5"/>
  <c r="P523" i="5"/>
  <c r="P2527" i="5"/>
  <c r="P2008" i="5"/>
  <c r="P785" i="5"/>
  <c r="P1123" i="5"/>
  <c r="P2126" i="5"/>
  <c r="P1905" i="5"/>
  <c r="P1863" i="5"/>
  <c r="P1721" i="5"/>
  <c r="P1724" i="5"/>
  <c r="P164" i="5"/>
  <c r="P608" i="5"/>
  <c r="P1744" i="5"/>
  <c r="P1723" i="5"/>
  <c r="P2859" i="5"/>
  <c r="P2448" i="5"/>
  <c r="P221" i="5"/>
  <c r="P154" i="5"/>
  <c r="P990" i="5"/>
  <c r="P931" i="5"/>
  <c r="P331" i="5"/>
  <c r="P261" i="5"/>
  <c r="P142" i="5"/>
  <c r="P913" i="5"/>
  <c r="P306" i="5"/>
  <c r="P1626" i="5"/>
  <c r="P2732" i="5"/>
  <c r="P1421" i="5"/>
  <c r="P2020" i="5"/>
  <c r="P2109" i="5"/>
  <c r="P2844" i="5"/>
  <c r="P1990" i="5"/>
  <c r="P162" i="5"/>
  <c r="P894" i="5"/>
  <c r="P1400" i="5"/>
  <c r="P537" i="5"/>
  <c r="P2436" i="5"/>
  <c r="P2463" i="5"/>
  <c r="P153" i="5"/>
  <c r="P973" i="5"/>
  <c r="P2389" i="5"/>
  <c r="P491" i="5"/>
  <c r="P2227" i="5"/>
  <c r="P1618" i="5"/>
  <c r="P726" i="5"/>
  <c r="P1566" i="5"/>
  <c r="P859" i="5"/>
  <c r="P963" i="5"/>
  <c r="P54" i="5"/>
  <c r="P1848" i="5"/>
  <c r="P1227" i="5"/>
  <c r="P2353" i="5"/>
  <c r="P1126" i="5"/>
  <c r="P1270" i="5"/>
  <c r="P2631" i="5"/>
  <c r="P315" i="5"/>
  <c r="P1390" i="5"/>
  <c r="P2550" i="5"/>
  <c r="P838" i="5"/>
  <c r="P1778" i="5"/>
  <c r="P1633" i="5"/>
  <c r="P1209" i="5"/>
  <c r="P103" i="5"/>
  <c r="P411" i="5"/>
  <c r="P151" i="5"/>
  <c r="P2146" i="5"/>
  <c r="P2004" i="5"/>
  <c r="P401" i="5"/>
  <c r="P2753" i="5"/>
  <c r="P1680" i="5"/>
  <c r="P2533" i="5"/>
  <c r="P2334" i="5"/>
  <c r="P2244" i="5"/>
  <c r="P439" i="5"/>
  <c r="P871" i="5"/>
  <c r="P2575" i="5"/>
  <c r="P1569" i="5"/>
  <c r="P2070" i="5"/>
  <c r="P2326" i="5"/>
  <c r="P1581" i="5"/>
  <c r="P1684" i="5"/>
  <c r="P160" i="5"/>
  <c r="P363" i="5"/>
  <c r="P1437" i="5"/>
  <c r="P756" i="5"/>
  <c r="P28" i="5"/>
  <c r="P2300" i="5"/>
  <c r="P1615" i="5"/>
  <c r="P205" i="5"/>
  <c r="P2060" i="5"/>
  <c r="P1254" i="5"/>
  <c r="P2515" i="5"/>
  <c r="P2791" i="5"/>
  <c r="P1467" i="5"/>
  <c r="P273" i="5"/>
  <c r="P642" i="5"/>
  <c r="P599" i="5"/>
  <c r="P1454" i="5"/>
  <c r="P428" i="5"/>
  <c r="P1095" i="5"/>
  <c r="P137" i="5"/>
  <c r="P427" i="5"/>
  <c r="P853" i="5"/>
  <c r="P885" i="5"/>
  <c r="P541" i="5"/>
  <c r="P1426" i="5"/>
  <c r="P2860" i="5"/>
  <c r="P1184" i="5"/>
  <c r="P1361" i="5"/>
  <c r="P2866" i="5"/>
  <c r="P1324" i="5"/>
  <c r="P275" i="5"/>
  <c r="P1314" i="5"/>
  <c r="P1730" i="5"/>
  <c r="P1687" i="5"/>
  <c r="P1527" i="5"/>
  <c r="P2188" i="5"/>
  <c r="P1916" i="5"/>
  <c r="P2869" i="5"/>
  <c r="P746" i="5"/>
  <c r="P1267" i="5"/>
  <c r="P722" i="5"/>
  <c r="P569" i="5"/>
  <c r="P1002" i="5"/>
  <c r="P2378" i="5"/>
  <c r="P729" i="5"/>
  <c r="P271" i="5"/>
  <c r="P1186" i="5"/>
  <c r="P1419" i="5"/>
  <c r="P581" i="5"/>
  <c r="P2609" i="5"/>
  <c r="P2427" i="5"/>
  <c r="P2830" i="5"/>
  <c r="P2307" i="5"/>
  <c r="P1343" i="5"/>
  <c r="P1114" i="5"/>
  <c r="P1402" i="5"/>
  <c r="P1808" i="5"/>
  <c r="P1867" i="5"/>
  <c r="P323" i="5"/>
  <c r="P32" i="5"/>
  <c r="P1766" i="5"/>
  <c r="P2190" i="5"/>
  <c r="P780" i="5"/>
  <c r="P530" i="5"/>
  <c r="P1497" i="5"/>
  <c r="P1500" i="5"/>
  <c r="P538" i="5"/>
  <c r="P2165" i="5"/>
  <c r="P1155" i="5"/>
  <c r="P1866" i="5"/>
  <c r="P921" i="5"/>
  <c r="P150" i="5"/>
  <c r="P2537" i="5"/>
  <c r="P2078" i="5"/>
  <c r="P2902" i="5"/>
  <c r="P1347" i="5"/>
  <c r="P1092" i="5"/>
  <c r="P1812" i="5"/>
  <c r="P394" i="5"/>
  <c r="P688" i="5"/>
  <c r="P2612" i="5"/>
  <c r="P857" i="5"/>
  <c r="P2774" i="5"/>
  <c r="P1278" i="5"/>
  <c r="P2132" i="5"/>
  <c r="P2231" i="5"/>
  <c r="P1675" i="5"/>
  <c r="P467" i="5"/>
  <c r="P926" i="5"/>
  <c r="P1743" i="5"/>
  <c r="P1062" i="5"/>
  <c r="P2199" i="5"/>
  <c r="P2571" i="5"/>
  <c r="P1320" i="5"/>
  <c r="P1201" i="5"/>
  <c r="P2100" i="5"/>
  <c r="P1265" i="5"/>
  <c r="P2430" i="5"/>
  <c r="P2073" i="5"/>
  <c r="P2492" i="5"/>
  <c r="P2600" i="5"/>
  <c r="P2294" i="5"/>
  <c r="P2049" i="5"/>
  <c r="P1392" i="5"/>
  <c r="P2377" i="5"/>
  <c r="P46" i="5"/>
  <c r="P2856" i="5"/>
  <c r="P678" i="5"/>
  <c r="P1052" i="5"/>
  <c r="P69" i="5"/>
  <c r="P1596" i="5"/>
  <c r="P847" i="5"/>
  <c r="P1244" i="5"/>
  <c r="P1592" i="5"/>
  <c r="P2536" i="5"/>
  <c r="P1931" i="5"/>
  <c r="P1811" i="5"/>
  <c r="P1746" i="5"/>
  <c r="P2110" i="5"/>
  <c r="P1945" i="5"/>
  <c r="P2545" i="5"/>
  <c r="P2108" i="5"/>
  <c r="P1682" i="5"/>
  <c r="P3" i="5"/>
  <c r="P947" i="5"/>
  <c r="P1554" i="5"/>
  <c r="P95" i="5"/>
  <c r="P1272" i="5"/>
  <c r="P1174" i="5"/>
  <c r="P2590" i="5"/>
  <c r="P1252" i="5"/>
  <c r="P2767" i="5"/>
  <c r="P765" i="5"/>
  <c r="P178" i="5"/>
  <c r="P665" i="5"/>
  <c r="P1434" i="5"/>
  <c r="P2128" i="5"/>
  <c r="P1822" i="5"/>
  <c r="P2541" i="5"/>
  <c r="P2734" i="5"/>
  <c r="P2414" i="5"/>
  <c r="P460" i="5"/>
  <c r="P79" i="5"/>
  <c r="P157" i="5"/>
  <c r="P128" i="5"/>
  <c r="P2740" i="5"/>
  <c r="P1649" i="5"/>
  <c r="P226" i="5"/>
  <c r="P18" i="5"/>
  <c r="P2206" i="5"/>
  <c r="P2437" i="5"/>
  <c r="P2626" i="5"/>
  <c r="P403" i="5"/>
  <c r="P456" i="5"/>
  <c r="P122" i="5"/>
  <c r="P1849" i="5"/>
  <c r="P16" i="5"/>
  <c r="P1542" i="5"/>
  <c r="P1873" i="5"/>
  <c r="P663" i="5"/>
  <c r="P1956" i="5"/>
  <c r="P320" i="5"/>
  <c r="P1927" i="5"/>
  <c r="P2785" i="5"/>
  <c r="P1053" i="5"/>
  <c r="P1245" i="5"/>
  <c r="P2063" i="5"/>
  <c r="P2576" i="5"/>
  <c r="P1830" i="5"/>
  <c r="P2615" i="5"/>
  <c r="P664" i="5"/>
  <c r="P788" i="5"/>
  <c r="P793" i="5"/>
  <c r="P1943" i="5"/>
  <c r="P2847" i="5"/>
  <c r="P587" i="5"/>
  <c r="P2835" i="5"/>
  <c r="P1710" i="5"/>
  <c r="P1742" i="5"/>
  <c r="P2807" i="5"/>
  <c r="P1418" i="5"/>
  <c r="P1857" i="5"/>
  <c r="P700" i="5"/>
  <c r="P1415" i="5"/>
  <c r="P278" i="5"/>
  <c r="P2905" i="5"/>
  <c r="P2695" i="5"/>
  <c r="P1047" i="5"/>
  <c r="P819" i="5"/>
  <c r="P1300" i="5"/>
  <c r="P2743" i="5"/>
  <c r="P2122" i="5"/>
  <c r="P336" i="5"/>
  <c r="P477" i="5"/>
  <c r="P2864" i="5"/>
  <c r="P2314" i="5"/>
  <c r="P1228" i="5"/>
  <c r="P94" i="5"/>
  <c r="P1240" i="5"/>
  <c r="P742" i="5"/>
  <c r="P1855" i="5"/>
  <c r="P1694" i="5"/>
  <c r="P407" i="5"/>
  <c r="P1820" i="5"/>
  <c r="P1765" i="5"/>
  <c r="P2796" i="5"/>
  <c r="P2535" i="5"/>
  <c r="P613" i="5"/>
  <c r="P745" i="5"/>
  <c r="P546" i="5"/>
  <c r="P836" i="5"/>
  <c r="P777" i="5"/>
  <c r="P1991" i="5"/>
  <c r="P1835" i="5"/>
  <c r="P1983" i="5"/>
  <c r="P2209" i="5"/>
  <c r="P905" i="5"/>
  <c r="P1737" i="5"/>
  <c r="P1044" i="5"/>
  <c r="P483" i="5"/>
  <c r="P2362" i="5"/>
  <c r="P486" i="5"/>
  <c r="P229" i="5"/>
  <c r="P314" i="5"/>
  <c r="P2432" i="5"/>
  <c r="P482" i="5"/>
  <c r="P1003" i="5"/>
  <c r="P920" i="5"/>
  <c r="P1380" i="5"/>
  <c r="P2103" i="5"/>
  <c r="P2086" i="5"/>
  <c r="P710" i="5"/>
  <c r="P30" i="5"/>
  <c r="P1411" i="5"/>
  <c r="P55" i="5"/>
  <c r="P480" i="5"/>
  <c r="P2324" i="5"/>
  <c r="P1229" i="5"/>
  <c r="P1529" i="5"/>
  <c r="P2845" i="5"/>
  <c r="P2485" i="5"/>
  <c r="P1140" i="5"/>
  <c r="P1477" i="5"/>
  <c r="P2678" i="5"/>
  <c r="P2490" i="5"/>
  <c r="P1659" i="5"/>
  <c r="P2071" i="5"/>
  <c r="P1022" i="5"/>
  <c r="P302" i="5"/>
  <c r="P2136" i="5"/>
  <c r="P816" i="5"/>
  <c r="P2803" i="5"/>
  <c r="P1255" i="5"/>
  <c r="P1707" i="5"/>
  <c r="P1005" i="5"/>
  <c r="P522" i="5"/>
  <c r="P2606" i="5"/>
  <c r="P1259" i="5"/>
  <c r="P1031" i="5"/>
  <c r="P1038" i="5"/>
  <c r="P2256" i="5"/>
  <c r="P2341" i="5"/>
  <c r="P698" i="5"/>
  <c r="P186" i="5"/>
  <c r="P1490" i="5"/>
  <c r="P2657" i="5"/>
  <c r="P748" i="5"/>
  <c r="P183" i="5"/>
  <c r="P1151" i="5"/>
  <c r="P2185" i="5"/>
  <c r="P604" i="5"/>
  <c r="P2318" i="5"/>
  <c r="P1984" i="5"/>
  <c r="P534" i="5"/>
  <c r="P107" i="5"/>
  <c r="P1271" i="5"/>
  <c r="P680" i="5"/>
  <c r="P1097" i="5"/>
  <c r="P1150" i="5"/>
  <c r="P2717" i="5"/>
  <c r="P2775" i="5"/>
  <c r="P2099" i="5"/>
  <c r="P192" i="5"/>
  <c r="P1727" i="5"/>
  <c r="P1489" i="5"/>
  <c r="P2852" i="5"/>
  <c r="P2564" i="5"/>
  <c r="P2476" i="5"/>
  <c r="P738" i="5"/>
  <c r="P1225" i="5"/>
  <c r="P1166" i="5"/>
  <c r="P2495" i="5"/>
  <c r="P2393" i="5"/>
  <c r="P1397" i="5"/>
  <c r="P2351" i="5"/>
  <c r="P141" i="5"/>
  <c r="P2599" i="5"/>
  <c r="P1692" i="5"/>
  <c r="P589" i="5"/>
  <c r="P1043" i="5"/>
  <c r="P2569" i="5"/>
  <c r="P1825" i="5"/>
  <c r="P113" i="5"/>
  <c r="P1538" i="5"/>
  <c r="P767" i="5"/>
  <c r="P936" i="5"/>
  <c r="P2453" i="5"/>
  <c r="P2658" i="5"/>
  <c r="P245" i="5"/>
  <c r="P711" i="5"/>
  <c r="P1425" i="5"/>
  <c r="P2510" i="5"/>
  <c r="P2494" i="5"/>
  <c r="P1904" i="5"/>
  <c r="P529" i="5"/>
  <c r="P1668" i="5"/>
  <c r="P1014" i="5"/>
  <c r="P2460" i="5"/>
  <c r="P2392" i="5"/>
  <c r="P2144" i="5"/>
  <c r="P1612" i="5"/>
  <c r="P2708" i="5"/>
  <c r="P395" i="5"/>
  <c r="P2524" i="5"/>
  <c r="P2399" i="5"/>
  <c r="P2348" i="5"/>
  <c r="P463" i="5"/>
  <c r="P1102" i="5"/>
  <c r="P611" i="5"/>
  <c r="P2069" i="5"/>
  <c r="P1338" i="5"/>
  <c r="P585" i="5"/>
  <c r="P2419" i="5"/>
  <c r="P743" i="5"/>
  <c r="P294" i="5"/>
  <c r="P2698" i="5"/>
  <c r="P409" i="5"/>
  <c r="P2483" i="5"/>
  <c r="P1895" i="5"/>
  <c r="P1718" i="5"/>
  <c r="P2272" i="5"/>
  <c r="P2601" i="5"/>
  <c r="P2124" i="5"/>
  <c r="P1468" i="5"/>
  <c r="P924" i="5"/>
  <c r="P1175" i="5"/>
  <c r="P2817" i="5"/>
  <c r="P1331" i="5"/>
  <c r="P2837" i="5"/>
  <c r="P1555" i="5"/>
  <c r="P2213" i="5"/>
  <c r="P2765" i="5"/>
  <c r="P1251" i="5"/>
  <c r="P1537" i="5"/>
  <c r="P1793" i="5"/>
  <c r="P2727" i="5"/>
  <c r="P2906" i="5"/>
  <c r="P88" i="5"/>
  <c r="P1308" i="5"/>
  <c r="P493" i="5"/>
  <c r="P2325" i="5"/>
  <c r="P2215" i="5"/>
  <c r="P382" i="5"/>
  <c r="P1093" i="5"/>
  <c r="P1957" i="5"/>
  <c r="P1837" i="5"/>
  <c r="P66" i="5"/>
  <c r="P1877" i="5"/>
  <c r="P2659" i="5"/>
  <c r="P1915" i="5"/>
  <c r="P96" i="5"/>
  <c r="P1051" i="5"/>
  <c r="P1888" i="5"/>
  <c r="P1472" i="5"/>
  <c r="P2181" i="5"/>
  <c r="P1025" i="5"/>
  <c r="P1925" i="5"/>
  <c r="P227" i="5"/>
  <c r="P1691" i="5"/>
  <c r="P1461" i="5"/>
  <c r="P1293" i="5"/>
  <c r="P840" i="5"/>
  <c r="P1725" i="5"/>
  <c r="P2762" i="5"/>
  <c r="P1378" i="5"/>
  <c r="P2719" i="5"/>
  <c r="P304" i="5"/>
  <c r="P1018" i="5"/>
  <c r="P1936" i="5"/>
  <c r="P1739" i="5"/>
  <c r="P617" i="5"/>
  <c r="P48" i="5"/>
  <c r="P265" i="5"/>
  <c r="P1377" i="5"/>
  <c r="P1395" i="5"/>
  <c r="P2395" i="5"/>
  <c r="P1141" i="5"/>
  <c r="P2216" i="5"/>
  <c r="P2886" i="5"/>
  <c r="P2478" i="5"/>
  <c r="P2880" i="5"/>
  <c r="P440" i="5"/>
  <c r="P2347" i="5"/>
  <c r="P1664" i="5"/>
  <c r="P1104" i="5"/>
  <c r="P695" i="5"/>
  <c r="P1909" i="5"/>
  <c r="P2083" i="5"/>
  <c r="P1294" i="5"/>
  <c r="P1868" i="5"/>
  <c r="P2245" i="5"/>
  <c r="P2218" i="5"/>
  <c r="P1938" i="5"/>
  <c r="P1755" i="5"/>
  <c r="P1550" i="5"/>
  <c r="P2454" i="5"/>
  <c r="P1572" i="5"/>
  <c r="P2849" i="5"/>
  <c r="P1534" i="5"/>
  <c r="P2493" i="5"/>
  <c r="P99" i="5"/>
  <c r="P789" i="5"/>
  <c r="P1441" i="5"/>
  <c r="P1306" i="5"/>
  <c r="P2721" i="5"/>
  <c r="P1008" i="5"/>
  <c r="P1627" i="5"/>
  <c r="P1118" i="5"/>
  <c r="P1648" i="5"/>
  <c r="P2316" i="5"/>
  <c r="P2072" i="5"/>
  <c r="P2366" i="5"/>
  <c r="P2811" i="5"/>
  <c r="P1979" i="5"/>
  <c r="P2573" i="5"/>
  <c r="P2266" i="5"/>
  <c r="P2343" i="5"/>
  <c r="P1803" i="5"/>
  <c r="P1473" i="5"/>
  <c r="P2039" i="5"/>
  <c r="P388" i="5"/>
  <c r="P2884" i="5"/>
  <c r="P856" i="5"/>
  <c r="P1677" i="5"/>
  <c r="P509" i="5"/>
  <c r="P1709" i="5"/>
  <c r="P982" i="5"/>
  <c r="P781" i="5"/>
  <c r="P2520" i="5"/>
  <c r="P2274" i="5"/>
  <c r="P2512" i="5"/>
  <c r="P1561" i="5"/>
  <c r="P687" i="5"/>
  <c r="P135" i="5"/>
  <c r="P2559" i="5"/>
  <c r="P383" i="5"/>
  <c r="P2233" i="5"/>
  <c r="P560" i="5"/>
  <c r="P425" i="5"/>
  <c r="P416" i="5"/>
  <c r="P1344" i="5"/>
  <c r="P1171" i="5"/>
  <c r="P1660" i="5"/>
  <c r="P1919" i="5"/>
  <c r="P2782" i="5"/>
  <c r="P1506" i="5"/>
  <c r="P1083" i="5"/>
  <c r="P2337" i="5"/>
  <c r="P1284" i="5"/>
  <c r="P2676" i="5"/>
  <c r="P1918" i="5"/>
  <c r="P1882" i="5"/>
  <c r="P1998" i="5"/>
  <c r="P932" i="5"/>
  <c r="P2406" i="5"/>
  <c r="P2346" i="5"/>
  <c r="P956" i="5"/>
  <c r="P1247" i="5"/>
  <c r="P893" i="5"/>
  <c r="P2177" i="5"/>
  <c r="P2694" i="5"/>
  <c r="P2851" i="5"/>
  <c r="P282" i="5"/>
  <c r="P1484" i="5"/>
  <c r="P1198" i="5"/>
  <c r="P2279" i="5"/>
  <c r="P1453" i="5"/>
  <c r="P1780" i="5"/>
  <c r="P2242" i="5"/>
  <c r="P1388" i="5"/>
  <c r="P1498" i="5"/>
  <c r="P570" i="5"/>
  <c r="P1416" i="5"/>
  <c r="P1525" i="5"/>
  <c r="P1595" i="5"/>
  <c r="P2160" i="5"/>
  <c r="P1570" i="5"/>
  <c r="P521" i="5"/>
  <c r="P1207" i="5"/>
  <c r="P1117" i="5"/>
  <c r="P2777" i="5"/>
  <c r="P2112" i="5"/>
  <c r="P1798" i="5"/>
  <c r="P1310" i="5"/>
  <c r="P2797" i="5"/>
  <c r="P1738" i="5"/>
  <c r="P2403" i="5"/>
  <c r="P2610" i="5"/>
  <c r="P288" i="5"/>
  <c r="P2290" i="5"/>
  <c r="P1533" i="5"/>
  <c r="P1217" i="5"/>
  <c r="P1290" i="5"/>
  <c r="P27" i="5"/>
  <c r="P1146" i="5"/>
  <c r="P880" i="5"/>
  <c r="P636" i="5"/>
  <c r="P1662" i="5"/>
  <c r="P1090" i="5"/>
  <c r="P2388" i="5"/>
  <c r="P274" i="5"/>
  <c r="P390" i="5"/>
  <c r="P2511" i="5"/>
  <c r="P1221" i="5"/>
  <c r="P214" i="5"/>
  <c r="P2489" i="5"/>
  <c r="P1558" i="5"/>
  <c r="P2081" i="5"/>
  <c r="P584" i="5"/>
  <c r="P2211" i="5"/>
  <c r="P2111" i="5"/>
  <c r="P2417" i="5"/>
  <c r="P2036" i="5"/>
  <c r="P2370" i="5"/>
  <c r="P902" i="5"/>
  <c r="P2306" i="5"/>
  <c r="P2194" i="5"/>
  <c r="P654" i="5"/>
  <c r="P2172" i="5"/>
  <c r="P1302" i="5"/>
  <c r="P2850" i="5"/>
  <c r="P674" i="5"/>
  <c r="P2147" i="5"/>
  <c r="P2302" i="5"/>
  <c r="P1854" i="5"/>
  <c r="P1688" i="5"/>
  <c r="P2405" i="5"/>
  <c r="P1656" i="5"/>
  <c r="P1567" i="5"/>
  <c r="P1230" i="5"/>
  <c r="P1523" i="5"/>
  <c r="P1465" i="5"/>
  <c r="P2123" i="5"/>
  <c r="P2648" i="5"/>
  <c r="P2819" i="5"/>
  <c r="P1283" i="5"/>
  <c r="P2365" i="5"/>
  <c r="P1219" i="5"/>
  <c r="P2754" i="5"/>
  <c r="P787" i="5"/>
  <c r="P639" i="5"/>
  <c r="P1568" i="5"/>
  <c r="P333" i="5"/>
  <c r="P2296" i="5"/>
  <c r="P2285" i="5"/>
  <c r="P1872" i="5"/>
  <c r="P2357" i="5"/>
  <c r="P1995" i="5"/>
  <c r="P2690" i="5"/>
  <c r="P1045" i="5"/>
  <c r="P1345" i="5"/>
  <c r="P2619" i="5"/>
  <c r="P1652" i="5"/>
  <c r="P1196" i="5"/>
  <c r="P2724" i="5"/>
  <c r="P731" i="5"/>
  <c r="P2688" i="5"/>
  <c r="P2299" i="5"/>
  <c r="P1226" i="5"/>
  <c r="P2814" i="5"/>
  <c r="P1752" i="5"/>
  <c r="P2685" i="5"/>
  <c r="P1843" i="5"/>
  <c r="P821" i="5"/>
  <c r="P691" i="5"/>
  <c r="P2665" i="5"/>
  <c r="P2396" i="5"/>
  <c r="P371" i="5"/>
  <c r="P1644" i="5"/>
  <c r="P2474" i="5"/>
  <c r="P338" i="5"/>
  <c r="P2027" i="5"/>
  <c r="P2169" i="5"/>
  <c r="P1670" i="5"/>
  <c r="P2041" i="5"/>
  <c r="P1541" i="5"/>
  <c r="P2745" i="5"/>
  <c r="P1071" i="5"/>
  <c r="P1232" i="5"/>
  <c r="P1944" i="5"/>
  <c r="P2280" i="5"/>
  <c r="P433" i="5"/>
  <c r="P2257" i="5"/>
  <c r="P2682" i="5"/>
  <c r="P1955" i="5"/>
  <c r="P1514" i="5"/>
  <c r="P2502" i="5"/>
  <c r="P632" i="5"/>
  <c r="P2769" i="5"/>
  <c r="P1758" i="5"/>
  <c r="P1493" i="5"/>
  <c r="P190" i="5"/>
  <c r="P73" i="5"/>
  <c r="P1623" i="5"/>
  <c r="P2062" i="5"/>
  <c r="P240" i="5"/>
  <c r="P484" i="5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5" i="1"/>
  <c r="G1345" i="1"/>
  <c r="F1346" i="1"/>
  <c r="G1346" i="1"/>
  <c r="F1347" i="1"/>
  <c r="G1347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59" i="1"/>
  <c r="G1359" i="1"/>
  <c r="F1360" i="1"/>
  <c r="G1360" i="1"/>
  <c r="F1361" i="1"/>
  <c r="G1361" i="1"/>
  <c r="F1362" i="1"/>
  <c r="G1362" i="1"/>
  <c r="F1363" i="1"/>
  <c r="G1363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48" i="1"/>
  <c r="G1448" i="1"/>
  <c r="F1449" i="1"/>
  <c r="G1449" i="1"/>
  <c r="F1450" i="1"/>
  <c r="G1450" i="1"/>
  <c r="F1451" i="1"/>
  <c r="G1451" i="1"/>
  <c r="F1452" i="1"/>
  <c r="G1452" i="1"/>
  <c r="F1453" i="1"/>
  <c r="G1453" i="1"/>
  <c r="F1454" i="1"/>
  <c r="G1454" i="1"/>
  <c r="F1455" i="1"/>
  <c r="G1455" i="1"/>
  <c r="F1456" i="1"/>
  <c r="G1456" i="1"/>
  <c r="F1457" i="1"/>
  <c r="G1457" i="1"/>
  <c r="F1458" i="1"/>
  <c r="G1458" i="1"/>
  <c r="F1459" i="1"/>
  <c r="G1459" i="1"/>
  <c r="F1460" i="1"/>
  <c r="G1460" i="1"/>
  <c r="F1461" i="1"/>
  <c r="G1461" i="1"/>
  <c r="F1462" i="1"/>
  <c r="G1462" i="1"/>
  <c r="F1463" i="1"/>
  <c r="G1463" i="1"/>
  <c r="F1464" i="1"/>
  <c r="G1464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F1583" i="1"/>
  <c r="G1583" i="1"/>
  <c r="F1584" i="1"/>
  <c r="G1584" i="1"/>
  <c r="F1585" i="1"/>
  <c r="G1585" i="1"/>
  <c r="F1586" i="1"/>
  <c r="G1586" i="1"/>
  <c r="F1587" i="1"/>
  <c r="G1587" i="1"/>
  <c r="F1588" i="1"/>
  <c r="G1588" i="1"/>
  <c r="F1589" i="1"/>
  <c r="G1589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96" i="1"/>
  <c r="G1596" i="1"/>
  <c r="F1597" i="1"/>
  <c r="G1597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6" i="1"/>
  <c r="G1606" i="1"/>
  <c r="F1607" i="1"/>
  <c r="G1607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48" i="1"/>
  <c r="G2048" i="1"/>
  <c r="F2049" i="1"/>
  <c r="G2049" i="1"/>
  <c r="F2050" i="1"/>
  <c r="G2050" i="1"/>
  <c r="F2051" i="1"/>
  <c r="G2051" i="1"/>
  <c r="F2052" i="1"/>
  <c r="G2052" i="1"/>
  <c r="F2053" i="1"/>
  <c r="G2053" i="1"/>
  <c r="F2054" i="1"/>
  <c r="G2054" i="1"/>
  <c r="F2055" i="1"/>
  <c r="G2055" i="1"/>
  <c r="F2056" i="1"/>
  <c r="G2056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67" i="1"/>
  <c r="G2067" i="1"/>
  <c r="F2068" i="1"/>
  <c r="G2068" i="1"/>
  <c r="F2069" i="1"/>
  <c r="G2069" i="1"/>
  <c r="F2070" i="1"/>
  <c r="G2070" i="1"/>
  <c r="F2071" i="1"/>
  <c r="G2071" i="1"/>
  <c r="F2072" i="1"/>
  <c r="G2072" i="1"/>
  <c r="F2073" i="1"/>
  <c r="G2073" i="1"/>
  <c r="F2074" i="1"/>
  <c r="G2074" i="1"/>
  <c r="F2075" i="1"/>
  <c r="G2075" i="1"/>
  <c r="F2076" i="1"/>
  <c r="G2076" i="1"/>
  <c r="F2077" i="1"/>
  <c r="G2077" i="1"/>
  <c r="F2078" i="1"/>
  <c r="G2078" i="1"/>
  <c r="F2079" i="1"/>
  <c r="G2079" i="1"/>
  <c r="F2080" i="1"/>
  <c r="G2080" i="1"/>
  <c r="F2081" i="1"/>
  <c r="G2081" i="1"/>
  <c r="F2082" i="1"/>
  <c r="G2082" i="1"/>
  <c r="F2083" i="1"/>
  <c r="G2083" i="1"/>
  <c r="F2084" i="1"/>
  <c r="G2084" i="1"/>
  <c r="F2085" i="1"/>
  <c r="G2085" i="1"/>
  <c r="F2086" i="1"/>
  <c r="G2086" i="1"/>
  <c r="F2087" i="1"/>
  <c r="G2087" i="1"/>
  <c r="F2088" i="1"/>
  <c r="G2088" i="1"/>
  <c r="F2089" i="1"/>
  <c r="G2089" i="1"/>
  <c r="F2090" i="1"/>
  <c r="G2090" i="1"/>
  <c r="F2091" i="1"/>
  <c r="G2091" i="1"/>
  <c r="F2092" i="1"/>
  <c r="G2092" i="1"/>
  <c r="F2093" i="1"/>
  <c r="G2093" i="1"/>
  <c r="F2094" i="1"/>
  <c r="G2094" i="1"/>
  <c r="F2095" i="1"/>
  <c r="G2095" i="1"/>
  <c r="F2096" i="1"/>
  <c r="G2096" i="1"/>
  <c r="F2097" i="1"/>
  <c r="G2097" i="1"/>
  <c r="F2098" i="1"/>
  <c r="G2098" i="1"/>
  <c r="F2099" i="1"/>
  <c r="G2099" i="1"/>
  <c r="F2100" i="1"/>
  <c r="G2100" i="1"/>
  <c r="F2101" i="1"/>
  <c r="G2101" i="1"/>
  <c r="F2102" i="1"/>
  <c r="G2102" i="1"/>
  <c r="F2103" i="1"/>
  <c r="G2103" i="1"/>
  <c r="F2104" i="1"/>
  <c r="G2104" i="1"/>
  <c r="F2105" i="1"/>
  <c r="G2105" i="1"/>
  <c r="F2106" i="1"/>
  <c r="G2106" i="1"/>
  <c r="F2107" i="1"/>
  <c r="G2107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18" i="1"/>
  <c r="G2118" i="1"/>
  <c r="F2119" i="1"/>
  <c r="G2119" i="1"/>
  <c r="F2120" i="1"/>
  <c r="G2120" i="1"/>
  <c r="F2121" i="1"/>
  <c r="G2121" i="1"/>
  <c r="F2122" i="1"/>
  <c r="G2122" i="1"/>
  <c r="F2123" i="1"/>
  <c r="G2123" i="1"/>
  <c r="F2124" i="1"/>
  <c r="G2124" i="1"/>
  <c r="F2125" i="1"/>
  <c r="G2125" i="1"/>
  <c r="F2126" i="1"/>
  <c r="G2126" i="1"/>
  <c r="F2127" i="1"/>
  <c r="G2127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161" i="1"/>
  <c r="G2161" i="1"/>
  <c r="F2162" i="1"/>
  <c r="G2162" i="1"/>
  <c r="F2163" i="1"/>
  <c r="G2163" i="1"/>
  <c r="F2164" i="1"/>
  <c r="G2164" i="1"/>
  <c r="F2165" i="1"/>
  <c r="G2165" i="1"/>
  <c r="F2166" i="1"/>
  <c r="G2166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4" i="1"/>
  <c r="G2194" i="1"/>
  <c r="F2195" i="1"/>
  <c r="G2195" i="1"/>
  <c r="F2196" i="1"/>
  <c r="G2196" i="1"/>
  <c r="F2197" i="1"/>
  <c r="G2197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207" i="1"/>
  <c r="G2207" i="1"/>
  <c r="F2208" i="1"/>
  <c r="G2208" i="1"/>
  <c r="F2209" i="1"/>
  <c r="G2209" i="1"/>
  <c r="F2210" i="1"/>
  <c r="G2210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0" i="1"/>
  <c r="G2230" i="1"/>
  <c r="F2231" i="1"/>
  <c r="G2231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38" i="1"/>
  <c r="G2238" i="1"/>
  <c r="F2239" i="1"/>
  <c r="G2239" i="1"/>
  <c r="F2240" i="1"/>
  <c r="G2240" i="1"/>
  <c r="F2241" i="1"/>
  <c r="G2241" i="1"/>
  <c r="F2242" i="1"/>
  <c r="G2242" i="1"/>
  <c r="F2243" i="1"/>
  <c r="G2243" i="1"/>
  <c r="F2244" i="1"/>
  <c r="G2244" i="1"/>
  <c r="F2245" i="1"/>
  <c r="G2245" i="1"/>
  <c r="F2246" i="1"/>
  <c r="G2246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0" i="1"/>
  <c r="G2280" i="1"/>
  <c r="F2281" i="1"/>
  <c r="G2281" i="1"/>
  <c r="F2282" i="1"/>
  <c r="G2282" i="1"/>
  <c r="F2283" i="1"/>
  <c r="G2283" i="1"/>
  <c r="F2284" i="1"/>
  <c r="G2284" i="1"/>
  <c r="F2285" i="1"/>
  <c r="G2285" i="1"/>
  <c r="F2286" i="1"/>
  <c r="G2286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300" i="1"/>
  <c r="G2300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17" i="1"/>
  <c r="G2317" i="1"/>
  <c r="F2318" i="1"/>
  <c r="G2318" i="1"/>
  <c r="F2319" i="1"/>
  <c r="G2319" i="1"/>
  <c r="F2320" i="1"/>
  <c r="G2320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0" i="1"/>
  <c r="G2340" i="1"/>
  <c r="F2341" i="1"/>
  <c r="G2341" i="1"/>
  <c r="F2342" i="1"/>
  <c r="G2342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F2355" i="1"/>
  <c r="G2355" i="1"/>
  <c r="F2356" i="1"/>
  <c r="G2356" i="1"/>
  <c r="F2357" i="1"/>
  <c r="G2357" i="1"/>
  <c r="F2358" i="1"/>
  <c r="G2358" i="1"/>
  <c r="F2359" i="1"/>
  <c r="G2359" i="1"/>
  <c r="F2360" i="1"/>
  <c r="G2360" i="1"/>
  <c r="F2361" i="1"/>
  <c r="G2361" i="1"/>
  <c r="F2362" i="1"/>
  <c r="G2362" i="1"/>
  <c r="F2363" i="1"/>
  <c r="G2363" i="1"/>
  <c r="F2364" i="1"/>
  <c r="G2364" i="1"/>
  <c r="F2365" i="1"/>
  <c r="G2365" i="1"/>
  <c r="F2366" i="1"/>
  <c r="G2366" i="1"/>
  <c r="F2367" i="1"/>
  <c r="G2367" i="1"/>
  <c r="F2368" i="1"/>
  <c r="G2368" i="1"/>
  <c r="F2369" i="1"/>
  <c r="G2369" i="1"/>
  <c r="F2370" i="1"/>
  <c r="G2370" i="1"/>
  <c r="F2371" i="1"/>
  <c r="G2371" i="1"/>
  <c r="F2372" i="1"/>
  <c r="G2372" i="1"/>
  <c r="F2373" i="1"/>
  <c r="G2373" i="1"/>
  <c r="F2374" i="1"/>
  <c r="G2374" i="1"/>
  <c r="F2375" i="1"/>
  <c r="G2375" i="1"/>
  <c r="F2376" i="1"/>
  <c r="G2376" i="1"/>
  <c r="F2377" i="1"/>
  <c r="G2377" i="1"/>
  <c r="F2378" i="1"/>
  <c r="G2378" i="1"/>
  <c r="F2379" i="1"/>
  <c r="G2379" i="1"/>
  <c r="F2380" i="1"/>
  <c r="G2380" i="1"/>
  <c r="F2381" i="1"/>
  <c r="G2381" i="1"/>
  <c r="F2382" i="1"/>
  <c r="G2382" i="1"/>
  <c r="F2383" i="1"/>
  <c r="G2383" i="1"/>
  <c r="F2384" i="1"/>
  <c r="G2384" i="1"/>
  <c r="F2385" i="1"/>
  <c r="G2385" i="1"/>
  <c r="F2386" i="1"/>
  <c r="G2386" i="1"/>
  <c r="F2387" i="1"/>
  <c r="G2387" i="1"/>
  <c r="F2388" i="1"/>
  <c r="G2388" i="1"/>
  <c r="F2389" i="1"/>
  <c r="G2389" i="1"/>
  <c r="F2390" i="1"/>
  <c r="G2390" i="1"/>
  <c r="F2391" i="1"/>
  <c r="G2391" i="1"/>
  <c r="F2392" i="1"/>
  <c r="G2392" i="1"/>
  <c r="F2393" i="1"/>
  <c r="G2393" i="1"/>
  <c r="F2394" i="1"/>
  <c r="G2394" i="1"/>
  <c r="F2395" i="1"/>
  <c r="G2395" i="1"/>
  <c r="F2396" i="1"/>
  <c r="G2396" i="1"/>
  <c r="F2397" i="1"/>
  <c r="G2397" i="1"/>
  <c r="F2398" i="1"/>
  <c r="G2398" i="1"/>
  <c r="F2399" i="1"/>
  <c r="G2399" i="1"/>
  <c r="F2400" i="1"/>
  <c r="G2400" i="1"/>
  <c r="F2401" i="1"/>
  <c r="G2401" i="1"/>
  <c r="F2402" i="1"/>
  <c r="G2402" i="1"/>
  <c r="F2403" i="1"/>
  <c r="G2403" i="1"/>
  <c r="F2404" i="1"/>
  <c r="G2404" i="1"/>
  <c r="F2405" i="1"/>
  <c r="G2405" i="1"/>
  <c r="F2406" i="1"/>
  <c r="G2406" i="1"/>
  <c r="F2407" i="1"/>
  <c r="G2407" i="1"/>
  <c r="F2408" i="1"/>
  <c r="G2408" i="1"/>
  <c r="F2409" i="1"/>
  <c r="G2409" i="1"/>
  <c r="F2410" i="1"/>
  <c r="G2410" i="1"/>
  <c r="F2411" i="1"/>
  <c r="G2411" i="1"/>
  <c r="F2412" i="1"/>
  <c r="G2412" i="1"/>
  <c r="F2413" i="1"/>
  <c r="G2413" i="1"/>
  <c r="F2414" i="1"/>
  <c r="G2414" i="1"/>
  <c r="F2415" i="1"/>
  <c r="G2415" i="1"/>
  <c r="F2416" i="1"/>
  <c r="G2416" i="1"/>
  <c r="F2417" i="1"/>
  <c r="G2417" i="1"/>
  <c r="F2418" i="1"/>
  <c r="G2418" i="1"/>
  <c r="F2419" i="1"/>
  <c r="G2419" i="1"/>
  <c r="F2420" i="1"/>
  <c r="G2420" i="1"/>
  <c r="F2421" i="1"/>
  <c r="G2421" i="1"/>
  <c r="F2422" i="1"/>
  <c r="G2422" i="1"/>
  <c r="F2423" i="1"/>
  <c r="G2423" i="1"/>
  <c r="F2424" i="1"/>
  <c r="G2424" i="1"/>
  <c r="F2425" i="1"/>
  <c r="G2425" i="1"/>
  <c r="F2426" i="1"/>
  <c r="G2426" i="1"/>
  <c r="F2427" i="1"/>
  <c r="G2427" i="1"/>
  <c r="F2428" i="1"/>
  <c r="G2428" i="1"/>
  <c r="F2429" i="1"/>
  <c r="G2429" i="1"/>
  <c r="F2430" i="1"/>
  <c r="G2430" i="1"/>
  <c r="F2431" i="1"/>
  <c r="G2431" i="1"/>
  <c r="F2432" i="1"/>
  <c r="G2432" i="1"/>
  <c r="F2433" i="1"/>
  <c r="G2433" i="1"/>
  <c r="F2434" i="1"/>
  <c r="G2434" i="1"/>
  <c r="F2435" i="1"/>
  <c r="G2435" i="1"/>
  <c r="F2436" i="1"/>
  <c r="G2436" i="1"/>
  <c r="F2437" i="1"/>
  <c r="G2437" i="1"/>
  <c r="F2438" i="1"/>
  <c r="G2438" i="1"/>
  <c r="F2439" i="1"/>
  <c r="G2439" i="1"/>
  <c r="F2440" i="1"/>
  <c r="G2440" i="1"/>
  <c r="F2441" i="1"/>
  <c r="G2441" i="1"/>
  <c r="F2442" i="1"/>
  <c r="G2442" i="1"/>
  <c r="F2443" i="1"/>
  <c r="G2443" i="1"/>
  <c r="F2444" i="1"/>
  <c r="G2444" i="1"/>
  <c r="F2445" i="1"/>
  <c r="G2445" i="1"/>
  <c r="F2446" i="1"/>
  <c r="G2446" i="1"/>
  <c r="F2447" i="1"/>
  <c r="G2447" i="1"/>
  <c r="F2448" i="1"/>
  <c r="G2448" i="1"/>
  <c r="F2449" i="1"/>
  <c r="G2449" i="1"/>
  <c r="F2450" i="1"/>
  <c r="G2450" i="1"/>
  <c r="F2451" i="1"/>
  <c r="G2451" i="1"/>
  <c r="F2452" i="1"/>
  <c r="G2452" i="1"/>
  <c r="F2453" i="1"/>
  <c r="G2453" i="1"/>
  <c r="F2454" i="1"/>
  <c r="G2454" i="1"/>
  <c r="F2455" i="1"/>
  <c r="G2455" i="1"/>
  <c r="F2456" i="1"/>
  <c r="G2456" i="1"/>
  <c r="F2457" i="1"/>
  <c r="G2457" i="1"/>
  <c r="F2458" i="1"/>
  <c r="G2458" i="1"/>
  <c r="F2459" i="1"/>
  <c r="G2459" i="1"/>
  <c r="F2460" i="1"/>
  <c r="G2460" i="1"/>
  <c r="F2461" i="1"/>
  <c r="G2461" i="1"/>
  <c r="F2462" i="1"/>
  <c r="G2462" i="1"/>
  <c r="F2463" i="1"/>
  <c r="G2463" i="1"/>
  <c r="F2464" i="1"/>
  <c r="G2464" i="1"/>
  <c r="F2465" i="1"/>
  <c r="G2465" i="1"/>
  <c r="F2466" i="1"/>
  <c r="G2466" i="1"/>
  <c r="F2467" i="1"/>
  <c r="G2467" i="1"/>
  <c r="F2468" i="1"/>
  <c r="G2468" i="1"/>
  <c r="F2469" i="1"/>
  <c r="G2469" i="1"/>
  <c r="F2470" i="1"/>
  <c r="G2470" i="1"/>
  <c r="F2471" i="1"/>
  <c r="G2471" i="1"/>
  <c r="F2472" i="1"/>
  <c r="G2472" i="1"/>
  <c r="F2473" i="1"/>
  <c r="G2473" i="1"/>
  <c r="F2474" i="1"/>
  <c r="G2474" i="1"/>
  <c r="F2475" i="1"/>
  <c r="G2475" i="1"/>
  <c r="F2476" i="1"/>
  <c r="G2476" i="1"/>
  <c r="F2477" i="1"/>
  <c r="G2477" i="1"/>
  <c r="F2478" i="1"/>
  <c r="G2478" i="1"/>
  <c r="F2479" i="1"/>
  <c r="G2479" i="1"/>
  <c r="F2480" i="1"/>
  <c r="G2480" i="1"/>
  <c r="F2481" i="1"/>
  <c r="G2481" i="1"/>
  <c r="F2482" i="1"/>
  <c r="G2482" i="1"/>
  <c r="F2483" i="1"/>
  <c r="G2483" i="1"/>
  <c r="F2484" i="1"/>
  <c r="G2484" i="1"/>
  <c r="F2485" i="1"/>
  <c r="G2485" i="1"/>
  <c r="F2486" i="1"/>
  <c r="G2486" i="1"/>
  <c r="F2487" i="1"/>
  <c r="G2487" i="1"/>
  <c r="F2488" i="1"/>
  <c r="G2488" i="1"/>
  <c r="F2489" i="1"/>
  <c r="G2489" i="1"/>
  <c r="F2490" i="1"/>
  <c r="G2490" i="1"/>
  <c r="F2491" i="1"/>
  <c r="G2491" i="1"/>
  <c r="F2492" i="1"/>
  <c r="G2492" i="1"/>
  <c r="F2493" i="1"/>
  <c r="G2493" i="1"/>
  <c r="F2494" i="1"/>
  <c r="G2494" i="1"/>
  <c r="F2495" i="1"/>
  <c r="G2495" i="1"/>
  <c r="F2496" i="1"/>
  <c r="G2496" i="1"/>
  <c r="F2497" i="1"/>
  <c r="G2497" i="1"/>
  <c r="F2498" i="1"/>
  <c r="G2498" i="1"/>
  <c r="F2499" i="1"/>
  <c r="G2499" i="1"/>
  <c r="F2500" i="1"/>
  <c r="G2500" i="1"/>
  <c r="F2501" i="1"/>
  <c r="G2501" i="1"/>
  <c r="F2502" i="1"/>
  <c r="G2502" i="1"/>
  <c r="F2503" i="1"/>
  <c r="G2503" i="1"/>
  <c r="F2504" i="1"/>
  <c r="G2504" i="1"/>
  <c r="F2505" i="1"/>
  <c r="G2505" i="1"/>
  <c r="F2506" i="1"/>
  <c r="G2506" i="1"/>
  <c r="F2507" i="1"/>
  <c r="G2507" i="1"/>
  <c r="F2508" i="1"/>
  <c r="G2508" i="1"/>
  <c r="F2509" i="1"/>
  <c r="G2509" i="1"/>
  <c r="F2510" i="1"/>
  <c r="G2510" i="1"/>
  <c r="F2511" i="1"/>
  <c r="G2511" i="1"/>
  <c r="F2512" i="1"/>
  <c r="G2512" i="1"/>
  <c r="F2513" i="1"/>
  <c r="G2513" i="1"/>
  <c r="F2514" i="1"/>
  <c r="G2514" i="1"/>
  <c r="F2515" i="1"/>
  <c r="G2515" i="1"/>
  <c r="F2516" i="1"/>
  <c r="G2516" i="1"/>
  <c r="F2517" i="1"/>
  <c r="G2517" i="1"/>
  <c r="F2518" i="1"/>
  <c r="G2518" i="1"/>
  <c r="F2519" i="1"/>
  <c r="G2519" i="1"/>
  <c r="F2520" i="1"/>
  <c r="G2520" i="1"/>
  <c r="F2521" i="1"/>
  <c r="G2521" i="1"/>
  <c r="F2522" i="1"/>
  <c r="G2522" i="1"/>
  <c r="F2523" i="1"/>
  <c r="G2523" i="1"/>
  <c r="F2524" i="1"/>
  <c r="G2524" i="1"/>
  <c r="F2525" i="1"/>
  <c r="G2525" i="1"/>
  <c r="F2526" i="1"/>
  <c r="G2526" i="1"/>
  <c r="F2527" i="1"/>
  <c r="G2527" i="1"/>
  <c r="F2528" i="1"/>
  <c r="G2528" i="1"/>
  <c r="F2529" i="1"/>
  <c r="G2529" i="1"/>
  <c r="F2530" i="1"/>
  <c r="G2530" i="1"/>
  <c r="F2531" i="1"/>
  <c r="G2531" i="1"/>
  <c r="F2532" i="1"/>
  <c r="G2532" i="1"/>
  <c r="F2533" i="1"/>
  <c r="G2533" i="1"/>
  <c r="F2534" i="1"/>
  <c r="G2534" i="1"/>
  <c r="F2535" i="1"/>
  <c r="G2535" i="1"/>
  <c r="F2536" i="1"/>
  <c r="G2536" i="1"/>
  <c r="F2537" i="1"/>
  <c r="G2537" i="1"/>
  <c r="F2538" i="1"/>
  <c r="G2538" i="1"/>
  <c r="F2539" i="1"/>
  <c r="G2539" i="1"/>
  <c r="F2540" i="1"/>
  <c r="G2540" i="1"/>
  <c r="F2541" i="1"/>
  <c r="G2541" i="1"/>
  <c r="F2542" i="1"/>
  <c r="G2542" i="1"/>
  <c r="F2543" i="1"/>
  <c r="G2543" i="1"/>
  <c r="F2544" i="1"/>
  <c r="G2544" i="1"/>
  <c r="F2545" i="1"/>
  <c r="G2545" i="1"/>
  <c r="F2546" i="1"/>
  <c r="G2546" i="1"/>
  <c r="F2547" i="1"/>
  <c r="G2547" i="1"/>
  <c r="F2548" i="1"/>
  <c r="G2548" i="1"/>
  <c r="F2549" i="1"/>
  <c r="G2549" i="1"/>
  <c r="F2550" i="1"/>
  <c r="G2550" i="1"/>
  <c r="F2551" i="1"/>
  <c r="G2551" i="1"/>
  <c r="F2552" i="1"/>
  <c r="G2552" i="1"/>
  <c r="F2553" i="1"/>
  <c r="G2553" i="1"/>
  <c r="F2554" i="1"/>
  <c r="G2554" i="1"/>
  <c r="F2555" i="1"/>
  <c r="G2555" i="1"/>
  <c r="F2556" i="1"/>
  <c r="G2556" i="1"/>
  <c r="F2557" i="1"/>
  <c r="G2557" i="1"/>
  <c r="F2558" i="1"/>
  <c r="G2558" i="1"/>
  <c r="F2559" i="1"/>
  <c r="G2559" i="1"/>
  <c r="F2560" i="1"/>
  <c r="G2560" i="1"/>
  <c r="F2561" i="1"/>
  <c r="G2561" i="1"/>
  <c r="F2562" i="1"/>
  <c r="G2562" i="1"/>
  <c r="F2563" i="1"/>
  <c r="G2563" i="1"/>
  <c r="F2564" i="1"/>
  <c r="G2564" i="1"/>
  <c r="F2565" i="1"/>
  <c r="G2565" i="1"/>
  <c r="F2566" i="1"/>
  <c r="G2566" i="1"/>
  <c r="F2567" i="1"/>
  <c r="G2567" i="1"/>
  <c r="F2568" i="1"/>
  <c r="G2568" i="1"/>
  <c r="F2569" i="1"/>
  <c r="G2569" i="1"/>
  <c r="F2570" i="1"/>
  <c r="G2570" i="1"/>
  <c r="F2571" i="1"/>
  <c r="G2571" i="1"/>
  <c r="F2572" i="1"/>
  <c r="G2572" i="1"/>
  <c r="F2573" i="1"/>
  <c r="G2573" i="1"/>
  <c r="F2574" i="1"/>
  <c r="G2574" i="1"/>
  <c r="F2575" i="1"/>
  <c r="G2575" i="1"/>
  <c r="F2576" i="1"/>
  <c r="G2576" i="1"/>
  <c r="F2577" i="1"/>
  <c r="G2577" i="1"/>
  <c r="F2578" i="1"/>
  <c r="G2578" i="1"/>
  <c r="F2579" i="1"/>
  <c r="G2579" i="1"/>
  <c r="F2580" i="1"/>
  <c r="G2580" i="1"/>
  <c r="F2581" i="1"/>
  <c r="G2581" i="1"/>
  <c r="F2582" i="1"/>
  <c r="G2582" i="1"/>
  <c r="F2583" i="1"/>
  <c r="G2583" i="1"/>
  <c r="F2584" i="1"/>
  <c r="G2584" i="1"/>
  <c r="F2585" i="1"/>
  <c r="G2585" i="1"/>
  <c r="F2586" i="1"/>
  <c r="G2586" i="1"/>
  <c r="F2587" i="1"/>
  <c r="G2587" i="1"/>
  <c r="F2588" i="1"/>
  <c r="G2588" i="1"/>
  <c r="F2589" i="1"/>
  <c r="G2589" i="1"/>
  <c r="F2590" i="1"/>
  <c r="G2590" i="1"/>
  <c r="F2591" i="1"/>
  <c r="G2591" i="1"/>
  <c r="F2592" i="1"/>
  <c r="G2592" i="1"/>
  <c r="F2593" i="1"/>
  <c r="G2593" i="1"/>
  <c r="F2594" i="1"/>
  <c r="G2594" i="1"/>
  <c r="F2595" i="1"/>
  <c r="G2595" i="1"/>
  <c r="F2596" i="1"/>
  <c r="G2596" i="1"/>
  <c r="F2597" i="1"/>
  <c r="G2597" i="1"/>
  <c r="F2598" i="1"/>
  <c r="G2598" i="1"/>
  <c r="F2599" i="1"/>
  <c r="G2599" i="1"/>
  <c r="F2600" i="1"/>
  <c r="G2600" i="1"/>
  <c r="F2601" i="1"/>
  <c r="G2601" i="1"/>
  <c r="F2602" i="1"/>
  <c r="G2602" i="1"/>
  <c r="F2603" i="1"/>
  <c r="G2603" i="1"/>
  <c r="F2604" i="1"/>
  <c r="G2604" i="1"/>
  <c r="F2605" i="1"/>
  <c r="G2605" i="1"/>
  <c r="F2606" i="1"/>
  <c r="G2606" i="1"/>
  <c r="F2607" i="1"/>
  <c r="G2607" i="1"/>
  <c r="F2608" i="1"/>
  <c r="G2608" i="1"/>
  <c r="F2609" i="1"/>
  <c r="G2609" i="1"/>
  <c r="F2610" i="1"/>
  <c r="G2610" i="1"/>
  <c r="F2611" i="1"/>
  <c r="G2611" i="1"/>
  <c r="F2612" i="1"/>
  <c r="G2612" i="1"/>
  <c r="F2613" i="1"/>
  <c r="G2613" i="1"/>
  <c r="F2614" i="1"/>
  <c r="G2614" i="1"/>
  <c r="F2615" i="1"/>
  <c r="G2615" i="1"/>
  <c r="F2616" i="1"/>
  <c r="G2616" i="1"/>
  <c r="F2617" i="1"/>
  <c r="G2617" i="1"/>
  <c r="F2618" i="1"/>
  <c r="G2618" i="1"/>
  <c r="F2619" i="1"/>
  <c r="G2619" i="1"/>
  <c r="F2620" i="1"/>
  <c r="G2620" i="1"/>
  <c r="F2621" i="1"/>
  <c r="G2621" i="1"/>
  <c r="F2622" i="1"/>
  <c r="G2622" i="1"/>
  <c r="F2623" i="1"/>
  <c r="G2623" i="1"/>
  <c r="F2624" i="1"/>
  <c r="G2624" i="1"/>
  <c r="F2625" i="1"/>
  <c r="G2625" i="1"/>
  <c r="F2626" i="1"/>
  <c r="G2626" i="1"/>
  <c r="F2627" i="1"/>
  <c r="G2627" i="1"/>
  <c r="F2628" i="1"/>
  <c r="G2628" i="1"/>
  <c r="F2629" i="1"/>
  <c r="G2629" i="1"/>
  <c r="F2630" i="1"/>
  <c r="G2630" i="1"/>
  <c r="F2631" i="1"/>
  <c r="G2631" i="1"/>
  <c r="F2632" i="1"/>
  <c r="G2632" i="1"/>
  <c r="F2633" i="1"/>
  <c r="G2633" i="1"/>
  <c r="F2634" i="1"/>
  <c r="G2634" i="1"/>
  <c r="F2635" i="1"/>
  <c r="G2635" i="1"/>
  <c r="F2636" i="1"/>
  <c r="G2636" i="1"/>
  <c r="F2637" i="1"/>
  <c r="G2637" i="1"/>
  <c r="F2638" i="1"/>
  <c r="G2638" i="1"/>
  <c r="F2639" i="1"/>
  <c r="G2639" i="1"/>
  <c r="F2640" i="1"/>
  <c r="G2640" i="1"/>
  <c r="F2641" i="1"/>
  <c r="G2641" i="1"/>
  <c r="F2642" i="1"/>
  <c r="G2642" i="1"/>
  <c r="F2643" i="1"/>
  <c r="G2643" i="1"/>
  <c r="F2644" i="1"/>
  <c r="G2644" i="1"/>
  <c r="F2645" i="1"/>
  <c r="G2645" i="1"/>
  <c r="F2646" i="1"/>
  <c r="G2646" i="1"/>
  <c r="F2647" i="1"/>
  <c r="G2647" i="1"/>
  <c r="F2648" i="1"/>
  <c r="G2648" i="1"/>
  <c r="F2649" i="1"/>
  <c r="G2649" i="1"/>
  <c r="F2650" i="1"/>
  <c r="G2650" i="1"/>
  <c r="F2651" i="1"/>
  <c r="G2651" i="1"/>
  <c r="F2652" i="1"/>
  <c r="G2652" i="1"/>
  <c r="F2653" i="1"/>
  <c r="G2653" i="1"/>
  <c r="F2654" i="1"/>
  <c r="G2654" i="1"/>
  <c r="F2655" i="1"/>
  <c r="G2655" i="1"/>
  <c r="F2656" i="1"/>
  <c r="G2656" i="1"/>
  <c r="F2657" i="1"/>
  <c r="G2657" i="1"/>
  <c r="F2658" i="1"/>
  <c r="G2658" i="1"/>
  <c r="F2659" i="1"/>
  <c r="G2659" i="1"/>
  <c r="F2660" i="1"/>
  <c r="G2660" i="1"/>
  <c r="F2661" i="1"/>
  <c r="G2661" i="1"/>
  <c r="F2662" i="1"/>
  <c r="G2662" i="1"/>
  <c r="F2663" i="1"/>
  <c r="G2663" i="1"/>
  <c r="F2664" i="1"/>
  <c r="G2664" i="1"/>
  <c r="F2665" i="1"/>
  <c r="G2665" i="1"/>
  <c r="F2666" i="1"/>
  <c r="G2666" i="1"/>
  <c r="F2667" i="1"/>
  <c r="G2667" i="1"/>
  <c r="F2668" i="1"/>
  <c r="G2668" i="1"/>
  <c r="F2669" i="1"/>
  <c r="G2669" i="1"/>
  <c r="F2670" i="1"/>
  <c r="G2670" i="1"/>
  <c r="F2671" i="1"/>
  <c r="G2671" i="1"/>
  <c r="F2672" i="1"/>
  <c r="G2672" i="1"/>
  <c r="F2673" i="1"/>
  <c r="G2673" i="1"/>
  <c r="F2674" i="1"/>
  <c r="G2674" i="1"/>
  <c r="F2675" i="1"/>
  <c r="G2675" i="1"/>
  <c r="F2676" i="1"/>
  <c r="G2676" i="1"/>
  <c r="F2677" i="1"/>
  <c r="G2677" i="1"/>
  <c r="F2678" i="1"/>
  <c r="G2678" i="1"/>
  <c r="F2679" i="1"/>
  <c r="G2679" i="1"/>
  <c r="F2680" i="1"/>
  <c r="G2680" i="1"/>
  <c r="F2681" i="1"/>
  <c r="G2681" i="1"/>
  <c r="F2682" i="1"/>
  <c r="G2682" i="1"/>
  <c r="F2683" i="1"/>
  <c r="G2683" i="1"/>
  <c r="F2684" i="1"/>
  <c r="G2684" i="1"/>
  <c r="F2685" i="1"/>
  <c r="G2685" i="1"/>
  <c r="F2686" i="1"/>
  <c r="G2686" i="1"/>
  <c r="F2687" i="1"/>
  <c r="G2687" i="1"/>
  <c r="F2688" i="1"/>
  <c r="G2688" i="1"/>
  <c r="F2689" i="1"/>
  <c r="G2689" i="1"/>
  <c r="F2690" i="1"/>
  <c r="G2690" i="1"/>
  <c r="F2691" i="1"/>
  <c r="G2691" i="1"/>
  <c r="F2692" i="1"/>
  <c r="G2692" i="1"/>
  <c r="F2693" i="1"/>
  <c r="G2693" i="1"/>
  <c r="F2694" i="1"/>
  <c r="G2694" i="1"/>
  <c r="F2695" i="1"/>
  <c r="G2695" i="1"/>
  <c r="F2696" i="1"/>
  <c r="G2696" i="1"/>
  <c r="F2697" i="1"/>
  <c r="G2697" i="1"/>
  <c r="F2698" i="1"/>
  <c r="G2698" i="1"/>
  <c r="F2699" i="1"/>
  <c r="G2699" i="1"/>
  <c r="F2700" i="1"/>
  <c r="G2700" i="1"/>
  <c r="F2701" i="1"/>
  <c r="G2701" i="1"/>
  <c r="F2702" i="1"/>
  <c r="G2702" i="1"/>
  <c r="F2703" i="1"/>
  <c r="G2703" i="1"/>
  <c r="F2704" i="1"/>
  <c r="G2704" i="1"/>
  <c r="F2705" i="1"/>
  <c r="G2705" i="1"/>
  <c r="F2706" i="1"/>
  <c r="G2706" i="1"/>
  <c r="F2707" i="1"/>
  <c r="G2707" i="1"/>
  <c r="F2708" i="1"/>
  <c r="G2708" i="1"/>
  <c r="F2709" i="1"/>
  <c r="G2709" i="1"/>
  <c r="F2710" i="1"/>
  <c r="G2710" i="1"/>
  <c r="F2711" i="1"/>
  <c r="G2711" i="1"/>
  <c r="F2712" i="1"/>
  <c r="G2712" i="1"/>
  <c r="F2713" i="1"/>
  <c r="G2713" i="1"/>
  <c r="F2714" i="1"/>
  <c r="G2714" i="1"/>
  <c r="F2715" i="1"/>
  <c r="G2715" i="1"/>
  <c r="F2716" i="1"/>
  <c r="G2716" i="1"/>
  <c r="F2717" i="1"/>
  <c r="G2717" i="1"/>
  <c r="F2718" i="1"/>
  <c r="G2718" i="1"/>
  <c r="F2719" i="1"/>
  <c r="G2719" i="1"/>
  <c r="F2720" i="1"/>
  <c r="G2720" i="1"/>
  <c r="F2721" i="1"/>
  <c r="G2721" i="1"/>
  <c r="F2722" i="1"/>
  <c r="G2722" i="1"/>
  <c r="F2723" i="1"/>
  <c r="G2723" i="1"/>
  <c r="F2724" i="1"/>
  <c r="G2724" i="1"/>
  <c r="F2725" i="1"/>
  <c r="G2725" i="1"/>
  <c r="F2726" i="1"/>
  <c r="G2726" i="1"/>
  <c r="F2727" i="1"/>
  <c r="G2727" i="1"/>
  <c r="F2728" i="1"/>
  <c r="G2728" i="1"/>
  <c r="F2729" i="1"/>
  <c r="G2729" i="1"/>
  <c r="F2730" i="1"/>
  <c r="G2730" i="1"/>
  <c r="F2731" i="1"/>
  <c r="G2731" i="1"/>
  <c r="F2732" i="1"/>
  <c r="G2732" i="1"/>
  <c r="F2733" i="1"/>
  <c r="G2733" i="1"/>
  <c r="F2734" i="1"/>
  <c r="G2734" i="1"/>
  <c r="F2735" i="1"/>
  <c r="G2735" i="1"/>
  <c r="F2736" i="1"/>
  <c r="G2736" i="1"/>
  <c r="F2737" i="1"/>
  <c r="G2737" i="1"/>
  <c r="F2738" i="1"/>
  <c r="G2738" i="1"/>
  <c r="F2739" i="1"/>
  <c r="G2739" i="1"/>
  <c r="F2740" i="1"/>
  <c r="G2740" i="1"/>
  <c r="F2741" i="1"/>
  <c r="G2741" i="1"/>
  <c r="F2742" i="1"/>
  <c r="G2742" i="1"/>
  <c r="F2743" i="1"/>
  <c r="G2743" i="1"/>
  <c r="F2744" i="1"/>
  <c r="G2744" i="1"/>
  <c r="F2745" i="1"/>
  <c r="G2745" i="1"/>
  <c r="F2746" i="1"/>
  <c r="G2746" i="1"/>
  <c r="F2747" i="1"/>
  <c r="G2747" i="1"/>
  <c r="F2748" i="1"/>
  <c r="G2748" i="1"/>
  <c r="F2749" i="1"/>
  <c r="G2749" i="1"/>
  <c r="F2750" i="1"/>
  <c r="G2750" i="1"/>
  <c r="F2751" i="1"/>
  <c r="G2751" i="1"/>
  <c r="F2752" i="1"/>
  <c r="G2752" i="1"/>
  <c r="F2753" i="1"/>
  <c r="G2753" i="1"/>
  <c r="F2754" i="1"/>
  <c r="G2754" i="1"/>
  <c r="F2755" i="1"/>
  <c r="G2755" i="1"/>
  <c r="F2756" i="1"/>
  <c r="G2756" i="1"/>
  <c r="F2757" i="1"/>
  <c r="G2757" i="1"/>
  <c r="F2758" i="1"/>
  <c r="G2758" i="1"/>
  <c r="F2759" i="1"/>
  <c r="G2759" i="1"/>
  <c r="F2760" i="1"/>
  <c r="G2760" i="1"/>
  <c r="F2761" i="1"/>
  <c r="G2761" i="1"/>
  <c r="F2762" i="1"/>
  <c r="G2762" i="1"/>
  <c r="F2763" i="1"/>
  <c r="G2763" i="1"/>
  <c r="F2764" i="1"/>
  <c r="G2764" i="1"/>
  <c r="F2765" i="1"/>
  <c r="G2765" i="1"/>
  <c r="F2766" i="1"/>
  <c r="G2766" i="1"/>
  <c r="F2767" i="1"/>
  <c r="G2767" i="1"/>
  <c r="F2768" i="1"/>
  <c r="G2768" i="1"/>
  <c r="F2769" i="1"/>
  <c r="G2769" i="1"/>
  <c r="F2770" i="1"/>
  <c r="G2770" i="1"/>
  <c r="F2771" i="1"/>
  <c r="G2771" i="1"/>
  <c r="F2772" i="1"/>
  <c r="G2772" i="1"/>
  <c r="F2773" i="1"/>
  <c r="G2773" i="1"/>
  <c r="F2774" i="1"/>
  <c r="G2774" i="1"/>
  <c r="F2775" i="1"/>
  <c r="G2775" i="1"/>
  <c r="F2776" i="1"/>
  <c r="G2776" i="1"/>
  <c r="F2777" i="1"/>
  <c r="G2777" i="1"/>
  <c r="F2778" i="1"/>
  <c r="G2778" i="1"/>
  <c r="F2779" i="1"/>
  <c r="G2779" i="1"/>
  <c r="F2780" i="1"/>
  <c r="G2780" i="1"/>
  <c r="F2781" i="1"/>
  <c r="G2781" i="1"/>
  <c r="F2782" i="1"/>
  <c r="G2782" i="1"/>
  <c r="F2783" i="1"/>
  <c r="G2783" i="1"/>
  <c r="F2784" i="1"/>
  <c r="G2784" i="1"/>
  <c r="F2785" i="1"/>
  <c r="G2785" i="1"/>
  <c r="F2786" i="1"/>
  <c r="G2786" i="1"/>
  <c r="F2787" i="1"/>
  <c r="G2787" i="1"/>
  <c r="F2788" i="1"/>
  <c r="G2788" i="1"/>
  <c r="F2789" i="1"/>
  <c r="G2789" i="1"/>
  <c r="F2790" i="1"/>
  <c r="G2790" i="1"/>
  <c r="F2791" i="1"/>
  <c r="G2791" i="1"/>
  <c r="F2792" i="1"/>
  <c r="G2792" i="1"/>
  <c r="F2793" i="1"/>
  <c r="G2793" i="1"/>
  <c r="F2794" i="1"/>
  <c r="G2794" i="1"/>
  <c r="F2795" i="1"/>
  <c r="G2795" i="1"/>
  <c r="F2796" i="1"/>
  <c r="G2796" i="1"/>
  <c r="F2797" i="1"/>
  <c r="G2797" i="1"/>
  <c r="F2798" i="1"/>
  <c r="G2798" i="1"/>
  <c r="F2799" i="1"/>
  <c r="G2799" i="1"/>
  <c r="F2800" i="1"/>
  <c r="G2800" i="1"/>
  <c r="F2801" i="1"/>
  <c r="G2801" i="1"/>
  <c r="F2802" i="1"/>
  <c r="G2802" i="1"/>
  <c r="F2803" i="1"/>
  <c r="G2803" i="1"/>
  <c r="F2804" i="1"/>
  <c r="G2804" i="1"/>
  <c r="F2805" i="1"/>
  <c r="G2805" i="1"/>
  <c r="F2806" i="1"/>
  <c r="G2806" i="1"/>
  <c r="F2807" i="1"/>
  <c r="G2807" i="1"/>
  <c r="F2808" i="1"/>
  <c r="G2808" i="1"/>
  <c r="F2809" i="1"/>
  <c r="G2809" i="1"/>
  <c r="F2810" i="1"/>
  <c r="G2810" i="1"/>
  <c r="F2811" i="1"/>
  <c r="G2811" i="1"/>
  <c r="F2812" i="1"/>
  <c r="G2812" i="1"/>
  <c r="F2813" i="1"/>
  <c r="G2813" i="1"/>
  <c r="F2814" i="1"/>
  <c r="G2814" i="1"/>
  <c r="F2815" i="1"/>
  <c r="G2815" i="1"/>
  <c r="F2816" i="1"/>
  <c r="G2816" i="1"/>
  <c r="F2817" i="1"/>
  <c r="G2817" i="1"/>
  <c r="F2818" i="1"/>
  <c r="G2818" i="1"/>
  <c r="F2819" i="1"/>
  <c r="G2819" i="1"/>
  <c r="F2820" i="1"/>
  <c r="G2820" i="1"/>
  <c r="F2821" i="1"/>
  <c r="G2821" i="1"/>
  <c r="F2822" i="1"/>
  <c r="G2822" i="1"/>
  <c r="F2823" i="1"/>
  <c r="G2823" i="1"/>
  <c r="F2824" i="1"/>
  <c r="G2824" i="1"/>
  <c r="F2825" i="1"/>
  <c r="G2825" i="1"/>
  <c r="G2" i="1"/>
  <c r="F2" i="1"/>
  <c r="J611" i="3"/>
  <c r="E611" i="3"/>
  <c r="J610" i="3"/>
  <c r="E610" i="3"/>
  <c r="J609" i="3"/>
  <c r="E609" i="3"/>
  <c r="J608" i="3"/>
  <c r="E608" i="3"/>
  <c r="J607" i="3"/>
  <c r="E607" i="3"/>
  <c r="J606" i="3"/>
  <c r="E606" i="3"/>
  <c r="J605" i="3"/>
  <c r="E605" i="3"/>
  <c r="J604" i="3"/>
  <c r="E604" i="3"/>
  <c r="J603" i="3"/>
  <c r="E603" i="3"/>
  <c r="J602" i="3"/>
  <c r="E602" i="3"/>
  <c r="J601" i="3"/>
  <c r="E601" i="3"/>
  <c r="J600" i="3"/>
  <c r="E600" i="3"/>
  <c r="J599" i="3"/>
  <c r="E599" i="3"/>
  <c r="J598" i="3"/>
  <c r="E598" i="3"/>
  <c r="J597" i="3"/>
  <c r="E597" i="3"/>
  <c r="J596" i="3"/>
  <c r="E596" i="3"/>
  <c r="J595" i="3"/>
  <c r="E595" i="3"/>
  <c r="J594" i="3"/>
  <c r="E594" i="3"/>
  <c r="J593" i="3"/>
  <c r="E593" i="3"/>
  <c r="J592" i="3"/>
  <c r="E592" i="3"/>
  <c r="J591" i="3"/>
  <c r="E591" i="3"/>
  <c r="J590" i="3"/>
  <c r="E590" i="3"/>
  <c r="J589" i="3"/>
  <c r="E589" i="3"/>
  <c r="J588" i="3"/>
  <c r="E588" i="3"/>
  <c r="J587" i="3"/>
  <c r="E587" i="3"/>
  <c r="J586" i="3"/>
  <c r="E586" i="3"/>
  <c r="F586" i="3" s="1"/>
  <c r="J585" i="3"/>
  <c r="E585" i="3"/>
  <c r="F585" i="3" s="1"/>
  <c r="J584" i="3"/>
  <c r="E584" i="3"/>
  <c r="F584" i="3" s="1"/>
  <c r="J583" i="3"/>
  <c r="E583" i="3"/>
  <c r="F583" i="3" s="1"/>
  <c r="J582" i="3"/>
  <c r="E582" i="3"/>
  <c r="F582" i="3" s="1"/>
  <c r="J581" i="3"/>
  <c r="E581" i="3"/>
  <c r="F581" i="3" s="1"/>
  <c r="J580" i="3"/>
  <c r="E580" i="3"/>
  <c r="F580" i="3" s="1"/>
  <c r="J579" i="3"/>
  <c r="E579" i="3"/>
  <c r="F579" i="3" s="1"/>
  <c r="J578" i="3"/>
  <c r="E578" i="3"/>
  <c r="J577" i="3"/>
  <c r="E577" i="3"/>
  <c r="F577" i="3" s="1"/>
  <c r="J576" i="3"/>
  <c r="E576" i="3"/>
  <c r="F576" i="3" s="1"/>
  <c r="J575" i="3"/>
  <c r="E575" i="3"/>
  <c r="F575" i="3" s="1"/>
  <c r="J574" i="3"/>
  <c r="E574" i="3"/>
  <c r="F574" i="3" s="1"/>
  <c r="J573" i="3"/>
  <c r="E573" i="3"/>
  <c r="J572" i="3"/>
  <c r="E572" i="3"/>
  <c r="J571" i="3"/>
  <c r="E571" i="3"/>
  <c r="J570" i="3"/>
  <c r="E570" i="3"/>
  <c r="G570" i="3" s="1"/>
  <c r="J569" i="3"/>
  <c r="E569" i="3"/>
  <c r="G569" i="3" s="1"/>
  <c r="J568" i="3"/>
  <c r="E568" i="3"/>
  <c r="J567" i="3"/>
  <c r="E567" i="3"/>
  <c r="G567" i="3" s="1"/>
  <c r="J566" i="3"/>
  <c r="E566" i="3"/>
  <c r="J565" i="3"/>
  <c r="E565" i="3"/>
  <c r="G565" i="3" s="1"/>
  <c r="J564" i="3"/>
  <c r="E564" i="3"/>
  <c r="J563" i="3"/>
  <c r="E563" i="3"/>
  <c r="F563" i="3" s="1"/>
  <c r="J562" i="3"/>
  <c r="E562" i="3"/>
  <c r="F562" i="3" s="1"/>
  <c r="J561" i="3"/>
  <c r="E561" i="3"/>
  <c r="F561" i="3" s="1"/>
  <c r="J560" i="3"/>
  <c r="E560" i="3"/>
  <c r="F560" i="3" s="1"/>
  <c r="J559" i="3"/>
  <c r="E559" i="3"/>
  <c r="F559" i="3" s="1"/>
  <c r="J558" i="3"/>
  <c r="E558" i="3"/>
  <c r="F558" i="3" s="1"/>
  <c r="J557" i="3"/>
  <c r="E557" i="3"/>
  <c r="F557" i="3" s="1"/>
  <c r="J556" i="3"/>
  <c r="E556" i="3"/>
  <c r="F556" i="3" s="1"/>
  <c r="J555" i="3"/>
  <c r="E555" i="3"/>
  <c r="F555" i="3" s="1"/>
  <c r="J554" i="3"/>
  <c r="E554" i="3"/>
  <c r="J553" i="3"/>
  <c r="E553" i="3"/>
  <c r="F553" i="3" s="1"/>
  <c r="J552" i="3"/>
  <c r="E552" i="3"/>
  <c r="F552" i="3" s="1"/>
  <c r="J551" i="3"/>
  <c r="E551" i="3"/>
  <c r="F551" i="3" s="1"/>
  <c r="J550" i="3"/>
  <c r="E550" i="3"/>
  <c r="F550" i="3" s="1"/>
  <c r="J549" i="3"/>
  <c r="E549" i="3"/>
  <c r="J548" i="3"/>
  <c r="E548" i="3"/>
  <c r="F548" i="3" s="1"/>
  <c r="J547" i="3"/>
  <c r="E547" i="3"/>
  <c r="F547" i="3" s="1"/>
  <c r="J546" i="3"/>
  <c r="E546" i="3"/>
  <c r="F546" i="3" s="1"/>
  <c r="J545" i="3"/>
  <c r="E545" i="3"/>
  <c r="F545" i="3" s="1"/>
  <c r="J544" i="3"/>
  <c r="E544" i="3"/>
  <c r="F544" i="3" s="1"/>
  <c r="J543" i="3"/>
  <c r="E543" i="3"/>
  <c r="F543" i="3" s="1"/>
  <c r="J542" i="3"/>
  <c r="E542" i="3"/>
  <c r="F542" i="3" s="1"/>
  <c r="J541" i="3"/>
  <c r="E541" i="3"/>
  <c r="F541" i="3" s="1"/>
  <c r="J540" i="3"/>
  <c r="E540" i="3"/>
  <c r="F540" i="3" s="1"/>
  <c r="J539" i="3"/>
  <c r="E539" i="3"/>
  <c r="F539" i="3" s="1"/>
  <c r="J538" i="3"/>
  <c r="E538" i="3"/>
  <c r="F538" i="3" s="1"/>
  <c r="J537" i="3"/>
  <c r="E537" i="3"/>
  <c r="J536" i="3"/>
  <c r="E536" i="3"/>
  <c r="J535" i="3"/>
  <c r="E535" i="3"/>
  <c r="J534" i="3"/>
  <c r="E534" i="3"/>
  <c r="F534" i="3" s="1"/>
  <c r="J533" i="3"/>
  <c r="E533" i="3"/>
  <c r="J532" i="3"/>
  <c r="E532" i="3"/>
  <c r="F532" i="3" s="1"/>
  <c r="J531" i="3"/>
  <c r="E531" i="3"/>
  <c r="F531" i="3" s="1"/>
  <c r="J530" i="3"/>
  <c r="E530" i="3"/>
  <c r="F530" i="3" s="1"/>
  <c r="J529" i="3"/>
  <c r="E529" i="3"/>
  <c r="J528" i="3"/>
  <c r="E528" i="3"/>
  <c r="J527" i="3"/>
  <c r="E527" i="3"/>
  <c r="J526" i="3"/>
  <c r="E526" i="3"/>
  <c r="J525" i="3"/>
  <c r="E525" i="3"/>
  <c r="F525" i="3" s="1"/>
  <c r="J524" i="3"/>
  <c r="E524" i="3"/>
  <c r="J523" i="3"/>
  <c r="E523" i="3"/>
  <c r="F523" i="3" s="1"/>
  <c r="J522" i="3"/>
  <c r="E522" i="3"/>
  <c r="F522" i="3" s="1"/>
  <c r="J521" i="3"/>
  <c r="E521" i="3"/>
  <c r="F521" i="3" s="1"/>
  <c r="J520" i="3"/>
  <c r="E520" i="3"/>
  <c r="F520" i="3" s="1"/>
  <c r="J519" i="3"/>
  <c r="E519" i="3"/>
  <c r="J518" i="3"/>
  <c r="E518" i="3"/>
  <c r="F518" i="3" s="1"/>
  <c r="J517" i="3"/>
  <c r="E517" i="3"/>
  <c r="F517" i="3" s="1"/>
  <c r="J516" i="3"/>
  <c r="E516" i="3"/>
  <c r="F516" i="3" s="1"/>
  <c r="J515" i="3"/>
  <c r="E515" i="3"/>
  <c r="F515" i="3" s="1"/>
  <c r="J514" i="3"/>
  <c r="E514" i="3"/>
  <c r="F514" i="3" s="1"/>
  <c r="J513" i="3"/>
  <c r="E513" i="3"/>
  <c r="F513" i="3" s="1"/>
  <c r="J512" i="3"/>
  <c r="E512" i="3"/>
  <c r="J511" i="3"/>
  <c r="E511" i="3"/>
  <c r="J510" i="3"/>
  <c r="E510" i="3"/>
  <c r="F510" i="3" s="1"/>
  <c r="J509" i="3"/>
  <c r="E509" i="3"/>
  <c r="J508" i="3"/>
  <c r="E508" i="3"/>
  <c r="J507" i="3"/>
  <c r="E507" i="3"/>
  <c r="J506" i="3"/>
  <c r="E506" i="3"/>
  <c r="J505" i="3"/>
  <c r="E505" i="3"/>
  <c r="F505" i="3" s="1"/>
  <c r="J504" i="3"/>
  <c r="E504" i="3"/>
  <c r="J503" i="3"/>
  <c r="E503" i="3"/>
  <c r="F503" i="3" s="1"/>
  <c r="J502" i="3"/>
  <c r="E502" i="3"/>
  <c r="F502" i="3" s="1"/>
  <c r="J501" i="3"/>
  <c r="E501" i="3"/>
  <c r="F501" i="3" s="1"/>
  <c r="J500" i="3"/>
  <c r="E500" i="3"/>
  <c r="F500" i="3" s="1"/>
  <c r="J499" i="3"/>
  <c r="E499" i="3"/>
  <c r="F499" i="3" s="1"/>
  <c r="J498" i="3"/>
  <c r="E498" i="3"/>
  <c r="F498" i="3" s="1"/>
  <c r="J497" i="3"/>
  <c r="E497" i="3"/>
  <c r="F497" i="3" s="1"/>
  <c r="J496" i="3"/>
  <c r="E496" i="3"/>
  <c r="F496" i="3" s="1"/>
  <c r="J495" i="3"/>
  <c r="E495" i="3"/>
  <c r="J494" i="3"/>
  <c r="E494" i="3"/>
  <c r="F494" i="3" s="1"/>
  <c r="J493" i="3"/>
  <c r="E493" i="3"/>
  <c r="J492" i="3"/>
  <c r="E492" i="3"/>
  <c r="F492" i="3" s="1"/>
  <c r="J491" i="3"/>
  <c r="E491" i="3"/>
  <c r="J490" i="3"/>
  <c r="E490" i="3"/>
  <c r="F490" i="3" s="1"/>
  <c r="J489" i="3"/>
  <c r="E489" i="3"/>
  <c r="G489" i="3" s="1"/>
  <c r="J488" i="3"/>
  <c r="E488" i="3"/>
  <c r="G488" i="3" s="1"/>
  <c r="J487" i="3"/>
  <c r="E487" i="3"/>
  <c r="G487" i="3" s="1"/>
  <c r="J486" i="3"/>
  <c r="E486" i="3"/>
  <c r="G486" i="3" s="1"/>
  <c r="J485" i="3"/>
  <c r="E485" i="3"/>
  <c r="J484" i="3"/>
  <c r="E484" i="3"/>
  <c r="J483" i="3"/>
  <c r="E483" i="3"/>
  <c r="G483" i="3" s="1"/>
  <c r="J482" i="3"/>
  <c r="E482" i="3"/>
  <c r="J481" i="3"/>
  <c r="E481" i="3"/>
  <c r="J480" i="3"/>
  <c r="E480" i="3"/>
  <c r="J479" i="3"/>
  <c r="E479" i="3"/>
  <c r="J478" i="3"/>
  <c r="E478" i="3"/>
  <c r="J477" i="3"/>
  <c r="E477" i="3"/>
  <c r="J476" i="3"/>
  <c r="E476" i="3"/>
  <c r="G476" i="3" s="1"/>
  <c r="J475" i="3"/>
  <c r="E475" i="3"/>
  <c r="F475" i="3" s="1"/>
  <c r="J474" i="3"/>
  <c r="E474" i="3"/>
  <c r="F474" i="3" s="1"/>
  <c r="J473" i="3"/>
  <c r="E473" i="3"/>
  <c r="J472" i="3"/>
  <c r="E472" i="3"/>
  <c r="F472" i="3" s="1"/>
  <c r="J471" i="3"/>
  <c r="E471" i="3"/>
  <c r="F471" i="3" s="1"/>
  <c r="J470" i="3"/>
  <c r="E470" i="3"/>
  <c r="F470" i="3" s="1"/>
  <c r="J469" i="3"/>
  <c r="E469" i="3"/>
  <c r="F469" i="3" s="1"/>
  <c r="J468" i="3"/>
  <c r="E468" i="3"/>
  <c r="J467" i="3"/>
  <c r="E467" i="3"/>
  <c r="F467" i="3" s="1"/>
  <c r="J466" i="3"/>
  <c r="E466" i="3"/>
  <c r="J465" i="3"/>
  <c r="E465" i="3"/>
  <c r="G465" i="3" s="1"/>
  <c r="J464" i="3"/>
  <c r="E464" i="3"/>
  <c r="G464" i="3" s="1"/>
  <c r="J463" i="3"/>
  <c r="E463" i="3"/>
  <c r="G463" i="3" s="1"/>
  <c r="J462" i="3"/>
  <c r="E462" i="3"/>
  <c r="G462" i="3" s="1"/>
  <c r="J461" i="3"/>
  <c r="E461" i="3"/>
  <c r="G461" i="3" s="1"/>
  <c r="J460" i="3"/>
  <c r="E460" i="3"/>
  <c r="G460" i="3" s="1"/>
  <c r="J459" i="3"/>
  <c r="E459" i="3"/>
  <c r="G459" i="3" s="1"/>
  <c r="J458" i="3"/>
  <c r="E458" i="3"/>
  <c r="J457" i="3"/>
  <c r="E457" i="3"/>
  <c r="G457" i="3" s="1"/>
  <c r="J456" i="3"/>
  <c r="E456" i="3"/>
  <c r="G456" i="3" s="1"/>
  <c r="J455" i="3"/>
  <c r="E455" i="3"/>
  <c r="G455" i="3" s="1"/>
  <c r="J454" i="3"/>
  <c r="E454" i="3"/>
  <c r="G454" i="3" s="1"/>
  <c r="J453" i="3"/>
  <c r="E453" i="3"/>
  <c r="G453" i="3" s="1"/>
  <c r="J452" i="3"/>
  <c r="E452" i="3"/>
  <c r="G452" i="3" s="1"/>
  <c r="J451" i="3"/>
  <c r="E451" i="3"/>
  <c r="G451" i="3" s="1"/>
  <c r="J450" i="3"/>
  <c r="E450" i="3"/>
  <c r="J449" i="3"/>
  <c r="E449" i="3"/>
  <c r="G449" i="3" s="1"/>
  <c r="J448" i="3"/>
  <c r="E448" i="3"/>
  <c r="G448" i="3" s="1"/>
  <c r="J447" i="3"/>
  <c r="E447" i="3"/>
  <c r="G447" i="3" s="1"/>
  <c r="J446" i="3"/>
  <c r="E446" i="3"/>
  <c r="G446" i="3" s="1"/>
  <c r="J445" i="3"/>
  <c r="E445" i="3"/>
  <c r="G445" i="3" s="1"/>
  <c r="J444" i="3"/>
  <c r="E444" i="3"/>
  <c r="G444" i="3" s="1"/>
  <c r="J443" i="3"/>
  <c r="E443" i="3"/>
  <c r="G443" i="3" s="1"/>
  <c r="J442" i="3"/>
  <c r="E442" i="3"/>
  <c r="J441" i="3"/>
  <c r="E441" i="3"/>
  <c r="G441" i="3" s="1"/>
  <c r="J440" i="3"/>
  <c r="E440" i="3"/>
  <c r="G440" i="3" s="1"/>
  <c r="J439" i="3"/>
  <c r="E439" i="3"/>
  <c r="G439" i="3" s="1"/>
  <c r="J438" i="3"/>
  <c r="E438" i="3"/>
  <c r="G438" i="3" s="1"/>
  <c r="J437" i="3"/>
  <c r="E437" i="3"/>
  <c r="G437" i="3" s="1"/>
  <c r="J436" i="3"/>
  <c r="E436" i="3"/>
  <c r="G436" i="3" s="1"/>
  <c r="J435" i="3"/>
  <c r="E435" i="3"/>
  <c r="G435" i="3" s="1"/>
  <c r="J434" i="3"/>
  <c r="E434" i="3"/>
  <c r="J433" i="3"/>
  <c r="E433" i="3"/>
  <c r="G433" i="3" s="1"/>
  <c r="J432" i="3"/>
  <c r="E432" i="3"/>
  <c r="G432" i="3" s="1"/>
  <c r="J431" i="3"/>
  <c r="E431" i="3"/>
  <c r="G431" i="3" s="1"/>
  <c r="J430" i="3"/>
  <c r="E430" i="3"/>
  <c r="G430" i="3" s="1"/>
  <c r="J429" i="3"/>
  <c r="E429" i="3"/>
  <c r="G429" i="3" s="1"/>
  <c r="J428" i="3"/>
  <c r="E428" i="3"/>
  <c r="G428" i="3" s="1"/>
  <c r="J427" i="3"/>
  <c r="E427" i="3"/>
  <c r="G427" i="3" s="1"/>
  <c r="J426" i="3"/>
  <c r="E426" i="3"/>
  <c r="J425" i="3"/>
  <c r="E425" i="3"/>
  <c r="G425" i="3" s="1"/>
  <c r="J424" i="3"/>
  <c r="E424" i="3"/>
  <c r="G424" i="3" s="1"/>
  <c r="J423" i="3"/>
  <c r="E423" i="3"/>
  <c r="G423" i="3" s="1"/>
  <c r="J422" i="3"/>
  <c r="E422" i="3"/>
  <c r="J421" i="3"/>
  <c r="E421" i="3"/>
  <c r="G421" i="3" s="1"/>
  <c r="J420" i="3"/>
  <c r="E420" i="3"/>
  <c r="G420" i="3" s="1"/>
  <c r="J419" i="3"/>
  <c r="E419" i="3"/>
  <c r="G419" i="3" s="1"/>
  <c r="J418" i="3"/>
  <c r="E418" i="3"/>
  <c r="J417" i="3"/>
  <c r="E417" i="3"/>
  <c r="G417" i="3" s="1"/>
  <c r="J416" i="3"/>
  <c r="E416" i="3"/>
  <c r="G416" i="3" s="1"/>
  <c r="J415" i="3"/>
  <c r="E415" i="3"/>
  <c r="G415" i="3" s="1"/>
  <c r="J414" i="3"/>
  <c r="E414" i="3"/>
  <c r="J413" i="3"/>
  <c r="E413" i="3"/>
  <c r="G413" i="3" s="1"/>
  <c r="J412" i="3"/>
  <c r="E412" i="3"/>
  <c r="G412" i="3" s="1"/>
  <c r="J411" i="3"/>
  <c r="E411" i="3"/>
  <c r="G411" i="3" s="1"/>
  <c r="J410" i="3"/>
  <c r="E410" i="3"/>
  <c r="J409" i="3"/>
  <c r="E409" i="3"/>
  <c r="G409" i="3" s="1"/>
  <c r="J408" i="3"/>
  <c r="E408" i="3"/>
  <c r="G408" i="3" s="1"/>
  <c r="J407" i="3"/>
  <c r="E407" i="3"/>
  <c r="G407" i="3" s="1"/>
  <c r="J406" i="3"/>
  <c r="E406" i="3"/>
  <c r="J405" i="3"/>
  <c r="E405" i="3"/>
  <c r="G405" i="3" s="1"/>
  <c r="J404" i="3"/>
  <c r="E404" i="3"/>
  <c r="G404" i="3" s="1"/>
  <c r="J403" i="3"/>
  <c r="E403" i="3"/>
  <c r="G403" i="3" s="1"/>
  <c r="J402" i="3"/>
  <c r="E402" i="3"/>
  <c r="J401" i="3"/>
  <c r="E401" i="3"/>
  <c r="G401" i="3" s="1"/>
  <c r="J400" i="3"/>
  <c r="E400" i="3"/>
  <c r="G400" i="3" s="1"/>
  <c r="J399" i="3"/>
  <c r="E399" i="3"/>
  <c r="G399" i="3" s="1"/>
  <c r="J398" i="3"/>
  <c r="E398" i="3"/>
  <c r="J397" i="3"/>
  <c r="E397" i="3"/>
  <c r="G397" i="3" s="1"/>
  <c r="J396" i="3"/>
  <c r="E396" i="3"/>
  <c r="G396" i="3" s="1"/>
  <c r="J395" i="3"/>
  <c r="E395" i="3"/>
  <c r="G395" i="3" s="1"/>
  <c r="J394" i="3"/>
  <c r="E394" i="3"/>
  <c r="J393" i="3"/>
  <c r="E393" i="3"/>
  <c r="G393" i="3" s="1"/>
  <c r="J392" i="3"/>
  <c r="E392" i="3"/>
  <c r="G392" i="3" s="1"/>
  <c r="J391" i="3"/>
  <c r="E391" i="3"/>
  <c r="G391" i="3" s="1"/>
  <c r="J390" i="3"/>
  <c r="E390" i="3"/>
  <c r="J389" i="3"/>
  <c r="E389" i="3"/>
  <c r="F389" i="3" s="1"/>
  <c r="J388" i="3"/>
  <c r="E388" i="3"/>
  <c r="F388" i="3" s="1"/>
  <c r="J387" i="3"/>
  <c r="E387" i="3"/>
  <c r="F387" i="3" s="1"/>
  <c r="J386" i="3"/>
  <c r="E386" i="3"/>
  <c r="F386" i="3" s="1"/>
  <c r="J385" i="3"/>
  <c r="E385" i="3"/>
  <c r="F385" i="3" s="1"/>
  <c r="J384" i="3"/>
  <c r="E384" i="3"/>
  <c r="F384" i="3" s="1"/>
  <c r="J383" i="3"/>
  <c r="E383" i="3"/>
  <c r="F383" i="3" s="1"/>
  <c r="J382" i="3"/>
  <c r="E382" i="3"/>
  <c r="F382" i="3" s="1"/>
  <c r="J381" i="3"/>
  <c r="E381" i="3"/>
  <c r="F381" i="3" s="1"/>
  <c r="J380" i="3"/>
  <c r="E380" i="3"/>
  <c r="F380" i="3" s="1"/>
  <c r="J379" i="3"/>
  <c r="E379" i="3"/>
  <c r="F379" i="3" s="1"/>
  <c r="J378" i="3"/>
  <c r="E378" i="3"/>
  <c r="F378" i="3" s="1"/>
  <c r="J377" i="3"/>
  <c r="E377" i="3"/>
  <c r="F377" i="3" s="1"/>
  <c r="J376" i="3"/>
  <c r="E376" i="3"/>
  <c r="F376" i="3" s="1"/>
  <c r="J375" i="3"/>
  <c r="E375" i="3"/>
  <c r="F375" i="3" s="1"/>
  <c r="J374" i="3"/>
  <c r="E374" i="3"/>
  <c r="F374" i="3" s="1"/>
  <c r="J373" i="3"/>
  <c r="E373" i="3"/>
  <c r="F373" i="3" s="1"/>
  <c r="J372" i="3"/>
  <c r="E372" i="3"/>
  <c r="F372" i="3" s="1"/>
  <c r="J371" i="3"/>
  <c r="E371" i="3"/>
  <c r="F371" i="3" s="1"/>
  <c r="J370" i="3"/>
  <c r="E370" i="3"/>
  <c r="F370" i="3" s="1"/>
  <c r="J369" i="3"/>
  <c r="E369" i="3"/>
  <c r="F369" i="3" s="1"/>
  <c r="J368" i="3"/>
  <c r="E368" i="3"/>
  <c r="F368" i="3" s="1"/>
  <c r="J367" i="3"/>
  <c r="E367" i="3"/>
  <c r="F367" i="3" s="1"/>
  <c r="J366" i="3"/>
  <c r="E366" i="3"/>
  <c r="F366" i="3" s="1"/>
  <c r="J365" i="3"/>
  <c r="E365" i="3"/>
  <c r="F365" i="3" s="1"/>
  <c r="J364" i="3"/>
  <c r="E364" i="3"/>
  <c r="F364" i="3" s="1"/>
  <c r="J363" i="3"/>
  <c r="E363" i="3"/>
  <c r="F363" i="3" s="1"/>
  <c r="J362" i="3"/>
  <c r="E362" i="3"/>
  <c r="F362" i="3" s="1"/>
  <c r="J361" i="3"/>
  <c r="E361" i="3"/>
  <c r="F361" i="3" s="1"/>
  <c r="J360" i="3"/>
  <c r="E360" i="3"/>
  <c r="F360" i="3" s="1"/>
  <c r="J359" i="3"/>
  <c r="E359" i="3"/>
  <c r="F359" i="3" s="1"/>
  <c r="J358" i="3"/>
  <c r="E358" i="3"/>
  <c r="F358" i="3" s="1"/>
  <c r="J357" i="3"/>
  <c r="E357" i="3"/>
  <c r="F357" i="3" s="1"/>
  <c r="J356" i="3"/>
  <c r="E356" i="3"/>
  <c r="F356" i="3" s="1"/>
  <c r="J355" i="3"/>
  <c r="E355" i="3"/>
  <c r="F355" i="3" s="1"/>
  <c r="J354" i="3"/>
  <c r="E354" i="3"/>
  <c r="F354" i="3" s="1"/>
  <c r="J353" i="3"/>
  <c r="E353" i="3"/>
  <c r="F353" i="3" s="1"/>
  <c r="J352" i="3"/>
  <c r="E352" i="3"/>
  <c r="J351" i="3"/>
  <c r="E351" i="3"/>
  <c r="F351" i="3" s="1"/>
  <c r="J350" i="3"/>
  <c r="E350" i="3"/>
  <c r="J349" i="3"/>
  <c r="E349" i="3"/>
  <c r="F349" i="3" s="1"/>
  <c r="J348" i="3"/>
  <c r="E348" i="3"/>
  <c r="J347" i="3"/>
  <c r="E347" i="3"/>
  <c r="F347" i="3" s="1"/>
  <c r="J346" i="3"/>
  <c r="E346" i="3"/>
  <c r="J345" i="3"/>
  <c r="E345" i="3"/>
  <c r="F345" i="3" s="1"/>
  <c r="J344" i="3"/>
  <c r="E344" i="3"/>
  <c r="J343" i="3"/>
  <c r="E343" i="3"/>
  <c r="F343" i="3" s="1"/>
  <c r="J342" i="3"/>
  <c r="E342" i="3"/>
  <c r="J341" i="3"/>
  <c r="E341" i="3"/>
  <c r="F341" i="3" s="1"/>
  <c r="J340" i="3"/>
  <c r="E340" i="3"/>
  <c r="J339" i="3"/>
  <c r="E339" i="3"/>
  <c r="F339" i="3" s="1"/>
  <c r="J338" i="3"/>
  <c r="E338" i="3"/>
  <c r="J337" i="3"/>
  <c r="E337" i="3"/>
  <c r="F337" i="3" s="1"/>
  <c r="J336" i="3"/>
  <c r="E336" i="3"/>
  <c r="J335" i="3"/>
  <c r="E335" i="3"/>
  <c r="F335" i="3" s="1"/>
  <c r="J334" i="3"/>
  <c r="E334" i="3"/>
  <c r="J333" i="3"/>
  <c r="E333" i="3"/>
  <c r="F333" i="3" s="1"/>
  <c r="J332" i="3"/>
  <c r="E332" i="3"/>
  <c r="J331" i="3"/>
  <c r="E331" i="3"/>
  <c r="F331" i="3" s="1"/>
  <c r="J330" i="3"/>
  <c r="E330" i="3"/>
  <c r="J329" i="3"/>
  <c r="G329" i="3"/>
  <c r="E329" i="3"/>
  <c r="F329" i="3" s="1"/>
  <c r="J328" i="3"/>
  <c r="E328" i="3"/>
  <c r="J327" i="3"/>
  <c r="E327" i="3"/>
  <c r="F327" i="3" s="1"/>
  <c r="J326" i="3"/>
  <c r="E326" i="3"/>
  <c r="J325" i="3"/>
  <c r="E325" i="3"/>
  <c r="F325" i="3" s="1"/>
  <c r="J324" i="3"/>
  <c r="E324" i="3"/>
  <c r="J323" i="3"/>
  <c r="E323" i="3"/>
  <c r="F323" i="3" s="1"/>
  <c r="J322" i="3"/>
  <c r="E322" i="3"/>
  <c r="J321" i="3"/>
  <c r="E321" i="3"/>
  <c r="F321" i="3" s="1"/>
  <c r="J320" i="3"/>
  <c r="E320" i="3"/>
  <c r="J319" i="3"/>
  <c r="E319" i="3"/>
  <c r="F319" i="3" s="1"/>
  <c r="J318" i="3"/>
  <c r="E318" i="3"/>
  <c r="J317" i="3"/>
  <c r="E317" i="3"/>
  <c r="F317" i="3" s="1"/>
  <c r="J316" i="3"/>
  <c r="E316" i="3"/>
  <c r="J315" i="3"/>
  <c r="E315" i="3"/>
  <c r="F315" i="3" s="1"/>
  <c r="J314" i="3"/>
  <c r="E314" i="3"/>
  <c r="J313" i="3"/>
  <c r="E313" i="3"/>
  <c r="F313" i="3" s="1"/>
  <c r="J312" i="3"/>
  <c r="E312" i="3"/>
  <c r="F312" i="3" s="1"/>
  <c r="J311" i="3"/>
  <c r="E311" i="3"/>
  <c r="F311" i="3" s="1"/>
  <c r="J310" i="3"/>
  <c r="E310" i="3"/>
  <c r="J309" i="3"/>
  <c r="E309" i="3"/>
  <c r="F309" i="3" s="1"/>
  <c r="J308" i="3"/>
  <c r="E308" i="3"/>
  <c r="F308" i="3" s="1"/>
  <c r="J307" i="3"/>
  <c r="E307" i="3"/>
  <c r="F307" i="3" s="1"/>
  <c r="J306" i="3"/>
  <c r="E306" i="3"/>
  <c r="J305" i="3"/>
  <c r="E305" i="3"/>
  <c r="F305" i="3" s="1"/>
  <c r="J304" i="3"/>
  <c r="E304" i="3"/>
  <c r="F304" i="3" s="1"/>
  <c r="J303" i="3"/>
  <c r="E303" i="3"/>
  <c r="F303" i="3" s="1"/>
  <c r="J302" i="3"/>
  <c r="E302" i="3"/>
  <c r="J301" i="3"/>
  <c r="E301" i="3"/>
  <c r="F301" i="3" s="1"/>
  <c r="J300" i="3"/>
  <c r="E300" i="3"/>
  <c r="F300" i="3" s="1"/>
  <c r="J299" i="3"/>
  <c r="E299" i="3"/>
  <c r="F299" i="3" s="1"/>
  <c r="J298" i="3"/>
  <c r="E298" i="3"/>
  <c r="J297" i="3"/>
  <c r="E297" i="3"/>
  <c r="F297" i="3" s="1"/>
  <c r="J296" i="3"/>
  <c r="E296" i="3"/>
  <c r="F296" i="3" s="1"/>
  <c r="J295" i="3"/>
  <c r="E295" i="3"/>
  <c r="F295" i="3" s="1"/>
  <c r="J294" i="3"/>
  <c r="E294" i="3"/>
  <c r="J293" i="3"/>
  <c r="E293" i="3"/>
  <c r="F293" i="3" s="1"/>
  <c r="J292" i="3"/>
  <c r="E292" i="3"/>
  <c r="F292" i="3" s="1"/>
  <c r="J291" i="3"/>
  <c r="E291" i="3"/>
  <c r="F291" i="3" s="1"/>
  <c r="J290" i="3"/>
  <c r="E290" i="3"/>
  <c r="J289" i="3"/>
  <c r="E289" i="3"/>
  <c r="F289" i="3" s="1"/>
  <c r="J288" i="3"/>
  <c r="E288" i="3"/>
  <c r="F288" i="3" s="1"/>
  <c r="J287" i="3"/>
  <c r="E287" i="3"/>
  <c r="F287" i="3" s="1"/>
  <c r="J286" i="3"/>
  <c r="E286" i="3"/>
  <c r="J285" i="3"/>
  <c r="E285" i="3"/>
  <c r="F285" i="3" s="1"/>
  <c r="J284" i="3"/>
  <c r="E284" i="3"/>
  <c r="J283" i="3"/>
  <c r="E283" i="3"/>
  <c r="F283" i="3" s="1"/>
  <c r="J282" i="3"/>
  <c r="E282" i="3"/>
  <c r="J281" i="3"/>
  <c r="E281" i="3"/>
  <c r="F281" i="3" s="1"/>
  <c r="J280" i="3"/>
  <c r="E280" i="3"/>
  <c r="J279" i="3"/>
  <c r="E279" i="3"/>
  <c r="F279" i="3" s="1"/>
  <c r="J278" i="3"/>
  <c r="E278" i="3"/>
  <c r="J277" i="3"/>
  <c r="E277" i="3"/>
  <c r="F277" i="3" s="1"/>
  <c r="J276" i="3"/>
  <c r="E276" i="3"/>
  <c r="J275" i="3"/>
  <c r="E275" i="3"/>
  <c r="F275" i="3" s="1"/>
  <c r="J274" i="3"/>
  <c r="E274" i="3"/>
  <c r="J273" i="3"/>
  <c r="E273" i="3"/>
  <c r="F273" i="3" s="1"/>
  <c r="J272" i="3"/>
  <c r="E272" i="3"/>
  <c r="J271" i="3"/>
  <c r="E271" i="3"/>
  <c r="F271" i="3" s="1"/>
  <c r="J270" i="3"/>
  <c r="E270" i="3"/>
  <c r="J269" i="3"/>
  <c r="E269" i="3"/>
  <c r="F269" i="3" s="1"/>
  <c r="J268" i="3"/>
  <c r="E268" i="3"/>
  <c r="J267" i="3"/>
  <c r="E267" i="3"/>
  <c r="F267" i="3" s="1"/>
  <c r="J266" i="3"/>
  <c r="E266" i="3"/>
  <c r="J265" i="3"/>
  <c r="E265" i="3"/>
  <c r="F265" i="3" s="1"/>
  <c r="J264" i="3"/>
  <c r="E264" i="3"/>
  <c r="J263" i="3"/>
  <c r="E263" i="3"/>
  <c r="F263" i="3" s="1"/>
  <c r="J262" i="3"/>
  <c r="E262" i="3"/>
  <c r="J261" i="3"/>
  <c r="E261" i="3"/>
  <c r="F261" i="3" s="1"/>
  <c r="J260" i="3"/>
  <c r="E260" i="3"/>
  <c r="J259" i="3"/>
  <c r="E259" i="3"/>
  <c r="F259" i="3" s="1"/>
  <c r="J258" i="3"/>
  <c r="E258" i="3"/>
  <c r="J257" i="3"/>
  <c r="E257" i="3"/>
  <c r="F257" i="3" s="1"/>
  <c r="J256" i="3"/>
  <c r="E256" i="3"/>
  <c r="J255" i="3"/>
  <c r="E255" i="3"/>
  <c r="F255" i="3" s="1"/>
  <c r="J254" i="3"/>
  <c r="E254" i="3"/>
  <c r="F254" i="3" s="1"/>
  <c r="J253" i="3"/>
  <c r="E253" i="3"/>
  <c r="F253" i="3" s="1"/>
  <c r="J252" i="3"/>
  <c r="E252" i="3"/>
  <c r="J251" i="3"/>
  <c r="E251" i="3"/>
  <c r="F251" i="3" s="1"/>
  <c r="J250" i="3"/>
  <c r="E250" i="3"/>
  <c r="F250" i="3" s="1"/>
  <c r="J249" i="3"/>
  <c r="E249" i="3"/>
  <c r="F249" i="3" s="1"/>
  <c r="J248" i="3"/>
  <c r="E248" i="3"/>
  <c r="F248" i="3" s="1"/>
  <c r="J247" i="3"/>
  <c r="E247" i="3"/>
  <c r="F247" i="3" s="1"/>
  <c r="J246" i="3"/>
  <c r="E246" i="3"/>
  <c r="F246" i="3" s="1"/>
  <c r="J245" i="3"/>
  <c r="E245" i="3"/>
  <c r="F245" i="3" s="1"/>
  <c r="J244" i="3"/>
  <c r="E244" i="3"/>
  <c r="F244" i="3" s="1"/>
  <c r="J243" i="3"/>
  <c r="E243" i="3"/>
  <c r="F243" i="3" s="1"/>
  <c r="J242" i="3"/>
  <c r="E242" i="3"/>
  <c r="F242" i="3" s="1"/>
  <c r="J241" i="3"/>
  <c r="E241" i="3"/>
  <c r="F241" i="3" s="1"/>
  <c r="J240" i="3"/>
  <c r="E240" i="3"/>
  <c r="F240" i="3" s="1"/>
  <c r="J239" i="3"/>
  <c r="E239" i="3"/>
  <c r="F239" i="3" s="1"/>
  <c r="J238" i="3"/>
  <c r="E238" i="3"/>
  <c r="F238" i="3" s="1"/>
  <c r="J237" i="3"/>
  <c r="E237" i="3"/>
  <c r="F237" i="3" s="1"/>
  <c r="J236" i="3"/>
  <c r="E236" i="3"/>
  <c r="F236" i="3" s="1"/>
  <c r="J235" i="3"/>
  <c r="E235" i="3"/>
  <c r="F235" i="3" s="1"/>
  <c r="J234" i="3"/>
  <c r="E234" i="3"/>
  <c r="F234" i="3" s="1"/>
  <c r="J233" i="3"/>
  <c r="E233" i="3"/>
  <c r="F233" i="3" s="1"/>
  <c r="J232" i="3"/>
  <c r="E232" i="3"/>
  <c r="F232" i="3" s="1"/>
  <c r="J231" i="3"/>
  <c r="E231" i="3"/>
  <c r="F231" i="3" s="1"/>
  <c r="J230" i="3"/>
  <c r="E230" i="3"/>
  <c r="F230" i="3" s="1"/>
  <c r="J229" i="3"/>
  <c r="E229" i="3"/>
  <c r="F229" i="3" s="1"/>
  <c r="J228" i="3"/>
  <c r="E228" i="3"/>
  <c r="F228" i="3" s="1"/>
  <c r="J227" i="3"/>
  <c r="E227" i="3"/>
  <c r="F227" i="3" s="1"/>
  <c r="J226" i="3"/>
  <c r="E226" i="3"/>
  <c r="F226" i="3" s="1"/>
  <c r="J225" i="3"/>
  <c r="E225" i="3"/>
  <c r="F225" i="3" s="1"/>
  <c r="J224" i="3"/>
  <c r="E224" i="3"/>
  <c r="F224" i="3" s="1"/>
  <c r="J223" i="3"/>
  <c r="E223" i="3"/>
  <c r="F223" i="3" s="1"/>
  <c r="J222" i="3"/>
  <c r="E222" i="3"/>
  <c r="F222" i="3" s="1"/>
  <c r="J221" i="3"/>
  <c r="E221" i="3"/>
  <c r="F221" i="3" s="1"/>
  <c r="J220" i="3"/>
  <c r="E220" i="3"/>
  <c r="F220" i="3" s="1"/>
  <c r="J219" i="3"/>
  <c r="E219" i="3"/>
  <c r="F219" i="3" s="1"/>
  <c r="J218" i="3"/>
  <c r="E218" i="3"/>
  <c r="F218" i="3" s="1"/>
  <c r="J217" i="3"/>
  <c r="E217" i="3"/>
  <c r="F217" i="3" s="1"/>
  <c r="J216" i="3"/>
  <c r="E216" i="3"/>
  <c r="F216" i="3" s="1"/>
  <c r="J215" i="3"/>
  <c r="E215" i="3"/>
  <c r="F215" i="3" s="1"/>
  <c r="J214" i="3"/>
  <c r="E214" i="3"/>
  <c r="F214" i="3" s="1"/>
  <c r="J213" i="3"/>
  <c r="E213" i="3"/>
  <c r="F213" i="3" s="1"/>
  <c r="J212" i="3"/>
  <c r="E212" i="3"/>
  <c r="F212" i="3" s="1"/>
  <c r="J211" i="3"/>
  <c r="E211" i="3"/>
  <c r="F211" i="3" s="1"/>
  <c r="J210" i="3"/>
  <c r="E210" i="3"/>
  <c r="F210" i="3" s="1"/>
  <c r="J209" i="3"/>
  <c r="E209" i="3"/>
  <c r="F209" i="3" s="1"/>
  <c r="J208" i="3"/>
  <c r="E208" i="3"/>
  <c r="F208" i="3" s="1"/>
  <c r="J207" i="3"/>
  <c r="E207" i="3"/>
  <c r="F207" i="3" s="1"/>
  <c r="J206" i="3"/>
  <c r="E206" i="3"/>
  <c r="F206" i="3" s="1"/>
  <c r="J205" i="3"/>
  <c r="E205" i="3"/>
  <c r="F205" i="3" s="1"/>
  <c r="J204" i="3"/>
  <c r="G204" i="3"/>
  <c r="E204" i="3"/>
  <c r="F204" i="3" s="1"/>
  <c r="J203" i="3"/>
  <c r="E203" i="3"/>
  <c r="F203" i="3" s="1"/>
  <c r="J202" i="3"/>
  <c r="E202" i="3"/>
  <c r="F202" i="3" s="1"/>
  <c r="J201" i="3"/>
  <c r="E201" i="3"/>
  <c r="F201" i="3" s="1"/>
  <c r="J200" i="3"/>
  <c r="E200" i="3"/>
  <c r="F200" i="3" s="1"/>
  <c r="J199" i="3"/>
  <c r="E199" i="3"/>
  <c r="F199" i="3" s="1"/>
  <c r="J198" i="3"/>
  <c r="E198" i="3"/>
  <c r="F198" i="3" s="1"/>
  <c r="J197" i="3"/>
  <c r="E197" i="3"/>
  <c r="F197" i="3" s="1"/>
  <c r="J196" i="3"/>
  <c r="E196" i="3"/>
  <c r="F196" i="3" s="1"/>
  <c r="J195" i="3"/>
  <c r="E195" i="3"/>
  <c r="F195" i="3" s="1"/>
  <c r="J194" i="3"/>
  <c r="E194" i="3"/>
  <c r="F194" i="3" s="1"/>
  <c r="J193" i="3"/>
  <c r="E193" i="3"/>
  <c r="F193" i="3" s="1"/>
  <c r="J192" i="3"/>
  <c r="E192" i="3"/>
  <c r="F192" i="3" s="1"/>
  <c r="J191" i="3"/>
  <c r="E191" i="3"/>
  <c r="F191" i="3" s="1"/>
  <c r="J190" i="3"/>
  <c r="E190" i="3"/>
  <c r="F190" i="3" s="1"/>
  <c r="J189" i="3"/>
  <c r="E189" i="3"/>
  <c r="F189" i="3" s="1"/>
  <c r="J188" i="3"/>
  <c r="E188" i="3"/>
  <c r="F188" i="3" s="1"/>
  <c r="J187" i="3"/>
  <c r="E187" i="3"/>
  <c r="F187" i="3" s="1"/>
  <c r="J186" i="3"/>
  <c r="E186" i="3"/>
  <c r="F186" i="3" s="1"/>
  <c r="J185" i="3"/>
  <c r="E185" i="3"/>
  <c r="F185" i="3" s="1"/>
  <c r="J184" i="3"/>
  <c r="E184" i="3"/>
  <c r="F184" i="3" s="1"/>
  <c r="J183" i="3"/>
  <c r="E183" i="3"/>
  <c r="F183" i="3" s="1"/>
  <c r="J182" i="3"/>
  <c r="E182" i="3"/>
  <c r="F182" i="3" s="1"/>
  <c r="J181" i="3"/>
  <c r="E181" i="3"/>
  <c r="F181" i="3" s="1"/>
  <c r="J180" i="3"/>
  <c r="E180" i="3"/>
  <c r="F180" i="3" s="1"/>
  <c r="J179" i="3"/>
  <c r="E179" i="3"/>
  <c r="F179" i="3" s="1"/>
  <c r="J178" i="3"/>
  <c r="E178" i="3"/>
  <c r="F178" i="3" s="1"/>
  <c r="J177" i="3"/>
  <c r="E177" i="3"/>
  <c r="F177" i="3" s="1"/>
  <c r="J176" i="3"/>
  <c r="E176" i="3"/>
  <c r="F176" i="3" s="1"/>
  <c r="J175" i="3"/>
  <c r="E175" i="3"/>
  <c r="F175" i="3" s="1"/>
  <c r="J174" i="3"/>
  <c r="E174" i="3"/>
  <c r="F174" i="3" s="1"/>
  <c r="J173" i="3"/>
  <c r="E173" i="3"/>
  <c r="F173" i="3" s="1"/>
  <c r="J172" i="3"/>
  <c r="E172" i="3"/>
  <c r="F172" i="3" s="1"/>
  <c r="J171" i="3"/>
  <c r="E171" i="3"/>
  <c r="F171" i="3" s="1"/>
  <c r="J170" i="3"/>
  <c r="E170" i="3"/>
  <c r="F170" i="3" s="1"/>
  <c r="J169" i="3"/>
  <c r="E169" i="3"/>
  <c r="F169" i="3" s="1"/>
  <c r="J168" i="3"/>
  <c r="E168" i="3"/>
  <c r="F168" i="3" s="1"/>
  <c r="J167" i="3"/>
  <c r="E167" i="3"/>
  <c r="F167" i="3" s="1"/>
  <c r="J166" i="3"/>
  <c r="E166" i="3"/>
  <c r="F166" i="3" s="1"/>
  <c r="J165" i="3"/>
  <c r="E165" i="3"/>
  <c r="F165" i="3" s="1"/>
  <c r="J164" i="3"/>
  <c r="E164" i="3"/>
  <c r="F164" i="3" s="1"/>
  <c r="J163" i="3"/>
  <c r="E163" i="3"/>
  <c r="F163" i="3" s="1"/>
  <c r="J162" i="3"/>
  <c r="E162" i="3"/>
  <c r="F162" i="3" s="1"/>
  <c r="J161" i="3"/>
  <c r="E161" i="3"/>
  <c r="F161" i="3" s="1"/>
  <c r="J160" i="3"/>
  <c r="E160" i="3"/>
  <c r="F160" i="3" s="1"/>
  <c r="J159" i="3"/>
  <c r="E159" i="3"/>
  <c r="F159" i="3" s="1"/>
  <c r="J158" i="3"/>
  <c r="E158" i="3"/>
  <c r="F158" i="3" s="1"/>
  <c r="J157" i="3"/>
  <c r="E157" i="3"/>
  <c r="F157" i="3" s="1"/>
  <c r="J156" i="3"/>
  <c r="E156" i="3"/>
  <c r="F156" i="3" s="1"/>
  <c r="J155" i="3"/>
  <c r="E155" i="3"/>
  <c r="F155" i="3" s="1"/>
  <c r="J154" i="3"/>
  <c r="E154" i="3"/>
  <c r="F154" i="3" s="1"/>
  <c r="J153" i="3"/>
  <c r="E153" i="3"/>
  <c r="F153" i="3" s="1"/>
  <c r="J152" i="3"/>
  <c r="E152" i="3"/>
  <c r="F152" i="3" s="1"/>
  <c r="J151" i="3"/>
  <c r="E151" i="3"/>
  <c r="F151" i="3" s="1"/>
  <c r="J150" i="3"/>
  <c r="E150" i="3"/>
  <c r="F150" i="3" s="1"/>
  <c r="J149" i="3"/>
  <c r="E149" i="3"/>
  <c r="F149" i="3" s="1"/>
  <c r="J148" i="3"/>
  <c r="E148" i="3"/>
  <c r="F148" i="3" s="1"/>
  <c r="J147" i="3"/>
  <c r="E147" i="3"/>
  <c r="F147" i="3" s="1"/>
  <c r="J146" i="3"/>
  <c r="E146" i="3"/>
  <c r="F146" i="3" s="1"/>
  <c r="J145" i="3"/>
  <c r="E145" i="3"/>
  <c r="F145" i="3" s="1"/>
  <c r="J144" i="3"/>
  <c r="E144" i="3"/>
  <c r="F144" i="3" s="1"/>
  <c r="J143" i="3"/>
  <c r="E143" i="3"/>
  <c r="F143" i="3" s="1"/>
  <c r="J142" i="3"/>
  <c r="E142" i="3"/>
  <c r="F142" i="3" s="1"/>
  <c r="J141" i="3"/>
  <c r="E141" i="3"/>
  <c r="F141" i="3" s="1"/>
  <c r="J140" i="3"/>
  <c r="E140" i="3"/>
  <c r="F140" i="3" s="1"/>
  <c r="J139" i="3"/>
  <c r="E139" i="3"/>
  <c r="F139" i="3" s="1"/>
  <c r="J138" i="3"/>
  <c r="E138" i="3"/>
  <c r="F138" i="3" s="1"/>
  <c r="J137" i="3"/>
  <c r="E137" i="3"/>
  <c r="F137" i="3" s="1"/>
  <c r="J136" i="3"/>
  <c r="E136" i="3"/>
  <c r="F136" i="3" s="1"/>
  <c r="J135" i="3"/>
  <c r="E135" i="3"/>
  <c r="F135" i="3" s="1"/>
  <c r="J134" i="3"/>
  <c r="E134" i="3"/>
  <c r="F134" i="3" s="1"/>
  <c r="J133" i="3"/>
  <c r="E133" i="3"/>
  <c r="F133" i="3" s="1"/>
  <c r="J132" i="3"/>
  <c r="E132" i="3"/>
  <c r="F132" i="3" s="1"/>
  <c r="J131" i="3"/>
  <c r="E131" i="3"/>
  <c r="F131" i="3" s="1"/>
  <c r="J130" i="3"/>
  <c r="E130" i="3"/>
  <c r="F130" i="3" s="1"/>
  <c r="J129" i="3"/>
  <c r="E129" i="3"/>
  <c r="F129" i="3" s="1"/>
  <c r="J128" i="3"/>
  <c r="E128" i="3"/>
  <c r="F128" i="3" s="1"/>
  <c r="J127" i="3"/>
  <c r="E127" i="3"/>
  <c r="F127" i="3" s="1"/>
  <c r="J126" i="3"/>
  <c r="E126" i="3"/>
  <c r="F126" i="3" s="1"/>
  <c r="J125" i="3"/>
  <c r="E125" i="3"/>
  <c r="F125" i="3" s="1"/>
  <c r="J124" i="3"/>
  <c r="E124" i="3"/>
  <c r="F124" i="3" s="1"/>
  <c r="J123" i="3"/>
  <c r="E123" i="3"/>
  <c r="F123" i="3" s="1"/>
  <c r="J122" i="3"/>
  <c r="E122" i="3"/>
  <c r="F122" i="3" s="1"/>
  <c r="J121" i="3"/>
  <c r="E121" i="3"/>
  <c r="F121" i="3" s="1"/>
  <c r="J120" i="3"/>
  <c r="E120" i="3"/>
  <c r="F120" i="3" s="1"/>
  <c r="J119" i="3"/>
  <c r="E119" i="3"/>
  <c r="F119" i="3" s="1"/>
  <c r="J118" i="3"/>
  <c r="G118" i="3"/>
  <c r="E118" i="3"/>
  <c r="F118" i="3" s="1"/>
  <c r="J117" i="3"/>
  <c r="E117" i="3"/>
  <c r="F117" i="3" s="1"/>
  <c r="J116" i="3"/>
  <c r="E116" i="3"/>
  <c r="F116" i="3" s="1"/>
  <c r="J115" i="3"/>
  <c r="E115" i="3"/>
  <c r="F115" i="3" s="1"/>
  <c r="J114" i="3"/>
  <c r="E114" i="3"/>
  <c r="F114" i="3" s="1"/>
  <c r="J113" i="3"/>
  <c r="E113" i="3"/>
  <c r="F113" i="3" s="1"/>
  <c r="J112" i="3"/>
  <c r="E112" i="3"/>
  <c r="F112" i="3" s="1"/>
  <c r="J111" i="3"/>
  <c r="E111" i="3"/>
  <c r="F111" i="3" s="1"/>
  <c r="J110" i="3"/>
  <c r="E110" i="3"/>
  <c r="F110" i="3" s="1"/>
  <c r="J109" i="3"/>
  <c r="E109" i="3"/>
  <c r="F109" i="3" s="1"/>
  <c r="J108" i="3"/>
  <c r="E108" i="3"/>
  <c r="F108" i="3" s="1"/>
  <c r="J107" i="3"/>
  <c r="E107" i="3"/>
  <c r="F107" i="3" s="1"/>
  <c r="J106" i="3"/>
  <c r="E106" i="3"/>
  <c r="F106" i="3" s="1"/>
  <c r="J105" i="3"/>
  <c r="E105" i="3"/>
  <c r="F105" i="3" s="1"/>
  <c r="J104" i="3"/>
  <c r="E104" i="3"/>
  <c r="F104" i="3" s="1"/>
  <c r="J103" i="3"/>
  <c r="E103" i="3"/>
  <c r="F103" i="3" s="1"/>
  <c r="J102" i="3"/>
  <c r="E102" i="3"/>
  <c r="F102" i="3" s="1"/>
  <c r="J101" i="3"/>
  <c r="E101" i="3"/>
  <c r="F101" i="3" s="1"/>
  <c r="J100" i="3"/>
  <c r="E100" i="3"/>
  <c r="F100" i="3" s="1"/>
  <c r="J99" i="3"/>
  <c r="E99" i="3"/>
  <c r="F99" i="3" s="1"/>
  <c r="J98" i="3"/>
  <c r="E98" i="3"/>
  <c r="F98" i="3" s="1"/>
  <c r="J97" i="3"/>
  <c r="E97" i="3"/>
  <c r="F97" i="3" s="1"/>
  <c r="J96" i="3"/>
  <c r="E96" i="3"/>
  <c r="F96" i="3" s="1"/>
  <c r="J95" i="3"/>
  <c r="E95" i="3"/>
  <c r="F95" i="3" s="1"/>
  <c r="J94" i="3"/>
  <c r="E94" i="3"/>
  <c r="F94" i="3" s="1"/>
  <c r="J93" i="3"/>
  <c r="E93" i="3"/>
  <c r="F93" i="3" s="1"/>
  <c r="J92" i="3"/>
  <c r="E92" i="3"/>
  <c r="F92" i="3" s="1"/>
  <c r="J91" i="3"/>
  <c r="E91" i="3"/>
  <c r="F91" i="3" s="1"/>
  <c r="J90" i="3"/>
  <c r="E90" i="3"/>
  <c r="F90" i="3" s="1"/>
  <c r="J89" i="3"/>
  <c r="E89" i="3"/>
  <c r="F89" i="3" s="1"/>
  <c r="J88" i="3"/>
  <c r="E88" i="3"/>
  <c r="F88" i="3" s="1"/>
  <c r="J87" i="3"/>
  <c r="E87" i="3"/>
  <c r="F87" i="3" s="1"/>
  <c r="J86" i="3"/>
  <c r="E86" i="3"/>
  <c r="F86" i="3" s="1"/>
  <c r="J85" i="3"/>
  <c r="E85" i="3"/>
  <c r="F85" i="3" s="1"/>
  <c r="J84" i="3"/>
  <c r="E84" i="3"/>
  <c r="F84" i="3" s="1"/>
  <c r="J83" i="3"/>
  <c r="E83" i="3"/>
  <c r="F83" i="3" s="1"/>
  <c r="J82" i="3"/>
  <c r="E82" i="3"/>
  <c r="F82" i="3" s="1"/>
  <c r="J81" i="3"/>
  <c r="E81" i="3"/>
  <c r="F81" i="3" s="1"/>
  <c r="J80" i="3"/>
  <c r="E80" i="3"/>
  <c r="F80" i="3" s="1"/>
  <c r="J79" i="3"/>
  <c r="E79" i="3"/>
  <c r="F79" i="3" s="1"/>
  <c r="J78" i="3"/>
  <c r="E78" i="3"/>
  <c r="F78" i="3" s="1"/>
  <c r="J77" i="3"/>
  <c r="E77" i="3"/>
  <c r="F77" i="3" s="1"/>
  <c r="J76" i="3"/>
  <c r="E76" i="3"/>
  <c r="F76" i="3" s="1"/>
  <c r="J75" i="3"/>
  <c r="E75" i="3"/>
  <c r="F75" i="3" s="1"/>
  <c r="J74" i="3"/>
  <c r="E74" i="3"/>
  <c r="F74" i="3" s="1"/>
  <c r="J73" i="3"/>
  <c r="E73" i="3"/>
  <c r="F73" i="3" s="1"/>
  <c r="J72" i="3"/>
  <c r="E72" i="3"/>
  <c r="F72" i="3" s="1"/>
  <c r="J71" i="3"/>
  <c r="E71" i="3"/>
  <c r="F71" i="3" s="1"/>
  <c r="J70" i="3"/>
  <c r="E70" i="3"/>
  <c r="F70" i="3" s="1"/>
  <c r="J69" i="3"/>
  <c r="E69" i="3"/>
  <c r="F69" i="3" s="1"/>
  <c r="J68" i="3"/>
  <c r="E68" i="3"/>
  <c r="F68" i="3" s="1"/>
  <c r="J67" i="3"/>
  <c r="E67" i="3"/>
  <c r="F67" i="3" s="1"/>
  <c r="J66" i="3"/>
  <c r="E66" i="3"/>
  <c r="F66" i="3" s="1"/>
  <c r="J65" i="3"/>
  <c r="E65" i="3"/>
  <c r="F65" i="3" s="1"/>
  <c r="J64" i="3"/>
  <c r="E64" i="3"/>
  <c r="F64" i="3" s="1"/>
  <c r="J63" i="3"/>
  <c r="E63" i="3"/>
  <c r="F63" i="3" s="1"/>
  <c r="J62" i="3"/>
  <c r="E62" i="3"/>
  <c r="F62" i="3" s="1"/>
  <c r="J61" i="3"/>
  <c r="E61" i="3"/>
  <c r="F61" i="3" s="1"/>
  <c r="J60" i="3"/>
  <c r="E60" i="3"/>
  <c r="F60" i="3" s="1"/>
  <c r="J59" i="3"/>
  <c r="E59" i="3"/>
  <c r="F59" i="3" s="1"/>
  <c r="J58" i="3"/>
  <c r="E58" i="3"/>
  <c r="F58" i="3" s="1"/>
  <c r="J57" i="3"/>
  <c r="E57" i="3"/>
  <c r="F57" i="3" s="1"/>
  <c r="J56" i="3"/>
  <c r="E56" i="3"/>
  <c r="F56" i="3" s="1"/>
  <c r="J55" i="3"/>
  <c r="E55" i="3"/>
  <c r="F55" i="3" s="1"/>
  <c r="J54" i="3"/>
  <c r="E54" i="3"/>
  <c r="F54" i="3" s="1"/>
  <c r="J53" i="3"/>
  <c r="E53" i="3"/>
  <c r="F53" i="3" s="1"/>
  <c r="J52" i="3"/>
  <c r="E52" i="3"/>
  <c r="F52" i="3" s="1"/>
  <c r="J51" i="3"/>
  <c r="E51" i="3"/>
  <c r="F51" i="3" s="1"/>
  <c r="J50" i="3"/>
  <c r="E50" i="3"/>
  <c r="F50" i="3" s="1"/>
  <c r="J49" i="3"/>
  <c r="E49" i="3"/>
  <c r="F49" i="3" s="1"/>
  <c r="J48" i="3"/>
  <c r="E48" i="3"/>
  <c r="F48" i="3" s="1"/>
  <c r="J47" i="3"/>
  <c r="E47" i="3"/>
  <c r="F47" i="3" s="1"/>
  <c r="J46" i="3"/>
  <c r="E46" i="3"/>
  <c r="F46" i="3" s="1"/>
  <c r="J45" i="3"/>
  <c r="E45" i="3"/>
  <c r="F45" i="3" s="1"/>
  <c r="J44" i="3"/>
  <c r="E44" i="3"/>
  <c r="F44" i="3" s="1"/>
  <c r="J43" i="3"/>
  <c r="E43" i="3"/>
  <c r="F43" i="3" s="1"/>
  <c r="J42" i="3"/>
  <c r="E42" i="3"/>
  <c r="F42" i="3" s="1"/>
  <c r="J41" i="3"/>
  <c r="E41" i="3"/>
  <c r="F41" i="3" s="1"/>
  <c r="J40" i="3"/>
  <c r="E40" i="3"/>
  <c r="F40" i="3" s="1"/>
  <c r="J39" i="3"/>
  <c r="E39" i="3"/>
  <c r="F39" i="3" s="1"/>
  <c r="J38" i="3"/>
  <c r="E38" i="3"/>
  <c r="F38" i="3" s="1"/>
  <c r="J37" i="3"/>
  <c r="E37" i="3"/>
  <c r="F37" i="3" s="1"/>
  <c r="J36" i="3"/>
  <c r="E36" i="3"/>
  <c r="F36" i="3" s="1"/>
  <c r="J35" i="3"/>
  <c r="E35" i="3"/>
  <c r="F35" i="3" s="1"/>
  <c r="J34" i="3"/>
  <c r="E34" i="3"/>
  <c r="F34" i="3" s="1"/>
  <c r="J33" i="3"/>
  <c r="E33" i="3"/>
  <c r="F33" i="3" s="1"/>
  <c r="J32" i="3"/>
  <c r="E32" i="3"/>
  <c r="F32" i="3" s="1"/>
  <c r="J31" i="3"/>
  <c r="E31" i="3"/>
  <c r="F31" i="3" s="1"/>
  <c r="J30" i="3"/>
  <c r="E30" i="3"/>
  <c r="F30" i="3" s="1"/>
  <c r="J29" i="3"/>
  <c r="E29" i="3"/>
  <c r="F29" i="3" s="1"/>
  <c r="J28" i="3"/>
  <c r="E28" i="3"/>
  <c r="F28" i="3" s="1"/>
  <c r="J27" i="3"/>
  <c r="E27" i="3"/>
  <c r="F27" i="3" s="1"/>
  <c r="J26" i="3"/>
  <c r="E26" i="3"/>
  <c r="F26" i="3" s="1"/>
  <c r="J25" i="3"/>
  <c r="E25" i="3"/>
  <c r="F25" i="3" s="1"/>
  <c r="J24" i="3"/>
  <c r="E24" i="3"/>
  <c r="F24" i="3" s="1"/>
  <c r="J23" i="3"/>
  <c r="E23" i="3"/>
  <c r="F23" i="3" s="1"/>
  <c r="J22" i="3"/>
  <c r="E22" i="3"/>
  <c r="F22" i="3" s="1"/>
  <c r="J21" i="3"/>
  <c r="E21" i="3"/>
  <c r="F21" i="3" s="1"/>
  <c r="J20" i="3"/>
  <c r="E20" i="3"/>
  <c r="F20" i="3" s="1"/>
  <c r="J19" i="3"/>
  <c r="E19" i="3"/>
  <c r="F19" i="3" s="1"/>
  <c r="J18" i="3"/>
  <c r="E18" i="3"/>
  <c r="F18" i="3" s="1"/>
  <c r="J17" i="3"/>
  <c r="E17" i="3"/>
  <c r="F17" i="3" s="1"/>
  <c r="J16" i="3"/>
  <c r="E16" i="3"/>
  <c r="F16" i="3" s="1"/>
  <c r="J15" i="3"/>
  <c r="E15" i="3"/>
  <c r="F15" i="3" s="1"/>
  <c r="J14" i="3"/>
  <c r="E14" i="3"/>
  <c r="F14" i="3" s="1"/>
  <c r="J13" i="3"/>
  <c r="E13" i="3"/>
  <c r="F13" i="3" s="1"/>
  <c r="J12" i="3"/>
  <c r="E12" i="3"/>
  <c r="F12" i="3" s="1"/>
  <c r="J11" i="3"/>
  <c r="E11" i="3"/>
  <c r="F11" i="3" s="1"/>
  <c r="J10" i="3"/>
  <c r="E10" i="3"/>
  <c r="F10" i="3" s="1"/>
  <c r="J9" i="3"/>
  <c r="E9" i="3"/>
  <c r="F9" i="3" s="1"/>
  <c r="J8" i="3"/>
  <c r="E8" i="3"/>
  <c r="F8" i="3" s="1"/>
  <c r="J7" i="3"/>
  <c r="E7" i="3"/>
  <c r="F7" i="3" s="1"/>
  <c r="J6" i="3"/>
  <c r="E6" i="3"/>
  <c r="F6" i="3" s="1"/>
  <c r="J5" i="3"/>
  <c r="E5" i="3"/>
  <c r="F5" i="3" s="1"/>
  <c r="J4" i="3"/>
  <c r="E4" i="3"/>
  <c r="F4" i="3" s="1"/>
  <c r="J3" i="3"/>
  <c r="E3" i="3"/>
  <c r="F3" i="3" s="1"/>
  <c r="J2" i="3"/>
  <c r="E2" i="3"/>
  <c r="F2" i="3" s="1"/>
  <c r="J1341" i="1"/>
  <c r="P1" i="5" l="1"/>
  <c r="G140" i="3"/>
  <c r="G265" i="3"/>
  <c r="G349" i="3"/>
  <c r="G160" i="3"/>
  <c r="G377" i="3"/>
  <c r="G562" i="3"/>
  <c r="G224" i="3"/>
  <c r="G246" i="3"/>
  <c r="G285" i="3"/>
  <c r="G182" i="3"/>
  <c r="G307" i="3"/>
  <c r="F421" i="3"/>
  <c r="G128" i="3"/>
  <c r="G172" i="3"/>
  <c r="G214" i="3"/>
  <c r="G275" i="3"/>
  <c r="G317" i="3"/>
  <c r="G361" i="3"/>
  <c r="F441" i="3"/>
  <c r="G108" i="3"/>
  <c r="G150" i="3"/>
  <c r="G192" i="3"/>
  <c r="G236" i="3"/>
  <c r="G253" i="3"/>
  <c r="G297" i="3"/>
  <c r="G339" i="3"/>
  <c r="F397" i="3"/>
  <c r="G132" i="3"/>
  <c r="G228" i="3"/>
  <c r="G238" i="3"/>
  <c r="G267" i="3"/>
  <c r="G381" i="3"/>
  <c r="F445" i="3"/>
  <c r="G100" i="3"/>
  <c r="G120" i="3"/>
  <c r="G152" i="3"/>
  <c r="G174" i="3"/>
  <c r="G184" i="3"/>
  <c r="G248" i="3"/>
  <c r="G257" i="3"/>
  <c r="G277" i="3"/>
  <c r="G289" i="3"/>
  <c r="G299" i="3"/>
  <c r="G321" i="3"/>
  <c r="G363" i="3"/>
  <c r="F405" i="3"/>
  <c r="G545" i="3"/>
  <c r="G102" i="3"/>
  <c r="G112" i="3"/>
  <c r="G124" i="3"/>
  <c r="G134" i="3"/>
  <c r="G144" i="3"/>
  <c r="G156" i="3"/>
  <c r="G166" i="3"/>
  <c r="G176" i="3"/>
  <c r="G188" i="3"/>
  <c r="G198" i="3"/>
  <c r="G208" i="3"/>
  <c r="G220" i="3"/>
  <c r="G230" i="3"/>
  <c r="G240" i="3"/>
  <c r="G259" i="3"/>
  <c r="G269" i="3"/>
  <c r="G281" i="3"/>
  <c r="G291" i="3"/>
  <c r="G301" i="3"/>
  <c r="G313" i="3"/>
  <c r="G323" i="3"/>
  <c r="G333" i="3"/>
  <c r="G345" i="3"/>
  <c r="G355" i="3"/>
  <c r="G365" i="3"/>
  <c r="G389" i="3"/>
  <c r="F409" i="3"/>
  <c r="F429" i="3"/>
  <c r="F453" i="3"/>
  <c r="G514" i="3"/>
  <c r="G110" i="3"/>
  <c r="G142" i="3"/>
  <c r="G164" i="3"/>
  <c r="G196" i="3"/>
  <c r="G206" i="3"/>
  <c r="G216" i="3"/>
  <c r="G309" i="3"/>
  <c r="G331" i="3"/>
  <c r="G341" i="3"/>
  <c r="G353" i="3"/>
  <c r="F425" i="3"/>
  <c r="G104" i="3"/>
  <c r="G116" i="3"/>
  <c r="G126" i="3"/>
  <c r="G136" i="3"/>
  <c r="G148" i="3"/>
  <c r="G158" i="3"/>
  <c r="G168" i="3"/>
  <c r="G180" i="3"/>
  <c r="G190" i="3"/>
  <c r="G200" i="3"/>
  <c r="G212" i="3"/>
  <c r="G222" i="3"/>
  <c r="G232" i="3"/>
  <c r="G244" i="3"/>
  <c r="G261" i="3"/>
  <c r="G273" i="3"/>
  <c r="G283" i="3"/>
  <c r="G293" i="3"/>
  <c r="G305" i="3"/>
  <c r="G315" i="3"/>
  <c r="G325" i="3"/>
  <c r="G337" i="3"/>
  <c r="G347" i="3"/>
  <c r="G357" i="3"/>
  <c r="G373" i="3"/>
  <c r="F393" i="3"/>
  <c r="F413" i="3"/>
  <c r="F437" i="3"/>
  <c r="F457" i="3"/>
  <c r="F461" i="3"/>
  <c r="G470" i="3"/>
  <c r="F483" i="3"/>
  <c r="G494" i="3"/>
  <c r="G505" i="3"/>
  <c r="G553" i="3"/>
  <c r="G106" i="3"/>
  <c r="G114" i="3"/>
  <c r="G122" i="3"/>
  <c r="G130" i="3"/>
  <c r="G138" i="3"/>
  <c r="G146" i="3"/>
  <c r="G154" i="3"/>
  <c r="G162" i="3"/>
  <c r="G170" i="3"/>
  <c r="G178" i="3"/>
  <c r="G186" i="3"/>
  <c r="G194" i="3"/>
  <c r="G202" i="3"/>
  <c r="G210" i="3"/>
  <c r="G218" i="3"/>
  <c r="G226" i="3"/>
  <c r="G234" i="3"/>
  <c r="G242" i="3"/>
  <c r="G250" i="3"/>
  <c r="G255" i="3"/>
  <c r="G263" i="3"/>
  <c r="G271" i="3"/>
  <c r="G279" i="3"/>
  <c r="G287" i="3"/>
  <c r="G295" i="3"/>
  <c r="G303" i="3"/>
  <c r="G311" i="3"/>
  <c r="G319" i="3"/>
  <c r="G327" i="3"/>
  <c r="G335" i="3"/>
  <c r="G343" i="3"/>
  <c r="G351" i="3"/>
  <c r="G359" i="3"/>
  <c r="G369" i="3"/>
  <c r="G385" i="3"/>
  <c r="F401" i="3"/>
  <c r="F417" i="3"/>
  <c r="F433" i="3"/>
  <c r="F449" i="3"/>
  <c r="F465" i="3"/>
  <c r="F476" i="3"/>
  <c r="F489" i="3"/>
  <c r="G502" i="3"/>
  <c r="G517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F256" i="3"/>
  <c r="G256" i="3"/>
  <c r="F264" i="3"/>
  <c r="G264" i="3"/>
  <c r="F272" i="3"/>
  <c r="G272" i="3"/>
  <c r="F280" i="3"/>
  <c r="G280" i="3"/>
  <c r="F320" i="3"/>
  <c r="G320" i="3"/>
  <c r="G101" i="3"/>
  <c r="G105" i="3"/>
  <c r="G109" i="3"/>
  <c r="G113" i="3"/>
  <c r="G117" i="3"/>
  <c r="G121" i="3"/>
  <c r="G125" i="3"/>
  <c r="G129" i="3"/>
  <c r="G133" i="3"/>
  <c r="G137" i="3"/>
  <c r="G141" i="3"/>
  <c r="G145" i="3"/>
  <c r="G149" i="3"/>
  <c r="G153" i="3"/>
  <c r="G157" i="3"/>
  <c r="G161" i="3"/>
  <c r="G165" i="3"/>
  <c r="G169" i="3"/>
  <c r="G173" i="3"/>
  <c r="G177" i="3"/>
  <c r="G181" i="3"/>
  <c r="G185" i="3"/>
  <c r="G189" i="3"/>
  <c r="G193" i="3"/>
  <c r="G197" i="3"/>
  <c r="G201" i="3"/>
  <c r="G205" i="3"/>
  <c r="G209" i="3"/>
  <c r="G213" i="3"/>
  <c r="G217" i="3"/>
  <c r="G221" i="3"/>
  <c r="G225" i="3"/>
  <c r="G229" i="3"/>
  <c r="G233" i="3"/>
  <c r="G237" i="3"/>
  <c r="G241" i="3"/>
  <c r="G245" i="3"/>
  <c r="G249" i="3"/>
  <c r="F252" i="3"/>
  <c r="G252" i="3"/>
  <c r="F258" i="3"/>
  <c r="G258" i="3"/>
  <c r="F266" i="3"/>
  <c r="G266" i="3"/>
  <c r="F274" i="3"/>
  <c r="G274" i="3"/>
  <c r="F282" i="3"/>
  <c r="G282" i="3"/>
  <c r="F290" i="3"/>
  <c r="G290" i="3"/>
  <c r="F298" i="3"/>
  <c r="G298" i="3"/>
  <c r="F306" i="3"/>
  <c r="G306" i="3"/>
  <c r="F314" i="3"/>
  <c r="G314" i="3"/>
  <c r="F260" i="3"/>
  <c r="G260" i="3"/>
  <c r="F268" i="3"/>
  <c r="G268" i="3"/>
  <c r="F276" i="3"/>
  <c r="G276" i="3"/>
  <c r="F284" i="3"/>
  <c r="G284" i="3"/>
  <c r="G99" i="3"/>
  <c r="G103" i="3"/>
  <c r="G107" i="3"/>
  <c r="G111" i="3"/>
  <c r="G115" i="3"/>
  <c r="G119" i="3"/>
  <c r="G123" i="3"/>
  <c r="G127" i="3"/>
  <c r="G131" i="3"/>
  <c r="G135" i="3"/>
  <c r="G139" i="3"/>
  <c r="G143" i="3"/>
  <c r="G147" i="3"/>
  <c r="G151" i="3"/>
  <c r="G155" i="3"/>
  <c r="G159" i="3"/>
  <c r="G163" i="3"/>
  <c r="G167" i="3"/>
  <c r="G171" i="3"/>
  <c r="G175" i="3"/>
  <c r="G179" i="3"/>
  <c r="G183" i="3"/>
  <c r="G187" i="3"/>
  <c r="G191" i="3"/>
  <c r="G195" i="3"/>
  <c r="G199" i="3"/>
  <c r="G203" i="3"/>
  <c r="G207" i="3"/>
  <c r="G211" i="3"/>
  <c r="G215" i="3"/>
  <c r="G219" i="3"/>
  <c r="G223" i="3"/>
  <c r="G227" i="3"/>
  <c r="G231" i="3"/>
  <c r="G235" i="3"/>
  <c r="G239" i="3"/>
  <c r="G243" i="3"/>
  <c r="G247" i="3"/>
  <c r="G251" i="3"/>
  <c r="G254" i="3"/>
  <c r="F262" i="3"/>
  <c r="G262" i="3"/>
  <c r="F270" i="3"/>
  <c r="G270" i="3"/>
  <c r="F278" i="3"/>
  <c r="G278" i="3"/>
  <c r="F286" i="3"/>
  <c r="G286" i="3"/>
  <c r="F294" i="3"/>
  <c r="G294" i="3"/>
  <c r="F302" i="3"/>
  <c r="G302" i="3"/>
  <c r="F310" i="3"/>
  <c r="G310" i="3"/>
  <c r="F328" i="3"/>
  <c r="G328" i="3"/>
  <c r="F336" i="3"/>
  <c r="G336" i="3"/>
  <c r="F344" i="3"/>
  <c r="G344" i="3"/>
  <c r="F352" i="3"/>
  <c r="G352" i="3"/>
  <c r="F322" i="3"/>
  <c r="G322" i="3"/>
  <c r="F330" i="3"/>
  <c r="G330" i="3"/>
  <c r="F338" i="3"/>
  <c r="G338" i="3"/>
  <c r="F346" i="3"/>
  <c r="G346" i="3"/>
  <c r="F316" i="3"/>
  <c r="G316" i="3"/>
  <c r="F324" i="3"/>
  <c r="G324" i="3"/>
  <c r="F332" i="3"/>
  <c r="G332" i="3"/>
  <c r="F340" i="3"/>
  <c r="G340" i="3"/>
  <c r="F348" i="3"/>
  <c r="G348" i="3"/>
  <c r="G288" i="3"/>
  <c r="G292" i="3"/>
  <c r="G296" i="3"/>
  <c r="G300" i="3"/>
  <c r="G304" i="3"/>
  <c r="G308" i="3"/>
  <c r="G312" i="3"/>
  <c r="F318" i="3"/>
  <c r="G318" i="3"/>
  <c r="F326" i="3"/>
  <c r="G326" i="3"/>
  <c r="F334" i="3"/>
  <c r="G334" i="3"/>
  <c r="F342" i="3"/>
  <c r="G342" i="3"/>
  <c r="F350" i="3"/>
  <c r="G350" i="3"/>
  <c r="G356" i="3"/>
  <c r="G360" i="3"/>
  <c r="G364" i="3"/>
  <c r="G368" i="3"/>
  <c r="G372" i="3"/>
  <c r="G376" i="3"/>
  <c r="G380" i="3"/>
  <c r="G384" i="3"/>
  <c r="G388" i="3"/>
  <c r="G402" i="3"/>
  <c r="F402" i="3"/>
  <c r="G418" i="3"/>
  <c r="F418" i="3"/>
  <c r="G434" i="3"/>
  <c r="F434" i="3"/>
  <c r="G450" i="3"/>
  <c r="F450" i="3"/>
  <c r="F466" i="3"/>
  <c r="G466" i="3"/>
  <c r="G367" i="3"/>
  <c r="G371" i="3"/>
  <c r="G375" i="3"/>
  <c r="G379" i="3"/>
  <c r="G383" i="3"/>
  <c r="G387" i="3"/>
  <c r="G390" i="3"/>
  <c r="F390" i="3"/>
  <c r="G406" i="3"/>
  <c r="F406" i="3"/>
  <c r="G422" i="3"/>
  <c r="F422" i="3"/>
  <c r="G354" i="3"/>
  <c r="G358" i="3"/>
  <c r="G362" i="3"/>
  <c r="G366" i="3"/>
  <c r="G370" i="3"/>
  <c r="G374" i="3"/>
  <c r="G378" i="3"/>
  <c r="G382" i="3"/>
  <c r="G386" i="3"/>
  <c r="G394" i="3"/>
  <c r="F394" i="3"/>
  <c r="G410" i="3"/>
  <c r="F410" i="3"/>
  <c r="G426" i="3"/>
  <c r="F426" i="3"/>
  <c r="G442" i="3"/>
  <c r="F442" i="3"/>
  <c r="G458" i="3"/>
  <c r="F458" i="3"/>
  <c r="G480" i="3"/>
  <c r="F480" i="3"/>
  <c r="G398" i="3"/>
  <c r="F398" i="3"/>
  <c r="G414" i="3"/>
  <c r="F414" i="3"/>
  <c r="F473" i="3"/>
  <c r="G473" i="3"/>
  <c r="G492" i="3"/>
  <c r="G497" i="3"/>
  <c r="G521" i="3"/>
  <c r="G510" i="3"/>
  <c r="G515" i="3"/>
  <c r="G520" i="3"/>
  <c r="G525" i="3"/>
  <c r="G585" i="3"/>
  <c r="F430" i="3"/>
  <c r="F438" i="3"/>
  <c r="F446" i="3"/>
  <c r="F454" i="3"/>
  <c r="F462" i="3"/>
  <c r="F486" i="3"/>
  <c r="F504" i="3"/>
  <c r="G504" i="3"/>
  <c r="F536" i="3"/>
  <c r="G536" i="3"/>
  <c r="F436" i="3"/>
  <c r="F440" i="3"/>
  <c r="F444" i="3"/>
  <c r="F448" i="3"/>
  <c r="F452" i="3"/>
  <c r="F456" i="3"/>
  <c r="F460" i="3"/>
  <c r="F464" i="3"/>
  <c r="G482" i="3"/>
  <c r="F482" i="3"/>
  <c r="F573" i="3"/>
  <c r="G573" i="3"/>
  <c r="F392" i="3"/>
  <c r="F396" i="3"/>
  <c r="F400" i="3"/>
  <c r="F404" i="3"/>
  <c r="F408" i="3"/>
  <c r="F412" i="3"/>
  <c r="F416" i="3"/>
  <c r="F420" i="3"/>
  <c r="F424" i="3"/>
  <c r="F428" i="3"/>
  <c r="F432" i="3"/>
  <c r="F391" i="3"/>
  <c r="F395" i="3"/>
  <c r="F399" i="3"/>
  <c r="F403" i="3"/>
  <c r="F407" i="3"/>
  <c r="F411" i="3"/>
  <c r="F415" i="3"/>
  <c r="F419" i="3"/>
  <c r="F423" i="3"/>
  <c r="F427" i="3"/>
  <c r="F431" i="3"/>
  <c r="F435" i="3"/>
  <c r="F439" i="3"/>
  <c r="F443" i="3"/>
  <c r="F447" i="3"/>
  <c r="F451" i="3"/>
  <c r="F455" i="3"/>
  <c r="F459" i="3"/>
  <c r="F463" i="3"/>
  <c r="G469" i="3"/>
  <c r="G472" i="3"/>
  <c r="F527" i="3"/>
  <c r="G527" i="3"/>
  <c r="F554" i="3"/>
  <c r="G554" i="3"/>
  <c r="F468" i="3"/>
  <c r="G468" i="3"/>
  <c r="F519" i="3"/>
  <c r="G519" i="3"/>
  <c r="F549" i="3"/>
  <c r="G549" i="3"/>
  <c r="G474" i="3"/>
  <c r="F487" i="3"/>
  <c r="G490" i="3"/>
  <c r="G500" i="3"/>
  <c r="G503" i="3"/>
  <c r="G531" i="3"/>
  <c r="G477" i="3"/>
  <c r="F477" i="3"/>
  <c r="G467" i="3"/>
  <c r="G471" i="3"/>
  <c r="G475" i="3"/>
  <c r="G479" i="3"/>
  <c r="F479" i="3"/>
  <c r="G481" i="3"/>
  <c r="F481" i="3"/>
  <c r="G484" i="3"/>
  <c r="F484" i="3"/>
  <c r="G478" i="3"/>
  <c r="F478" i="3"/>
  <c r="G485" i="3"/>
  <c r="F485" i="3"/>
  <c r="F493" i="3"/>
  <c r="G493" i="3"/>
  <c r="F495" i="3"/>
  <c r="G495" i="3"/>
  <c r="F488" i="3"/>
  <c r="F491" i="3"/>
  <c r="G491" i="3"/>
  <c r="G501" i="3"/>
  <c r="F508" i="3"/>
  <c r="G508" i="3"/>
  <c r="F511" i="3"/>
  <c r="G511" i="3"/>
  <c r="G498" i="3"/>
  <c r="F506" i="3"/>
  <c r="G506" i="3"/>
  <c r="G496" i="3"/>
  <c r="G499" i="3"/>
  <c r="F509" i="3"/>
  <c r="G509" i="3"/>
  <c r="F512" i="3"/>
  <c r="G512" i="3"/>
  <c r="F507" i="3"/>
  <c r="G507" i="3"/>
  <c r="F528" i="3"/>
  <c r="G528" i="3"/>
  <c r="F535" i="3"/>
  <c r="G535" i="3"/>
  <c r="G518" i="3"/>
  <c r="G523" i="3"/>
  <c r="F529" i="3"/>
  <c r="G529" i="3"/>
  <c r="F524" i="3"/>
  <c r="G524" i="3"/>
  <c r="F533" i="3"/>
  <c r="G533" i="3"/>
  <c r="G513" i="3"/>
  <c r="G516" i="3"/>
  <c r="G522" i="3"/>
  <c r="F526" i="3"/>
  <c r="G526" i="3"/>
  <c r="F537" i="3"/>
  <c r="G537" i="3"/>
  <c r="G540" i="3"/>
  <c r="G548" i="3"/>
  <c r="G552" i="3"/>
  <c r="F569" i="3"/>
  <c r="G574" i="3"/>
  <c r="G586" i="3"/>
  <c r="G544" i="3"/>
  <c r="G556" i="3"/>
  <c r="G563" i="3"/>
  <c r="F565" i="3"/>
  <c r="F567" i="3"/>
  <c r="F570" i="3"/>
  <c r="G579" i="3"/>
  <c r="G581" i="3"/>
  <c r="G584" i="3"/>
  <c r="G530" i="3"/>
  <c r="G539" i="3"/>
  <c r="G541" i="3"/>
  <c r="G542" i="3"/>
  <c r="G550" i="3"/>
  <c r="G555" i="3"/>
  <c r="G559" i="3"/>
  <c r="G561" i="3"/>
  <c r="G571" i="3"/>
  <c r="F571" i="3"/>
  <c r="G564" i="3"/>
  <c r="F564" i="3"/>
  <c r="G568" i="3"/>
  <c r="F568" i="3"/>
  <c r="G532" i="3"/>
  <c r="G534" i="3"/>
  <c r="G538" i="3"/>
  <c r="G543" i="3"/>
  <c r="G546" i="3"/>
  <c r="G547" i="3"/>
  <c r="G551" i="3"/>
  <c r="G557" i="3"/>
  <c r="G558" i="3"/>
  <c r="G560" i="3"/>
  <c r="G566" i="3"/>
  <c r="F566" i="3"/>
  <c r="G572" i="3"/>
  <c r="F572" i="3"/>
  <c r="F578" i="3"/>
  <c r="G578" i="3"/>
  <c r="G589" i="3"/>
  <c r="F589" i="3"/>
  <c r="G590" i="3"/>
  <c r="F590" i="3"/>
  <c r="G591" i="3"/>
  <c r="F591" i="3"/>
  <c r="G593" i="3"/>
  <c r="F593" i="3"/>
  <c r="G594" i="3"/>
  <c r="F594" i="3"/>
  <c r="G596" i="3"/>
  <c r="F596" i="3"/>
  <c r="G597" i="3"/>
  <c r="F597" i="3"/>
  <c r="G599" i="3"/>
  <c r="F599" i="3"/>
  <c r="G601" i="3"/>
  <c r="F601" i="3"/>
  <c r="G603" i="3"/>
  <c r="F603" i="3"/>
  <c r="G606" i="3"/>
  <c r="F606" i="3"/>
  <c r="G608" i="3"/>
  <c r="F608" i="3"/>
  <c r="G609" i="3"/>
  <c r="F609" i="3"/>
  <c r="G610" i="3"/>
  <c r="F610" i="3"/>
  <c r="G583" i="3"/>
  <c r="G575" i="3"/>
  <c r="G576" i="3"/>
  <c r="G577" i="3"/>
  <c r="G580" i="3"/>
  <c r="G582" i="3"/>
  <c r="G587" i="3"/>
  <c r="F587" i="3"/>
  <c r="G588" i="3"/>
  <c r="F588" i="3"/>
  <c r="G592" i="3"/>
  <c r="F592" i="3"/>
  <c r="G595" i="3"/>
  <c r="F595" i="3"/>
  <c r="G598" i="3"/>
  <c r="F598" i="3"/>
  <c r="G600" i="3"/>
  <c r="F600" i="3"/>
  <c r="G602" i="3"/>
  <c r="F602" i="3"/>
  <c r="G604" i="3"/>
  <c r="F604" i="3"/>
  <c r="G605" i="3"/>
  <c r="F605" i="3"/>
  <c r="G607" i="3"/>
  <c r="F607" i="3"/>
  <c r="G611" i="3"/>
  <c r="F611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29" i="1"/>
  <c r="J34" i="1"/>
  <c r="J35" i="1"/>
  <c r="J36" i="1"/>
  <c r="J37" i="1"/>
  <c r="J33" i="1"/>
  <c r="J38" i="1"/>
  <c r="J40" i="1"/>
  <c r="J41" i="1"/>
  <c r="J42" i="1"/>
  <c r="J43" i="1"/>
  <c r="J39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9" i="1"/>
  <c r="J58" i="1"/>
  <c r="J61" i="1"/>
  <c r="J62" i="1"/>
  <c r="J63" i="1"/>
  <c r="J60" i="1"/>
  <c r="J64" i="1"/>
  <c r="J65" i="1"/>
  <c r="J67" i="1"/>
  <c r="J68" i="1"/>
  <c r="J66" i="1"/>
  <c r="J69" i="1"/>
  <c r="J70" i="1"/>
  <c r="J71" i="1"/>
  <c r="J72" i="1"/>
  <c r="J73" i="1"/>
  <c r="J74" i="1"/>
  <c r="J76" i="1"/>
  <c r="J75" i="1"/>
  <c r="J77" i="1"/>
  <c r="J78" i="1"/>
  <c r="J80" i="1"/>
  <c r="J81" i="1"/>
  <c r="J82" i="1"/>
  <c r="J83" i="1"/>
  <c r="J84" i="1"/>
  <c r="J85" i="1"/>
  <c r="J86" i="1"/>
  <c r="J79" i="1"/>
  <c r="J87" i="1"/>
  <c r="J89" i="1"/>
  <c r="J90" i="1"/>
  <c r="J91" i="1"/>
  <c r="J92" i="1"/>
  <c r="J88" i="1"/>
  <c r="J93" i="1"/>
  <c r="J94" i="1"/>
  <c r="J95" i="1"/>
  <c r="J97" i="1"/>
  <c r="J96" i="1"/>
  <c r="J98" i="1"/>
  <c r="J99" i="1"/>
  <c r="J100" i="1"/>
  <c r="J101" i="1"/>
  <c r="J102" i="1"/>
  <c r="J103" i="1"/>
  <c r="J104" i="1"/>
  <c r="J105" i="1"/>
  <c r="J106" i="1"/>
  <c r="J107" i="1"/>
  <c r="J108" i="1"/>
  <c r="J110" i="1"/>
  <c r="J109" i="1"/>
  <c r="J111" i="1"/>
  <c r="J112" i="1"/>
  <c r="J113" i="1"/>
  <c r="J115" i="1"/>
  <c r="J114" i="1"/>
  <c r="J117" i="1"/>
  <c r="J118" i="1"/>
  <c r="J119" i="1"/>
  <c r="J120" i="1"/>
  <c r="J116" i="1"/>
  <c r="J121" i="1"/>
  <c r="J122" i="1"/>
  <c r="J124" i="1"/>
  <c r="J123" i="1"/>
  <c r="J126" i="1"/>
  <c r="J125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5" i="1"/>
  <c r="J156" i="1"/>
  <c r="J154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7" i="1"/>
  <c r="J178" i="1"/>
  <c r="J176" i="1"/>
  <c r="J179" i="1"/>
  <c r="J180" i="1"/>
  <c r="J181" i="1"/>
  <c r="J183" i="1"/>
  <c r="J184" i="1"/>
  <c r="J185" i="1"/>
  <c r="J182" i="1"/>
  <c r="J186" i="1"/>
  <c r="J187" i="1"/>
  <c r="J188" i="1"/>
  <c r="J189" i="1"/>
  <c r="J190" i="1"/>
  <c r="J191" i="1"/>
  <c r="J192" i="1"/>
  <c r="J193" i="1"/>
  <c r="J195" i="1"/>
  <c r="J196" i="1"/>
  <c r="J194" i="1"/>
  <c r="J198" i="1"/>
  <c r="J199" i="1"/>
  <c r="J200" i="1"/>
  <c r="J197" i="1"/>
  <c r="J201" i="1"/>
  <c r="J202" i="1"/>
  <c r="J204" i="1"/>
  <c r="J203" i="1"/>
  <c r="J205" i="1"/>
  <c r="J206" i="1"/>
  <c r="J207" i="1"/>
  <c r="J208" i="1"/>
  <c r="J209" i="1"/>
  <c r="J210" i="1"/>
  <c r="J212" i="1"/>
  <c r="J213" i="1"/>
  <c r="J214" i="1"/>
  <c r="J211" i="1"/>
  <c r="J215" i="1"/>
  <c r="J216" i="1"/>
  <c r="J217" i="1"/>
  <c r="J218" i="1"/>
  <c r="J219" i="1"/>
  <c r="J220" i="1"/>
  <c r="J221" i="1"/>
  <c r="J223" i="1"/>
  <c r="J224" i="1"/>
  <c r="J222" i="1"/>
  <c r="J225" i="1"/>
  <c r="J226" i="1"/>
  <c r="J227" i="1"/>
  <c r="J228" i="1"/>
  <c r="J229" i="1"/>
  <c r="J230" i="1"/>
  <c r="J232" i="1"/>
  <c r="J233" i="1"/>
  <c r="J231" i="1"/>
  <c r="J234" i="1"/>
  <c r="J235" i="1"/>
  <c r="J237" i="1"/>
  <c r="J236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4" i="1"/>
  <c r="J255" i="1"/>
  <c r="J256" i="1"/>
  <c r="J253" i="1"/>
  <c r="J257" i="1"/>
  <c r="J258" i="1"/>
  <c r="J259" i="1"/>
  <c r="J260" i="1"/>
  <c r="J261" i="1"/>
  <c r="J262" i="1"/>
  <c r="J263" i="1"/>
  <c r="J264" i="1"/>
  <c r="J265" i="1"/>
  <c r="J266" i="1"/>
  <c r="J267" i="1"/>
  <c r="J269" i="1"/>
  <c r="J270" i="1"/>
  <c r="J268" i="1"/>
  <c r="J271" i="1"/>
  <c r="J272" i="1"/>
  <c r="J273" i="1"/>
  <c r="J274" i="1"/>
  <c r="J275" i="1"/>
  <c r="J276" i="1"/>
  <c r="J278" i="1"/>
  <c r="J277" i="1"/>
  <c r="J279" i="1"/>
  <c r="J281" i="1"/>
  <c r="J280" i="1"/>
  <c r="J282" i="1"/>
  <c r="J283" i="1"/>
  <c r="J284" i="1"/>
  <c r="J285" i="1"/>
  <c r="J286" i="1"/>
  <c r="J287" i="1"/>
  <c r="J288" i="1"/>
  <c r="J289" i="1"/>
  <c r="J291" i="1"/>
  <c r="J290" i="1"/>
  <c r="J292" i="1"/>
  <c r="J293" i="1"/>
  <c r="J295" i="1"/>
  <c r="J296" i="1"/>
  <c r="J294" i="1"/>
  <c r="J297" i="1"/>
  <c r="J298" i="1"/>
  <c r="J299" i="1"/>
  <c r="J300" i="1"/>
  <c r="J301" i="1"/>
  <c r="J302" i="1"/>
  <c r="J303" i="1"/>
  <c r="J304" i="1"/>
  <c r="J305" i="1"/>
  <c r="J306" i="1"/>
  <c r="J307" i="1"/>
  <c r="J309" i="1"/>
  <c r="J308" i="1"/>
  <c r="J310" i="1"/>
  <c r="J311" i="1"/>
  <c r="J312" i="1"/>
  <c r="J313" i="1"/>
  <c r="J314" i="1"/>
  <c r="J315" i="1"/>
  <c r="J316" i="1"/>
  <c r="J318" i="1"/>
  <c r="J319" i="1"/>
  <c r="J317" i="1"/>
  <c r="J320" i="1"/>
  <c r="J321" i="1"/>
  <c r="J323" i="1"/>
  <c r="J322" i="1"/>
  <c r="J324" i="1"/>
  <c r="J325" i="1"/>
  <c r="J326" i="1"/>
  <c r="J327" i="1"/>
  <c r="J329" i="1"/>
  <c r="J330" i="1"/>
  <c r="J328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6" i="1"/>
  <c r="J345" i="1"/>
  <c r="J347" i="1"/>
  <c r="J348" i="1"/>
  <c r="J349" i="1"/>
  <c r="J350" i="1"/>
  <c r="J351" i="1"/>
  <c r="J352" i="1"/>
  <c r="J354" i="1"/>
  <c r="J353" i="1"/>
  <c r="J355" i="1"/>
  <c r="J356" i="1"/>
  <c r="J357" i="1"/>
  <c r="J358" i="1"/>
  <c r="J359" i="1"/>
  <c r="J360" i="1"/>
  <c r="J361" i="1"/>
  <c r="J362" i="1"/>
  <c r="J364" i="1"/>
  <c r="J363" i="1"/>
  <c r="J365" i="1"/>
  <c r="J366" i="1"/>
  <c r="J367" i="1"/>
  <c r="J368" i="1"/>
  <c r="J370" i="1"/>
  <c r="J369" i="1"/>
  <c r="J371" i="1"/>
  <c r="J372" i="1"/>
  <c r="J373" i="1"/>
  <c r="J374" i="1"/>
  <c r="J375" i="1"/>
  <c r="J377" i="1"/>
  <c r="J376" i="1"/>
  <c r="J378" i="1"/>
  <c r="J379" i="1"/>
  <c r="J380" i="1"/>
  <c r="J381" i="1"/>
  <c r="J382" i="1"/>
  <c r="J384" i="1"/>
  <c r="J388" i="1"/>
  <c r="J386" i="1"/>
  <c r="J383" i="1"/>
  <c r="J385" i="1"/>
  <c r="J389" i="1"/>
  <c r="J387" i="1"/>
  <c r="J391" i="1"/>
  <c r="J392" i="1"/>
  <c r="J393" i="1"/>
  <c r="J390" i="1"/>
  <c r="J394" i="1"/>
  <c r="J396" i="1"/>
  <c r="J398" i="1"/>
  <c r="J395" i="1"/>
  <c r="J397" i="1"/>
  <c r="J399" i="1"/>
  <c r="J400" i="1"/>
  <c r="J401" i="1"/>
  <c r="J402" i="1"/>
  <c r="J403" i="1"/>
  <c r="J404" i="1"/>
  <c r="J405" i="1"/>
  <c r="J406" i="1"/>
  <c r="J408" i="1"/>
  <c r="J409" i="1"/>
  <c r="J407" i="1"/>
  <c r="J411" i="1"/>
  <c r="J410" i="1"/>
  <c r="J412" i="1"/>
  <c r="J413" i="1"/>
  <c r="J414" i="1"/>
  <c r="J415" i="1"/>
  <c r="J416" i="1"/>
  <c r="J417" i="1"/>
  <c r="J418" i="1"/>
  <c r="J419" i="1"/>
  <c r="J420" i="1"/>
  <c r="J422" i="1"/>
  <c r="J423" i="1"/>
  <c r="J421" i="1"/>
  <c r="J425" i="1"/>
  <c r="J426" i="1"/>
  <c r="J427" i="1"/>
  <c r="J428" i="1"/>
  <c r="J424" i="1"/>
  <c r="J429" i="1"/>
  <c r="J430" i="1"/>
  <c r="J431" i="1"/>
  <c r="J432" i="1"/>
  <c r="J433" i="1"/>
  <c r="J435" i="1"/>
  <c r="J434" i="1"/>
  <c r="J436" i="1"/>
  <c r="J437" i="1"/>
  <c r="J438" i="1"/>
  <c r="J439" i="1"/>
  <c r="J440" i="1"/>
  <c r="J441" i="1"/>
  <c r="J443" i="1"/>
  <c r="J442" i="1"/>
  <c r="J444" i="1"/>
  <c r="J445" i="1"/>
  <c r="J446" i="1"/>
  <c r="J447" i="1"/>
  <c r="J448" i="1"/>
  <c r="J449" i="1"/>
  <c r="J451" i="1"/>
  <c r="J450" i="1"/>
  <c r="J452" i="1"/>
  <c r="J454" i="1"/>
  <c r="J455" i="1"/>
  <c r="J453" i="1"/>
  <c r="J456" i="1"/>
  <c r="J457" i="1"/>
  <c r="J459" i="1"/>
  <c r="J458" i="1"/>
  <c r="J460" i="1"/>
  <c r="J461" i="1"/>
  <c r="J462" i="1"/>
  <c r="J463" i="1"/>
  <c r="J464" i="1"/>
  <c r="J465" i="1"/>
  <c r="J468" i="1"/>
  <c r="J466" i="1"/>
  <c r="J467" i="1"/>
  <c r="J469" i="1"/>
  <c r="J470" i="1"/>
  <c r="J471" i="1"/>
  <c r="J472" i="1"/>
  <c r="J473" i="1"/>
  <c r="J474" i="1"/>
  <c r="J475" i="1"/>
  <c r="J476" i="1"/>
  <c r="J478" i="1"/>
  <c r="J479" i="1"/>
  <c r="J477" i="1"/>
  <c r="J480" i="1"/>
  <c r="J481" i="1"/>
  <c r="J482" i="1"/>
  <c r="J483" i="1"/>
  <c r="J484" i="1"/>
  <c r="J485" i="1"/>
  <c r="J486" i="1"/>
  <c r="J487" i="1"/>
  <c r="J488" i="1"/>
  <c r="J490" i="1"/>
  <c r="J489" i="1"/>
  <c r="J492" i="1"/>
  <c r="J491" i="1"/>
  <c r="J493" i="1"/>
  <c r="J494" i="1"/>
  <c r="J496" i="1"/>
  <c r="J497" i="1"/>
  <c r="J498" i="1"/>
  <c r="J499" i="1"/>
  <c r="J500" i="1"/>
  <c r="J501" i="1"/>
  <c r="J495" i="1"/>
  <c r="J503" i="1"/>
  <c r="J504" i="1"/>
  <c r="J505" i="1"/>
  <c r="J502" i="1"/>
  <c r="J507" i="1"/>
  <c r="J508" i="1"/>
  <c r="J509" i="1"/>
  <c r="J510" i="1"/>
  <c r="J511" i="1"/>
  <c r="J506" i="1"/>
  <c r="J512" i="1"/>
  <c r="J514" i="1"/>
  <c r="J513" i="1"/>
  <c r="J515" i="1"/>
  <c r="J516" i="1"/>
  <c r="J517" i="1"/>
  <c r="J518" i="1"/>
  <c r="J519" i="1"/>
  <c r="J520" i="1"/>
  <c r="J521" i="1"/>
  <c r="J522" i="1"/>
  <c r="J523" i="1"/>
  <c r="J524" i="1"/>
  <c r="J526" i="1"/>
  <c r="J527" i="1"/>
  <c r="J528" i="1"/>
  <c r="J529" i="1"/>
  <c r="J525" i="1"/>
  <c r="J530" i="1"/>
  <c r="J531" i="1"/>
  <c r="J532" i="1"/>
  <c r="J533" i="1"/>
  <c r="J534" i="1"/>
  <c r="J535" i="1"/>
  <c r="J536" i="1"/>
  <c r="J537" i="1"/>
  <c r="J538" i="1"/>
  <c r="J539" i="1"/>
  <c r="J540" i="1"/>
  <c r="J542" i="1"/>
  <c r="J541" i="1"/>
  <c r="J543" i="1"/>
  <c r="J544" i="1"/>
  <c r="J545" i="1"/>
  <c r="J546" i="1"/>
  <c r="J548" i="1"/>
  <c r="J547" i="1"/>
  <c r="J549" i="1"/>
  <c r="J550" i="1"/>
  <c r="J551" i="1"/>
  <c r="J553" i="1"/>
  <c r="J552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7" i="1"/>
  <c r="J566" i="1"/>
  <c r="J569" i="1"/>
  <c r="J570" i="1"/>
  <c r="J568" i="1"/>
  <c r="J571" i="1"/>
  <c r="J573" i="1"/>
  <c r="J572" i="1"/>
  <c r="J574" i="1"/>
  <c r="J576" i="1"/>
  <c r="J575" i="1"/>
  <c r="J577" i="1"/>
  <c r="J578" i="1"/>
  <c r="J579" i="1"/>
  <c r="J580" i="1"/>
  <c r="J581" i="1"/>
  <c r="J582" i="1"/>
  <c r="J583" i="1"/>
  <c r="J584" i="1"/>
  <c r="J586" i="1"/>
  <c r="J587" i="1"/>
  <c r="J585" i="1"/>
  <c r="J588" i="1"/>
  <c r="J589" i="1"/>
  <c r="J590" i="1"/>
  <c r="J592" i="1"/>
  <c r="J593" i="1"/>
  <c r="J594" i="1"/>
  <c r="J595" i="1"/>
  <c r="J591" i="1"/>
  <c r="J596" i="1"/>
  <c r="J597" i="1"/>
  <c r="J598" i="1"/>
  <c r="J600" i="1"/>
  <c r="J601" i="1"/>
  <c r="J599" i="1"/>
  <c r="J602" i="1"/>
  <c r="J604" i="1"/>
  <c r="J605" i="1"/>
  <c r="J606" i="1"/>
  <c r="J607" i="1"/>
  <c r="J603" i="1"/>
  <c r="J608" i="1"/>
  <c r="J609" i="1"/>
  <c r="J610" i="1"/>
  <c r="J611" i="1"/>
  <c r="J612" i="1"/>
  <c r="J614" i="1"/>
  <c r="J616" i="1"/>
  <c r="J619" i="1"/>
  <c r="J622" i="1"/>
  <c r="J618" i="1"/>
  <c r="J613" i="1"/>
  <c r="J615" i="1"/>
  <c r="J617" i="1"/>
  <c r="J620" i="1"/>
  <c r="J623" i="1"/>
  <c r="J621" i="1"/>
  <c r="J625" i="1"/>
  <c r="J626" i="1"/>
  <c r="J624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5" i="1"/>
  <c r="J646" i="1"/>
  <c r="J644" i="1"/>
  <c r="J647" i="1"/>
  <c r="J648" i="1"/>
  <c r="J649" i="1"/>
  <c r="J650" i="1"/>
  <c r="J651" i="1"/>
  <c r="J652" i="1"/>
  <c r="J654" i="1"/>
  <c r="J655" i="1"/>
  <c r="J656" i="1"/>
  <c r="J653" i="1"/>
  <c r="J657" i="1"/>
  <c r="J658" i="1"/>
  <c r="J660" i="1"/>
  <c r="J661" i="1"/>
  <c r="J662" i="1"/>
  <c r="J663" i="1"/>
  <c r="J664" i="1"/>
  <c r="J665" i="1"/>
  <c r="J666" i="1"/>
  <c r="J667" i="1"/>
  <c r="J668" i="1"/>
  <c r="J659" i="1"/>
  <c r="J669" i="1"/>
  <c r="J670" i="1"/>
  <c r="J671" i="1"/>
  <c r="J672" i="1"/>
  <c r="J673" i="1"/>
  <c r="J674" i="1"/>
  <c r="J675" i="1"/>
  <c r="J677" i="1"/>
  <c r="J678" i="1"/>
  <c r="J679" i="1"/>
  <c r="J680" i="1"/>
  <c r="J676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6" i="1"/>
  <c r="J695" i="1"/>
  <c r="J697" i="1"/>
  <c r="J698" i="1"/>
  <c r="J699" i="1"/>
  <c r="J700" i="1"/>
  <c r="J701" i="1"/>
  <c r="J702" i="1"/>
  <c r="J703" i="1"/>
  <c r="J704" i="1"/>
  <c r="J705" i="1"/>
  <c r="J706" i="1"/>
  <c r="J708" i="1"/>
  <c r="J709" i="1"/>
  <c r="J710" i="1"/>
  <c r="J711" i="1"/>
  <c r="J712" i="1"/>
  <c r="J713" i="1"/>
  <c r="J714" i="1"/>
  <c r="J715" i="1"/>
  <c r="J716" i="1"/>
  <c r="J717" i="1"/>
  <c r="J718" i="1"/>
  <c r="J707" i="1"/>
  <c r="J719" i="1"/>
  <c r="J720" i="1"/>
  <c r="J722" i="1"/>
  <c r="J721" i="1"/>
  <c r="J723" i="1"/>
  <c r="J724" i="1"/>
  <c r="J726" i="1"/>
  <c r="J727" i="1"/>
  <c r="J728" i="1"/>
  <c r="J729" i="1"/>
  <c r="J730" i="1"/>
  <c r="J731" i="1"/>
  <c r="J732" i="1"/>
  <c r="J733" i="1"/>
  <c r="J734" i="1"/>
  <c r="J725" i="1"/>
  <c r="J735" i="1"/>
  <c r="J737" i="1"/>
  <c r="J738" i="1"/>
  <c r="J739" i="1"/>
  <c r="J740" i="1"/>
  <c r="J741" i="1"/>
  <c r="J736" i="1"/>
  <c r="J742" i="1"/>
  <c r="J743" i="1"/>
  <c r="J744" i="1"/>
  <c r="J745" i="1"/>
  <c r="J746" i="1"/>
  <c r="J747" i="1"/>
  <c r="J748" i="1"/>
  <c r="J751" i="1"/>
  <c r="J749" i="1"/>
  <c r="J752" i="1"/>
  <c r="J750" i="1"/>
  <c r="J753" i="1"/>
  <c r="J754" i="1"/>
  <c r="J755" i="1"/>
  <c r="J756" i="1"/>
  <c r="J757" i="1"/>
  <c r="J758" i="1"/>
  <c r="J759" i="1"/>
  <c r="J761" i="1"/>
  <c r="J762" i="1"/>
  <c r="J760" i="1"/>
  <c r="J764" i="1"/>
  <c r="J765" i="1"/>
  <c r="J763" i="1"/>
  <c r="J766" i="1"/>
  <c r="J768" i="1"/>
  <c r="J769" i="1"/>
  <c r="J770" i="1"/>
  <c r="J767" i="1"/>
  <c r="J771" i="1"/>
  <c r="J772" i="1"/>
  <c r="J773" i="1"/>
  <c r="J774" i="1"/>
  <c r="J775" i="1"/>
  <c r="J777" i="1"/>
  <c r="J776" i="1"/>
  <c r="J778" i="1"/>
  <c r="J780" i="1"/>
  <c r="J779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1" i="1"/>
  <c r="J800" i="1"/>
  <c r="J802" i="1"/>
  <c r="J803" i="1"/>
  <c r="J805" i="1"/>
  <c r="J804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1" i="1"/>
  <c r="J822" i="1"/>
  <c r="J823" i="1"/>
  <c r="J824" i="1"/>
  <c r="J820" i="1"/>
  <c r="J826" i="1"/>
  <c r="J827" i="1"/>
  <c r="J828" i="1"/>
  <c r="J829" i="1"/>
  <c r="J830" i="1"/>
  <c r="J825" i="1"/>
  <c r="J832" i="1"/>
  <c r="J833" i="1"/>
  <c r="J831" i="1"/>
  <c r="J834" i="1"/>
  <c r="J835" i="1"/>
  <c r="J836" i="1"/>
  <c r="J837" i="1"/>
  <c r="J838" i="1"/>
  <c r="J839" i="1"/>
  <c r="J841" i="1"/>
  <c r="J842" i="1"/>
  <c r="J840" i="1"/>
  <c r="J843" i="1"/>
  <c r="J844" i="1"/>
  <c r="J845" i="1"/>
  <c r="J847" i="1"/>
  <c r="J848" i="1"/>
  <c r="J846" i="1"/>
  <c r="J849" i="1"/>
  <c r="J851" i="1"/>
  <c r="J852" i="1"/>
  <c r="J853" i="1"/>
  <c r="J854" i="1"/>
  <c r="J850" i="1"/>
  <c r="J855" i="1"/>
  <c r="J856" i="1"/>
  <c r="J857" i="1"/>
  <c r="J858" i="1"/>
  <c r="J859" i="1"/>
  <c r="J860" i="1"/>
  <c r="J861" i="1"/>
  <c r="J862" i="1"/>
  <c r="J863" i="1"/>
  <c r="J864" i="1"/>
  <c r="J866" i="1"/>
  <c r="J867" i="1"/>
  <c r="J868" i="1"/>
  <c r="J869" i="1"/>
  <c r="J870" i="1"/>
  <c r="J871" i="1"/>
  <c r="J872" i="1"/>
  <c r="J873" i="1"/>
  <c r="J874" i="1"/>
  <c r="J865" i="1"/>
  <c r="J876" i="1"/>
  <c r="J877" i="1"/>
  <c r="J875" i="1"/>
  <c r="J878" i="1"/>
  <c r="J879" i="1"/>
  <c r="J880" i="1"/>
  <c r="J881" i="1"/>
  <c r="J882" i="1"/>
  <c r="J883" i="1"/>
  <c r="J884" i="1"/>
  <c r="J885" i="1"/>
  <c r="J886" i="1"/>
  <c r="J887" i="1"/>
  <c r="J889" i="1"/>
  <c r="J890" i="1"/>
  <c r="J888" i="1"/>
  <c r="J892" i="1"/>
  <c r="J893" i="1"/>
  <c r="J894" i="1"/>
  <c r="J891" i="1"/>
  <c r="J895" i="1"/>
  <c r="J897" i="1"/>
  <c r="J898" i="1"/>
  <c r="J899" i="1"/>
  <c r="J900" i="1"/>
  <c r="J896" i="1"/>
  <c r="J901" i="1"/>
  <c r="J902" i="1"/>
  <c r="J903" i="1"/>
  <c r="J904" i="1"/>
  <c r="J905" i="1"/>
  <c r="J907" i="1"/>
  <c r="J908" i="1"/>
  <c r="J909" i="1"/>
  <c r="J906" i="1"/>
  <c r="J910" i="1"/>
  <c r="J911" i="1"/>
  <c r="J912" i="1"/>
  <c r="J914" i="1"/>
  <c r="J913" i="1"/>
  <c r="J916" i="1"/>
  <c r="J917" i="1"/>
  <c r="J918" i="1"/>
  <c r="J919" i="1"/>
  <c r="J915" i="1"/>
  <c r="J920" i="1"/>
  <c r="J921" i="1"/>
  <c r="J923" i="1"/>
  <c r="J924" i="1"/>
  <c r="J925" i="1"/>
  <c r="J926" i="1"/>
  <c r="J927" i="1"/>
  <c r="J922" i="1"/>
  <c r="J928" i="1"/>
  <c r="J930" i="1"/>
  <c r="J929" i="1"/>
  <c r="J931" i="1"/>
  <c r="J932" i="1"/>
  <c r="J933" i="1"/>
  <c r="J934" i="1"/>
  <c r="J936" i="1"/>
  <c r="J937" i="1"/>
  <c r="J935" i="1"/>
  <c r="J938" i="1"/>
  <c r="J939" i="1"/>
  <c r="J940" i="1"/>
  <c r="J941" i="1"/>
  <c r="J942" i="1"/>
  <c r="J943" i="1"/>
  <c r="J944" i="1"/>
  <c r="J946" i="1"/>
  <c r="J947" i="1"/>
  <c r="J948" i="1"/>
  <c r="J945" i="1"/>
  <c r="J949" i="1"/>
  <c r="J950" i="1"/>
  <c r="J952" i="1"/>
  <c r="J951" i="1"/>
  <c r="J953" i="1"/>
  <c r="J955" i="1"/>
  <c r="J956" i="1"/>
  <c r="J954" i="1"/>
  <c r="J957" i="1"/>
  <c r="J958" i="1"/>
  <c r="J959" i="1"/>
  <c r="J960" i="1"/>
  <c r="J961" i="1"/>
  <c r="J962" i="1"/>
  <c r="J963" i="1"/>
  <c r="J964" i="1"/>
  <c r="J965" i="1"/>
  <c r="J967" i="1"/>
  <c r="J966" i="1"/>
  <c r="J968" i="1"/>
  <c r="J969" i="1"/>
  <c r="J970" i="1"/>
  <c r="J972" i="1"/>
  <c r="J973" i="1"/>
  <c r="J974" i="1"/>
  <c r="J975" i="1"/>
  <c r="J971" i="1"/>
  <c r="J977" i="1"/>
  <c r="J978" i="1"/>
  <c r="J979" i="1"/>
  <c r="J976" i="1"/>
  <c r="J980" i="1"/>
  <c r="J981" i="1"/>
  <c r="J982" i="1"/>
  <c r="J983" i="1"/>
  <c r="J984" i="1"/>
  <c r="J985" i="1"/>
  <c r="J986" i="1"/>
  <c r="J988" i="1"/>
  <c r="J989" i="1"/>
  <c r="J990" i="1"/>
  <c r="J991" i="1"/>
  <c r="J987" i="1"/>
  <c r="J993" i="1"/>
  <c r="J992" i="1"/>
  <c r="J994" i="1"/>
  <c r="J996" i="1"/>
  <c r="J997" i="1"/>
  <c r="J998" i="1"/>
  <c r="J995" i="1"/>
  <c r="J999" i="1"/>
  <c r="J1001" i="1"/>
  <c r="J1000" i="1"/>
  <c r="J1002" i="1"/>
  <c r="J1003" i="1"/>
  <c r="J1004" i="1"/>
  <c r="J1005" i="1"/>
  <c r="J1006" i="1"/>
  <c r="J1007" i="1"/>
  <c r="J1008" i="1"/>
  <c r="J1012" i="1"/>
  <c r="J1009" i="1"/>
  <c r="J1010" i="1"/>
  <c r="J1013" i="1"/>
  <c r="J1011" i="1"/>
  <c r="J1014" i="1"/>
  <c r="J1015" i="1"/>
  <c r="J1016" i="1"/>
  <c r="J1018" i="1"/>
  <c r="J1017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3" i="1"/>
  <c r="J1032" i="1"/>
  <c r="J1034" i="1"/>
  <c r="J1035" i="1"/>
  <c r="J1036" i="1"/>
  <c r="J1037" i="1"/>
  <c r="J1039" i="1"/>
  <c r="J1040" i="1"/>
  <c r="J1038" i="1"/>
  <c r="J1041" i="1"/>
  <c r="J1042" i="1"/>
  <c r="J1043" i="1"/>
  <c r="J1044" i="1"/>
  <c r="J1045" i="1"/>
  <c r="J1046" i="1"/>
  <c r="J1047" i="1"/>
  <c r="J1048" i="1"/>
  <c r="J1049" i="1"/>
  <c r="J1050" i="1"/>
  <c r="J1051" i="1"/>
  <c r="J1053" i="1"/>
  <c r="J1054" i="1"/>
  <c r="J1055" i="1"/>
  <c r="J1056" i="1"/>
  <c r="J1057" i="1"/>
  <c r="J1052" i="1"/>
  <c r="J1058" i="1"/>
  <c r="J1059" i="1"/>
  <c r="J1060" i="1"/>
  <c r="J1061" i="1"/>
  <c r="J1062" i="1"/>
  <c r="J1063" i="1"/>
  <c r="J1064" i="1"/>
  <c r="J1065" i="1"/>
  <c r="J1066" i="1"/>
  <c r="J1067" i="1"/>
  <c r="J1069" i="1"/>
  <c r="J1068" i="1"/>
  <c r="J1071" i="1"/>
  <c r="J1070" i="1"/>
  <c r="J1072" i="1"/>
  <c r="J1074" i="1"/>
  <c r="J1073" i="1"/>
  <c r="J1075" i="1"/>
  <c r="J1076" i="1"/>
  <c r="J1077" i="1"/>
  <c r="J1078" i="1"/>
  <c r="J1079" i="1"/>
  <c r="J1080" i="1"/>
  <c r="J1082" i="1"/>
  <c r="J1081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6" i="1"/>
  <c r="J1095" i="1"/>
  <c r="J1097" i="1"/>
  <c r="J1098" i="1"/>
  <c r="J1100" i="1"/>
  <c r="J1099" i="1"/>
  <c r="J1101" i="1"/>
  <c r="J1102" i="1"/>
  <c r="J1103" i="1"/>
  <c r="J1104" i="1"/>
  <c r="J1105" i="1"/>
  <c r="J1106" i="1"/>
  <c r="J1107" i="1"/>
  <c r="J1109" i="1"/>
  <c r="J1108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5" i="1"/>
  <c r="J1126" i="1"/>
  <c r="J1127" i="1"/>
  <c r="J1124" i="1"/>
  <c r="J1128" i="1"/>
  <c r="J1129" i="1"/>
  <c r="J1130" i="1"/>
  <c r="J1131" i="1"/>
  <c r="J1132" i="1"/>
  <c r="J1133" i="1"/>
  <c r="J1134" i="1"/>
  <c r="J1135" i="1"/>
  <c r="J1136" i="1"/>
  <c r="J1138" i="1"/>
  <c r="J1137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8" i="1"/>
  <c r="J1169" i="1"/>
  <c r="J1170" i="1"/>
  <c r="J1167" i="1"/>
  <c r="J1171" i="1"/>
  <c r="J1172" i="1"/>
  <c r="J1173" i="1"/>
  <c r="J1174" i="1"/>
  <c r="J1175" i="1"/>
  <c r="J1176" i="1"/>
  <c r="J1177" i="1"/>
  <c r="J1178" i="1"/>
  <c r="J1179" i="1"/>
  <c r="J1180" i="1"/>
  <c r="J1181" i="1"/>
  <c r="J1183" i="1"/>
  <c r="J1184" i="1"/>
  <c r="J1182" i="1"/>
  <c r="J1185" i="1"/>
  <c r="J1187" i="1"/>
  <c r="J1188" i="1"/>
  <c r="J1189" i="1"/>
  <c r="J1190" i="1"/>
  <c r="J1186" i="1"/>
  <c r="J1191" i="1"/>
  <c r="J1193" i="1"/>
  <c r="J1194" i="1"/>
  <c r="J1195" i="1"/>
  <c r="J1192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10" i="1"/>
  <c r="J1209" i="1"/>
  <c r="J1212" i="1"/>
  <c r="J1213" i="1"/>
  <c r="J1214" i="1"/>
  <c r="J1211" i="1"/>
  <c r="J1215" i="1"/>
  <c r="J1216" i="1"/>
  <c r="J1217" i="1"/>
  <c r="J1218" i="1"/>
  <c r="J1220" i="1"/>
  <c r="J1219" i="1"/>
  <c r="J1221" i="1"/>
  <c r="J1222" i="1"/>
  <c r="J1224" i="1"/>
  <c r="J1225" i="1"/>
  <c r="J1226" i="1"/>
  <c r="J1227" i="1"/>
  <c r="J1228" i="1"/>
  <c r="J1223" i="1"/>
  <c r="J1230" i="1"/>
  <c r="J1231" i="1"/>
  <c r="J1232" i="1"/>
  <c r="J1233" i="1"/>
  <c r="J1234" i="1"/>
  <c r="J1235" i="1"/>
  <c r="J1236" i="1"/>
  <c r="J1237" i="1"/>
  <c r="J1238" i="1"/>
  <c r="J1229" i="1"/>
  <c r="J1239" i="1"/>
  <c r="J1240" i="1"/>
  <c r="J1241" i="1"/>
  <c r="J1242" i="1"/>
  <c r="J1243" i="1"/>
  <c r="J1245" i="1"/>
  <c r="J1246" i="1"/>
  <c r="J1247" i="1"/>
  <c r="J1248" i="1"/>
  <c r="J1249" i="1"/>
  <c r="J1250" i="1"/>
  <c r="J1251" i="1"/>
  <c r="J1252" i="1"/>
  <c r="J1253" i="1"/>
  <c r="J1254" i="1"/>
  <c r="J1244" i="1"/>
  <c r="J1256" i="1"/>
  <c r="J1257" i="1"/>
  <c r="J1255" i="1"/>
  <c r="J1258" i="1"/>
  <c r="J1259" i="1"/>
  <c r="J1260" i="1"/>
  <c r="J1261" i="1"/>
  <c r="J1262" i="1"/>
  <c r="J1264" i="1"/>
  <c r="J1265" i="1"/>
  <c r="J1266" i="1"/>
  <c r="J1263" i="1"/>
  <c r="J1267" i="1"/>
  <c r="J1268" i="1"/>
  <c r="J1269" i="1"/>
  <c r="J1270" i="1"/>
  <c r="J1271" i="1"/>
  <c r="J1272" i="1"/>
  <c r="J1274" i="1"/>
  <c r="J1273" i="1"/>
  <c r="J1275" i="1"/>
  <c r="J1276" i="1"/>
  <c r="J1277" i="1"/>
  <c r="J1278" i="1"/>
  <c r="J1279" i="1"/>
  <c r="J1280" i="1"/>
  <c r="J1281" i="1"/>
  <c r="J1283" i="1"/>
  <c r="J1284" i="1"/>
  <c r="J1285" i="1"/>
  <c r="J1282" i="1"/>
  <c r="J1286" i="1"/>
  <c r="J1287" i="1"/>
  <c r="J1288" i="1"/>
  <c r="J1289" i="1"/>
  <c r="J1290" i="1"/>
  <c r="J1291" i="1"/>
  <c r="J1292" i="1"/>
  <c r="J1293" i="1"/>
  <c r="J1294" i="1"/>
  <c r="J1295" i="1"/>
  <c r="J1297" i="1"/>
  <c r="J1296" i="1"/>
  <c r="J1298" i="1"/>
  <c r="J1299" i="1"/>
  <c r="J1301" i="1"/>
  <c r="J1302" i="1"/>
  <c r="J1303" i="1"/>
  <c r="J1304" i="1"/>
  <c r="J1305" i="1"/>
  <c r="J1306" i="1"/>
  <c r="J1307" i="1"/>
  <c r="J1308" i="1"/>
  <c r="J1300" i="1"/>
  <c r="J1309" i="1"/>
  <c r="J1310" i="1"/>
  <c r="J1312" i="1"/>
  <c r="J1313" i="1"/>
  <c r="J1314" i="1"/>
  <c r="J1315" i="1"/>
  <c r="J1311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7" i="1"/>
  <c r="J1338" i="1"/>
  <c r="J1339" i="1"/>
  <c r="J1340" i="1"/>
  <c r="J1342" i="1"/>
  <c r="J1343" i="1"/>
  <c r="J1344" i="1"/>
  <c r="J1336" i="1"/>
  <c r="J1346" i="1"/>
  <c r="J1347" i="1"/>
  <c r="J1348" i="1"/>
  <c r="J1345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9" i="1"/>
  <c r="J1370" i="1"/>
  <c r="J1371" i="1"/>
  <c r="J1372" i="1"/>
  <c r="J1373" i="1"/>
  <c r="J1374" i="1"/>
  <c r="J1375" i="1"/>
  <c r="J1368" i="1"/>
  <c r="J1376" i="1"/>
  <c r="J1377" i="1"/>
  <c r="J1379" i="1"/>
  <c r="J1380" i="1"/>
  <c r="J1381" i="1"/>
  <c r="J1378" i="1"/>
  <c r="J1382" i="1"/>
  <c r="J1383" i="1"/>
  <c r="J1384" i="1"/>
  <c r="J1385" i="1"/>
  <c r="J1386" i="1"/>
  <c r="J1388" i="1"/>
  <c r="J1389" i="1"/>
  <c r="J1390" i="1"/>
  <c r="J1391" i="1"/>
  <c r="J1392" i="1"/>
  <c r="J1393" i="1"/>
  <c r="J1394" i="1"/>
  <c r="J1395" i="1"/>
  <c r="J1387" i="1"/>
  <c r="J1396" i="1"/>
  <c r="J1397" i="1"/>
  <c r="J1398" i="1"/>
  <c r="J1399" i="1"/>
  <c r="J1400" i="1"/>
  <c r="J1401" i="1"/>
  <c r="J1403" i="1"/>
  <c r="J1404" i="1"/>
  <c r="J1405" i="1"/>
  <c r="J1406" i="1"/>
  <c r="J1407" i="1"/>
  <c r="J1408" i="1"/>
  <c r="J1409" i="1"/>
  <c r="J1410" i="1"/>
  <c r="J1411" i="1"/>
  <c r="J1402" i="1"/>
  <c r="J1412" i="1"/>
  <c r="J1413" i="1"/>
  <c r="J1414" i="1"/>
  <c r="J1415" i="1"/>
  <c r="J1416" i="1"/>
  <c r="J1417" i="1"/>
  <c r="J1418" i="1"/>
  <c r="J1419" i="1"/>
  <c r="J1420" i="1"/>
  <c r="J1422" i="1"/>
  <c r="J1423" i="1"/>
  <c r="J1421" i="1"/>
  <c r="J1424" i="1"/>
  <c r="J1425" i="1"/>
  <c r="J1426" i="1"/>
  <c r="J1428" i="1"/>
  <c r="J1429" i="1"/>
  <c r="J1430" i="1"/>
  <c r="J1431" i="1"/>
  <c r="J1432" i="1"/>
  <c r="J1427" i="1"/>
  <c r="J1433" i="1"/>
  <c r="J1434" i="1"/>
  <c r="J1435" i="1"/>
  <c r="J1436" i="1"/>
  <c r="J1437" i="1"/>
  <c r="J1438" i="1"/>
  <c r="J1439" i="1"/>
  <c r="J1441" i="1"/>
  <c r="J1442" i="1"/>
  <c r="J1443" i="1"/>
  <c r="J1444" i="1"/>
  <c r="J1445" i="1"/>
  <c r="J1446" i="1"/>
  <c r="J1447" i="1"/>
  <c r="J1448" i="1"/>
  <c r="J1449" i="1"/>
  <c r="J1440" i="1"/>
  <c r="J1450" i="1"/>
  <c r="J1451" i="1"/>
  <c r="J1453" i="1"/>
  <c r="J1454" i="1"/>
  <c r="J1455" i="1"/>
  <c r="J1456" i="1"/>
  <c r="J1452" i="1"/>
  <c r="J1457" i="1"/>
  <c r="J1458" i="1"/>
  <c r="J1459" i="1"/>
  <c r="J1460" i="1"/>
  <c r="J1462" i="1"/>
  <c r="J1463" i="1"/>
  <c r="J1464" i="1"/>
  <c r="J1465" i="1"/>
  <c r="J1466" i="1"/>
  <c r="J1461" i="1"/>
  <c r="J1467" i="1"/>
  <c r="J1468" i="1"/>
  <c r="J1469" i="1"/>
  <c r="J1471" i="1"/>
  <c r="J1472" i="1"/>
  <c r="J1470" i="1"/>
  <c r="J1473" i="1"/>
  <c r="J1474" i="1"/>
  <c r="J1475" i="1"/>
  <c r="J1476" i="1"/>
  <c r="J1477" i="1"/>
  <c r="J1478" i="1"/>
  <c r="J1479" i="1"/>
  <c r="J1480" i="1"/>
  <c r="J1481" i="1"/>
  <c r="J1482" i="1"/>
  <c r="J1484" i="1"/>
  <c r="J1483" i="1"/>
  <c r="J1485" i="1"/>
  <c r="J1486" i="1"/>
  <c r="J1487" i="1"/>
  <c r="J1488" i="1"/>
  <c r="J1489" i="1"/>
  <c r="J1490" i="1"/>
  <c r="J1491" i="1"/>
  <c r="J1492" i="1"/>
  <c r="J1493" i="1"/>
  <c r="J1494" i="1"/>
  <c r="J1495" i="1"/>
  <c r="J1497" i="1"/>
  <c r="J1498" i="1"/>
  <c r="J1499" i="1"/>
  <c r="J1500" i="1"/>
  <c r="J1501" i="1"/>
  <c r="J1502" i="1"/>
  <c r="J1503" i="1"/>
  <c r="J1504" i="1"/>
  <c r="J1505" i="1"/>
  <c r="J1496" i="1"/>
  <c r="J1506" i="1"/>
  <c r="J1507" i="1"/>
  <c r="J1508" i="1"/>
  <c r="J1509" i="1"/>
  <c r="J1510" i="1"/>
  <c r="J1511" i="1"/>
  <c r="J1512" i="1"/>
  <c r="J1513" i="1"/>
  <c r="J1514" i="1"/>
  <c r="J1516" i="1"/>
  <c r="J1517" i="1"/>
  <c r="J1518" i="1"/>
  <c r="J1519" i="1"/>
  <c r="J1520" i="1"/>
  <c r="J1521" i="1"/>
  <c r="J1522" i="1"/>
  <c r="J1523" i="1"/>
  <c r="J1524" i="1"/>
  <c r="J1515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5" i="1"/>
  <c r="J1546" i="1"/>
  <c r="J1547" i="1"/>
  <c r="J1544" i="1"/>
  <c r="J1548" i="1"/>
  <c r="J1549" i="1"/>
  <c r="J1550" i="1"/>
  <c r="J1551" i="1"/>
  <c r="J1552" i="1"/>
  <c r="J1553" i="1"/>
  <c r="J1554" i="1"/>
  <c r="J1555" i="1"/>
  <c r="J1556" i="1"/>
  <c r="J1558" i="1"/>
  <c r="J1557" i="1"/>
  <c r="J1559" i="1"/>
  <c r="J1561" i="1"/>
  <c r="J1562" i="1"/>
  <c r="J1563" i="1"/>
  <c r="J1560" i="1"/>
  <c r="J1564" i="1"/>
  <c r="J1566" i="1"/>
  <c r="J1567" i="1"/>
  <c r="J1568" i="1"/>
  <c r="J1565" i="1"/>
  <c r="J1569" i="1"/>
  <c r="J1570" i="1"/>
  <c r="J1571" i="1"/>
  <c r="J1572" i="1"/>
  <c r="J1573" i="1"/>
  <c r="J1574" i="1"/>
  <c r="J1576" i="1"/>
  <c r="J1577" i="1"/>
  <c r="J1575" i="1"/>
  <c r="J1578" i="1"/>
  <c r="J1579" i="1"/>
  <c r="J1581" i="1"/>
  <c r="J1580" i="1"/>
  <c r="J1582" i="1"/>
  <c r="J1584" i="1"/>
  <c r="J1585" i="1"/>
  <c r="J1586" i="1"/>
  <c r="J1583" i="1"/>
  <c r="J1587" i="1"/>
  <c r="J1589" i="1"/>
  <c r="J1590" i="1"/>
  <c r="J1591" i="1"/>
  <c r="J1592" i="1"/>
  <c r="J1588" i="1"/>
  <c r="J1593" i="1"/>
  <c r="J1594" i="1"/>
  <c r="J1596" i="1"/>
  <c r="J1595" i="1"/>
  <c r="J1597" i="1"/>
  <c r="J1598" i="1"/>
  <c r="J1600" i="1"/>
  <c r="J1601" i="1"/>
  <c r="J1602" i="1"/>
  <c r="J1603" i="1"/>
  <c r="J1599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20" i="1"/>
  <c r="J1621" i="1"/>
  <c r="J1622" i="1"/>
  <c r="J1623" i="1"/>
  <c r="J1624" i="1"/>
  <c r="J1619" i="1"/>
  <c r="J1625" i="1"/>
  <c r="J1626" i="1"/>
  <c r="J1627" i="1"/>
  <c r="J1628" i="1"/>
  <c r="J1629" i="1"/>
  <c r="J1630" i="1"/>
  <c r="J1631" i="1"/>
  <c r="J1632" i="1"/>
  <c r="J1633" i="1"/>
  <c r="J1635" i="1"/>
  <c r="J1634" i="1"/>
  <c r="J1636" i="1"/>
  <c r="J1637" i="1"/>
  <c r="J1638" i="1"/>
  <c r="J1640" i="1"/>
  <c r="J1641" i="1"/>
  <c r="J1642" i="1"/>
  <c r="J1643" i="1"/>
  <c r="J1639" i="1"/>
  <c r="J1644" i="1"/>
  <c r="J1645" i="1"/>
  <c r="J1647" i="1"/>
  <c r="J1646" i="1"/>
  <c r="J1648" i="1"/>
  <c r="J1649" i="1"/>
  <c r="J1650" i="1"/>
  <c r="J1651" i="1"/>
  <c r="J1652" i="1"/>
  <c r="J1653" i="1"/>
  <c r="J1654" i="1"/>
  <c r="J1656" i="1"/>
  <c r="J1657" i="1"/>
  <c r="J1658" i="1"/>
  <c r="J1659" i="1"/>
  <c r="J1655" i="1"/>
  <c r="J1660" i="1"/>
  <c r="J1662" i="1"/>
  <c r="J1663" i="1"/>
  <c r="J1661" i="1"/>
  <c r="J1664" i="1"/>
  <c r="J1665" i="1"/>
  <c r="J1666" i="1"/>
  <c r="J1667" i="1"/>
  <c r="J1668" i="1"/>
  <c r="J1669" i="1"/>
  <c r="J1670" i="1"/>
  <c r="J1672" i="1"/>
  <c r="J1671" i="1"/>
  <c r="J1673" i="1"/>
  <c r="J1674" i="1"/>
  <c r="J1675" i="1"/>
  <c r="J1676" i="1"/>
  <c r="J1677" i="1"/>
  <c r="J1679" i="1"/>
  <c r="J1678" i="1"/>
  <c r="J1680" i="1"/>
  <c r="J1681" i="1"/>
  <c r="J1682" i="1"/>
  <c r="J1683" i="1"/>
  <c r="J1684" i="1"/>
  <c r="J1686" i="1"/>
  <c r="J1685" i="1"/>
  <c r="J1687" i="1"/>
  <c r="J1688" i="1"/>
  <c r="J1689" i="1"/>
  <c r="J1690" i="1"/>
  <c r="J1691" i="1"/>
  <c r="J1692" i="1"/>
  <c r="J1693" i="1"/>
  <c r="J1694" i="1"/>
  <c r="J1696" i="1"/>
  <c r="J1697" i="1"/>
  <c r="J1698" i="1"/>
  <c r="J1695" i="1"/>
  <c r="J1699" i="1"/>
  <c r="J1700" i="1"/>
  <c r="J1702" i="1"/>
  <c r="J1703" i="1"/>
  <c r="J1704" i="1"/>
  <c r="J1705" i="1"/>
  <c r="J1701" i="1"/>
  <c r="J1707" i="1"/>
  <c r="J1708" i="1"/>
  <c r="J1706" i="1"/>
  <c r="J1709" i="1"/>
  <c r="J1710" i="1"/>
  <c r="J1711" i="1"/>
  <c r="J1712" i="1"/>
  <c r="J1713" i="1"/>
  <c r="J1714" i="1"/>
  <c r="J1715" i="1"/>
  <c r="J1716" i="1"/>
  <c r="J1718" i="1"/>
  <c r="J1719" i="1"/>
  <c r="J1717" i="1"/>
  <c r="J1720" i="1"/>
  <c r="J1721" i="1"/>
  <c r="J1722" i="1"/>
  <c r="J1723" i="1"/>
  <c r="J1724" i="1"/>
  <c r="J1725" i="1"/>
  <c r="J1727" i="1"/>
  <c r="J1726" i="1"/>
  <c r="J1728" i="1"/>
  <c r="J1729" i="1"/>
  <c r="J1730" i="1"/>
  <c r="J1731" i="1"/>
  <c r="J1732" i="1"/>
  <c r="J1733" i="1"/>
  <c r="J1734" i="1"/>
  <c r="J1735" i="1"/>
  <c r="J1736" i="1"/>
  <c r="J1738" i="1"/>
  <c r="J1737" i="1"/>
  <c r="J1739" i="1"/>
  <c r="J1741" i="1"/>
  <c r="J1742" i="1"/>
  <c r="J1743" i="1"/>
  <c r="J1740" i="1"/>
  <c r="J1744" i="1"/>
  <c r="J1746" i="1"/>
  <c r="J1745" i="1"/>
  <c r="J1747" i="1"/>
  <c r="J1748" i="1"/>
  <c r="J1749" i="1"/>
  <c r="J1750" i="1"/>
  <c r="J1751" i="1"/>
  <c r="J1752" i="1"/>
  <c r="J1753" i="1"/>
  <c r="J1754" i="1"/>
  <c r="J1755" i="1"/>
  <c r="J1757" i="1"/>
  <c r="J1758" i="1"/>
  <c r="J1759" i="1"/>
  <c r="J1760" i="1"/>
  <c r="J1761" i="1"/>
  <c r="J1756" i="1"/>
  <c r="J1763" i="1"/>
  <c r="J1764" i="1"/>
  <c r="J1762" i="1"/>
  <c r="J1765" i="1"/>
  <c r="J1766" i="1"/>
  <c r="J1767" i="1"/>
  <c r="J1769" i="1"/>
  <c r="J1770" i="1"/>
  <c r="J1771" i="1"/>
  <c r="J1768" i="1"/>
  <c r="J1772" i="1"/>
  <c r="J1773" i="1"/>
  <c r="J1774" i="1"/>
  <c r="J1776" i="1"/>
  <c r="J1777" i="1"/>
  <c r="J1778" i="1"/>
  <c r="J1775" i="1"/>
  <c r="J1779" i="1"/>
  <c r="J1780" i="1"/>
  <c r="J1781" i="1"/>
  <c r="J1782" i="1"/>
  <c r="J1783" i="1"/>
  <c r="J1784" i="1"/>
  <c r="J1785" i="1"/>
  <c r="J1786" i="1"/>
  <c r="J1787" i="1"/>
  <c r="J1788" i="1"/>
  <c r="J1789" i="1"/>
  <c r="J1791" i="1"/>
  <c r="J1790" i="1"/>
  <c r="J1792" i="1"/>
  <c r="J1793" i="1"/>
  <c r="J1794" i="1"/>
  <c r="J1795" i="1"/>
  <c r="J1796" i="1"/>
  <c r="J1797" i="1"/>
  <c r="J1798" i="1"/>
  <c r="J1799" i="1"/>
  <c r="J1800" i="1"/>
  <c r="J1801" i="1"/>
  <c r="J1803" i="1"/>
  <c r="J1804" i="1"/>
  <c r="J1802" i="1"/>
  <c r="J1805" i="1"/>
  <c r="J1806" i="1"/>
  <c r="J1807" i="1"/>
  <c r="J1808" i="1"/>
  <c r="J1810" i="1"/>
  <c r="J1809" i="1"/>
  <c r="J1811" i="1"/>
  <c r="J1813" i="1"/>
  <c r="J1814" i="1"/>
  <c r="J1815" i="1"/>
  <c r="J1812" i="1"/>
  <c r="J1817" i="1"/>
  <c r="J1818" i="1"/>
  <c r="J1816" i="1"/>
  <c r="J1819" i="1"/>
  <c r="J1821" i="1"/>
  <c r="J1822" i="1"/>
  <c r="J1823" i="1"/>
  <c r="J1824" i="1"/>
  <c r="J1825" i="1"/>
  <c r="J1820" i="1"/>
  <c r="J1826" i="1"/>
  <c r="J1827" i="1"/>
  <c r="J1828" i="1"/>
  <c r="J1830" i="1"/>
  <c r="J1831" i="1"/>
  <c r="J1832" i="1"/>
  <c r="J1829" i="1"/>
  <c r="J1833" i="1"/>
  <c r="J1834" i="1"/>
  <c r="J1835" i="1"/>
  <c r="J1836" i="1"/>
  <c r="J1837" i="1"/>
  <c r="J1838" i="1"/>
  <c r="J1839" i="1"/>
  <c r="J1840" i="1"/>
  <c r="J1841" i="1"/>
  <c r="J1843" i="1"/>
  <c r="J1844" i="1"/>
  <c r="J1845" i="1"/>
  <c r="J1842" i="1"/>
  <c r="J1846" i="1"/>
  <c r="J1848" i="1"/>
  <c r="J1849" i="1"/>
  <c r="J1850" i="1"/>
  <c r="J1847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1" i="1"/>
  <c r="J1872" i="1"/>
  <c r="J1870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9" i="1"/>
  <c r="J1888" i="1"/>
  <c r="J1890" i="1"/>
  <c r="J1892" i="1"/>
  <c r="J1893" i="1"/>
  <c r="J1891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20" i="1"/>
  <c r="J1921" i="1"/>
  <c r="J1919" i="1"/>
  <c r="J1922" i="1"/>
  <c r="J1923" i="1"/>
  <c r="J1924" i="1"/>
  <c r="J1925" i="1"/>
  <c r="J1926" i="1"/>
  <c r="J1928" i="1"/>
  <c r="J1929" i="1"/>
  <c r="J1927" i="1"/>
  <c r="J1930" i="1"/>
  <c r="J1931" i="1"/>
  <c r="J1932" i="1"/>
  <c r="J1933" i="1"/>
  <c r="J1934" i="1"/>
  <c r="J1935" i="1"/>
  <c r="J1936" i="1"/>
  <c r="J1937" i="1"/>
  <c r="J1939" i="1"/>
  <c r="J1940" i="1"/>
  <c r="J1941" i="1"/>
  <c r="J1938" i="1"/>
  <c r="J1942" i="1"/>
  <c r="J1944" i="1"/>
  <c r="J1945" i="1"/>
  <c r="J1946" i="1"/>
  <c r="J1943" i="1"/>
  <c r="J1948" i="1"/>
  <c r="J1949" i="1"/>
  <c r="J1950" i="1"/>
  <c r="J1951" i="1"/>
  <c r="J1952" i="1"/>
  <c r="J1947" i="1"/>
  <c r="J1953" i="1"/>
  <c r="J1954" i="1"/>
  <c r="J1956" i="1"/>
  <c r="J1957" i="1"/>
  <c r="J1955" i="1"/>
  <c r="J1958" i="1"/>
  <c r="J1959" i="1"/>
  <c r="J1960" i="1"/>
  <c r="J1961" i="1"/>
  <c r="J1962" i="1"/>
  <c r="J1963" i="1"/>
  <c r="J1965" i="1"/>
  <c r="J1966" i="1"/>
  <c r="J1967" i="1"/>
  <c r="J1968" i="1"/>
  <c r="J1969" i="1"/>
  <c r="J1970" i="1"/>
  <c r="J1971" i="1"/>
  <c r="J1972" i="1"/>
  <c r="J1964" i="1"/>
  <c r="J1973" i="1"/>
  <c r="J1975" i="1"/>
  <c r="J1974" i="1"/>
  <c r="J1976" i="1"/>
  <c r="J1977" i="1"/>
  <c r="J1978" i="1"/>
  <c r="J1979" i="1"/>
  <c r="J1980" i="1"/>
  <c r="J1981" i="1"/>
  <c r="J1982" i="1"/>
  <c r="J1983" i="1"/>
  <c r="J1984" i="1"/>
  <c r="J1985" i="1"/>
  <c r="J1987" i="1"/>
  <c r="J1988" i="1"/>
  <c r="J1986" i="1"/>
  <c r="J1989" i="1"/>
  <c r="J1990" i="1"/>
  <c r="J1991" i="1"/>
  <c r="J1992" i="1"/>
  <c r="J1993" i="1"/>
  <c r="J1994" i="1"/>
  <c r="J1995" i="1"/>
  <c r="J1996" i="1"/>
  <c r="J1997" i="1"/>
  <c r="J1998" i="1"/>
  <c r="J2000" i="1"/>
  <c r="J2001" i="1"/>
  <c r="J1999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8" i="1"/>
  <c r="J2019" i="1"/>
  <c r="J2020" i="1"/>
  <c r="J2017" i="1"/>
  <c r="J2021" i="1"/>
  <c r="J2023" i="1"/>
  <c r="J2024" i="1"/>
  <c r="J2022" i="1"/>
  <c r="J2025" i="1"/>
  <c r="J2027" i="1"/>
  <c r="J2028" i="1"/>
  <c r="J2026" i="1"/>
  <c r="J2029" i="1"/>
  <c r="J2030" i="1"/>
  <c r="J2031" i="1"/>
  <c r="J2032" i="1"/>
  <c r="J2033" i="1"/>
  <c r="J2034" i="1"/>
  <c r="J2035" i="1"/>
  <c r="J2036" i="1"/>
  <c r="J2037" i="1"/>
  <c r="J2039" i="1"/>
  <c r="J2040" i="1"/>
  <c r="J2041" i="1"/>
  <c r="J2042" i="1"/>
  <c r="J2038" i="1"/>
  <c r="J2044" i="1"/>
  <c r="J2043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90" i="1"/>
  <c r="J2091" i="1"/>
  <c r="J2092" i="1"/>
  <c r="J2093" i="1"/>
  <c r="J2089" i="1"/>
  <c r="J2094" i="1"/>
  <c r="J2095" i="1"/>
  <c r="J2096" i="1"/>
  <c r="J2097" i="1"/>
  <c r="J2099" i="1"/>
  <c r="J2100" i="1"/>
  <c r="J2098" i="1"/>
  <c r="J2101" i="1"/>
  <c r="J2102" i="1"/>
  <c r="J2103" i="1"/>
  <c r="J2104" i="1"/>
  <c r="J2105" i="1"/>
  <c r="J2106" i="1"/>
  <c r="J2107" i="1"/>
  <c r="J2108" i="1"/>
  <c r="J2109" i="1"/>
  <c r="J2111" i="1"/>
  <c r="J2112" i="1"/>
  <c r="J2113" i="1"/>
  <c r="J2114" i="1"/>
  <c r="J2110" i="1"/>
  <c r="J2116" i="1"/>
  <c r="J2115" i="1"/>
  <c r="J2117" i="1"/>
  <c r="J2118" i="1"/>
  <c r="J2119" i="1"/>
  <c r="J2120" i="1"/>
  <c r="J2121" i="1"/>
  <c r="J2123" i="1"/>
  <c r="J2124" i="1"/>
  <c r="J2122" i="1"/>
  <c r="J2126" i="1"/>
  <c r="J2127" i="1"/>
  <c r="J2128" i="1"/>
  <c r="J2129" i="1"/>
  <c r="J2130" i="1"/>
  <c r="J2125" i="1"/>
  <c r="J2131" i="1"/>
  <c r="J2132" i="1"/>
  <c r="J2133" i="1"/>
  <c r="J2134" i="1"/>
  <c r="J2135" i="1"/>
  <c r="J2136" i="1"/>
  <c r="J2137" i="1"/>
  <c r="J2139" i="1"/>
  <c r="J2138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4" i="1"/>
  <c r="J2163" i="1"/>
  <c r="J2166" i="1"/>
  <c r="J2167" i="1"/>
  <c r="J2168" i="1"/>
  <c r="J2169" i="1"/>
  <c r="J2165" i="1"/>
  <c r="J2170" i="1"/>
  <c r="J2171" i="1"/>
  <c r="J2172" i="1"/>
  <c r="J2173" i="1"/>
  <c r="J2174" i="1"/>
  <c r="J2175" i="1"/>
  <c r="J2176" i="1"/>
  <c r="J2177" i="1"/>
  <c r="J2178" i="1"/>
  <c r="J2179" i="1"/>
  <c r="J2181" i="1"/>
  <c r="J2182" i="1"/>
  <c r="J2180" i="1"/>
  <c r="J2183" i="1"/>
  <c r="J2185" i="1"/>
  <c r="J2186" i="1"/>
  <c r="J2184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5" i="1"/>
  <c r="J2204" i="1"/>
  <c r="J2206" i="1"/>
  <c r="J2207" i="1"/>
  <c r="J2208" i="1"/>
  <c r="J2209" i="1"/>
  <c r="J2210" i="1"/>
  <c r="J2211" i="1"/>
  <c r="J2212" i="1"/>
  <c r="J2213" i="1"/>
  <c r="J2214" i="1"/>
  <c r="J2216" i="1"/>
  <c r="J2215" i="1"/>
  <c r="J2217" i="1"/>
  <c r="J2218" i="1"/>
  <c r="J2219" i="1"/>
  <c r="J2221" i="1"/>
  <c r="J2222" i="1"/>
  <c r="J2223" i="1"/>
  <c r="J2224" i="1"/>
  <c r="J2220" i="1"/>
  <c r="J2225" i="1"/>
  <c r="J2226" i="1"/>
  <c r="J2227" i="1"/>
  <c r="J2228" i="1"/>
  <c r="J2229" i="1"/>
  <c r="J2230" i="1"/>
  <c r="J2231" i="1"/>
  <c r="J2232" i="1"/>
  <c r="J2233" i="1"/>
  <c r="J2234" i="1"/>
  <c r="J2235" i="1"/>
  <c r="J2237" i="1"/>
  <c r="J2236" i="1"/>
  <c r="J2238" i="1"/>
  <c r="J2240" i="1"/>
  <c r="J2241" i="1"/>
  <c r="J2239" i="1"/>
  <c r="J2242" i="1"/>
  <c r="J2243" i="1"/>
  <c r="J2244" i="1"/>
  <c r="J2245" i="1"/>
  <c r="J2246" i="1"/>
  <c r="J2247" i="1"/>
  <c r="J2248" i="1"/>
  <c r="J2250" i="1"/>
  <c r="J2249" i="1"/>
  <c r="J2251" i="1"/>
  <c r="J2252" i="1"/>
  <c r="J2253" i="1"/>
  <c r="J2254" i="1"/>
  <c r="J2256" i="1"/>
  <c r="J2257" i="1"/>
  <c r="J2258" i="1"/>
  <c r="J2259" i="1"/>
  <c r="J2260" i="1"/>
  <c r="J2255" i="1"/>
  <c r="J2262" i="1"/>
  <c r="J2261" i="1"/>
  <c r="J2263" i="1"/>
  <c r="J2264" i="1"/>
  <c r="J2265" i="1"/>
  <c r="J2266" i="1"/>
  <c r="J2267" i="1"/>
  <c r="J2268" i="1"/>
  <c r="J2270" i="1"/>
  <c r="J2271" i="1"/>
  <c r="J2269" i="1"/>
  <c r="J2273" i="1"/>
  <c r="J2274" i="1"/>
  <c r="J2272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8" i="1"/>
  <c r="J2289" i="1"/>
  <c r="J2287" i="1"/>
  <c r="J2291" i="1"/>
  <c r="J2292" i="1"/>
  <c r="J2293" i="1"/>
  <c r="J2290" i="1"/>
  <c r="J2294" i="1"/>
  <c r="J2295" i="1"/>
  <c r="J2296" i="1"/>
  <c r="J2298" i="1"/>
  <c r="J2299" i="1"/>
  <c r="J2300" i="1"/>
  <c r="J2301" i="1"/>
  <c r="J2297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4" i="1"/>
  <c r="J2325" i="1"/>
  <c r="J2326" i="1"/>
  <c r="J2323" i="1"/>
  <c r="J2327" i="1"/>
  <c r="J2328" i="1"/>
  <c r="J2329" i="1"/>
  <c r="J2330" i="1"/>
  <c r="J2331" i="1"/>
  <c r="J2332" i="1"/>
  <c r="J2333" i="1"/>
  <c r="J2334" i="1"/>
  <c r="J2335" i="1"/>
  <c r="J2336" i="1"/>
  <c r="J2337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38" i="1"/>
  <c r="J2352" i="1"/>
  <c r="J2354" i="1"/>
  <c r="J2355" i="1"/>
  <c r="J2353" i="1"/>
  <c r="J2357" i="1"/>
  <c r="J2358" i="1"/>
  <c r="J2356" i="1"/>
  <c r="J2359" i="1"/>
  <c r="J2360" i="1"/>
  <c r="J2361" i="1"/>
  <c r="J2362" i="1"/>
  <c r="J2363" i="1"/>
  <c r="J2364" i="1"/>
  <c r="J2365" i="1"/>
  <c r="J2366" i="1"/>
  <c r="J2368" i="1"/>
  <c r="J2369" i="1"/>
  <c r="J2370" i="1"/>
  <c r="J2367" i="1"/>
  <c r="J2371" i="1"/>
  <c r="J2373" i="1"/>
  <c r="J2374" i="1"/>
  <c r="J2372" i="1"/>
  <c r="J2375" i="1"/>
  <c r="J2377" i="1"/>
  <c r="J2378" i="1"/>
  <c r="J2379" i="1"/>
  <c r="J2376" i="1"/>
  <c r="J2381" i="1"/>
  <c r="J2382" i="1"/>
  <c r="J2380" i="1"/>
  <c r="J2383" i="1"/>
  <c r="J2384" i="1"/>
  <c r="J2386" i="1"/>
  <c r="J2387" i="1"/>
  <c r="J2385" i="1"/>
  <c r="J2388" i="1"/>
  <c r="J2390" i="1"/>
  <c r="J2389" i="1"/>
  <c r="J2392" i="1"/>
  <c r="J2393" i="1"/>
  <c r="J2394" i="1"/>
  <c r="J2391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8" i="1"/>
  <c r="J2409" i="1"/>
  <c r="J2410" i="1"/>
  <c r="J2407" i="1"/>
  <c r="J2412" i="1"/>
  <c r="J2413" i="1"/>
  <c r="J2411" i="1"/>
  <c r="J2414" i="1"/>
  <c r="J2415" i="1"/>
  <c r="J2417" i="1"/>
  <c r="J2416" i="1"/>
  <c r="J2418" i="1"/>
  <c r="J2419" i="1"/>
  <c r="J2420" i="1"/>
  <c r="J2421" i="1"/>
  <c r="J2422" i="1"/>
  <c r="J2423" i="1"/>
  <c r="J2424" i="1"/>
  <c r="J2425" i="1"/>
  <c r="J2426" i="1"/>
  <c r="J2427" i="1"/>
  <c r="J2429" i="1"/>
  <c r="J2428" i="1"/>
  <c r="J2430" i="1"/>
  <c r="J2431" i="1"/>
  <c r="J2432" i="1"/>
  <c r="J2433" i="1"/>
  <c r="J2434" i="1"/>
  <c r="J2436" i="1"/>
  <c r="J2435" i="1"/>
  <c r="J2437" i="1"/>
  <c r="J2438" i="1"/>
  <c r="J2439" i="1"/>
  <c r="J2440" i="1"/>
  <c r="J2442" i="1"/>
  <c r="J2441" i="1"/>
  <c r="J2444" i="1"/>
  <c r="J2445" i="1"/>
  <c r="J2443" i="1"/>
  <c r="J2446" i="1"/>
  <c r="J2447" i="1"/>
  <c r="J2448" i="1"/>
  <c r="J2449" i="1"/>
  <c r="J2451" i="1"/>
  <c r="J2450" i="1"/>
  <c r="J2452" i="1"/>
  <c r="J2453" i="1"/>
  <c r="J2454" i="1"/>
  <c r="J2455" i="1"/>
  <c r="J2456" i="1"/>
  <c r="J2457" i="1"/>
  <c r="J2458" i="1"/>
  <c r="J2459" i="1"/>
  <c r="J2460" i="1"/>
  <c r="J2462" i="1"/>
  <c r="J2461" i="1"/>
  <c r="J2463" i="1"/>
  <c r="J2465" i="1"/>
  <c r="J2464" i="1"/>
  <c r="J2466" i="1"/>
  <c r="J2467" i="1"/>
  <c r="J2469" i="1"/>
  <c r="J2468" i="1"/>
  <c r="J2470" i="1"/>
  <c r="J2471" i="1"/>
  <c r="J2472" i="1"/>
  <c r="J2473" i="1"/>
  <c r="J2474" i="1"/>
  <c r="J2475" i="1"/>
  <c r="J2476" i="1"/>
  <c r="J2478" i="1"/>
  <c r="J2477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4" i="1"/>
  <c r="J2503" i="1"/>
  <c r="J2505" i="1"/>
  <c r="J2507" i="1"/>
  <c r="J2508" i="1"/>
  <c r="J2506" i="1"/>
  <c r="J2509" i="1"/>
  <c r="J2510" i="1"/>
  <c r="J2511" i="1"/>
  <c r="J2512" i="1"/>
  <c r="J2513" i="1"/>
  <c r="J2514" i="1"/>
  <c r="J2516" i="1"/>
  <c r="J2517" i="1"/>
  <c r="J2518" i="1"/>
  <c r="J2515" i="1"/>
  <c r="J2519" i="1"/>
  <c r="J2520" i="1"/>
  <c r="J2521" i="1"/>
  <c r="J2522" i="1"/>
  <c r="J2523" i="1"/>
  <c r="J2524" i="1"/>
  <c r="J2526" i="1"/>
  <c r="J2525" i="1"/>
  <c r="J2527" i="1"/>
  <c r="J2529" i="1"/>
  <c r="J2528" i="1"/>
  <c r="J2530" i="1"/>
  <c r="J2531" i="1"/>
  <c r="J2532" i="1"/>
  <c r="J2533" i="1"/>
  <c r="J2534" i="1"/>
  <c r="J2536" i="1"/>
  <c r="J2535" i="1"/>
  <c r="J2537" i="1"/>
  <c r="J2538" i="1"/>
  <c r="J2539" i="1"/>
  <c r="J2540" i="1"/>
  <c r="J2541" i="1"/>
  <c r="J2542" i="1"/>
  <c r="J2544" i="1"/>
  <c r="J2545" i="1"/>
  <c r="J2546" i="1"/>
  <c r="J2547" i="1"/>
  <c r="J2548" i="1"/>
  <c r="J2543" i="1"/>
  <c r="J2550" i="1"/>
  <c r="J2549" i="1"/>
  <c r="J2551" i="1"/>
  <c r="J2552" i="1"/>
  <c r="J2553" i="1"/>
  <c r="J2554" i="1"/>
  <c r="J2555" i="1"/>
  <c r="J2557" i="1"/>
  <c r="J2556" i="1"/>
  <c r="J2558" i="1"/>
  <c r="J2559" i="1"/>
  <c r="J2560" i="1"/>
  <c r="J2561" i="1"/>
  <c r="J2562" i="1"/>
  <c r="J2563" i="1"/>
  <c r="J2565" i="1"/>
  <c r="J2564" i="1"/>
  <c r="J2567" i="1"/>
  <c r="J2568" i="1"/>
  <c r="J2566" i="1"/>
  <c r="J2569" i="1"/>
  <c r="J2570" i="1"/>
  <c r="J2571" i="1"/>
  <c r="J2572" i="1"/>
  <c r="J2573" i="1"/>
  <c r="J2574" i="1"/>
  <c r="J2575" i="1"/>
  <c r="J2576" i="1"/>
  <c r="J2577" i="1"/>
  <c r="J2578" i="1"/>
  <c r="J2580" i="1"/>
  <c r="J2581" i="1"/>
  <c r="J2582" i="1"/>
  <c r="J2579" i="1"/>
  <c r="J2583" i="1"/>
  <c r="J2584" i="1"/>
  <c r="J2585" i="1"/>
  <c r="J2586" i="1"/>
  <c r="J2588" i="1"/>
  <c r="J2589" i="1"/>
  <c r="J2587" i="1"/>
  <c r="J2590" i="1"/>
  <c r="J2591" i="1"/>
  <c r="J2592" i="1"/>
  <c r="J2593" i="1"/>
  <c r="J2594" i="1"/>
  <c r="J2595" i="1"/>
  <c r="J2596" i="1"/>
  <c r="J2597" i="1"/>
  <c r="J2598" i="1"/>
  <c r="J2599" i="1"/>
  <c r="J2601" i="1"/>
  <c r="J2602" i="1"/>
  <c r="J2603" i="1"/>
  <c r="J2600" i="1"/>
  <c r="J2604" i="1"/>
  <c r="J2606" i="1"/>
  <c r="J2605" i="1"/>
  <c r="J2607" i="1"/>
  <c r="J2608" i="1"/>
  <c r="J2609" i="1"/>
  <c r="J2610" i="1"/>
  <c r="J2612" i="1"/>
  <c r="J2613" i="1"/>
  <c r="J2614" i="1"/>
  <c r="J2615" i="1"/>
  <c r="J2616" i="1"/>
  <c r="J2617" i="1"/>
  <c r="J2618" i="1"/>
  <c r="J2619" i="1"/>
  <c r="J2611" i="1"/>
  <c r="J2620" i="1"/>
  <c r="J2621" i="1"/>
  <c r="J2622" i="1"/>
  <c r="J2623" i="1"/>
  <c r="J2624" i="1"/>
  <c r="J2625" i="1"/>
  <c r="J2626" i="1"/>
  <c r="J2627" i="1"/>
  <c r="J2629" i="1"/>
  <c r="J2630" i="1"/>
  <c r="J2628" i="1"/>
  <c r="J2631" i="1"/>
  <c r="J2633" i="1"/>
  <c r="J2634" i="1"/>
  <c r="J2635" i="1"/>
  <c r="J2636" i="1"/>
  <c r="J2637" i="1"/>
  <c r="J2632" i="1"/>
  <c r="J2638" i="1"/>
  <c r="J2639" i="1"/>
  <c r="J2640" i="1"/>
  <c r="J2642" i="1"/>
  <c r="J2641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1" i="1"/>
  <c r="J2672" i="1"/>
  <c r="J2673" i="1"/>
  <c r="J2674" i="1"/>
  <c r="J2675" i="1"/>
  <c r="J2676" i="1"/>
  <c r="J2670" i="1"/>
  <c r="J2677" i="1"/>
  <c r="J2679" i="1"/>
  <c r="J2680" i="1"/>
  <c r="J2678" i="1"/>
  <c r="J2681" i="1"/>
  <c r="J2683" i="1"/>
  <c r="J2682" i="1"/>
  <c r="J2684" i="1"/>
  <c r="J2685" i="1"/>
  <c r="J2686" i="1"/>
  <c r="J2688" i="1"/>
  <c r="J2689" i="1"/>
  <c r="J2690" i="1"/>
  <c r="J2687" i="1"/>
  <c r="J2691" i="1"/>
  <c r="J2692" i="1"/>
  <c r="J2693" i="1"/>
  <c r="J2694" i="1"/>
  <c r="J2695" i="1"/>
  <c r="J2696" i="1"/>
  <c r="J2697" i="1"/>
  <c r="J2698" i="1"/>
  <c r="J2699" i="1"/>
  <c r="J2700" i="1"/>
  <c r="J2702" i="1"/>
  <c r="J2703" i="1"/>
  <c r="J2701" i="1"/>
  <c r="J2704" i="1"/>
  <c r="J2707" i="1"/>
  <c r="J2706" i="1"/>
  <c r="J2705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26" i="1"/>
  <c r="J2727" i="1"/>
  <c r="J2744" i="1"/>
  <c r="J2745" i="1"/>
  <c r="J2746" i="1"/>
  <c r="J2747" i="1"/>
  <c r="J2748" i="1"/>
  <c r="J2750" i="1"/>
  <c r="J2751" i="1"/>
  <c r="J2749" i="1"/>
  <c r="J2752" i="1"/>
  <c r="J2753" i="1"/>
  <c r="J2755" i="1"/>
  <c r="J2754" i="1"/>
  <c r="J2757" i="1"/>
  <c r="J2759" i="1"/>
  <c r="J2761" i="1"/>
  <c r="J2764" i="1"/>
  <c r="J2766" i="1"/>
  <c r="J2756" i="1"/>
  <c r="J2758" i="1"/>
  <c r="J2760" i="1"/>
  <c r="J2762" i="1"/>
  <c r="J2765" i="1"/>
  <c r="J2767" i="1"/>
  <c r="J2763" i="1"/>
  <c r="J2768" i="1"/>
  <c r="J2769" i="1"/>
  <c r="J2770" i="1"/>
  <c r="J2771" i="1"/>
  <c r="J2773" i="1"/>
  <c r="J2772" i="1"/>
  <c r="J2774" i="1"/>
  <c r="J2775" i="1"/>
  <c r="J2776" i="1"/>
  <c r="J2779" i="1"/>
  <c r="J2780" i="1"/>
  <c r="J2781" i="1"/>
  <c r="J2782" i="1"/>
  <c r="J2777" i="1"/>
  <c r="J2778" i="1"/>
  <c r="J2783" i="1"/>
  <c r="J2784" i="1"/>
  <c r="J2785" i="1"/>
  <c r="J2786" i="1"/>
  <c r="J2787" i="1"/>
  <c r="J2789" i="1"/>
  <c r="J2790" i="1"/>
  <c r="J2788" i="1"/>
  <c r="J2791" i="1"/>
  <c r="J2794" i="1"/>
  <c r="J2792" i="1"/>
  <c r="J2795" i="1"/>
  <c r="J2793" i="1"/>
  <c r="J2796" i="1"/>
  <c r="J2797" i="1"/>
  <c r="J2798" i="1"/>
  <c r="J2799" i="1"/>
  <c r="J2800" i="1"/>
  <c r="J2801" i="1"/>
  <c r="J2802" i="1"/>
  <c r="J2803" i="1"/>
  <c r="J2804" i="1"/>
  <c r="J2805" i="1"/>
  <c r="J2806" i="1"/>
  <c r="J2808" i="1"/>
  <c r="J2809" i="1"/>
  <c r="J2807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" i="1"/>
</calcChain>
</file>

<file path=xl/sharedStrings.xml><?xml version="1.0" encoding="utf-8"?>
<sst xmlns="http://schemas.openxmlformats.org/spreadsheetml/2006/main" count="47890" uniqueCount="2838">
  <si>
    <t>EFFDT</t>
  </si>
  <si>
    <t>Postcode</t>
  </si>
  <si>
    <t>NIS</t>
  </si>
  <si>
    <t>CITY_N</t>
  </si>
  <si>
    <t>COMMUNITY_N</t>
  </si>
  <si>
    <t>CITY_F</t>
  </si>
  <si>
    <t>COMMUNITY_F</t>
  </si>
  <si>
    <t>PROVINCE</t>
  </si>
  <si>
    <t>Brussel</t>
  </si>
  <si>
    <t>Bruxelles</t>
  </si>
  <si>
    <t>Brussels Hoofdstedelijk Gewest</t>
  </si>
  <si>
    <t>Laken</t>
  </si>
  <si>
    <t>Laeken</t>
  </si>
  <si>
    <t>Schaarbeek</t>
  </si>
  <si>
    <t>Schaerbeek</t>
  </si>
  <si>
    <t>Etterbeek</t>
  </si>
  <si>
    <t>Elsene</t>
  </si>
  <si>
    <t>Ixelles</t>
  </si>
  <si>
    <t>Sint-Gillis</t>
  </si>
  <si>
    <t>Saint-Gilles</t>
  </si>
  <si>
    <t>Anderlecht</t>
  </si>
  <si>
    <t>Sint-Jans-Molenbeek</t>
  </si>
  <si>
    <t>Molenbeek-Saint-Jean</t>
  </si>
  <si>
    <t>Koekelberg</t>
  </si>
  <si>
    <t>Sint-Agatha-Berchem</t>
  </si>
  <si>
    <t>Berchem-Sainte-Agathe</t>
  </si>
  <si>
    <t>Ganshoren</t>
  </si>
  <si>
    <t>Jette</t>
  </si>
  <si>
    <t>Neder-Over-Heembeek</t>
  </si>
  <si>
    <t>Haren</t>
  </si>
  <si>
    <t>Evere</t>
  </si>
  <si>
    <t>Sint-Pieters-Woluwe</t>
  </si>
  <si>
    <t>Woluwe-Saint-Pierre</t>
  </si>
  <si>
    <t>Oudergem</t>
  </si>
  <si>
    <t>Auderghem</t>
  </si>
  <si>
    <t>Watermaal-Bosvoorde</t>
  </si>
  <si>
    <t>Watermael-Boitsfort</t>
  </si>
  <si>
    <t>Ukkel</t>
  </si>
  <si>
    <t>Uccle</t>
  </si>
  <si>
    <t>Vorst</t>
  </si>
  <si>
    <t>Forest</t>
  </si>
  <si>
    <t>Sint-Lambrechts-Woluwe</t>
  </si>
  <si>
    <t>Woluwe-Saint-Lambert</t>
  </si>
  <si>
    <t>Sint-Joost-ten-Node</t>
  </si>
  <si>
    <t>Saint-Josse-ten-Noode</t>
  </si>
  <si>
    <t>Wavre</t>
  </si>
  <si>
    <t>Limal</t>
  </si>
  <si>
    <t>Brabant wallon</t>
  </si>
  <si>
    <t>Bierges</t>
  </si>
  <si>
    <t>La Hulpe</t>
  </si>
  <si>
    <t>Incourt</t>
  </si>
  <si>
    <t>Glimes</t>
  </si>
  <si>
    <t>Opprebais</t>
  </si>
  <si>
    <t>Piétrebais</t>
  </si>
  <si>
    <t>Roux-Miroir</t>
  </si>
  <si>
    <t>Beauvechain</t>
  </si>
  <si>
    <t>Hamme-Mille</t>
  </si>
  <si>
    <t>L'Écluse</t>
  </si>
  <si>
    <t>Nodebais</t>
  </si>
  <si>
    <t>Tourinnes-la-Grosse</t>
  </si>
  <si>
    <t>Chaumont-Gistoux</t>
  </si>
  <si>
    <t>Bonlez</t>
  </si>
  <si>
    <t>Corroy-le-Grand</t>
  </si>
  <si>
    <t>Dion-le-Mont</t>
  </si>
  <si>
    <t>Dion-le-Val</t>
  </si>
  <si>
    <t>Longueville</t>
  </si>
  <si>
    <t>Rixensart</t>
  </si>
  <si>
    <t>Rosières</t>
  </si>
  <si>
    <t>Genval</t>
  </si>
  <si>
    <t>Ottignies-Louvain-la-Neuve</t>
  </si>
  <si>
    <t>Ottignies</t>
  </si>
  <si>
    <t>Céroux-Mousty</t>
  </si>
  <si>
    <t>Limelette</t>
  </si>
  <si>
    <t>Louvain-la-Neuve</t>
  </si>
  <si>
    <t>Orp-Jauche</t>
  </si>
  <si>
    <t>Enines</t>
  </si>
  <si>
    <t>Folx-les-Caves</t>
  </si>
  <si>
    <t>Jandrain-Jandrenouille</t>
  </si>
  <si>
    <t>Jauche</t>
  </si>
  <si>
    <t>Marilles</t>
  </si>
  <si>
    <t>Noduwez</t>
  </si>
  <si>
    <t>Orp-le-Grand</t>
  </si>
  <si>
    <t>Hélécine</t>
  </si>
  <si>
    <t>Linsmeau</t>
  </si>
  <si>
    <t>Neerheylissem</t>
  </si>
  <si>
    <t>Opheylissem</t>
  </si>
  <si>
    <t>Perwez</t>
  </si>
  <si>
    <t>Malèves-Sainte-Marie-Wastines</t>
  </si>
  <si>
    <t>Orbais</t>
  </si>
  <si>
    <t>Thorembais-les-Béguines</t>
  </si>
  <si>
    <t>Thorembais-Saint-Trond</t>
  </si>
  <si>
    <t>Ramillies</t>
  </si>
  <si>
    <t>Autre-Église</t>
  </si>
  <si>
    <t>Bomal</t>
  </si>
  <si>
    <t>Geest-Gérompont-Petit-Rosière</t>
  </si>
  <si>
    <t>Grand-Rosière-Hottomont</t>
  </si>
  <si>
    <t>Huppaye</t>
  </si>
  <si>
    <t>Mont-Saint-André</t>
  </si>
  <si>
    <t>Ramillies-Offus</t>
  </si>
  <si>
    <t>Jodoigne</t>
  </si>
  <si>
    <t>Dongelberg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</si>
  <si>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</si>
  <si>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</si>
  <si>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</si>
  <si>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</si>
  <si>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</si>
  <si>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</si>
  <si>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</si>
  <si>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</si>
  <si>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Lasne</t>
  </si>
  <si>
    <t>Couture-Saint-Germain</t>
  </si>
  <si>
    <t>Lasne-Chapelle-Saint-Lambert</t>
  </si>
  <si>
    <t>Maransart</t>
  </si>
  <si>
    <t>Ohain</t>
  </si>
  <si>
    <t>Plancenoit</t>
  </si>
  <si>
    <t>Grez-Doiceau</t>
  </si>
  <si>
    <t>Archennes</t>
  </si>
  <si>
    <t>Biez</t>
  </si>
  <si>
    <t>Bossut-Gottechain</t>
  </si>
  <si>
    <t>Nethen</t>
  </si>
  <si>
    <t>Nivelles</t>
  </si>
  <si>
    <t>Monstreux</t>
  </si>
  <si>
    <t>Baulers</t>
  </si>
  <si>
    <t>Thines</t>
  </si>
  <si>
    <t>Bornival</t>
  </si>
  <si>
    <t>Waterloo</t>
  </si>
  <si>
    <t>Braine-l'Alleud</t>
  </si>
  <si>
    <t>Ophain-Bois-Seigneur Isaac</t>
  </si>
  <si>
    <t>Lillois-Witterzée</t>
  </si>
  <si>
    <t>Rebecq</t>
  </si>
  <si>
    <t>Bierghes</t>
  </si>
  <si>
    <t>Quenast</t>
  </si>
  <si>
    <t>Rebecq-Rognon</t>
  </si>
  <si>
    <t>Mont-Saint-Guibert</t>
  </si>
  <si>
    <t>Corbais</t>
  </si>
  <si>
    <t>Hévillers</t>
  </si>
  <si>
    <t>Braine-le-Château</t>
  </si>
  <si>
    <t>Wauthier-Braine</t>
  </si>
  <si>
    <t>Chastre</t>
  </si>
  <si>
    <t>Chastre-Villeroux-Blanmont</t>
  </si>
  <si>
    <t>Cortil-Noirmont</t>
  </si>
  <si>
    <t>Gentinnes</t>
  </si>
  <si>
    <t>Saint-Géry</t>
  </si>
  <si>
    <t>Walhain</t>
  </si>
  <si>
    <t>Nil-Saint-Vincent-Saint-Martin</t>
  </si>
  <si>
    <t>Tourinnes-Saint-Lambert</t>
  </si>
  <si>
    <t>Walhain-Saint-Paul</t>
  </si>
  <si>
    <t>Ittre</t>
  </si>
  <si>
    <t>Virginal-Samme</t>
  </si>
  <si>
    <t>Haut-Ittre</t>
  </si>
  <si>
    <t>Genappe</t>
  </si>
  <si>
    <t>Baisy-Thy</t>
  </si>
  <si>
    <t>Bousval</t>
  </si>
  <si>
    <t>Loupoigne</t>
  </si>
  <si>
    <t>Vieux-Genappe</t>
  </si>
  <si>
    <t>Glabais</t>
  </si>
  <si>
    <t>Ways</t>
  </si>
  <si>
    <t>Houtain-le-Val</t>
  </si>
  <si>
    <t>Tubize</t>
  </si>
  <si>
    <t>Clabecq</t>
  </si>
  <si>
    <t>Oisquercq</t>
  </si>
  <si>
    <t>Saintes</t>
  </si>
  <si>
    <t>Court-Saint-Étienne</t>
  </si>
  <si>
    <t>Villers-la-Ville</t>
  </si>
  <si>
    <t>Marbais</t>
  </si>
  <si>
    <t>Mellery</t>
  </si>
  <si>
    <t>Sart-Dames-Avelines</t>
  </si>
  <si>
    <t>Tilly</t>
  </si>
  <si>
    <t>Halle</t>
  </si>
  <si>
    <t>Vlaams-Brabant</t>
  </si>
  <si>
    <t>Buizingen</t>
  </si>
  <si>
    <t>Lembeek</t>
  </si>
  <si>
    <t>Herne</t>
  </si>
  <si>
    <t>Herfelingen</t>
  </si>
  <si>
    <t>Sint-Pieters-Kapelle</t>
  </si>
  <si>
    <t>Bever</t>
  </si>
  <si>
    <t>Hoeilaart</t>
  </si>
  <si>
    <t>Galmaarden</t>
  </si>
  <si>
    <t>Tollembeek</t>
  </si>
  <si>
    <t>Vollezele</t>
  </si>
  <si>
    <t>Sint-Pieters-Leeuw</t>
  </si>
  <si>
    <t>Oudenaken</t>
  </si>
  <si>
    <t>Sint-Laureins-Berchem</t>
  </si>
  <si>
    <t>Ruisbroek</t>
  </si>
  <si>
    <t>Vlezenbeek</t>
  </si>
  <si>
    <t>Drogenbos</t>
  </si>
  <si>
    <t>Linkebeek</t>
  </si>
  <si>
    <t>Sint-Genesius-Rode</t>
  </si>
  <si>
    <t>Beersel</t>
  </si>
  <si>
    <t>Lot</t>
  </si>
  <si>
    <t>Alsemberg</t>
  </si>
  <si>
    <t>Dworp</t>
  </si>
  <si>
    <t>Huizingen</t>
  </si>
  <si>
    <t>Pepingen</t>
  </si>
  <si>
    <t>Bogaarden</t>
  </si>
  <si>
    <t>Heikruis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</si>
  <si>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</si>
  <si>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</si>
  <si>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</si>
  <si>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</si>
  <si>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</si>
  <si>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</si>
  <si>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</si>
  <si>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</si>
  <si>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</si>
  <si>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</si>
  <si>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</si>
  <si>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</si>
  <si>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</si>
  <si>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</si>
  <si>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</si>
  <si>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Ternat</t>
  </si>
  <si>
    <t>Wambeek</t>
  </si>
  <si>
    <t>Sint-Katherina-Lombeek</t>
  </si>
  <si>
    <t>Opwijk</t>
  </si>
  <si>
    <t>Mazenzele</t>
  </si>
  <si>
    <t>Lennik</t>
  </si>
  <si>
    <t>Gaasbeek</t>
  </si>
  <si>
    <t>Sint-Kwintens-Lennik</t>
  </si>
  <si>
    <t>Sint-Martens-Lennik</t>
  </si>
  <si>
    <t>Gooik</t>
  </si>
  <si>
    <t>Kester</t>
  </si>
  <si>
    <t>Leerbeek</t>
  </si>
  <si>
    <t>Oetingen</t>
  </si>
  <si>
    <t>Roosdaal</t>
  </si>
  <si>
    <t>Onze-Lieve-Vrouw-Lombeek</t>
  </si>
  <si>
    <t>Pamel</t>
  </si>
  <si>
    <t>Strijtem</t>
  </si>
  <si>
    <t>Borchtlombeek</t>
  </si>
  <si>
    <t>Liedekerke</t>
  </si>
  <si>
    <t>Wemmel</t>
  </si>
  <si>
    <t>Merchtem</t>
  </si>
  <si>
    <t>Brussegem</t>
  </si>
  <si>
    <t>Hamme</t>
  </si>
  <si>
    <t>Affligem</t>
  </si>
  <si>
    <t>Essene</t>
  </si>
  <si>
    <t>Hekelgem</t>
  </si>
  <si>
    <t>Teralfene</t>
  </si>
  <si>
    <t>Vilvoorde</t>
  </si>
  <si>
    <t>Peutie</t>
  </si>
  <si>
    <t>Steenokkerzeel</t>
  </si>
  <si>
    <t>Melsbroek</t>
  </si>
  <si>
    <t>Perk</t>
  </si>
  <si>
    <t>Machelen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</si>
  <si>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</si>
  <si>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</si>
  <si>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</si>
  <si>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</si>
  <si>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</si>
  <si>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</si>
  <si>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</si>
  <si>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</si>
  <si>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</si>
  <si>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</si>
  <si>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</si>
  <si>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</si>
  <si>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</si>
  <si>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Kampenhout</t>
  </si>
  <si>
    <t>Berg</t>
  </si>
  <si>
    <t>Buken</t>
  </si>
  <si>
    <t>Nederokkerzeel</t>
  </si>
  <si>
    <t>Zaventem</t>
  </si>
  <si>
    <t>Nossegem</t>
  </si>
  <si>
    <t>Sint-Stevens-Woluwe</t>
  </si>
  <si>
    <t>Sterrebeek</t>
  </si>
  <si>
    <t>Kraainem</t>
  </si>
  <si>
    <t>Wezembeek-Oppem</t>
  </si>
  <si>
    <t>Zemst</t>
  </si>
  <si>
    <t>Eppegem</t>
  </si>
  <si>
    <t>Hofstade</t>
  </si>
  <si>
    <t>Elewijt</t>
  </si>
  <si>
    <t>Weerde</t>
  </si>
  <si>
    <t>Antwerpen</t>
  </si>
  <si>
    <t>Berendrecht</t>
  </si>
  <si>
    <t>Lillo</t>
  </si>
  <si>
    <t>Zandvliet</t>
  </si>
  <si>
    <t>Zwijndrecht</t>
  </si>
  <si>
    <t>Burcht</t>
  </si>
  <si>
    <t>Deurne</t>
  </si>
  <si>
    <t>Wijnegem</t>
  </si>
  <si>
    <t>Borgerhout</t>
  </si>
  <si>
    <t>Borsbeek</t>
  </si>
  <si>
    <t>Wommelgem</t>
  </si>
  <si>
    <t>Merksem</t>
  </si>
  <si>
    <t>Ekeren</t>
  </si>
  <si>
    <t>Herentals</t>
  </si>
  <si>
    <t>Morkhoven</t>
  </si>
  <si>
    <t>Noorderwijk</t>
  </si>
  <si>
    <t>Heist-op-den-Berg</t>
  </si>
  <si>
    <t>Hallaar</t>
  </si>
  <si>
    <t>Booischot</t>
  </si>
  <si>
    <t>Itegem</t>
  </si>
  <si>
    <t>Wiekevorst</t>
  </si>
  <si>
    <t>Schriek</t>
  </si>
  <si>
    <t>Herselt</t>
  </si>
  <si>
    <t>Ramsel</t>
  </si>
  <si>
    <t>Hulshout</t>
  </si>
  <si>
    <t>Houtvenne</t>
  </si>
  <si>
    <t>Westmeerbeek</t>
  </si>
  <si>
    <t>Zandhoven</t>
  </si>
  <si>
    <t>Massenhoven</t>
  </si>
  <si>
    <t>Viersel</t>
  </si>
  <si>
    <t>Pulderbos</t>
  </si>
  <si>
    <t>Pulle</t>
  </si>
  <si>
    <t>Olen</t>
  </si>
  <si>
    <t>Westerlo</t>
  </si>
  <si>
    <t>Oevel</t>
  </si>
  <si>
    <t>Tongerlo</t>
  </si>
  <si>
    <t>Zoerle-Parwijs</t>
  </si>
  <si>
    <t>Herenthout</t>
  </si>
  <si>
    <t>Lille</t>
  </si>
  <si>
    <t>Gierle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</si>
  <si>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</si>
  <si>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</si>
  <si>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</si>
  <si>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</si>
  <si>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</si>
  <si>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</si>
  <si>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</si>
  <si>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</si>
  <si>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</si>
  <si>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</si>
  <si>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</si>
  <si>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</si>
  <si>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</si>
  <si>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</si>
  <si>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</si>
  <si>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</si>
  <si>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</si>
  <si>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</si>
  <si>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</si>
  <si>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</si>
  <si>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</si>
  <si>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</si>
  <si>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</si>
  <si>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</si>
  <si>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</si>
  <si>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</si>
  <si>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Laakdal</t>
  </si>
  <si>
    <t>Eindhout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</si>
  <si>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</si>
  <si>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</si>
  <si>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</si>
  <si>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</si>
  <si>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</si>
  <si>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</si>
  <si>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</si>
  <si>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</si>
  <si>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</si>
  <si>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</si>
  <si>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</si>
  <si>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Lier</t>
  </si>
  <si>
    <t>Koningshooikt</t>
  </si>
  <si>
    <t>Ranst</t>
  </si>
  <si>
    <t>Broechem</t>
  </si>
  <si>
    <t>Emblem</t>
  </si>
  <si>
    <t>Oelegem</t>
  </si>
  <si>
    <t>Boechout</t>
  </si>
  <si>
    <t>Vremde</t>
  </si>
  <si>
    <t>Hove</t>
  </si>
  <si>
    <t>Lint</t>
  </si>
  <si>
    <t>Kontich</t>
  </si>
  <si>
    <t>Waarloos</t>
  </si>
  <si>
    <t>Nijlen</t>
  </si>
  <si>
    <t>Bevel</t>
  </si>
  <si>
    <t>Kessel</t>
  </si>
  <si>
    <t>Duffel</t>
  </si>
  <si>
    <t>Putte</t>
  </si>
  <si>
    <t>Beerzel</t>
  </si>
  <si>
    <t>Berlaar</t>
  </si>
  <si>
    <t>Gestel</t>
  </si>
  <si>
    <t>Hemiksem</t>
  </si>
  <si>
    <t>Berchem</t>
  </si>
  <si>
    <t>Wilrijk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</si>
  <si>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</si>
  <si>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</si>
  <si>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</si>
  <si>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</si>
  <si>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</si>
  <si>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</si>
  <si>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</si>
  <si>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</si>
  <si>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</si>
  <si>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</si>
  <si>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</t>
  </si>
  <si>
    <t>Bonheiden</t>
  </si>
  <si>
    <t>Rijmenam</t>
  </si>
  <si>
    <t>Willebroek</t>
  </si>
  <si>
    <t>Blaasveld</t>
  </si>
  <si>
    <t>Heindonk</t>
  </si>
  <si>
    <t>Tisselt</t>
  </si>
  <si>
    <t>Rumst</t>
  </si>
  <si>
    <t>Reet</t>
  </si>
  <si>
    <t>Terhagen</t>
  </si>
  <si>
    <t>Niel</t>
  </si>
  <si>
    <t>Boom</t>
  </si>
  <si>
    <t>Sint-Katelijne-Waver</t>
  </si>
  <si>
    <t>Onze-Lieve-Vrouw-Waver</t>
  </si>
  <si>
    <t>Puurs</t>
  </si>
  <si>
    <t>Breendonk</t>
  </si>
  <si>
    <t>Liezele</t>
  </si>
  <si>
    <t>Puurs-Sint-Amands</t>
  </si>
  <si>
    <t>Bornem</t>
  </si>
  <si>
    <t>Hingene</t>
  </si>
  <si>
    <t>Mariekerke</t>
  </si>
  <si>
    <t>Weert</t>
  </si>
  <si>
    <t>Lippelo</t>
  </si>
  <si>
    <t>Oppuurs</t>
  </si>
  <si>
    <t>Sint-Amands</t>
  </si>
  <si>
    <t>Schoten</t>
  </si>
  <si>
    <t>Essen</t>
  </si>
  <si>
    <t>Kalmthout</t>
  </si>
  <si>
    <t>Brasschaat</t>
  </si>
  <si>
    <t>Stabroek</t>
  </si>
  <si>
    <t>Hoevenen</t>
  </si>
  <si>
    <t>Kapellen</t>
  </si>
  <si>
    <t>Brecht</t>
  </si>
  <si>
    <t>Sint-Job-in-'t-Goor</t>
  </si>
  <si>
    <t>Sint-Lenaarts</t>
  </si>
  <si>
    <t>Schilde</t>
  </si>
  <si>
    <t>'s-Gravenwezel</t>
  </si>
  <si>
    <t>Zoersel</t>
  </si>
  <si>
    <t>Wuustwezel</t>
  </si>
  <si>
    <t>Loenhout</t>
  </si>
  <si>
    <t>Leuven</t>
  </si>
  <si>
    <t>Heverlee</t>
  </si>
  <si>
    <t>Kessel-Lo</t>
  </si>
  <si>
    <t>Wilsele</t>
  </si>
  <si>
    <t>Wijgmaal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</si>
  <si>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</si>
  <si>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</si>
  <si>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</si>
  <si>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</si>
  <si>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</si>
  <si>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</si>
  <si>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</si>
  <si>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</si>
  <si>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</si>
  <si>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</si>
  <si>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</si>
  <si>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</si>
  <si>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</si>
  <si>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</si>
  <si>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</si>
  <si>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</si>
  <si>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</si>
  <si>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</si>
  <si>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</si>
  <si>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</si>
  <si>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Tervuren</t>
  </si>
  <si>
    <t>Duisburg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</si>
  <si>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</si>
  <si>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</si>
  <si>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</si>
  <si>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</si>
  <si>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</si>
  <si>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</si>
  <si>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</si>
  <si>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</si>
  <si>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</si>
  <si>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</si>
  <si>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</si>
  <si>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</si>
  <si>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</si>
  <si>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</si>
  <si>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</si>
  <si>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</si>
  <si>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</si>
  <si>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</si>
  <si>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</si>
  <si>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Lubbeek</t>
  </si>
  <si>
    <t>Linden</t>
  </si>
  <si>
    <t>Binkom</t>
  </si>
  <si>
    <t>Pellenberg</t>
  </si>
  <si>
    <t>Holsbeek</t>
  </si>
  <si>
    <t>Sint-Pieters-Rode</t>
  </si>
  <si>
    <t>Kortrijk-Dutsel</t>
  </si>
  <si>
    <t>Nieuwrode</t>
  </si>
  <si>
    <t>Scherpenheuvel-Zichem</t>
  </si>
  <si>
    <t>Scherpenheuvel</t>
  </si>
  <si>
    <t>Averbode</t>
  </si>
  <si>
    <t>Zichem</t>
  </si>
  <si>
    <t>Messelbroek</t>
  </si>
  <si>
    <t>Testelt</t>
  </si>
  <si>
    <t>Diest</t>
  </si>
  <si>
    <t>Schaffen</t>
  </si>
  <si>
    <t>Webbekom</t>
  </si>
  <si>
    <t>Kaggevinne</t>
  </si>
  <si>
    <t>Molenstede</t>
  </si>
  <si>
    <t>Tienen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</si>
  <si>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</si>
  <si>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</si>
  <si>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</si>
  <si>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</si>
  <si>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</si>
  <si>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</si>
  <si>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</si>
  <si>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Vissenaken</t>
  </si>
  <si>
    <t>Hoegaarden</t>
  </si>
  <si>
    <t>Meldert</t>
  </si>
  <si>
    <t>Outgaarden</t>
  </si>
  <si>
    <t>Linter</t>
  </si>
  <si>
    <t>Drieslinter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</si>
  <si>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</si>
  <si>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</si>
  <si>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</si>
  <si>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</si>
  <si>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</si>
  <si>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</si>
  <si>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</si>
  <si>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</si>
  <si>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</si>
  <si>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</si>
  <si>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</si>
  <si>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</si>
  <si>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</si>
  <si>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</si>
  <si>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</si>
  <si>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</si>
  <si>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Glabbeek</t>
  </si>
  <si>
    <t>Bunsbeek</t>
  </si>
  <si>
    <t>Glabbeek-Zuurbemde</t>
  </si>
  <si>
    <t>Attenrode</t>
  </si>
  <si>
    <t>Tielt-Winge</t>
  </si>
  <si>
    <t>Houwaart</t>
  </si>
  <si>
    <t>Sint-Joris-Winge</t>
  </si>
  <si>
    <t>Tielt</t>
  </si>
  <si>
    <t>Meensel-Kiezegem</t>
  </si>
  <si>
    <t>Landen</t>
  </si>
  <si>
    <t>Eliksem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</si>
  <si>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</si>
  <si>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</si>
  <si>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</si>
  <si>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</si>
  <si>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</si>
  <si>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</si>
  <si>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</si>
  <si>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</si>
  <si>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</si>
  <si>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</si>
  <si>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</si>
  <si>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</si>
  <si>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Zoutleeuw</t>
  </si>
  <si>
    <t>Budingen</t>
  </si>
  <si>
    <t>Dormaal</t>
  </si>
  <si>
    <t>Halle-Booienhoven</t>
  </si>
  <si>
    <t>Helen-Bos</t>
  </si>
  <si>
    <t>Geetbets</t>
  </si>
  <si>
    <t>Grazen</t>
  </si>
  <si>
    <t>Rummen</t>
  </si>
  <si>
    <t>Bekkevoort</t>
  </si>
  <si>
    <t>Assent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</si>
  <si>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</si>
  <si>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</si>
  <si>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</si>
  <si>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</si>
  <si>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</si>
  <si>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</si>
  <si>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</si>
  <si>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Sint-Lambrechts-Herk</t>
  </si>
  <si>
    <t>Limburg</t>
  </si>
  <si>
    <t>Wimmertingen</t>
  </si>
  <si>
    <t>Kermt</t>
  </si>
  <si>
    <t>Spalbeek</t>
  </si>
  <si>
    <t>Kuringen</t>
  </si>
  <si>
    <t>Stokrooie</t>
  </si>
  <si>
    <t>Stevoort</t>
  </si>
  <si>
    <t>Zonhoven</t>
  </si>
  <si>
    <t>Houthalen-Helchteren</t>
  </si>
  <si>
    <t>Helchteren</t>
  </si>
  <si>
    <t>Houthalen</t>
  </si>
  <si>
    <t>Herk-de-Stad</t>
  </si>
  <si>
    <t>Berbroek</t>
  </si>
  <si>
    <t>Donk</t>
  </si>
  <si>
    <t>Schulen</t>
  </si>
  <si>
    <t>Halen</t>
  </si>
  <si>
    <t>Loksbergen</t>
  </si>
  <si>
    <t>Zelem</t>
  </si>
  <si>
    <t>Heusden-Zolder</t>
  </si>
  <si>
    <t>Heusden</t>
  </si>
  <si>
    <t>Zolder</t>
  </si>
  <si>
    <t>Lummen</t>
  </si>
  <si>
    <t>Linkhout</t>
  </si>
  <si>
    <t>Alken</t>
  </si>
  <si>
    <t>Beringen</t>
  </si>
  <si>
    <t>Beverlo</t>
  </si>
  <si>
    <t>Koersel</t>
  </si>
  <si>
    <t>Paal</t>
  </si>
  <si>
    <t>Diepenbeek</t>
  </si>
  <si>
    <t>Genk</t>
  </si>
  <si>
    <t>Lanaken</t>
  </si>
  <si>
    <t>Gellik</t>
  </si>
  <si>
    <t>Neerharen</t>
  </si>
  <si>
    <t>Veldwezelt</t>
  </si>
  <si>
    <t>Rekem</t>
  </si>
  <si>
    <t>Maasmechelen</t>
  </si>
  <si>
    <t>Eisden</t>
  </si>
  <si>
    <t>Leut</t>
  </si>
  <si>
    <t>Mechelen-aan-de-Maas</t>
  </si>
  <si>
    <t>Meeswijk</t>
  </si>
  <si>
    <t>Opgrimbie</t>
  </si>
  <si>
    <t>Vucht</t>
  </si>
  <si>
    <t>Boorsem</t>
  </si>
  <si>
    <t>Uikhoven</t>
  </si>
  <si>
    <t>Kinrooi</t>
  </si>
  <si>
    <t>Kessenich</t>
  </si>
  <si>
    <t>Molenbeersel</t>
  </si>
  <si>
    <t>Ophoven</t>
  </si>
  <si>
    <t>Dilsen-Stokkem</t>
  </si>
  <si>
    <t>Dilsen</t>
  </si>
  <si>
    <t>Elen</t>
  </si>
  <si>
    <t>Lanklaar</t>
  </si>
  <si>
    <t>Rotem</t>
  </si>
  <si>
    <t>Stokkem</t>
  </si>
  <si>
    <t>Opglabbeek</t>
  </si>
  <si>
    <t>Oudsbergen</t>
  </si>
  <si>
    <t>As</t>
  </si>
  <si>
    <t>Niel-bij-As</t>
  </si>
  <si>
    <t>Meeuwen-Gruitrode</t>
  </si>
  <si>
    <t>Ellikom</t>
  </si>
  <si>
    <t>Gruitrode</t>
  </si>
  <si>
    <t>Meeuwen</t>
  </si>
  <si>
    <t>Neerglabbeek</t>
  </si>
  <si>
    <t>Wijshagen</t>
  </si>
  <si>
    <t>Maaseik</t>
  </si>
  <si>
    <t>Neeroeteren</t>
  </si>
  <si>
    <t>Opoeteren</t>
  </si>
  <si>
    <t>Zutendaal</t>
  </si>
  <si>
    <t>Tongeren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</si>
  <si>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</si>
  <si>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</si>
  <si>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</si>
  <si>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</si>
  <si>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</si>
  <si>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</si>
  <si>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</si>
  <si>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</si>
  <si>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</si>
  <si>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</si>
  <si>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</si>
  <si>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</si>
  <si>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's-Herenelderen</t>
  </si>
  <si>
    <t>Sluizen</t>
  </si>
  <si>
    <t>Vreren</t>
  </si>
  <si>
    <t>Widooie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</si>
  <si>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</si>
  <si>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</si>
  <si>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</si>
  <si>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</si>
  <si>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</si>
  <si>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</si>
  <si>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</si>
  <si>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</si>
  <si>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</si>
  <si>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</si>
  <si>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</si>
  <si>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Bilzen</t>
  </si>
  <si>
    <t>Beverst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</si>
  <si>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</si>
  <si>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</si>
  <si>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</si>
  <si>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</si>
  <si>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</si>
  <si>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</si>
  <si>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</si>
  <si>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</si>
  <si>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</si>
  <si>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</si>
  <si>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</si>
  <si>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Riemst</t>
  </si>
  <si>
    <t>Genoelselderen</t>
  </si>
  <si>
    <t>Herderen</t>
  </si>
  <si>
    <t>Kanne</t>
  </si>
  <si>
    <t>Membruggen</t>
  </si>
  <si>
    <t>Millen</t>
  </si>
  <si>
    <t>Val-Meer</t>
  </si>
  <si>
    <t>Vlijtingen</t>
  </si>
  <si>
    <t>Vroenhoven</t>
  </si>
  <si>
    <t>Zichen-Zussen--Bolder</t>
  </si>
  <si>
    <t>Voeren</t>
  </si>
  <si>
    <t>Moelingen</t>
  </si>
  <si>
    <t>Sint-Martens-Voeren</t>
  </si>
  <si>
    <t>Remersdaal</t>
  </si>
  <si>
    <t>Sint-Pieters-Voeren</t>
  </si>
  <si>
    <t>Teuven</t>
  </si>
  <si>
    <t>'s-Gravenvoeren</t>
  </si>
  <si>
    <t>Sint-Truiden</t>
  </si>
  <si>
    <t>Aalst</t>
  </si>
  <si>
    <t>Brustem</t>
  </si>
  <si>
    <t>Engelmanshoven</t>
  </si>
  <si>
    <t>Gelinden</t>
  </si>
  <si>
    <t>Groot-Gelmen</t>
  </si>
  <si>
    <t>Halmaal</t>
  </si>
  <si>
    <t>Ordingen</t>
  </si>
  <si>
    <t>Zepperen</t>
  </si>
  <si>
    <t>Duras</t>
  </si>
  <si>
    <t>Gorsem</t>
  </si>
  <si>
    <t>Runkelen</t>
  </si>
  <si>
    <t>Wilderen</t>
  </si>
  <si>
    <t>Velm</t>
  </si>
  <si>
    <t>Wellen</t>
  </si>
  <si>
    <t>Berlingen</t>
  </si>
  <si>
    <t>Herten</t>
  </si>
  <si>
    <t>Ulbeek</t>
  </si>
  <si>
    <t>Borgloon</t>
  </si>
  <si>
    <t>Bommershoven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</si>
  <si>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</si>
  <si>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</si>
  <si>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</si>
  <si>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</si>
  <si>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</si>
  <si>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</si>
  <si>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</si>
  <si>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</si>
  <si>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</si>
  <si>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</si>
  <si>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</si>
  <si>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Nieuwerkerken</t>
  </si>
  <si>
    <t>Binderveld</t>
  </si>
  <si>
    <t>Kozen</t>
  </si>
  <si>
    <t>Wijer</t>
  </si>
  <si>
    <t>Heers</t>
  </si>
  <si>
    <t>Batsheers</t>
  </si>
  <si>
    <t>Gutschoven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</si>
  <si>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</si>
  <si>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</si>
  <si>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</si>
  <si>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</si>
  <si>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</si>
  <si>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</si>
  <si>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</si>
  <si>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</si>
  <si>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</si>
  <si>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Gingelom</t>
  </si>
  <si>
    <t>Boekhout</t>
  </si>
  <si>
    <t>Jeuk</t>
  </si>
  <si>
    <t>Kortijs</t>
  </si>
  <si>
    <t>Montenaken</t>
  </si>
  <si>
    <t>Niel-bij-Sint-Truiden</t>
  </si>
  <si>
    <t>Vorsen</t>
  </si>
  <si>
    <t>Borlo</t>
  </si>
  <si>
    <t>Buvingen</t>
  </si>
  <si>
    <t>Kerkom-bij-Sint-Truiden</t>
  </si>
  <si>
    <t>Mielen-Boven-Aalst</t>
  </si>
  <si>
    <t>Overpelt</t>
  </si>
  <si>
    <t>Pelt</t>
  </si>
  <si>
    <t>Neerpelt</t>
  </si>
  <si>
    <t>Sint-Huibrechts-Lille</t>
  </si>
  <si>
    <t>Lommel</t>
  </si>
  <si>
    <t>Hamont-Achel</t>
  </si>
  <si>
    <t>Achel</t>
  </si>
  <si>
    <t>Hamont</t>
  </si>
  <si>
    <t>Hechtel-Eksel</t>
  </si>
  <si>
    <t>Hechtel</t>
  </si>
  <si>
    <t>Eksel</t>
  </si>
  <si>
    <t>Ham</t>
  </si>
  <si>
    <t>Kwaadmechelen</t>
  </si>
  <si>
    <t>Oostham</t>
  </si>
  <si>
    <t>Bocholt</t>
  </si>
  <si>
    <t>Kaulille</t>
  </si>
  <si>
    <t>Reppel</t>
  </si>
  <si>
    <t>Bree</t>
  </si>
  <si>
    <t>Beek</t>
  </si>
  <si>
    <t>Gerdingen</t>
  </si>
  <si>
    <t>Opitter</t>
  </si>
  <si>
    <t>Leopoldsburg</t>
  </si>
  <si>
    <t>Heppen</t>
  </si>
  <si>
    <t>Tessenderlo</t>
  </si>
  <si>
    <t>Peer</t>
  </si>
  <si>
    <t>Grote-Brogel</t>
  </si>
  <si>
    <t>Kleine-Brogel</t>
  </si>
  <si>
    <t>Wijchmaal</t>
  </si>
  <si>
    <t>Liège</t>
  </si>
  <si>
    <t>Glain</t>
  </si>
  <si>
    <t>Rocourt</t>
  </si>
  <si>
    <t>Bressoux</t>
  </si>
  <si>
    <t>Jupille-sur-Meuse</t>
  </si>
  <si>
    <t>Wandre</t>
  </si>
  <si>
    <t>Grivegnée</t>
  </si>
  <si>
    <t>Angleur</t>
  </si>
  <si>
    <t>Chênée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</si>
  <si>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</si>
  <si>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</si>
  <si>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</si>
  <si>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</si>
  <si>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</si>
  <si>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</si>
  <si>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</si>
  <si>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</si>
  <si>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Seraing</t>
  </si>
  <si>
    <t>Boncelles</t>
  </si>
  <si>
    <t>Jemeppe-sur-Meuse</t>
  </si>
  <si>
    <t>Ougrée</t>
  </si>
  <si>
    <t>Neupré</t>
  </si>
  <si>
    <t>Ehein</t>
  </si>
  <si>
    <t>Rotheux-Rimière</t>
  </si>
  <si>
    <t>Neuville-en-Condroz</t>
  </si>
  <si>
    <t>Plainevaux</t>
  </si>
  <si>
    <t>Esneux</t>
  </si>
  <si>
    <t>Tilff</t>
  </si>
  <si>
    <t>Sprimont</t>
  </si>
  <si>
    <t>Dolembreux</t>
  </si>
  <si>
    <t>Gomzé-Andoumont</t>
  </si>
  <si>
    <t>Rouvreux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</si>
  <si>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</si>
  <si>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</si>
  <si>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</si>
  <si>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</si>
  <si>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</si>
  <si>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</si>
  <si>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</si>
  <si>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Hamoir</t>
  </si>
  <si>
    <t>Comblain-Fairon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</si>
  <si>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</si>
  <si>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</si>
  <si>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</si>
  <si>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</si>
  <si>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</si>
  <si>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</si>
  <si>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</si>
  <si>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</si>
  <si>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</si>
  <si>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</si>
  <si>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</si>
  <si>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Vissoul</t>
  </si>
  <si>
    <t>Héron</t>
  </si>
  <si>
    <t>Lavoir</t>
  </si>
  <si>
    <t>Waret-l'Évêque</t>
  </si>
  <si>
    <t>Couthuin</t>
  </si>
  <si>
    <t>Wasseiges</t>
  </si>
  <si>
    <t>Acosse</t>
  </si>
  <si>
    <t>Ambresin</t>
  </si>
  <si>
    <t>Meeffe</t>
  </si>
  <si>
    <t>Geer</t>
  </si>
  <si>
    <t>Boëlhe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</si>
  <si>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</si>
  <si>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</si>
  <si>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</si>
  <si>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</si>
  <si>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</si>
  <si>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</si>
  <si>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</si>
  <si>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</si>
  <si>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Braives</t>
  </si>
  <si>
    <t>Avennes</t>
  </si>
  <si>
    <t>Ciplet</t>
  </si>
  <si>
    <t>Fallais</t>
  </si>
  <si>
    <t>Fumal</t>
  </si>
  <si>
    <t>Ville-en-Hesbaye</t>
  </si>
  <si>
    <t>Latinne</t>
  </si>
  <si>
    <t>Tourinne</t>
  </si>
  <si>
    <t>Hannut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</si>
  <si>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</si>
  <si>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</si>
  <si>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</si>
  <si>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</si>
  <si>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</si>
  <si>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</si>
  <si>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</si>
  <si>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</si>
  <si>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</si>
  <si>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</si>
  <si>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</si>
  <si>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</si>
  <si>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</si>
  <si>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</si>
  <si>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</si>
  <si>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</si>
  <si>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</si>
  <si>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</si>
  <si>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</si>
  <si>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</si>
  <si>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Waremme</t>
  </si>
  <si>
    <t>Bettincourt</t>
  </si>
  <si>
    <t>Bleret</t>
  </si>
  <si>
    <t>Bovenistier</t>
  </si>
  <si>
    <t>Grand-Axhe</t>
  </si>
  <si>
    <t>Lantremange</t>
  </si>
  <si>
    <t>Oleye</t>
  </si>
  <si>
    <t>Faimes</t>
  </si>
  <si>
    <t>Aineffe</t>
  </si>
  <si>
    <t>Borlez</t>
  </si>
  <si>
    <t>Celles</t>
  </si>
  <si>
    <t>Les Waleffes</t>
  </si>
  <si>
    <t>Viemme</t>
  </si>
  <si>
    <t>Awans</t>
  </si>
  <si>
    <t>Fooz</t>
  </si>
  <si>
    <t>Othée</t>
  </si>
  <si>
    <t>Villers-Évêque</t>
  </si>
  <si>
    <t>Hognoul</t>
  </si>
  <si>
    <t>Fexhe-le-Haut-Clocher</t>
  </si>
  <si>
    <t>Freloux</t>
  </si>
  <si>
    <t>Noville</t>
  </si>
  <si>
    <t>Roloux</t>
  </si>
  <si>
    <t>Voroux-Goreux</t>
  </si>
  <si>
    <t>Remicourt</t>
  </si>
  <si>
    <t>Lamine</t>
  </si>
  <si>
    <t>Momalle</t>
  </si>
  <si>
    <t>Pousset</t>
  </si>
  <si>
    <t>Hodeige</t>
  </si>
  <si>
    <t>Donceel</t>
  </si>
  <si>
    <t>Haneffe</t>
  </si>
  <si>
    <t>Jeneffe</t>
  </si>
  <si>
    <t>Limont</t>
  </si>
  <si>
    <t>Oreye</t>
  </si>
  <si>
    <t>Bergilers</t>
  </si>
  <si>
    <t>Grandville</t>
  </si>
  <si>
    <t>Lens-sur-Geer</t>
  </si>
  <si>
    <t>Otrange</t>
  </si>
  <si>
    <t>Crisnée</t>
  </si>
  <si>
    <t>Fize-le-Marsal</t>
  </si>
  <si>
    <t>Kemexhe</t>
  </si>
  <si>
    <t>Odeur</t>
  </si>
  <si>
    <t>Thys</t>
  </si>
  <si>
    <t>Flémalle</t>
  </si>
  <si>
    <t>Awirs</t>
  </si>
  <si>
    <t>Chokier</t>
  </si>
  <si>
    <t>Flémalle-Grande</t>
  </si>
  <si>
    <t>Flémalle-Haute</t>
  </si>
  <si>
    <t>Gleixhe</t>
  </si>
  <si>
    <t>Ivoz-Ramet</t>
  </si>
  <si>
    <t>Mons-lez-Liège</t>
  </si>
  <si>
    <t>Saint-Nicolas</t>
  </si>
  <si>
    <t>Montegnée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</si>
  <si>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</si>
  <si>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</si>
  <si>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</si>
  <si>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</si>
  <si>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</si>
  <si>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</si>
  <si>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</si>
  <si>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</si>
  <si>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</si>
  <si>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</si>
  <si>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</si>
  <si>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</si>
  <si>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</si>
  <si>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Grâce-Hollogne</t>
  </si>
  <si>
    <t>Bierset</t>
  </si>
  <si>
    <t>Grâce-Berleur</t>
  </si>
  <si>
    <t>Hollogne-aux-Pierres</t>
  </si>
  <si>
    <t>Horion-Hozémont</t>
  </si>
  <si>
    <t>Velroux</t>
  </si>
  <si>
    <t>Saint-Georges-sur-Meuse</t>
  </si>
  <si>
    <t>Engis</t>
  </si>
  <si>
    <t>Clermont-sous-Huy</t>
  </si>
  <si>
    <t>Hermalle-sous-Huy</t>
  </si>
  <si>
    <t>Huy</t>
  </si>
  <si>
    <t>Ben-Ahin</t>
  </si>
  <si>
    <t>Neuville-sous-Huy</t>
  </si>
  <si>
    <t>Tihange</t>
  </si>
  <si>
    <t>Wanze</t>
  </si>
  <si>
    <t>Antheit</t>
  </si>
  <si>
    <t>Bas-Oha</t>
  </si>
  <si>
    <t>Huccorgne</t>
  </si>
  <si>
    <t>Moha</t>
  </si>
  <si>
    <t>Vinalmont</t>
  </si>
  <si>
    <t>Villers-le-Bouillet</t>
  </si>
  <si>
    <t>Fize-Fontaine</t>
  </si>
  <si>
    <t>Vaux-et-Borset</t>
  </si>
  <si>
    <t>Vieux-Waleffe</t>
  </si>
  <si>
    <t>Warnant-Dreye</t>
  </si>
  <si>
    <t>Verlaine</t>
  </si>
  <si>
    <t>Chapon-Seraing</t>
  </si>
  <si>
    <t>Seraing-le-Château</t>
  </si>
  <si>
    <t>Amay</t>
  </si>
  <si>
    <t>Ampsin</t>
  </si>
  <si>
    <t>Flône</t>
  </si>
  <si>
    <t>Jehay-Bodegnée</t>
  </si>
  <si>
    <t>Ombret-Rawsa</t>
  </si>
  <si>
    <t>Nandrin</t>
  </si>
  <si>
    <t>Saint-Séverin</t>
  </si>
  <si>
    <t>Villers-le-Temple</t>
  </si>
  <si>
    <t>Yernée-Fraineux</t>
  </si>
  <si>
    <t>Tinlot</t>
  </si>
  <si>
    <t>Abée</t>
  </si>
  <si>
    <t>Fraiture</t>
  </si>
  <si>
    <t>Ramelot</t>
  </si>
  <si>
    <t>Seny</t>
  </si>
  <si>
    <t>Soheit-Tinlot</t>
  </si>
  <si>
    <t>Clavier</t>
  </si>
  <si>
    <t>Bois-et-Borsu</t>
  </si>
  <si>
    <t>Les Avins</t>
  </si>
  <si>
    <t>Ocquier</t>
  </si>
  <si>
    <t>Pailhe</t>
  </si>
  <si>
    <t>Terwagne</t>
  </si>
  <si>
    <t>Marchin</t>
  </si>
  <si>
    <t>Vyle-et-Tharoul</t>
  </si>
  <si>
    <t>Modave</t>
  </si>
  <si>
    <t>Linchet</t>
  </si>
  <si>
    <t>Outrelouxhe</t>
  </si>
  <si>
    <t>Strée</t>
  </si>
  <si>
    <t>Vierset-Barse</t>
  </si>
  <si>
    <t>Ouffet</t>
  </si>
  <si>
    <t>Ellemelle</t>
  </si>
  <si>
    <t>Warzée</t>
  </si>
  <si>
    <t>Visé</t>
  </si>
  <si>
    <t>Lanaye</t>
  </si>
  <si>
    <t>Lixhe</t>
  </si>
  <si>
    <t>Richelle</t>
  </si>
  <si>
    <t>Argenteau</t>
  </si>
  <si>
    <t>Cheratte</t>
  </si>
  <si>
    <t>Dalhem</t>
  </si>
  <si>
    <t>Saint-André</t>
  </si>
  <si>
    <t>Blégny</t>
  </si>
  <si>
    <t>Feneur</t>
  </si>
  <si>
    <t>Berneau</t>
  </si>
  <si>
    <t>Bombaye</t>
  </si>
  <si>
    <t>Mortroux</t>
  </si>
  <si>
    <t>Neufchâteau</t>
  </si>
  <si>
    <t>Warsage</t>
  </si>
  <si>
    <t>Beyne-Heusay</t>
  </si>
  <si>
    <t>Bellaire</t>
  </si>
  <si>
    <t>Queue-du-Bois</t>
  </si>
  <si>
    <t>Fléron</t>
  </si>
  <si>
    <t>Retinne</t>
  </si>
  <si>
    <t>Magnée</t>
  </si>
  <si>
    <t>Romsée</t>
  </si>
  <si>
    <t>Soumagne</t>
  </si>
  <si>
    <t>Ayeneux</t>
  </si>
  <si>
    <t>Micheroux</t>
  </si>
  <si>
    <t>Evegnée</t>
  </si>
  <si>
    <t>Tignée</t>
  </si>
  <si>
    <t>Cerexhe-Heuseux</t>
  </si>
  <si>
    <t>Melen</t>
  </si>
  <si>
    <t>Herve</t>
  </si>
  <si>
    <t>Chaineux</t>
  </si>
  <si>
    <t>Grand-Rechain</t>
  </si>
  <si>
    <t>Julémont</t>
  </si>
  <si>
    <t>Battice</t>
  </si>
  <si>
    <t>Xhendelesse</t>
  </si>
  <si>
    <t>Bolland</t>
  </si>
  <si>
    <t>Charneux</t>
  </si>
  <si>
    <t>Mortier</t>
  </si>
  <si>
    <t>Trembleur</t>
  </si>
  <si>
    <t>Barchon</t>
  </si>
  <si>
    <t>Housse</t>
  </si>
  <si>
    <t>Saive</t>
  </si>
  <si>
    <t>Saint-Remy</t>
  </si>
  <si>
    <t>Oupeye</t>
  </si>
  <si>
    <t>Hermée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</si>
  <si>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</si>
  <si>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</si>
  <si>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</si>
  <si>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</si>
  <si>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</si>
  <si>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</si>
  <si>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</si>
  <si>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</si>
  <si>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</si>
  <si>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</si>
  <si>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</si>
  <si>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</si>
  <si>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</si>
  <si>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</si>
  <si>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</si>
  <si>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Kelmis</t>
  </si>
  <si>
    <t>Neu-Moresnet</t>
  </si>
  <si>
    <t>Hergenrath</t>
  </si>
  <si>
    <t>Raeren</t>
  </si>
  <si>
    <t>Hauset</t>
  </si>
  <si>
    <t>Eynatten</t>
  </si>
  <si>
    <t>Bütgenbach</t>
  </si>
  <si>
    <t>Elsenborn</t>
  </si>
  <si>
    <t>Büllingen</t>
  </si>
  <si>
    <t>Manderfeld</t>
  </si>
  <si>
    <t>Rocherath</t>
  </si>
  <si>
    <t>Amel</t>
  </si>
  <si>
    <t>Meyerode</t>
  </si>
  <si>
    <t>Heppenbach</t>
  </si>
  <si>
    <t>Sankt Vith</t>
  </si>
  <si>
    <t>Recht</t>
  </si>
  <si>
    <t>Schönberg</t>
  </si>
  <si>
    <t>Lommersweiler</t>
  </si>
  <si>
    <t>Crombach</t>
  </si>
  <si>
    <t>Burg-Reuland</t>
  </si>
  <si>
    <t>Reuland</t>
  </si>
  <si>
    <t>Thommen</t>
  </si>
  <si>
    <t>Verviers</t>
  </si>
  <si>
    <t>Ensival</t>
  </si>
  <si>
    <t>Lambermont</t>
  </si>
  <si>
    <t>Petit-Rechain</t>
  </si>
  <si>
    <t>Stembert</t>
  </si>
  <si>
    <t>Heusy</t>
  </si>
  <si>
    <t>Dison</t>
  </si>
  <si>
    <t>Andrimont</t>
  </si>
  <si>
    <t>Limbourg</t>
  </si>
  <si>
    <t>Bilstain</t>
  </si>
  <si>
    <t>Goé</t>
  </si>
  <si>
    <t>Baelen</t>
  </si>
  <si>
    <t>Membach</t>
  </si>
  <si>
    <t>Welkenraedt</t>
  </si>
  <si>
    <t>Henri-Chapelle</t>
  </si>
  <si>
    <t>Jalhay</t>
  </si>
  <si>
    <t>Sart</t>
  </si>
  <si>
    <t>Plombières</t>
  </si>
  <si>
    <t>Montzen</t>
  </si>
  <si>
    <t>Moresnet</t>
  </si>
  <si>
    <t>Gemmenich</t>
  </si>
  <si>
    <t>Sippenaeken</t>
  </si>
  <si>
    <t>Hombourg</t>
  </si>
  <si>
    <t>Pepinster</t>
  </si>
  <si>
    <t>Cornesse</t>
  </si>
  <si>
    <t>Wegnez</t>
  </si>
  <si>
    <t>Soiron</t>
  </si>
  <si>
    <t>Trooz</t>
  </si>
  <si>
    <t>Forêt</t>
  </si>
  <si>
    <t>Fraipont</t>
  </si>
  <si>
    <t>Nessonvaux</t>
  </si>
  <si>
    <t>Olne</t>
  </si>
  <si>
    <t>Aubel</t>
  </si>
  <si>
    <t>Thimister-Clermont</t>
  </si>
  <si>
    <t>Clermont</t>
  </si>
  <si>
    <t>Thimister</t>
  </si>
  <si>
    <t>Spa</t>
  </si>
  <si>
    <t>Theux</t>
  </si>
  <si>
    <t>La Reid</t>
  </si>
  <si>
    <t>Polleur</t>
  </si>
  <si>
    <t>Aywaille</t>
  </si>
  <si>
    <t>Ernonheid</t>
  </si>
  <si>
    <t>Harzé</t>
  </si>
  <si>
    <t>Sougné-Remouchamps</t>
  </si>
  <si>
    <t>Waimes</t>
  </si>
  <si>
    <t>Faymonville</t>
  </si>
  <si>
    <t>Robertville</t>
  </si>
  <si>
    <t>Malmedy</t>
  </si>
  <si>
    <t>Bellevaux-Ligneuville</t>
  </si>
  <si>
    <t>Bevercé</t>
  </si>
  <si>
    <t>Stavelot</t>
  </si>
  <si>
    <t>Francorchamps</t>
  </si>
  <si>
    <t>Trois-Ponts</t>
  </si>
  <si>
    <t>Fosse</t>
  </si>
  <si>
    <t>Wanne</t>
  </si>
  <si>
    <t>Basse-Bodeux</t>
  </si>
  <si>
    <t>Stoumont</t>
  </si>
  <si>
    <t>Chevron</t>
  </si>
  <si>
    <t>La Gleize</t>
  </si>
  <si>
    <t>Lorcé</t>
  </si>
  <si>
    <t>Rahier</t>
  </si>
  <si>
    <t>Lierneux</t>
  </si>
  <si>
    <t>Arbrefontaine</t>
  </si>
  <si>
    <t>Bra</t>
  </si>
  <si>
    <t>Namur</t>
  </si>
  <si>
    <t>Beez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</si>
  <si>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</si>
  <si>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</si>
  <si>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</si>
  <si>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</si>
  <si>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</si>
  <si>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</si>
  <si>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</si>
  <si>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</si>
  <si>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</si>
  <si>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</si>
  <si>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</si>
  <si>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</si>
  <si>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</si>
  <si>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</si>
  <si>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Marches-les-Dames</t>
  </si>
  <si>
    <t>Gembloux</t>
  </si>
  <si>
    <t>Beuzet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</si>
  <si>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</si>
  <si>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</si>
  <si>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</si>
  <si>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</si>
  <si>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</si>
  <si>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</si>
  <si>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</si>
  <si>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</si>
  <si>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</si>
  <si>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</si>
  <si>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Sambreville</t>
  </si>
  <si>
    <t>Arsimont</t>
  </si>
  <si>
    <t>Auvelais</t>
  </si>
  <si>
    <t>Falisolle</t>
  </si>
  <si>
    <t>Keumiée</t>
  </si>
  <si>
    <t>Moignelée</t>
  </si>
  <si>
    <t>Tamines</t>
  </si>
  <si>
    <t>Velaine</t>
  </si>
  <si>
    <t>Fosses-la-Ville</t>
  </si>
  <si>
    <t>Aisemont</t>
  </si>
  <si>
    <t>Le Roux</t>
  </si>
  <si>
    <t>Sart-Eustache</t>
  </si>
  <si>
    <t>Sart-Saint-Laurent</t>
  </si>
  <si>
    <t>Vitrival</t>
  </si>
  <si>
    <t>La Bruyère</t>
  </si>
  <si>
    <t>Emines</t>
  </si>
  <si>
    <t>Rhisnes</t>
  </si>
  <si>
    <t>Villers-lez-Heest</t>
  </si>
  <si>
    <t>Warisoulx</t>
  </si>
  <si>
    <t>Bovesse</t>
  </si>
  <si>
    <t>Meux</t>
  </si>
  <si>
    <t>Saint-Denis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</si>
  <si>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</si>
  <si>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</si>
  <si>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</si>
  <si>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</si>
  <si>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</si>
  <si>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</si>
  <si>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</si>
  <si>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</si>
  <si>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Sombreffe</t>
  </si>
  <si>
    <t>Boignée</t>
  </si>
  <si>
    <t>Ligny</t>
  </si>
  <si>
    <t>Tongrinne</t>
  </si>
  <si>
    <t>Floreffe</t>
  </si>
  <si>
    <t>Floriffoux</t>
  </si>
  <si>
    <t>Franière</t>
  </si>
  <si>
    <t>Soye</t>
  </si>
  <si>
    <t>Profondeville</t>
  </si>
  <si>
    <t>Arbre</t>
  </si>
  <si>
    <t>Bois-de-Villers</t>
  </si>
  <si>
    <t>Lesve</t>
  </si>
  <si>
    <t>Lustin</t>
  </si>
  <si>
    <t>Rivière</t>
  </si>
  <si>
    <t>Jemeppe-sur-Sambre</t>
  </si>
  <si>
    <t>Balâtre</t>
  </si>
  <si>
    <t>Ham-sur-Sambre</t>
  </si>
  <si>
    <t>Mornimont</t>
  </si>
  <si>
    <t>Moustier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</si>
  <si>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</si>
  <si>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</si>
  <si>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</si>
  <si>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</si>
  <si>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</si>
  <si>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</si>
  <si>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</si>
  <si>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</si>
  <si>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</si>
  <si>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</si>
  <si>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</si>
  <si>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</si>
  <si>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</si>
  <si>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Éghezée</t>
  </si>
  <si>
    <t>Aische-en-Refail</t>
  </si>
  <si>
    <t>Bolinne</t>
  </si>
  <si>
    <t>Boneffe</t>
  </si>
  <si>
    <t>Branchon</t>
  </si>
  <si>
    <t>Dhuy</t>
  </si>
  <si>
    <t>Hanret</t>
  </si>
  <si>
    <t>Leuze</t>
  </si>
  <si>
    <t>Liernu</t>
  </si>
  <si>
    <t>Longchamps</t>
  </si>
  <si>
    <t>Mehaigne</t>
  </si>
  <si>
    <t>Noville-sur-Mehaigne</t>
  </si>
  <si>
    <t>Saint-Germain</t>
  </si>
  <si>
    <t>Taviers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</si>
  <si>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</si>
  <si>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</si>
  <si>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</si>
  <si>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</si>
  <si>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</si>
  <si>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</si>
  <si>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</si>
  <si>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</si>
  <si>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</si>
  <si>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Gesves</t>
  </si>
  <si>
    <t>Faulx-les-Tombes</t>
  </si>
  <si>
    <t>Haltinne</t>
  </si>
  <si>
    <t>Mozet</t>
  </si>
  <si>
    <t>Sorée</t>
  </si>
  <si>
    <t>Ohey</t>
  </si>
  <si>
    <t>Evelette</t>
  </si>
  <si>
    <t>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</si>
  <si>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</si>
  <si>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</si>
  <si>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</si>
  <si>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</si>
  <si>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</si>
  <si>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</si>
  <si>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</si>
  <si>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</si>
  <si>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</si>
  <si>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Havelange</t>
  </si>
  <si>
    <t>Barvaux-Condroz</t>
  </si>
  <si>
    <t>Flostoy</t>
  </si>
  <si>
    <t>Porcheresse</t>
  </si>
  <si>
    <t>Verlée</t>
  </si>
  <si>
    <t>Méan</t>
  </si>
  <si>
    <t>Maffe</t>
  </si>
  <si>
    <t>Miécret</t>
  </si>
  <si>
    <t>Somme-Leuze</t>
  </si>
  <si>
    <t>Baillonville</t>
  </si>
  <si>
    <t>Bonsin</t>
  </si>
  <si>
    <t>Heure</t>
  </si>
  <si>
    <t>Hogne</t>
  </si>
  <si>
    <t>Nettinne</t>
  </si>
  <si>
    <t>Noiseux</t>
  </si>
  <si>
    <t>Sinsin</t>
  </si>
  <si>
    <t>Waillet</t>
  </si>
  <si>
    <t>Fernelmont</t>
  </si>
  <si>
    <t>Bierwart</t>
  </si>
  <si>
    <t>Cortil-Wodon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</si>
  <si>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</si>
  <si>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</si>
  <si>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</si>
  <si>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</si>
  <si>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</si>
  <si>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</si>
  <si>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</si>
  <si>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</si>
  <si>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Dinant</t>
  </si>
  <si>
    <t>Anseremme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</si>
  <si>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</si>
  <si>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</si>
  <si>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</si>
  <si>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</si>
  <si>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</si>
  <si>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</si>
  <si>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</si>
  <si>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</si>
  <si>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</si>
  <si>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Onhaye</t>
  </si>
  <si>
    <t>Anthée</t>
  </si>
  <si>
    <t>Serville</t>
  </si>
  <si>
    <t>Falaën</t>
  </si>
  <si>
    <t>Sommière</t>
  </si>
  <si>
    <t>Weillen</t>
  </si>
  <si>
    <t>Gérin</t>
  </si>
  <si>
    <t>Yvoir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</si>
  <si>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</si>
  <si>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</si>
  <si>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</si>
  <si>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</si>
  <si>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</si>
  <si>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</si>
  <si>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</si>
  <si>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</si>
  <si>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Anhée</t>
  </si>
  <si>
    <t>Annevoie-Rouillon</t>
  </si>
  <si>
    <t>Bioul</t>
  </si>
  <si>
    <t>Denée</t>
  </si>
  <si>
    <t>Haut-le-Wastia</t>
  </si>
  <si>
    <t>Salet</t>
  </si>
  <si>
    <t>Sosoye</t>
  </si>
  <si>
    <t>Warnant</t>
  </si>
  <si>
    <t>Hastière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</si>
  <si>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</si>
  <si>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</si>
  <si>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</si>
  <si>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</si>
  <si>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</si>
  <si>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</si>
  <si>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</si>
  <si>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Vresse-sur-Semois</t>
  </si>
  <si>
    <t>Alle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</si>
  <si>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</si>
  <si>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</si>
  <si>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</si>
  <si>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</si>
  <si>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</si>
  <si>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</si>
  <si>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</si>
  <si>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</si>
  <si>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</si>
  <si>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</si>
  <si>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Vresse</t>
  </si>
  <si>
    <t>Bièvre</t>
  </si>
  <si>
    <t>Baillamont</t>
  </si>
  <si>
    <t>Bellefontaine</t>
  </si>
  <si>
    <t>Cornimont</t>
  </si>
  <si>
    <t>Graide</t>
  </si>
  <si>
    <t>Gros-Fays</t>
  </si>
  <si>
    <t>Monceau-en-Ardenne</t>
  </si>
  <si>
    <t>Naomé</t>
  </si>
  <si>
    <t>Oizy</t>
  </si>
  <si>
    <t>Petit-Fays</t>
  </si>
  <si>
    <t>Houyet</t>
  </si>
  <si>
    <t>Ciergnon</t>
  </si>
  <si>
    <t>Finnevaux</t>
  </si>
  <si>
    <t>Hulsonniaux</t>
  </si>
  <si>
    <t>Mesnil-Église</t>
  </si>
  <si>
    <t>Mesnil-Saint-Blaise</t>
  </si>
  <si>
    <t>Custinne</t>
  </si>
  <si>
    <t>Hour</t>
  </si>
  <si>
    <t>Wanlin</t>
  </si>
  <si>
    <t>Beauraing</t>
  </si>
  <si>
    <t>Baronville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</si>
  <si>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</si>
  <si>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</si>
  <si>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</si>
  <si>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</si>
  <si>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</si>
  <si>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</si>
  <si>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</si>
  <si>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</si>
  <si>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</si>
  <si>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</si>
  <si>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</si>
  <si>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</si>
  <si>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Gedinne</t>
  </si>
  <si>
    <t>Bourseigne-Neuve</t>
  </si>
  <si>
    <t>Bourseigne-Vieille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</si>
  <si>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</si>
  <si>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</si>
  <si>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</si>
  <si>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</si>
  <si>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</si>
  <si>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</si>
  <si>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</si>
  <si>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</si>
  <si>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</si>
  <si>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</si>
  <si>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Rochefort</t>
  </si>
  <si>
    <t>Ave-et-Auffe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</si>
  <si>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</si>
  <si>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</si>
  <si>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</si>
  <si>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</si>
  <si>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</si>
  <si>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</si>
  <si>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</si>
  <si>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Villers-sur-Lesse</t>
  </si>
  <si>
    <t>Wavreille</t>
  </si>
  <si>
    <t>Ciney</t>
  </si>
  <si>
    <t>Achêne</t>
  </si>
  <si>
    <t>Braibant</t>
  </si>
  <si>
    <t>Chevetogne</t>
  </si>
  <si>
    <t>Conneux</t>
  </si>
  <si>
    <t>Leignon</t>
  </si>
  <si>
    <t>Pessoux</t>
  </si>
  <si>
    <t>Serinchamps</t>
  </si>
  <si>
    <t>Sovet</t>
  </si>
  <si>
    <t>Philippeville</t>
  </si>
  <si>
    <t>Fagnolle</t>
  </si>
  <si>
    <t>Franchimont</t>
  </si>
  <si>
    <t>Jamagne</t>
  </si>
  <si>
    <t>Jamiolle</t>
  </si>
  <si>
    <t>Merlemont</t>
  </si>
  <si>
    <t>Neuville</t>
  </si>
  <si>
    <t>Omezée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</si>
  <si>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</si>
  <si>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</si>
  <si>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</si>
  <si>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</si>
  <si>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</si>
  <si>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</si>
  <si>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</si>
  <si>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</si>
  <si>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</si>
  <si>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Florennes</t>
  </si>
  <si>
    <t>Corenne</t>
  </si>
  <si>
    <t>Flavion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</si>
  <si>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</si>
  <si>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</si>
  <si>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</si>
  <si>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</si>
  <si>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</si>
  <si>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</si>
  <si>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</si>
  <si>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Cerfontaine</t>
  </si>
  <si>
    <t>Daussois</t>
  </si>
  <si>
    <t>Senzeille</t>
  </si>
  <si>
    <t>Silenrieux</t>
  </si>
  <si>
    <t>Soumoy</t>
  </si>
  <si>
    <t>Villers-Deux-Églises</t>
  </si>
  <si>
    <t>Mettet</t>
  </si>
  <si>
    <t>Biesme</t>
  </si>
  <si>
    <t>Biesmerée</t>
  </si>
  <si>
    <t>Graux</t>
  </si>
  <si>
    <t>Oret</t>
  </si>
  <si>
    <t>Saint-Gérard</t>
  </si>
  <si>
    <t>Furnaux</t>
  </si>
  <si>
    <t>Ermeton-sur-Biert</t>
  </si>
  <si>
    <t>Stave</t>
  </si>
  <si>
    <t>Walcourt</t>
  </si>
  <si>
    <t>Castillon</t>
  </si>
  <si>
    <t>Chastrès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</si>
  <si>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</si>
  <si>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</si>
  <si>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</si>
  <si>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</si>
  <si>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</si>
  <si>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</si>
  <si>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</si>
  <si>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</si>
  <si>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</si>
  <si>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</si>
  <si>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</si>
  <si>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</si>
  <si>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Couvin</t>
  </si>
  <si>
    <t>Aublain</t>
  </si>
  <si>
    <t>Boussu-en-Fagne</t>
  </si>
  <si>
    <t>Brûly</t>
  </si>
  <si>
    <t>Brûly-de-Pesche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</si>
  <si>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</si>
  <si>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</si>
  <si>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</si>
  <si>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</si>
  <si>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</si>
  <si>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</si>
  <si>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</si>
  <si>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</si>
  <si>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</si>
  <si>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Viroinval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</si>
  <si>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</si>
  <si>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</si>
  <si>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</si>
  <si>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</si>
  <si>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</si>
  <si>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</si>
  <si>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</si>
  <si>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</si>
  <si>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</si>
  <si>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</si>
  <si>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</si>
  <si>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</si>
  <si>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</si>
  <si>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</si>
  <si>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</si>
  <si>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</si>
  <si>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</si>
  <si>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</si>
  <si>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</si>
  <si>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Hainaut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</si>
  <si>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</si>
  <si>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</si>
  <si>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</si>
  <si>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</si>
  <si>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</si>
  <si>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</si>
  <si>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</si>
  <si>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</si>
  <si>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</si>
  <si>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</si>
  <si>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</si>
  <si>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</si>
  <si>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</si>
  <si>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</si>
  <si>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</si>
  <si>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</si>
  <si>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Ham-sur-Heure-Nalinnes</t>
  </si>
  <si>
    <t>Cour-sur-Heure</t>
  </si>
  <si>
    <t>Ham-sur-Heure</t>
  </si>
  <si>
    <t>Jamioulx</t>
  </si>
  <si>
    <t>Marbaix</t>
  </si>
  <si>
    <t>Nalinnes</t>
  </si>
  <si>
    <t>Fontaine-l'Évêque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</si>
  <si>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</si>
  <si>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</si>
  <si>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</si>
  <si>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</si>
  <si>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</si>
  <si>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</si>
  <si>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</si>
  <si>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Châtelet</t>
  </si>
  <si>
    <t>Bouffioulx</t>
  </si>
  <si>
    <t>Châtelineau</t>
  </si>
  <si>
    <t>Les Bons Villers</t>
  </si>
  <si>
    <t>Frasnes-lez-Gosselies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</si>
  <si>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</si>
  <si>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</si>
  <si>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</si>
  <si>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</si>
  <si>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</si>
  <si>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</si>
  <si>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</si>
  <si>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</si>
  <si>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</si>
  <si>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</si>
  <si>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</si>
  <si>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</si>
  <si>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Pont-à-Celles</t>
  </si>
  <si>
    <t>Buzet</t>
  </si>
  <si>
    <t>Obaix</t>
  </si>
  <si>
    <t>Thiméon</t>
  </si>
  <si>
    <t>Viesville</t>
  </si>
  <si>
    <t>Liberchies</t>
  </si>
  <si>
    <t>Luttre</t>
  </si>
  <si>
    <t>Farciennes</t>
  </si>
  <si>
    <t>Pironchamps</t>
  </si>
  <si>
    <t>Aiseau-Presles</t>
  </si>
  <si>
    <t>Aiseau</t>
  </si>
  <si>
    <t>Pont-de-Loup</t>
  </si>
  <si>
    <t>Presles</t>
  </si>
  <si>
    <t>Roselies</t>
  </si>
  <si>
    <t>Gerpinnes</t>
  </si>
  <si>
    <t>Acoz</t>
  </si>
  <si>
    <t>Gougnies</t>
  </si>
  <si>
    <t>Joncret</t>
  </si>
  <si>
    <t>Loverval</t>
  </si>
  <si>
    <t>Villers-Poterie</t>
  </si>
  <si>
    <t>Froidchapelle</t>
  </si>
  <si>
    <t>Boussu-lez-Walcourt</t>
  </si>
  <si>
    <t>Fourbechies</t>
  </si>
  <si>
    <t>Vergnies</t>
  </si>
  <si>
    <t>Erpion</t>
  </si>
  <si>
    <t>Chimay</t>
  </si>
  <si>
    <t>Bailièvre</t>
  </si>
  <si>
    <t>Robechies</t>
  </si>
  <si>
    <t>Salles</t>
  </si>
  <si>
    <t>Villers-la-Tour</t>
  </si>
  <si>
    <t>Virelles</t>
  </si>
  <si>
    <t>Vaulx</t>
  </si>
  <si>
    <t>Lompret</t>
  </si>
  <si>
    <t>Baileux</t>
  </si>
  <si>
    <t>Bourlers</t>
  </si>
  <si>
    <t>Forges</t>
  </si>
  <si>
    <t>L'Escaillère</t>
  </si>
  <si>
    <t>Rièzes</t>
  </si>
  <si>
    <t>Sivry-Rance</t>
  </si>
  <si>
    <t>Grandrieu</t>
  </si>
  <si>
    <t>Montbliart</t>
  </si>
  <si>
    <t>Rance</t>
  </si>
  <si>
    <t>Sautin</t>
  </si>
  <si>
    <t>Sivry</t>
  </si>
  <si>
    <t>Beaumont</t>
  </si>
  <si>
    <t>Barbençon</t>
  </si>
  <si>
    <t>Leugnies</t>
  </si>
  <si>
    <t>Leval-Chaudeville</t>
  </si>
  <si>
    <t>Renlies</t>
  </si>
  <si>
    <t>Solre-Saint-Géry</t>
  </si>
  <si>
    <t>Thirimont</t>
  </si>
  <si>
    <t>Thuin</t>
  </si>
  <si>
    <t>Leers-et-Fosteau</t>
  </si>
  <si>
    <t>Biesme-sous-Thuin</t>
  </si>
  <si>
    <t>Ragnies</t>
  </si>
  <si>
    <t>Biercée</t>
  </si>
  <si>
    <t>Gozeé</t>
  </si>
  <si>
    <t>Donstiennes</t>
  </si>
  <si>
    <t>Thuillies</t>
  </si>
  <si>
    <t>Lobbes</t>
  </si>
  <si>
    <t>Mont-Sainte-Geneviève</t>
  </si>
  <si>
    <t>Sars-la-Buissière</t>
  </si>
  <si>
    <t>Bienne-lez-Happart</t>
  </si>
  <si>
    <t>Erquelinnes</t>
  </si>
  <si>
    <t>Bersillies-L'Abbaye</t>
  </si>
  <si>
    <t>Grand-Reng</t>
  </si>
  <si>
    <t>Hantes-Wihéries</t>
  </si>
  <si>
    <t>Montignies-Saint-Christophe</t>
  </si>
  <si>
    <t>Solre-sur-Sambre</t>
  </si>
  <si>
    <t>Merbes-le-Château</t>
  </si>
  <si>
    <t>Fontaine-Valmont</t>
  </si>
  <si>
    <t>Labuissière</t>
  </si>
  <si>
    <t>Merbes-Sainte-Marie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</si>
  <si>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</si>
  <si>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</si>
  <si>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</si>
  <si>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</si>
  <si>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</si>
  <si>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</si>
  <si>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</si>
  <si>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Bastogne</t>
  </si>
  <si>
    <t>Longvilly</t>
  </si>
  <si>
    <t>Luxembourg</t>
  </si>
  <si>
    <t>Villers-la-Bonne-Eau</t>
  </si>
  <si>
    <t>Wardin</t>
  </si>
  <si>
    <t>Martelange</t>
  </si>
  <si>
    <t>Fauvillers</t>
  </si>
  <si>
    <t>Hollange</t>
  </si>
  <si>
    <t>Tintange</t>
  </si>
  <si>
    <t>Vaux-sur-Sûre</t>
  </si>
  <si>
    <t>Hompré</t>
  </si>
  <si>
    <t>Morhet</t>
  </si>
  <si>
    <t>Nives</t>
  </si>
  <si>
    <t>Sibret</t>
  </si>
  <si>
    <t>Vaux-lez-Rosières</t>
  </si>
  <si>
    <t>Juseret</t>
  </si>
  <si>
    <t>Houffalize</t>
  </si>
  <si>
    <t>Nadrin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</si>
  <si>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</si>
  <si>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</si>
  <si>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</si>
  <si>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</si>
  <si>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</si>
  <si>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</si>
  <si>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</si>
  <si>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</si>
  <si>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</si>
  <si>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</si>
  <si>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Sainte-Ode</t>
  </si>
  <si>
    <t>Amberloup</t>
  </si>
  <si>
    <t>Tillet</t>
  </si>
  <si>
    <t>Lavacherie</t>
  </si>
  <si>
    <t>Bertogne</t>
  </si>
  <si>
    <t>Flamierge</t>
  </si>
  <si>
    <t>Vielsalm</t>
  </si>
  <si>
    <t>Bihain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</si>
  <si>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</si>
  <si>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</si>
  <si>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</si>
  <si>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</si>
  <si>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</si>
  <si>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</si>
  <si>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</si>
  <si>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</si>
  <si>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</si>
  <si>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</si>
  <si>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</si>
  <si>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</si>
  <si>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</si>
  <si>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</si>
  <si>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</si>
  <si>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</si>
  <si>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</si>
  <si>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</si>
  <si>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</si>
  <si>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Rulles</t>
  </si>
  <si>
    <t>Tintigny</t>
  </si>
  <si>
    <t>Rossignol</t>
  </si>
  <si>
    <t>Saint-Vincent</t>
  </si>
  <si>
    <t>Étalle</t>
  </si>
  <si>
    <t>Sainte-Marie</t>
  </si>
  <si>
    <t>Villers-sur-Semois</t>
  </si>
  <si>
    <t>Vance</t>
  </si>
  <si>
    <t>Chantemelle</t>
  </si>
  <si>
    <t>Buzenol</t>
  </si>
  <si>
    <t>Saint-Léger</t>
  </si>
  <si>
    <t>Châtillon</t>
  </si>
  <si>
    <t>Meix-le-Tige</t>
  </si>
  <si>
    <t>Musson</t>
  </si>
  <si>
    <t>Mussy-la-Ville</t>
  </si>
  <si>
    <t>Virton</t>
  </si>
  <si>
    <t>Bleid</t>
  </si>
  <si>
    <t>Ethe</t>
  </si>
  <si>
    <t>Ruette</t>
  </si>
  <si>
    <t>Latour</t>
  </si>
  <si>
    <t>Saint-Mard</t>
  </si>
  <si>
    <t>Rouvroy</t>
  </si>
  <si>
    <t>Dampicourt</t>
  </si>
  <si>
    <t>Harnoncourt</t>
  </si>
  <si>
    <t>Lamorteau</t>
  </si>
  <si>
    <t>Torgny</t>
  </si>
  <si>
    <t>Meix-devant-Virton</t>
  </si>
  <si>
    <t>Gérouville</t>
  </si>
  <si>
    <t>Robelmont</t>
  </si>
  <si>
    <t>Sommethonne</t>
  </si>
  <si>
    <t>Villers-la-Loue</t>
  </si>
  <si>
    <t>Messancy</t>
  </si>
  <si>
    <t>Hondelange</t>
  </si>
  <si>
    <t>Wolkrange</t>
  </si>
  <si>
    <t>Sélange</t>
  </si>
  <si>
    <t>Habergy</t>
  </si>
  <si>
    <t>Aubange</t>
  </si>
  <si>
    <t>Athus</t>
  </si>
  <si>
    <t>Halanzy</t>
  </si>
  <si>
    <t>Rachecourt</t>
  </si>
  <si>
    <t>Libramont-Chevigny</t>
  </si>
  <si>
    <t>Bras</t>
  </si>
  <si>
    <t>Freux</t>
  </si>
  <si>
    <t>Libramont</t>
  </si>
  <si>
    <t>Moircy</t>
  </si>
  <si>
    <t>Recogne</t>
  </si>
  <si>
    <t>Remagne</t>
  </si>
  <si>
    <t>Sainte-Marie-Chevigny</t>
  </si>
  <si>
    <t>Saint-Pierre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</si>
  <si>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</si>
  <si>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</si>
  <si>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</si>
  <si>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</si>
  <si>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</si>
  <si>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</si>
  <si>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</si>
  <si>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</si>
  <si>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</si>
  <si>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</si>
  <si>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</si>
  <si>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</si>
  <si>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</si>
  <si>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</si>
  <si>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</si>
  <si>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</si>
  <si>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</si>
  <si>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Noirefontaine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</si>
  <si>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</si>
  <si>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</si>
  <si>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</si>
  <si>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</si>
  <si>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</si>
  <si>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</si>
  <si>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</si>
  <si>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</si>
  <si>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</si>
  <si>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</si>
  <si>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Tournay</t>
  </si>
  <si>
    <t>Paliseul</t>
  </si>
  <si>
    <t>Carlsbourg</t>
  </si>
  <si>
    <t>Offagne</t>
  </si>
  <si>
    <t>Nollevaux</t>
  </si>
  <si>
    <t>Maissin</t>
  </si>
  <si>
    <t>Opont</t>
  </si>
  <si>
    <t>Framont</t>
  </si>
  <si>
    <t>Fays-les-Veneurs</t>
  </si>
  <si>
    <t>Léglise</t>
  </si>
  <si>
    <t>Assenois</t>
  </si>
  <si>
    <t>Ebly</t>
  </si>
  <si>
    <t>Mellier</t>
  </si>
  <si>
    <t>Witry</t>
  </si>
  <si>
    <t>Saint-Hubert</t>
  </si>
  <si>
    <t>Arville</t>
  </si>
  <si>
    <t>Awenne</t>
  </si>
  <si>
    <t>Hatrival</t>
  </si>
  <si>
    <t>Mirwart</t>
  </si>
  <si>
    <t>Vesqueville</t>
  </si>
  <si>
    <t>Bertrix</t>
  </si>
  <si>
    <t>Auby-sur-Semois</t>
  </si>
  <si>
    <t>Cugnon</t>
  </si>
  <si>
    <t>Jehonville</t>
  </si>
  <si>
    <t>Orgeo</t>
  </si>
  <si>
    <t>Herbeumont</t>
  </si>
  <si>
    <t>Saint-Médard</t>
  </si>
  <si>
    <t>Straimont</t>
  </si>
  <si>
    <t>Libin</t>
  </si>
  <si>
    <t>Anloy</t>
  </si>
  <si>
    <t>Ochamps</t>
  </si>
  <si>
    <t>Redu</t>
  </si>
  <si>
    <t>Smuid</t>
  </si>
  <si>
    <t>Transinne</t>
  </si>
  <si>
    <t>Villance</t>
  </si>
  <si>
    <t>Marche-en-Famenne</t>
  </si>
  <si>
    <t>Aye</t>
  </si>
  <si>
    <t>Hargimont</t>
  </si>
  <si>
    <t>Humain</t>
  </si>
  <si>
    <t>On</t>
  </si>
  <si>
    <t>Roy</t>
  </si>
  <si>
    <t>Waha</t>
  </si>
  <si>
    <t>Wellin</t>
  </si>
  <si>
    <t>Sohier</t>
  </si>
  <si>
    <t>Chanly</t>
  </si>
  <si>
    <t>Halma</t>
  </si>
  <si>
    <t>Lomprez</t>
  </si>
  <si>
    <t>Tellin</t>
  </si>
  <si>
    <t>Bure</t>
  </si>
  <si>
    <t>Grupont</t>
  </si>
  <si>
    <t>Resteigne</t>
  </si>
  <si>
    <t>Daverdisse</t>
  </si>
  <si>
    <t>Gembes</t>
  </si>
  <si>
    <t>Haut-Fays</t>
  </si>
  <si>
    <t>Durbuy</t>
  </si>
  <si>
    <t>Barvaux</t>
  </si>
  <si>
    <t>Grandhan</t>
  </si>
  <si>
    <t>Septon</t>
  </si>
  <si>
    <t>Wéris</t>
  </si>
  <si>
    <t>Bende</t>
  </si>
  <si>
    <t>Borlon</t>
  </si>
  <si>
    <t>Heyd</t>
  </si>
  <si>
    <t>Izier</t>
  </si>
  <si>
    <t>Tohogne</t>
  </si>
  <si>
    <t>Villers-Sainte-Gertrude</t>
  </si>
  <si>
    <t>Nassogne</t>
  </si>
  <si>
    <t>Harsin</t>
  </si>
  <si>
    <t>Bande</t>
  </si>
  <si>
    <t>Grune</t>
  </si>
  <si>
    <t>Ambly</t>
  </si>
  <si>
    <t>Forrières</t>
  </si>
  <si>
    <t>Lesterny</t>
  </si>
  <si>
    <t>Masbourg</t>
  </si>
  <si>
    <t>Manhay</t>
  </si>
  <si>
    <t>Dochamps</t>
  </si>
  <si>
    <t>Grandmenil</t>
  </si>
  <si>
    <t>Harre</t>
  </si>
  <si>
    <t>Malempré</t>
  </si>
  <si>
    <t>Odeigne</t>
  </si>
  <si>
    <t>Vaux-Chavanne</t>
  </si>
  <si>
    <t>Tenneville</t>
  </si>
  <si>
    <t>Champlon</t>
  </si>
  <si>
    <t>Erneuville</t>
  </si>
  <si>
    <t>La Roche-en-Ardenne</t>
  </si>
  <si>
    <t>Beausaint</t>
  </si>
  <si>
    <t>Samrée</t>
  </si>
  <si>
    <t>Ortho</t>
  </si>
  <si>
    <t>Hives</t>
  </si>
  <si>
    <t>Halleux</t>
  </si>
  <si>
    <t>Rendeux</t>
  </si>
  <si>
    <t>Beffe</t>
  </si>
  <si>
    <t>Hodister</t>
  </si>
  <si>
    <t>Marcourt</t>
  </si>
  <si>
    <t>Hotton</t>
  </si>
  <si>
    <t>Fronville</t>
  </si>
  <si>
    <t>Hampteau</t>
  </si>
  <si>
    <t>Marenne</t>
  </si>
  <si>
    <t>Érezée</t>
  </si>
  <si>
    <t>Amonines</t>
  </si>
  <si>
    <t>Mormont</t>
  </si>
  <si>
    <t>Soy</t>
  </si>
  <si>
    <t>Mons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</si>
  <si>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</si>
  <si>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</si>
  <si>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</si>
  <si>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</si>
  <si>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</si>
  <si>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</si>
  <si>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</si>
  <si>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</si>
  <si>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</si>
  <si>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</si>
  <si>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</si>
  <si>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</si>
  <si>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</si>
  <si>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</si>
  <si>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</si>
  <si>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</si>
  <si>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</si>
  <si>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Quévy</t>
  </si>
  <si>
    <t>Asquillies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</si>
  <si>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</si>
  <si>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</si>
  <si>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</si>
  <si>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</si>
  <si>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</si>
  <si>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</si>
  <si>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</si>
  <si>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</si>
  <si>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</si>
  <si>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Jurbise</t>
  </si>
  <si>
    <t>Erbaut</t>
  </si>
  <si>
    <t>Erbisoeul</t>
  </si>
  <si>
    <t>Herchies</t>
  </si>
  <si>
    <t>Masnuy-Saint-Jean</t>
  </si>
  <si>
    <t>Masnuy-Saint-Pierre</t>
  </si>
  <si>
    <t>Soignies</t>
  </si>
  <si>
    <t>Horrues</t>
  </si>
  <si>
    <t>Casteau</t>
  </si>
  <si>
    <t>Thieusies</t>
  </si>
  <si>
    <t>Naast</t>
  </si>
  <si>
    <t>Chaussée-Notre-Dame-Louvignies</t>
  </si>
  <si>
    <t>Neufvilles</t>
  </si>
  <si>
    <t>Le Roeulx</t>
  </si>
  <si>
    <t>Gottignies</t>
  </si>
  <si>
    <t>Mignault</t>
  </si>
  <si>
    <t>Thieu</t>
  </si>
  <si>
    <t>Ville-sur-Haine</t>
  </si>
  <si>
    <t>Frameries</t>
  </si>
  <si>
    <t>Eugies</t>
  </si>
  <si>
    <t>La Bouverie</t>
  </si>
  <si>
    <t>Noirchain</t>
  </si>
  <si>
    <t>Sars-la-Bruyère</t>
  </si>
  <si>
    <t>Braine-le-Comte</t>
  </si>
  <si>
    <t>Hennuyères</t>
  </si>
  <si>
    <t>Henripont</t>
  </si>
  <si>
    <t>Petit-Roeulx-lez-Braine</t>
  </si>
  <si>
    <t>Ronquières</t>
  </si>
  <si>
    <t>Steenkerque</t>
  </si>
  <si>
    <t>La Louvière</t>
  </si>
  <si>
    <t>Haine-Saint-Paul</t>
  </si>
  <si>
    <t>Haine-Saint-Pierre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</si>
  <si>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</si>
  <si>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</si>
  <si>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</si>
  <si>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</si>
  <si>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</si>
  <si>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</si>
  <si>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</si>
  <si>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Estinnes</t>
  </si>
  <si>
    <t>Croix-lez-Rouveroy</t>
  </si>
  <si>
    <t>Estinnes-au-Mont</t>
  </si>
  <si>
    <t>Estinnes-au-Val</t>
  </si>
  <si>
    <t>Fauroeulx</t>
  </si>
  <si>
    <t>Haulchin</t>
  </si>
  <si>
    <t>Peissant</t>
  </si>
  <si>
    <t>Rouveroy</t>
  </si>
  <si>
    <t>Vellereille-les-Brayeux</t>
  </si>
  <si>
    <t>Vellereille-le-Sec</t>
  </si>
  <si>
    <t>Binche</t>
  </si>
  <si>
    <t>Battignies</t>
  </si>
  <si>
    <t>Bray</t>
  </si>
  <si>
    <t>Waudrez</t>
  </si>
  <si>
    <t>Buvrinnes</t>
  </si>
  <si>
    <t>Epinois</t>
  </si>
  <si>
    <t>Leval-Trahegnies</t>
  </si>
  <si>
    <t>Péronnes</t>
  </si>
  <si>
    <t>Ressaix</t>
  </si>
  <si>
    <t>Morlanwelz</t>
  </si>
  <si>
    <t>Morlanweiz-Mariemont</t>
  </si>
  <si>
    <t>Carnières</t>
  </si>
  <si>
    <t>Mont-Sainte-Aldegonde</t>
  </si>
  <si>
    <t>Chapelle-lez-Herlaimont</t>
  </si>
  <si>
    <t>Godarville</t>
  </si>
  <si>
    <t>Piéton</t>
  </si>
  <si>
    <t>Manage</t>
  </si>
  <si>
    <t>Bellecourt</t>
  </si>
  <si>
    <t>Bois-d'Haine</t>
  </si>
  <si>
    <t>Fayt-lez-Manage</t>
  </si>
  <si>
    <t>La Hestre</t>
  </si>
  <si>
    <t>Seneffe</t>
  </si>
  <si>
    <t>Arquennes</t>
  </si>
  <si>
    <t>Familleureux</t>
  </si>
  <si>
    <t>Feluy</t>
  </si>
  <si>
    <t>Petit-Roeulx-lez-Nivelles</t>
  </si>
  <si>
    <t>Écaussinnes</t>
  </si>
  <si>
    <t>Ecaussinnes d'Enghien</t>
  </si>
  <si>
    <t>Marche-lez-Ecaussinnes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</si>
  <si>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</si>
  <si>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</si>
  <si>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</si>
  <si>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</si>
  <si>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</si>
  <si>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</si>
  <si>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</si>
  <si>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</si>
  <si>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</si>
  <si>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</si>
  <si>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</si>
  <si>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</si>
  <si>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</si>
  <si>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</si>
  <si>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</si>
  <si>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</si>
  <si>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Pâturages</t>
  </si>
  <si>
    <t>Warquignies</t>
  </si>
  <si>
    <t>Wasmes</t>
  </si>
  <si>
    <t>Hensies</t>
  </si>
  <si>
    <t>Hainin</t>
  </si>
  <si>
    <t>Montroeul-sur-Haine</t>
  </si>
  <si>
    <t>Thulin</t>
  </si>
  <si>
    <t>Dour</t>
  </si>
  <si>
    <t>Blaugies</t>
  </si>
  <si>
    <t>Elouges</t>
  </si>
  <si>
    <t>Wihéries</t>
  </si>
  <si>
    <t>Quiévrain</t>
  </si>
  <si>
    <t>Baisieux</t>
  </si>
  <si>
    <t>Audregnies</t>
  </si>
  <si>
    <t>Honnelles</t>
  </si>
  <si>
    <t>Angre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</si>
  <si>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</si>
  <si>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</si>
  <si>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</si>
  <si>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</si>
  <si>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</si>
  <si>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</si>
  <si>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</si>
  <si>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</si>
  <si>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</si>
  <si>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Quaregnon</t>
  </si>
  <si>
    <t>Wasmuel</t>
  </si>
  <si>
    <t>Tournai</t>
  </si>
  <si>
    <t>Ere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</si>
  <si>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</si>
  <si>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</si>
  <si>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</si>
  <si>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</si>
  <si>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</si>
  <si>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</si>
  <si>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</si>
  <si>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</si>
  <si>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</si>
  <si>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</si>
  <si>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</si>
  <si>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</si>
  <si>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</si>
  <si>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</si>
  <si>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</si>
  <si>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</si>
  <si>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</si>
  <si>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</si>
  <si>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</si>
  <si>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</si>
  <si>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</si>
  <si>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</si>
  <si>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</si>
  <si>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</si>
  <si>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</si>
  <si>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</si>
  <si>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</si>
  <si>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</si>
  <si>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</si>
  <si>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</si>
  <si>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</si>
  <si>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</si>
  <si>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</si>
  <si>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</si>
  <si>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</si>
  <si>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</si>
  <si>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</si>
  <si>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</si>
  <si>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</si>
  <si>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</si>
  <si>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Brunehaut</t>
  </si>
  <si>
    <t>Bléharies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</si>
  <si>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</si>
  <si>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</si>
  <si>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</si>
  <si>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</si>
  <si>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</si>
  <si>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</si>
  <si>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</si>
  <si>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</si>
  <si>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</si>
  <si>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</si>
  <si>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Bruyelle</t>
  </si>
  <si>
    <t>Calonne</t>
  </si>
  <si>
    <t>Fontenoye</t>
  </si>
  <si>
    <t>Mouscron</t>
  </si>
  <si>
    <t>Luingne</t>
  </si>
  <si>
    <t>Dottignies</t>
  </si>
  <si>
    <t>Herseaux</t>
  </si>
  <si>
    <t>Estaimpuis</t>
  </si>
  <si>
    <t>Bailleul</t>
  </si>
  <si>
    <t>Estaimbourg</t>
  </si>
  <si>
    <t>Evregnies</t>
  </si>
  <si>
    <t>Leers-Nord</t>
  </si>
  <si>
    <t>Néchin</t>
  </si>
  <si>
    <t>Pecq</t>
  </si>
  <si>
    <t>Warcoing</t>
  </si>
  <si>
    <t>Hérinnes</t>
  </si>
  <si>
    <t>Esquelmes</t>
  </si>
  <si>
    <t>Obigies</t>
  </si>
  <si>
    <t>Mont-de-l'Enclus</t>
  </si>
  <si>
    <t>Amougies</t>
  </si>
  <si>
    <t>Anseroeul</t>
  </si>
  <si>
    <t>Orroir</t>
  </si>
  <si>
    <t>Russeignies</t>
  </si>
  <si>
    <t>Escanaffles</t>
  </si>
  <si>
    <t>Molenbaix</t>
  </si>
  <si>
    <t>Popuelles</t>
  </si>
  <si>
    <t>Pottes</t>
  </si>
  <si>
    <t>Velaines</t>
  </si>
  <si>
    <t>Comines-Warneton</t>
  </si>
  <si>
    <t>Comines</t>
  </si>
  <si>
    <t>Houthem</t>
  </si>
  <si>
    <t>Ploegsteert</t>
  </si>
  <si>
    <t>Le Bizet</t>
  </si>
  <si>
    <t>Bas-Warneton</t>
  </si>
  <si>
    <t>Warneton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</si>
  <si>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</si>
  <si>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</si>
  <si>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</si>
  <si>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</si>
  <si>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</si>
  <si>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</si>
  <si>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</si>
  <si>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</si>
  <si>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</si>
  <si>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</si>
  <si>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</si>
  <si>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</si>
  <si>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</si>
  <si>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</si>
  <si>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</si>
  <si>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</si>
  <si>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Meslin-Évêque</t>
  </si>
  <si>
    <t>Gibecq</t>
  </si>
  <si>
    <t>Silly</t>
  </si>
  <si>
    <t>Bassilly</t>
  </si>
  <si>
    <t>Fouleng</t>
  </si>
  <si>
    <t>Gondregnies</t>
  </si>
  <si>
    <t>Graty</t>
  </si>
  <si>
    <t>Hellebecq</t>
  </si>
  <si>
    <t>Hoves</t>
  </si>
  <si>
    <t>Thoricourt</t>
  </si>
  <si>
    <t>Enghien</t>
  </si>
  <si>
    <t>Lettelingen</t>
  </si>
  <si>
    <t>Marcq</t>
  </si>
  <si>
    <t>Mark</t>
  </si>
  <si>
    <t>Petit-Enghien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</si>
  <si>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</si>
  <si>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</si>
  <si>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</si>
  <si>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</si>
  <si>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</si>
  <si>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</si>
  <si>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</si>
  <si>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</si>
  <si>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Lens</t>
  </si>
  <si>
    <t>Bauffe</t>
  </si>
  <si>
    <t>Cambron-Saint-Vincent</t>
  </si>
  <si>
    <t>Lombise</t>
  </si>
  <si>
    <t>Montignies-lez-Lens</t>
  </si>
  <si>
    <t>Flobecq</t>
  </si>
  <si>
    <t>Ellezelles</t>
  </si>
  <si>
    <t>Lahamaide</t>
  </si>
  <si>
    <t>Wodecq</t>
  </si>
  <si>
    <t>Leuze-en-Hainaut</t>
  </si>
  <si>
    <t>Grandmetz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</si>
  <si>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</si>
  <si>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</si>
  <si>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</si>
  <si>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</si>
  <si>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</si>
  <si>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</si>
  <si>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</si>
  <si>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</si>
  <si>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Frasnes-lez-Anvaing</t>
  </si>
  <si>
    <t>Anvaing</t>
  </si>
  <si>
    <t>Arc-Ainières</t>
  </si>
  <si>
    <t>Arc-Wattripont</t>
  </si>
  <si>
    <t>Cordes</t>
  </si>
  <si>
    <t>Ellignies-lez-Frasnes</t>
  </si>
  <si>
    <t>Wattripont</t>
  </si>
  <si>
    <t>Buissenal</t>
  </si>
  <si>
    <t>Frasnes-lez-Buissenal</t>
  </si>
  <si>
    <t>Hacquegnies</t>
  </si>
  <si>
    <t>Herquegies</t>
  </si>
  <si>
    <t>Montroeul-au-Bois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</si>
  <si>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</si>
  <si>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</si>
  <si>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</si>
  <si>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</si>
  <si>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</si>
  <si>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</si>
  <si>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</si>
  <si>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</si>
  <si>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</si>
  <si>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</si>
  <si>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</si>
  <si>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</si>
  <si>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</si>
  <si>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</si>
  <si>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</si>
  <si>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</si>
  <si>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</si>
  <si>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</si>
  <si>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</si>
  <si>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</si>
  <si>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</si>
  <si>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</si>
  <si>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</si>
  <si>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</si>
  <si>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Brugge</t>
  </si>
  <si>
    <t>Koolkerke</t>
  </si>
  <si>
    <t>West-Vlaanderen</t>
  </si>
  <si>
    <t>Oostkamp</t>
  </si>
  <si>
    <t>Hertsberge</t>
  </si>
  <si>
    <t>Ruddervoorde</t>
  </si>
  <si>
    <t>Waardamme</t>
  </si>
  <si>
    <t>Sint-Andries</t>
  </si>
  <si>
    <t>Sint-Michiels</t>
  </si>
  <si>
    <t>Zedelgem</t>
  </si>
  <si>
    <t>Loppem</t>
  </si>
  <si>
    <t>Veldegem</t>
  </si>
  <si>
    <t>Aartrijke</t>
  </si>
  <si>
    <t>Knokke-Heist</t>
  </si>
  <si>
    <t>Knokke</t>
  </si>
  <si>
    <t>Westkapelle</t>
  </si>
  <si>
    <t>Heist</t>
  </si>
  <si>
    <t>Ramskapelle</t>
  </si>
  <si>
    <t>Assebroek</t>
  </si>
  <si>
    <t>Sint-Kruis</t>
  </si>
  <si>
    <t>Damme</t>
  </si>
  <si>
    <t>Hoeke</t>
  </si>
  <si>
    <t>Lapscheure</t>
  </si>
  <si>
    <t>Moerkerke</t>
  </si>
  <si>
    <t>Oostkerke</t>
  </si>
  <si>
    <t>Sijsele</t>
  </si>
  <si>
    <t>Blankenberge</t>
  </si>
  <si>
    <t>Uitkerke</t>
  </si>
  <si>
    <t>Zuienkerke</t>
  </si>
  <si>
    <t>Houtave</t>
  </si>
  <si>
    <t>Meetkerke</t>
  </si>
  <si>
    <t>Nieuwmunster</t>
  </si>
  <si>
    <t>Dudzele</t>
  </si>
  <si>
    <t>Lissewege</t>
  </si>
  <si>
    <t>Oostende</t>
  </si>
  <si>
    <t>Stene</t>
  </si>
  <si>
    <t>Zandvoorde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</si>
  <si>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</si>
  <si>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</si>
  <si>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</si>
  <si>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</si>
  <si>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</si>
  <si>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</si>
  <si>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</si>
  <si>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</si>
  <si>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</si>
  <si>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Slijpe</t>
  </si>
  <si>
    <t>Lombardsijde</t>
  </si>
  <si>
    <t>Westende</t>
  </si>
  <si>
    <t>Bredene</t>
  </si>
  <si>
    <t>Oudenburg</t>
  </si>
  <si>
    <t>Ettelgem</t>
  </si>
  <si>
    <t>Roksem</t>
  </si>
  <si>
    <t>Westkerke</t>
  </si>
  <si>
    <t>Gistel</t>
  </si>
  <si>
    <t>Moere</t>
  </si>
  <si>
    <t>Snaaskerke</t>
  </si>
  <si>
    <t>Zevekote</t>
  </si>
  <si>
    <t>Ichtegem</t>
  </si>
  <si>
    <t>Bekegem</t>
  </si>
  <si>
    <t>Eernegem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</si>
  <si>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</si>
  <si>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</si>
  <si>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</si>
  <si>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</si>
  <si>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</si>
  <si>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</si>
  <si>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</si>
  <si>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</si>
  <si>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</si>
  <si>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</si>
  <si>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</si>
  <si>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</si>
  <si>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</si>
  <si>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</si>
  <si>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</si>
  <si>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</si>
  <si>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</si>
  <si>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</si>
  <si>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</si>
  <si>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</si>
  <si>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</si>
  <si>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</si>
  <si>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</si>
  <si>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Wevelgem</t>
  </si>
  <si>
    <t>Gullegem</t>
  </si>
  <si>
    <t>Moorsele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</si>
  <si>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</si>
  <si>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</si>
  <si>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</si>
  <si>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</si>
  <si>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</si>
  <si>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</si>
  <si>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</si>
  <si>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</si>
  <si>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</si>
  <si>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</si>
  <si>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</si>
  <si>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Spiere-Helkijn</t>
  </si>
  <si>
    <t>Helkijn</t>
  </si>
  <si>
    <t>Spiere</t>
  </si>
  <si>
    <t>Diksmuide</t>
  </si>
  <si>
    <t>Beerst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</si>
  <si>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</si>
  <si>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</si>
  <si>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</si>
  <si>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</si>
  <si>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</si>
  <si>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</si>
  <si>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</si>
  <si>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</si>
  <si>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</si>
  <si>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Stuivenskerke</t>
  </si>
  <si>
    <t>Vladslo</t>
  </si>
  <si>
    <t>Woumen</t>
  </si>
  <si>
    <t>Kortemark</t>
  </si>
  <si>
    <t>Handzame</t>
  </si>
  <si>
    <t>Werken</t>
  </si>
  <si>
    <t>Zarren</t>
  </si>
  <si>
    <t>Nieuwpoort</t>
  </si>
  <si>
    <t>Sint-Joris</t>
  </si>
  <si>
    <t>Veurne</t>
  </si>
  <si>
    <t>Avekapelle</t>
  </si>
  <si>
    <t>Beauvoorde</t>
  </si>
  <si>
    <t>Booitshoeke</t>
  </si>
  <si>
    <t>Bulskamp</t>
  </si>
  <si>
    <t>De Moeren</t>
  </si>
  <si>
    <t>Eggewaartskapelle</t>
  </si>
  <si>
    <t>Houtem</t>
  </si>
  <si>
    <t>Steenkerke</t>
  </si>
  <si>
    <t>Vinkem</t>
  </si>
  <si>
    <t>Wulveringem</t>
  </si>
  <si>
    <t>Zoutenaaie</t>
  </si>
  <si>
    <t>Vleteren</t>
  </si>
  <si>
    <t>Oostvleteren</t>
  </si>
  <si>
    <t>Westvleteren</t>
  </si>
  <si>
    <t>Woesten</t>
  </si>
  <si>
    <t>Lo-Reninge</t>
  </si>
  <si>
    <t>Lo</t>
  </si>
  <si>
    <t>Noordschote</t>
  </si>
  <si>
    <t>Pollinkhove</t>
  </si>
  <si>
    <t>Reninge</t>
  </si>
  <si>
    <t>Houthulst</t>
  </si>
  <si>
    <t>Klerken</t>
  </si>
  <si>
    <t>Merkem</t>
  </si>
  <si>
    <t>De Panne</t>
  </si>
  <si>
    <t>Adinkerke</t>
  </si>
  <si>
    <t>Koksijde</t>
  </si>
  <si>
    <t>Oostduinkerke</t>
  </si>
  <si>
    <t>Wulpen</t>
  </si>
  <si>
    <t>Koekelare</t>
  </si>
  <si>
    <t>Bovekerke</t>
  </si>
  <si>
    <t>Zande</t>
  </si>
  <si>
    <t>Alveringem</t>
  </si>
  <si>
    <t>Hoogstade</t>
  </si>
  <si>
    <t>Oeren</t>
  </si>
  <si>
    <t>Sint-Rijkers</t>
  </si>
  <si>
    <t>Beveren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</si>
  <si>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</si>
  <si>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</si>
  <si>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</si>
  <si>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</si>
  <si>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</si>
  <si>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</si>
  <si>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</si>
  <si>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Wielsbeke</t>
  </si>
  <si>
    <t>Ooigem</t>
  </si>
  <si>
    <t>Sint-Baafs-Vijve</t>
  </si>
  <si>
    <t>Dentergem</t>
  </si>
  <si>
    <t>Markegem</t>
  </si>
  <si>
    <t>Oeselgem</t>
  </si>
  <si>
    <t>Wakken</t>
  </si>
  <si>
    <t>Beernem</t>
  </si>
  <si>
    <t>Oedelem</t>
  </si>
  <si>
    <t>Pittem</t>
  </si>
  <si>
    <t>Egem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</si>
  <si>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</si>
  <si>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</si>
  <si>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</si>
  <si>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</si>
  <si>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</si>
  <si>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</si>
  <si>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</si>
  <si>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Desselgem</t>
  </si>
  <si>
    <t>Sint-Eloois-Vijve</t>
  </si>
  <si>
    <t>Roeselare</t>
  </si>
  <si>
    <t>Oekene</t>
  </si>
  <si>
    <t>Rumbeke</t>
  </si>
  <si>
    <t>Lichtervelde</t>
  </si>
  <si>
    <t>Torhout</t>
  </si>
  <si>
    <t>Hooglede</t>
  </si>
  <si>
    <t>Gits</t>
  </si>
  <si>
    <t>Staden</t>
  </si>
  <si>
    <t>Oostnieuwkerke</t>
  </si>
  <si>
    <t>Westrozebeke</t>
  </si>
  <si>
    <t>Ardooie</t>
  </si>
  <si>
    <t>Koolskamp</t>
  </si>
  <si>
    <t>Lendelede</t>
  </si>
  <si>
    <t>Izegem</t>
  </si>
  <si>
    <t>Emelgem</t>
  </si>
  <si>
    <t>Kachtem</t>
  </si>
  <si>
    <t>Ledegem</t>
  </si>
  <si>
    <t>Rollegem-Kapelle</t>
  </si>
  <si>
    <t>Sint-Eloois-Winkel</t>
  </si>
  <si>
    <t>Moorslede</t>
  </si>
  <si>
    <t>Dadizele</t>
  </si>
  <si>
    <t>Ieper</t>
  </si>
  <si>
    <t>Brielen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</si>
  <si>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</si>
  <si>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</si>
  <si>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</si>
  <si>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</si>
  <si>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</si>
  <si>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</si>
  <si>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</si>
  <si>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</si>
  <si>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</si>
  <si>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Langemark-Poelkapelle</t>
  </si>
  <si>
    <t>Bikschote</t>
  </si>
  <si>
    <t>Langemark</t>
  </si>
  <si>
    <t>Poelkapelle</t>
  </si>
  <si>
    <t>Menen</t>
  </si>
  <si>
    <t>Lauwe</t>
  </si>
  <si>
    <t>Rekkem</t>
  </si>
  <si>
    <t>Wervik</t>
  </si>
  <si>
    <t>Geluwe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</si>
  <si>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</si>
  <si>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</si>
  <si>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</si>
  <si>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</si>
  <si>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</si>
  <si>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</si>
  <si>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</si>
  <si>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Mesen</t>
  </si>
  <si>
    <t>Loker</t>
  </si>
  <si>
    <t>Poperinge</t>
  </si>
  <si>
    <t>Reningelst</t>
  </si>
  <si>
    <t>Krombeke</t>
  </si>
  <si>
    <t>Proven</t>
  </si>
  <si>
    <t>Roesbrugge-Haringe</t>
  </si>
  <si>
    <t>Watou</t>
  </si>
  <si>
    <t>Zonnebeke</t>
  </si>
  <si>
    <t>Beselare</t>
  </si>
  <si>
    <t>Geluveld</t>
  </si>
  <si>
    <t>Passendale</t>
  </si>
  <si>
    <t>Gent</t>
  </si>
  <si>
    <t>Oost-Vlaanderen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</si>
  <si>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</si>
  <si>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</si>
  <si>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</si>
  <si>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</si>
  <si>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</si>
  <si>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</si>
  <si>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</si>
  <si>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</si>
  <si>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</si>
  <si>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</si>
  <si>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</si>
  <si>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</si>
  <si>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</si>
  <si>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</si>
  <si>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</si>
  <si>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Lochristi</t>
  </si>
  <si>
    <t>Beervelde</t>
  </si>
  <si>
    <t>Zaffelare</t>
  </si>
  <si>
    <t>Zeveneken</t>
  </si>
  <si>
    <t>Melle</t>
  </si>
  <si>
    <t>Gontrode</t>
  </si>
  <si>
    <t>Sint-Niklaas</t>
  </si>
  <si>
    <t>Nieuwkerken-Waas</t>
  </si>
  <si>
    <t>Belsele</t>
  </si>
  <si>
    <t>Sinaai</t>
  </si>
  <si>
    <t>Haasdonk</t>
  </si>
  <si>
    <t>Melsele</t>
  </si>
  <si>
    <t>Vrasene</t>
  </si>
  <si>
    <t>Doel</t>
  </si>
  <si>
    <t>Kallo</t>
  </si>
  <si>
    <t>Kieldrecht</t>
  </si>
  <si>
    <t>Verrebroek</t>
  </si>
  <si>
    <t>Temse</t>
  </si>
  <si>
    <t>Elversele</t>
  </si>
  <si>
    <t>Steendorp</t>
  </si>
  <si>
    <t>Tielrode</t>
  </si>
  <si>
    <t>Kruibeke</t>
  </si>
  <si>
    <t>Bazel</t>
  </si>
  <si>
    <t>Rupelmonde</t>
  </si>
  <si>
    <t>Lokeren</t>
  </si>
  <si>
    <t>Daknam</t>
  </si>
  <si>
    <t>Eksaarde</t>
  </si>
  <si>
    <t>Sint-Gillis-Waas</t>
  </si>
  <si>
    <t>De Klinge</t>
  </si>
  <si>
    <t>Meerdonk</t>
  </si>
  <si>
    <t>Sint-Pauwels</t>
  </si>
  <si>
    <t>Moerbeke</t>
  </si>
  <si>
    <t>Wachtebeke</t>
  </si>
  <si>
    <t>Stekene</t>
  </si>
  <si>
    <t>Kemzeke</t>
  </si>
  <si>
    <t>Dendermonde</t>
  </si>
  <si>
    <t>Appels</t>
  </si>
  <si>
    <t>Baasrode</t>
  </si>
  <si>
    <t>Grembergen</t>
  </si>
  <si>
    <t>Mespelare</t>
  </si>
  <si>
    <t>Oudegem</t>
  </si>
  <si>
    <t>Schoonaarde</t>
  </si>
  <si>
    <t>Sint-Gillis-bij-Dendermonde</t>
  </si>
  <si>
    <t>Moerzeke</t>
  </si>
  <si>
    <t>Wetteren</t>
  </si>
  <si>
    <t>Massemen</t>
  </si>
  <si>
    <t>Westrem</t>
  </si>
  <si>
    <t>Zele</t>
  </si>
  <si>
    <t>Waasmunster</t>
  </si>
  <si>
    <t>Buggenhout</t>
  </si>
  <si>
    <t>Opdorp</t>
  </si>
  <si>
    <t>Wichelen</t>
  </si>
  <si>
    <t>Schellebelle</t>
  </si>
  <si>
    <t>Serskamp</t>
  </si>
  <si>
    <t>Laarne</t>
  </si>
  <si>
    <t>Kalken</t>
  </si>
  <si>
    <t>Lebbeke</t>
  </si>
  <si>
    <t>Denderbelle</t>
  </si>
  <si>
    <t>Wieze</t>
  </si>
  <si>
    <t>Berlare</t>
  </si>
  <si>
    <t>Overmere</t>
  </si>
  <si>
    <t>Uitbergen</t>
  </si>
  <si>
    <t>Gijzegem</t>
  </si>
  <si>
    <t>Baardegem</t>
  </si>
  <si>
    <t>Herdersem</t>
  </si>
  <si>
    <t>Moorsel</t>
  </si>
  <si>
    <t>Erembodegem</t>
  </si>
  <si>
    <t>Lede</t>
  </si>
  <si>
    <t>Impe</t>
  </si>
  <si>
    <t>Oordegem</t>
  </si>
  <si>
    <t>Smetlede</t>
  </si>
  <si>
    <t>Wanzele</t>
  </si>
  <si>
    <t>Ninove</t>
  </si>
  <si>
    <t>Appelterre-Eichem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</si>
  <si>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</si>
  <si>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</si>
  <si>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</si>
  <si>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</si>
  <si>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</si>
  <si>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</si>
  <si>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</si>
  <si>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</si>
  <si>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</si>
  <si>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</si>
  <si>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Erpe-Mere</t>
  </si>
  <si>
    <t>Aaigem</t>
  </si>
  <si>
    <t>Bambrugge</t>
  </si>
  <si>
    <t>Burst</t>
  </si>
  <si>
    <t>Erondegem</t>
  </si>
  <si>
    <t>Erpe</t>
  </si>
  <si>
    <t>Mere</t>
  </si>
  <si>
    <t>Ottergem</t>
  </si>
  <si>
    <t>Vlekkem</t>
  </si>
  <si>
    <t>Haaltert</t>
  </si>
  <si>
    <t>Denderhoutem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</si>
  <si>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</si>
  <si>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</si>
  <si>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</si>
  <si>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</si>
  <si>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</si>
  <si>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</si>
  <si>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</si>
  <si>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</si>
  <si>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</si>
  <si>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</si>
  <si>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</si>
  <si>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</si>
  <si>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</si>
  <si>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</si>
  <si>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</si>
  <si>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</si>
  <si>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</si>
  <si>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</si>
  <si>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</si>
  <si>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</si>
  <si>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Sint-Lievens-Houtem</t>
  </si>
  <si>
    <t>Bavegem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</si>
  <si>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</si>
  <si>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</si>
  <si>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</si>
  <si>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</si>
  <si>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</si>
  <si>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</si>
  <si>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</si>
  <si>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</si>
  <si>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</si>
  <si>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</si>
  <si>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</si>
  <si>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Lierde</t>
  </si>
  <si>
    <t>Deftinge</t>
  </si>
  <si>
    <t>Sint-Maria-Lierde</t>
  </si>
  <si>
    <t>Hemelveerdegem</t>
  </si>
  <si>
    <t>Sint-Martens-Lierde</t>
  </si>
  <si>
    <t>Ronse</t>
  </si>
  <si>
    <t>Zottegem</t>
  </si>
  <si>
    <t>Elene</t>
  </si>
  <si>
    <t>Erwetegem</t>
  </si>
  <si>
    <t>Godveerdegem</t>
  </si>
  <si>
    <t>Grotenberge</t>
  </si>
  <si>
    <t>Leeuwergem</t>
  </si>
  <si>
    <t>Oombergen</t>
  </si>
  <si>
    <t>Sint-Goriks-Oudenhove</t>
  </si>
  <si>
    <t>Sint-Maria-Oudenhove</t>
  </si>
  <si>
    <t>Strijpen</t>
  </si>
  <si>
    <t>Velzeke-Ruddershove</t>
  </si>
  <si>
    <t>Zwalm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</si>
  <si>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</si>
  <si>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</si>
  <si>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</si>
  <si>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</si>
  <si>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</si>
  <si>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</si>
  <si>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</si>
  <si>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</si>
  <si>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</si>
  <si>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</si>
  <si>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</si>
  <si>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</si>
  <si>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</si>
  <si>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</si>
  <si>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</si>
  <si>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</si>
  <si>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</si>
  <si>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</si>
  <si>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Zegelsem</t>
  </si>
  <si>
    <t>Parike</t>
  </si>
  <si>
    <t>Horebeke</t>
  </si>
  <si>
    <t>Sint-Kornelis-Horebeke</t>
  </si>
  <si>
    <t>Sint-Maria-Horebeke</t>
  </si>
  <si>
    <t>Maarkedal</t>
  </si>
  <si>
    <t>Etikhove</t>
  </si>
  <si>
    <t>Maarke-Kerkem</t>
  </si>
  <si>
    <t>Nukerke</t>
  </si>
  <si>
    <t>Schorisse</t>
  </si>
  <si>
    <t>Kluisbergen</t>
  </si>
  <si>
    <t>Kwaremont</t>
  </si>
  <si>
    <t>Ruien</t>
  </si>
  <si>
    <t>Zulzeke</t>
  </si>
  <si>
    <t>Oudenaarde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</si>
  <si>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</si>
  <si>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</si>
  <si>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</si>
  <si>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</si>
  <si>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</si>
  <si>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</si>
  <si>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</si>
  <si>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</si>
  <si>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</si>
  <si>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</si>
  <si>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Volkegem</t>
  </si>
  <si>
    <t>Welden</t>
  </si>
  <si>
    <t>Kruisem</t>
  </si>
  <si>
    <t>Huise</t>
  </si>
  <si>
    <t>Ouwegem</t>
  </si>
  <si>
    <t>Zingem</t>
  </si>
  <si>
    <t>Kruishoutem</t>
  </si>
  <si>
    <t>Nokere</t>
  </si>
  <si>
    <t>Wannegem-Lede</t>
  </si>
  <si>
    <t>Wortegem-Petegem</t>
  </si>
  <si>
    <t>Elsegem</t>
  </si>
  <si>
    <t>Moregem</t>
  </si>
  <si>
    <t>Ooike</t>
  </si>
  <si>
    <t>Petegem-aan-de-Schelde</t>
  </si>
  <si>
    <t>Wortegem</t>
  </si>
  <si>
    <t>Deinze</t>
  </si>
  <si>
    <t>Astene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</si>
  <si>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</si>
  <si>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</si>
  <si>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</si>
  <si>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</si>
  <si>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</si>
  <si>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</si>
  <si>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</si>
  <si>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</si>
  <si>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</si>
  <si>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Nazareth</t>
  </si>
  <si>
    <t>Eke</t>
  </si>
  <si>
    <t>Merelbeke</t>
  </si>
  <si>
    <t>Bottelare</t>
  </si>
  <si>
    <t>Lemberge</t>
  </si>
  <si>
    <t>Melsen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</si>
  <si>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</si>
  <si>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</si>
  <si>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</si>
  <si>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</si>
  <si>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</si>
  <si>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</si>
  <si>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</si>
  <si>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Landegem</t>
  </si>
  <si>
    <t>Merendree</t>
  </si>
  <si>
    <t>Poesele</t>
  </si>
  <si>
    <t>Vosselare</t>
  </si>
  <si>
    <t>Nevele</t>
  </si>
  <si>
    <t>Oosterzele</t>
  </si>
  <si>
    <t>Balegem</t>
  </si>
  <si>
    <t>Gijzenzele</t>
  </si>
  <si>
    <t>Landskouter</t>
  </si>
  <si>
    <t>Moortsele</t>
  </si>
  <si>
    <t>Scheldewindeke</t>
  </si>
  <si>
    <t>Zulte</t>
  </si>
  <si>
    <t>Olsene</t>
  </si>
  <si>
    <t>Aalter</t>
  </si>
  <si>
    <t>Lotenhulle</t>
  </si>
  <si>
    <t>Poeke</t>
  </si>
  <si>
    <t>Bellem</t>
  </si>
  <si>
    <t>Gavere</t>
  </si>
  <si>
    <t>Asper</t>
  </si>
  <si>
    <t>Baaigem</t>
  </si>
  <si>
    <t>Dikkelvenne</t>
  </si>
  <si>
    <t>Semmerzake</t>
  </si>
  <si>
    <t>Vurste</t>
  </si>
  <si>
    <t>Eeklo</t>
  </si>
  <si>
    <t>Ursel</t>
  </si>
  <si>
    <t>Knesselare</t>
  </si>
  <si>
    <t>Lievegem</t>
  </si>
  <si>
    <t>Lovendegem</t>
  </si>
  <si>
    <t>Vinderhoute</t>
  </si>
  <si>
    <t>Zomergem</t>
  </si>
  <si>
    <t>Oostwinkel</t>
  </si>
  <si>
    <t>Ronsele</t>
  </si>
  <si>
    <t>Evergem</t>
  </si>
  <si>
    <t>Ertvelde</t>
  </si>
  <si>
    <t>Kluizen</t>
  </si>
  <si>
    <t>Sleidinge</t>
  </si>
  <si>
    <t>Waarschoot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</si>
  <si>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</si>
  <si>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</si>
  <si>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</si>
  <si>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</si>
  <si>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</si>
  <si>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</si>
  <si>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</si>
  <si>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</si>
  <si>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</si>
  <si>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</si>
  <si>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</si>
  <si>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</si>
  <si>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</si>
  <si>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</si>
  <si>
    <t>Maredret</t>
  </si>
  <si>
    <t>51,1933908</t>
  </si>
  <si>
    <t>4,1780279</t>
  </si>
  <si>
    <t>L_CITY</t>
  </si>
  <si>
    <t>N_CITY</t>
  </si>
  <si>
    <t>N_COMMUNITY</t>
  </si>
  <si>
    <t>L_COMMUNITY</t>
  </si>
  <si>
    <t>CITY/COMMUNITY</t>
  </si>
  <si>
    <t>concat</t>
  </si>
  <si>
    <t>lookup_N</t>
  </si>
  <si>
    <t>lookup_L</t>
  </si>
  <si>
    <t>AGGLOMERATION</t>
  </si>
  <si>
    <t>Hainaut-Centre</t>
  </si>
  <si>
    <t>Borinage</t>
  </si>
  <si>
    <t>Brussel - Bruxelles</t>
  </si>
  <si>
    <t>Ophain-Bois-Seigneur-Isaac</t>
  </si>
  <si>
    <t>Zichen-Zussen-Bolder</t>
  </si>
  <si>
    <t>Dion-Valmont</t>
  </si>
  <si>
    <t>Biévène</t>
  </si>
  <si>
    <t>Messines</t>
  </si>
  <si>
    <t>Renaix</t>
  </si>
  <si>
    <t>Rhode-Saint-Genèse</t>
  </si>
  <si>
    <t>Fourons</t>
  </si>
  <si>
    <t>Edingen</t>
  </si>
  <si>
    <t>Komen-Waasten</t>
  </si>
  <si>
    <t>Moeskroen</t>
  </si>
  <si>
    <t>Vloesberg</t>
  </si>
  <si>
    <t>CITY_D</t>
  </si>
  <si>
    <t>Malmünd</t>
  </si>
  <si>
    <t>Weismes</t>
  </si>
  <si>
    <t>Amblève</t>
  </si>
  <si>
    <t>Bullange</t>
  </si>
  <si>
    <t>Butgenbach</t>
  </si>
  <si>
    <t>La Calamine</t>
  </si>
  <si>
    <t>Saint-Vith</t>
  </si>
  <si>
    <t>Welkenrath</t>
  </si>
  <si>
    <t>Welkenraat</t>
  </si>
  <si>
    <t>Morlanwelz-Mariemont</t>
  </si>
  <si>
    <t>Écaussinnes d'Enghien</t>
  </si>
  <si>
    <t>Marche-lez-Écaussinnes</t>
  </si>
  <si>
    <t>Écaussinnes-Lalaing</t>
  </si>
  <si>
    <t>Dottenijs</t>
  </si>
  <si>
    <t>Herzeeuw</t>
  </si>
  <si>
    <t>Lowingen</t>
  </si>
  <si>
    <t>Waasten</t>
  </si>
  <si>
    <t>Komen</t>
  </si>
  <si>
    <t>Neerwaasten</t>
  </si>
  <si>
    <t>Mouland</t>
  </si>
  <si>
    <t>Fouron-Saint-Martin</t>
  </si>
  <si>
    <t>Rémersdael</t>
  </si>
  <si>
    <t>Fouron-Saint-Pierre</t>
  </si>
  <si>
    <t>Fouron-le-Comte</t>
  </si>
  <si>
    <t>Espierres-Helchin</t>
  </si>
  <si>
    <t>Helchin</t>
  </si>
  <si>
    <t>Espierres</t>
  </si>
  <si>
    <t>Blegny</t>
  </si>
  <si>
    <t>Schoenberg</t>
  </si>
  <si>
    <t>Zeebrugge</t>
  </si>
  <si>
    <t>Status</t>
  </si>
  <si>
    <t>Comblain-la-Tour</t>
  </si>
  <si>
    <t>Villers-l'Évêque</t>
  </si>
  <si>
    <t>Éhein</t>
  </si>
  <si>
    <t>Jehay</t>
  </si>
  <si>
    <t>Bodegnée</t>
  </si>
  <si>
    <t>Ombret</t>
  </si>
  <si>
    <t>Évegnée</t>
  </si>
  <si>
    <t>Élouges</t>
  </si>
  <si>
    <t>Émines</t>
  </si>
  <si>
    <t>Énines</t>
  </si>
  <si>
    <t>Épinois</t>
  </si>
  <si>
    <t>Éprave</t>
  </si>
  <si>
    <t>Èthe</t>
  </si>
  <si>
    <t>Évelette</t>
  </si>
  <si>
    <t>Évregnies</t>
  </si>
  <si>
    <t>Évrehailles</t>
  </si>
  <si>
    <t>Ében-Émael</t>
  </si>
  <si>
    <t>Taal</t>
  </si>
  <si>
    <t>N</t>
  </si>
  <si>
    <t>F</t>
  </si>
  <si>
    <t>NF - FN</t>
  </si>
  <si>
    <t>1</t>
  </si>
  <si>
    <t xml:space="preserve"> </t>
  </si>
  <si>
    <t>NIS_CITY</t>
  </si>
  <si>
    <t>ZIP_COMMUNITY</t>
  </si>
  <si>
    <t>Péronnes-les-Binche</t>
  </si>
  <si>
    <t>NF</t>
  </si>
  <si>
    <t>FN</t>
  </si>
  <si>
    <t>FD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</si>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</sst>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6"/>
  <sheetViews>
    <sheetView tabSelected="1" topLeftCell="F1" zoomScale="60" zoomScaleNormal="60"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11.5703125" bestFit="1" customWidth="1"/>
    <col min="2" max="2" width="10.7109375" hidden="1" customWidth="1"/>
    <col min="3" max="3" width="24.42578125" bestFit="1" customWidth="1"/>
    <col min="4" max="4" width="15.140625" bestFit="1" customWidth="1"/>
    <col min="5" max="5" width="22.5703125" bestFit="1" customWidth="1"/>
    <col min="6" max="6" width="22" bestFit="1" customWidth="1"/>
    <col min="7" max="7" width="37.28515625" bestFit="1" customWidth="1"/>
    <col min="8" max="8" width="29.140625" bestFit="1" customWidth="1"/>
    <col min="9" max="9" width="37.28515625" bestFit="1" customWidth="1"/>
    <col min="10" max="10" width="32" customWidth="1"/>
    <col min="11" max="11" width="26.140625" customWidth="1"/>
    <col min="12" max="12" width="32" customWidth="1"/>
    <col min="13" max="13" width="25.85546875" bestFit="1" customWidth="1"/>
    <col min="14" max="14" width="9.7109375" bestFit="1" customWidth="1"/>
    <col min="15" max="15" width="34.140625" customWidth="1"/>
  </cols>
  <sheetData>
    <row r="1" spans="1:16" x14ac:dyDescent="0.25">
      <c r="A1" t="s">
        <v>0</v>
      </c>
      <c r="B1" t="s">
        <v>2807</v>
      </c>
      <c r="C1" t="s">
        <v>2832</v>
      </c>
      <c r="D1" t="s">
        <v>2831</v>
      </c>
      <c r="E1" t="s">
        <v>2754</v>
      </c>
      <c r="F1" t="s">
        <v>2755</v>
      </c>
      <c r="G1" t="s">
        <v>3</v>
      </c>
      <c r="H1" t="s">
        <v>3</v>
      </c>
      <c r="I1" t="s">
        <v>4</v>
      </c>
      <c r="J1" t="s">
        <v>5</v>
      </c>
      <c r="K1" t="s">
        <v>5</v>
      </c>
      <c r="L1" t="s">
        <v>6</v>
      </c>
      <c r="M1" t="s">
        <v>2760</v>
      </c>
      <c r="N1" t="s">
        <v>2825</v>
      </c>
      <c r="O1" t="s">
        <v>7</v>
      </c>
      <c r="P1">
        <f>COUNTIF(P2:P2926,"1")</f>
        <v>58</v>
      </c>
    </row>
    <row r="2" spans="1:16" x14ac:dyDescent="0.25">
      <c r="A2" s="1">
        <v>367</v>
      </c>
      <c r="B2" s="1"/>
      <c r="C2">
        <v>1000</v>
      </c>
      <c r="D2">
        <v>21004</v>
      </c>
      <c r="E2">
        <v>50.846557300000001</v>
      </c>
      <c r="F2">
        <v>4.3516969999999997</v>
      </c>
      <c r="G2" t="str">
        <f>IF(ISBLANK(I2),H2,I2)</f>
        <v>Brussel</v>
      </c>
      <c r="H2" t="s">
        <v>8</v>
      </c>
      <c r="J2" t="str">
        <f>IF(ISBLANK(L2),K2,L2)</f>
        <v>Bruxelles</v>
      </c>
      <c r="K2" t="s">
        <v>9</v>
      </c>
      <c r="M2" t="s">
        <v>2763</v>
      </c>
      <c r="N2" t="s">
        <v>2828</v>
      </c>
      <c r="O2" t="s">
        <v>10</v>
      </c>
      <c r="P2" t="str">
        <f t="shared" ref="P2:P65" si="0">IF(G2&lt;&gt;J2,"1"," ")</f>
        <v>1</v>
      </c>
    </row>
    <row r="3" spans="1:16" x14ac:dyDescent="0.25">
      <c r="A3" s="1">
        <v>367</v>
      </c>
      <c r="B3" s="1"/>
      <c r="C3">
        <v>1020</v>
      </c>
      <c r="D3">
        <v>21004</v>
      </c>
      <c r="E3">
        <v>50.883392000000001</v>
      </c>
      <c r="F3">
        <v>4.3487134000000003</v>
      </c>
      <c r="G3" t="str">
        <f t="shared" ref="G3:G66" si="1">IF(ISBLANK(I3),H3,I3)</f>
        <v>Laken</v>
      </c>
      <c r="H3" t="s">
        <v>8</v>
      </c>
      <c r="I3" t="s">
        <v>11</v>
      </c>
      <c r="J3" t="str">
        <f t="shared" ref="J3:J66" si="2">IF(ISBLANK(L3),K3,L3)</f>
        <v>Laeken</v>
      </c>
      <c r="K3" t="s">
        <v>9</v>
      </c>
      <c r="L3" t="s">
        <v>12</v>
      </c>
      <c r="M3" t="s">
        <v>2763</v>
      </c>
      <c r="N3" t="s">
        <v>2828</v>
      </c>
      <c r="O3" t="s">
        <v>10</v>
      </c>
      <c r="P3" t="str">
        <f t="shared" si="0"/>
        <v>1</v>
      </c>
    </row>
    <row r="4" spans="1:16" x14ac:dyDescent="0.25">
      <c r="A4" s="1">
        <v>367</v>
      </c>
      <c r="B4" s="1"/>
      <c r="C4">
        <v>1030</v>
      </c>
      <c r="D4">
        <v>21015</v>
      </c>
      <c r="E4">
        <v>50.867604100000001</v>
      </c>
      <c r="F4">
        <v>4.3737120999999997</v>
      </c>
      <c r="G4" t="str">
        <f t="shared" si="1"/>
        <v>Schaarbeek</v>
      </c>
      <c r="H4" t="s">
        <v>13</v>
      </c>
      <c r="J4" t="str">
        <f t="shared" si="2"/>
        <v>Schaerbeek</v>
      </c>
      <c r="K4" t="s">
        <v>14</v>
      </c>
      <c r="M4" t="s">
        <v>2763</v>
      </c>
      <c r="N4" t="s">
        <v>2828</v>
      </c>
      <c r="O4" t="s">
        <v>10</v>
      </c>
      <c r="P4" t="str">
        <f t="shared" si="0"/>
        <v>1</v>
      </c>
    </row>
    <row r="5" spans="1:16" x14ac:dyDescent="0.25">
      <c r="A5" s="1">
        <v>367</v>
      </c>
      <c r="B5" s="1"/>
      <c r="C5">
        <v>1040</v>
      </c>
      <c r="D5">
        <v>21005</v>
      </c>
      <c r="E5">
        <v>50.836851099999997</v>
      </c>
      <c r="F5">
        <v>4.3895103999999998</v>
      </c>
      <c r="G5" t="str">
        <f t="shared" si="1"/>
        <v>Etterbeek</v>
      </c>
      <c r="H5" t="s">
        <v>15</v>
      </c>
      <c r="J5" t="str">
        <f t="shared" si="2"/>
        <v>Etterbeek</v>
      </c>
      <c r="K5" t="s">
        <v>15</v>
      </c>
      <c r="M5" t="s">
        <v>2763</v>
      </c>
      <c r="N5" t="s">
        <v>2828</v>
      </c>
      <c r="O5" t="s">
        <v>10</v>
      </c>
      <c r="P5" t="str">
        <f t="shared" si="0"/>
        <v xml:space="preserve"> </v>
      </c>
    </row>
    <row r="6" spans="1:16" x14ac:dyDescent="0.25">
      <c r="A6" s="1">
        <v>367</v>
      </c>
      <c r="B6" s="1"/>
      <c r="C6">
        <v>1050</v>
      </c>
      <c r="D6">
        <v>21009</v>
      </c>
      <c r="E6">
        <v>50.822285399999998</v>
      </c>
      <c r="F6">
        <v>4.3815707000000002</v>
      </c>
      <c r="G6" t="str">
        <f t="shared" si="1"/>
        <v>Elsene</v>
      </c>
      <c r="H6" t="s">
        <v>16</v>
      </c>
      <c r="J6" t="str">
        <f t="shared" si="2"/>
        <v>Ixelles</v>
      </c>
      <c r="K6" t="s">
        <v>17</v>
      </c>
      <c r="M6" t="s">
        <v>2763</v>
      </c>
      <c r="N6" t="s">
        <v>2828</v>
      </c>
      <c r="O6" t="s">
        <v>10</v>
      </c>
      <c r="P6" t="str">
        <f t="shared" si="0"/>
        <v>1</v>
      </c>
    </row>
    <row r="7" spans="1:16" x14ac:dyDescent="0.25">
      <c r="A7" s="1">
        <v>367</v>
      </c>
      <c r="B7" s="1"/>
      <c r="C7">
        <v>1060</v>
      </c>
      <c r="D7">
        <v>21013</v>
      </c>
      <c r="E7">
        <v>50.826740899999997</v>
      </c>
      <c r="F7">
        <v>4.3456679999999999</v>
      </c>
      <c r="G7" t="str">
        <f t="shared" si="1"/>
        <v>Sint-Gillis</v>
      </c>
      <c r="H7" t="s">
        <v>18</v>
      </c>
      <c r="J7" t="str">
        <f t="shared" si="2"/>
        <v>Saint-Gilles</v>
      </c>
      <c r="K7" t="s">
        <v>19</v>
      </c>
      <c r="M7" t="s">
        <v>2763</v>
      </c>
      <c r="N7" t="s">
        <v>2828</v>
      </c>
      <c r="O7" t="s">
        <v>10</v>
      </c>
      <c r="P7" t="str">
        <f t="shared" si="0"/>
        <v>1</v>
      </c>
    </row>
    <row r="8" spans="1:16" x14ac:dyDescent="0.25">
      <c r="A8" s="1">
        <v>367</v>
      </c>
      <c r="B8" s="1"/>
      <c r="C8">
        <v>1070</v>
      </c>
      <c r="D8">
        <v>21001</v>
      </c>
      <c r="E8">
        <v>50.838141100000001</v>
      </c>
      <c r="F8">
        <v>4.3123401000000001</v>
      </c>
      <c r="G8" t="str">
        <f t="shared" si="1"/>
        <v>Anderlecht</v>
      </c>
      <c r="H8" t="s">
        <v>20</v>
      </c>
      <c r="J8" t="str">
        <f t="shared" si="2"/>
        <v>Anderlecht</v>
      </c>
      <c r="K8" t="s">
        <v>20</v>
      </c>
      <c r="M8" t="s">
        <v>2763</v>
      </c>
      <c r="N8" t="s">
        <v>2828</v>
      </c>
      <c r="O8" t="s">
        <v>10</v>
      </c>
      <c r="P8" t="str">
        <f t="shared" si="0"/>
        <v xml:space="preserve"> </v>
      </c>
    </row>
    <row r="9" spans="1:16" x14ac:dyDescent="0.25">
      <c r="A9" s="1">
        <v>367</v>
      </c>
      <c r="B9" s="1"/>
      <c r="C9">
        <v>1080</v>
      </c>
      <c r="D9">
        <v>21012</v>
      </c>
      <c r="E9">
        <v>50.854355099999999</v>
      </c>
      <c r="F9">
        <v>4.3227779000000002</v>
      </c>
      <c r="G9" t="str">
        <f t="shared" si="1"/>
        <v>Sint-Jans-Molenbeek</v>
      </c>
      <c r="H9" t="s">
        <v>21</v>
      </c>
      <c r="J9" t="str">
        <f t="shared" si="2"/>
        <v>Molenbeek-Saint-Jean</v>
      </c>
      <c r="K9" t="s">
        <v>22</v>
      </c>
      <c r="M9" t="s">
        <v>2763</v>
      </c>
      <c r="N9" t="s">
        <v>2828</v>
      </c>
      <c r="O9" t="s">
        <v>10</v>
      </c>
      <c r="P9" t="str">
        <f t="shared" si="0"/>
        <v>1</v>
      </c>
    </row>
    <row r="10" spans="1:16" x14ac:dyDescent="0.25">
      <c r="A10" s="1">
        <v>367</v>
      </c>
      <c r="B10" s="1"/>
      <c r="C10">
        <v>1081</v>
      </c>
      <c r="D10">
        <v>21011</v>
      </c>
      <c r="E10">
        <v>50.862204349999999</v>
      </c>
      <c r="F10">
        <v>4.3284268950477003</v>
      </c>
      <c r="G10" t="str">
        <f t="shared" si="1"/>
        <v>Koekelberg</v>
      </c>
      <c r="H10" t="s">
        <v>23</v>
      </c>
      <c r="J10" t="str">
        <f t="shared" si="2"/>
        <v>Koekelberg</v>
      </c>
      <c r="K10" t="s">
        <v>23</v>
      </c>
      <c r="M10" t="s">
        <v>2763</v>
      </c>
      <c r="N10" t="s">
        <v>2828</v>
      </c>
      <c r="O10" t="s">
        <v>10</v>
      </c>
      <c r="P10" t="str">
        <f t="shared" si="0"/>
        <v xml:space="preserve"> </v>
      </c>
    </row>
    <row r="11" spans="1:16" x14ac:dyDescent="0.25">
      <c r="A11" s="1">
        <v>367</v>
      </c>
      <c r="B11" s="1"/>
      <c r="C11">
        <v>1082</v>
      </c>
      <c r="D11">
        <v>21003</v>
      </c>
      <c r="E11">
        <v>50.863983500000003</v>
      </c>
      <c r="F11">
        <v>4.2927020000000002</v>
      </c>
      <c r="G11" t="str">
        <f t="shared" si="1"/>
        <v>Sint-Agatha-Berchem</v>
      </c>
      <c r="H11" t="s">
        <v>24</v>
      </c>
      <c r="J11" t="str">
        <f t="shared" si="2"/>
        <v>Berchem-Sainte-Agathe</v>
      </c>
      <c r="K11" t="s">
        <v>25</v>
      </c>
      <c r="M11" t="s">
        <v>2763</v>
      </c>
      <c r="N11" t="s">
        <v>2828</v>
      </c>
      <c r="O11" t="s">
        <v>10</v>
      </c>
      <c r="P11" t="str">
        <f t="shared" si="0"/>
        <v>1</v>
      </c>
    </row>
    <row r="12" spans="1:16" x14ac:dyDescent="0.25">
      <c r="A12" s="1">
        <v>367</v>
      </c>
      <c r="B12" s="1"/>
      <c r="C12">
        <v>1083</v>
      </c>
      <c r="D12">
        <v>21008</v>
      </c>
      <c r="E12">
        <v>50.871239600000003</v>
      </c>
      <c r="F12">
        <v>4.3175103000000004</v>
      </c>
      <c r="G12" t="str">
        <f t="shared" si="1"/>
        <v>Ganshoren</v>
      </c>
      <c r="H12" t="s">
        <v>26</v>
      </c>
      <c r="J12" t="str">
        <f t="shared" si="2"/>
        <v>Ganshoren</v>
      </c>
      <c r="K12" t="s">
        <v>26</v>
      </c>
      <c r="M12" t="s">
        <v>2763</v>
      </c>
      <c r="N12" t="s">
        <v>2828</v>
      </c>
      <c r="O12" t="s">
        <v>10</v>
      </c>
      <c r="P12" t="str">
        <f t="shared" si="0"/>
        <v xml:space="preserve"> </v>
      </c>
    </row>
    <row r="13" spans="1:16" x14ac:dyDescent="0.25">
      <c r="A13" s="1">
        <v>367</v>
      </c>
      <c r="B13" s="1"/>
      <c r="C13">
        <v>1090</v>
      </c>
      <c r="D13">
        <v>21010</v>
      </c>
      <c r="E13">
        <v>50.877763399999999</v>
      </c>
      <c r="F13">
        <v>4.3260902999999997</v>
      </c>
      <c r="G13" t="str">
        <f t="shared" si="1"/>
        <v>Jette</v>
      </c>
      <c r="H13" t="s">
        <v>27</v>
      </c>
      <c r="J13" t="str">
        <f t="shared" si="2"/>
        <v>Jette</v>
      </c>
      <c r="K13" t="s">
        <v>27</v>
      </c>
      <c r="M13" t="s">
        <v>2763</v>
      </c>
      <c r="N13" t="s">
        <v>2828</v>
      </c>
      <c r="O13" t="s">
        <v>10</v>
      </c>
      <c r="P13" t="str">
        <f t="shared" si="0"/>
        <v xml:space="preserve"> </v>
      </c>
    </row>
    <row r="14" spans="1:16" x14ac:dyDescent="0.25">
      <c r="A14" s="1">
        <v>367</v>
      </c>
      <c r="B14" s="1"/>
      <c r="C14">
        <v>1120</v>
      </c>
      <c r="D14">
        <v>21004</v>
      </c>
      <c r="E14">
        <v>50.897796049999997</v>
      </c>
      <c r="F14">
        <v>4.3904888684210901</v>
      </c>
      <c r="G14" t="str">
        <f t="shared" si="1"/>
        <v>Neder-Over-Heembeek</v>
      </c>
      <c r="H14" t="s">
        <v>8</v>
      </c>
      <c r="I14" t="s">
        <v>28</v>
      </c>
      <c r="J14" t="str">
        <f t="shared" si="2"/>
        <v>Neder-Over-Heembeek</v>
      </c>
      <c r="K14" t="s">
        <v>8</v>
      </c>
      <c r="L14" t="s">
        <v>28</v>
      </c>
      <c r="M14" t="s">
        <v>2763</v>
      </c>
      <c r="N14" t="s">
        <v>2828</v>
      </c>
      <c r="O14" t="s">
        <v>10</v>
      </c>
      <c r="P14" t="str">
        <f t="shared" si="0"/>
        <v xml:space="preserve"> </v>
      </c>
    </row>
    <row r="15" spans="1:16" x14ac:dyDescent="0.25">
      <c r="A15" s="1">
        <v>367</v>
      </c>
      <c r="B15" s="1"/>
      <c r="C15">
        <v>1130</v>
      </c>
      <c r="D15">
        <v>21004</v>
      </c>
      <c r="E15">
        <v>50.891966099999998</v>
      </c>
      <c r="F15">
        <v>4.4125708732431201</v>
      </c>
      <c r="G15" t="str">
        <f t="shared" si="1"/>
        <v>Haren</v>
      </c>
      <c r="H15" t="s">
        <v>8</v>
      </c>
      <c r="I15" t="s">
        <v>29</v>
      </c>
      <c r="J15" t="str">
        <f t="shared" si="2"/>
        <v>Haren</v>
      </c>
      <c r="K15" t="s">
        <v>8</v>
      </c>
      <c r="L15" t="s">
        <v>29</v>
      </c>
      <c r="M15" t="s">
        <v>2763</v>
      </c>
      <c r="N15" t="s">
        <v>2828</v>
      </c>
      <c r="O15" t="s">
        <v>10</v>
      </c>
      <c r="P15" t="str">
        <f t="shared" si="0"/>
        <v xml:space="preserve"> </v>
      </c>
    </row>
    <row r="16" spans="1:16" x14ac:dyDescent="0.25">
      <c r="A16" s="1">
        <v>367</v>
      </c>
      <c r="B16" s="1"/>
      <c r="C16">
        <v>1140</v>
      </c>
      <c r="D16">
        <v>21006</v>
      </c>
      <c r="E16">
        <v>50.870452399999998</v>
      </c>
      <c r="F16">
        <v>4.4021602</v>
      </c>
      <c r="G16" t="str">
        <f t="shared" si="1"/>
        <v>Evere</v>
      </c>
      <c r="H16" t="s">
        <v>30</v>
      </c>
      <c r="J16" t="str">
        <f t="shared" si="2"/>
        <v>Evere</v>
      </c>
      <c r="K16" t="s">
        <v>30</v>
      </c>
      <c r="M16" t="s">
        <v>2763</v>
      </c>
      <c r="N16" t="s">
        <v>2828</v>
      </c>
      <c r="O16" t="s">
        <v>10</v>
      </c>
      <c r="P16" t="str">
        <f t="shared" si="0"/>
        <v xml:space="preserve"> </v>
      </c>
    </row>
    <row r="17" spans="1:16" x14ac:dyDescent="0.25">
      <c r="A17" s="1">
        <v>367</v>
      </c>
      <c r="B17" s="1"/>
      <c r="C17">
        <v>1150</v>
      </c>
      <c r="D17">
        <v>21019</v>
      </c>
      <c r="E17">
        <v>50.829242899999997</v>
      </c>
      <c r="F17">
        <v>4.4432967000000003</v>
      </c>
      <c r="G17" t="str">
        <f t="shared" si="1"/>
        <v>Sint-Pieters-Woluwe</v>
      </c>
      <c r="H17" t="s">
        <v>31</v>
      </c>
      <c r="J17" t="str">
        <f t="shared" si="2"/>
        <v>Woluwe-Saint-Pierre</v>
      </c>
      <c r="K17" t="s">
        <v>32</v>
      </c>
      <c r="M17" t="s">
        <v>2763</v>
      </c>
      <c r="N17" t="s">
        <v>2828</v>
      </c>
      <c r="O17" t="s">
        <v>10</v>
      </c>
      <c r="P17" t="str">
        <f t="shared" si="0"/>
        <v>1</v>
      </c>
    </row>
    <row r="18" spans="1:16" x14ac:dyDescent="0.25">
      <c r="A18" s="1">
        <v>367</v>
      </c>
      <c r="B18" s="1"/>
      <c r="C18">
        <v>1160</v>
      </c>
      <c r="D18">
        <v>21002</v>
      </c>
      <c r="E18">
        <v>50.815657100000003</v>
      </c>
      <c r="F18">
        <v>4.4331389000000003</v>
      </c>
      <c r="G18" t="str">
        <f t="shared" si="1"/>
        <v>Oudergem</v>
      </c>
      <c r="H18" t="s">
        <v>33</v>
      </c>
      <c r="J18" t="str">
        <f t="shared" si="2"/>
        <v>Auderghem</v>
      </c>
      <c r="K18" t="s">
        <v>34</v>
      </c>
      <c r="M18" t="s">
        <v>2763</v>
      </c>
      <c r="N18" t="s">
        <v>2828</v>
      </c>
      <c r="O18" t="s">
        <v>10</v>
      </c>
      <c r="P18" t="str">
        <f t="shared" si="0"/>
        <v>1</v>
      </c>
    </row>
    <row r="19" spans="1:16" x14ac:dyDescent="0.25">
      <c r="A19" s="1">
        <v>367</v>
      </c>
      <c r="B19" s="1"/>
      <c r="C19">
        <v>1170</v>
      </c>
      <c r="D19">
        <v>21017</v>
      </c>
      <c r="E19">
        <v>50.799393999999999</v>
      </c>
      <c r="F19">
        <v>4.4158176999999998</v>
      </c>
      <c r="G19" t="str">
        <f t="shared" si="1"/>
        <v>Watermaal-Bosvoorde</v>
      </c>
      <c r="H19" t="s">
        <v>35</v>
      </c>
      <c r="J19" t="str">
        <f t="shared" si="2"/>
        <v>Watermael-Boitsfort</v>
      </c>
      <c r="K19" t="s">
        <v>36</v>
      </c>
      <c r="M19" t="s">
        <v>2763</v>
      </c>
      <c r="N19" t="s">
        <v>2828</v>
      </c>
      <c r="O19" t="s">
        <v>10</v>
      </c>
      <c r="P19" t="str">
        <f t="shared" si="0"/>
        <v>1</v>
      </c>
    </row>
    <row r="20" spans="1:16" x14ac:dyDescent="0.25">
      <c r="A20" s="1">
        <v>367</v>
      </c>
      <c r="B20" s="1"/>
      <c r="C20">
        <v>1180</v>
      </c>
      <c r="D20">
        <v>21016</v>
      </c>
      <c r="E20">
        <v>50.8018201</v>
      </c>
      <c r="F20">
        <v>4.3372348000000001</v>
      </c>
      <c r="G20" t="str">
        <f t="shared" si="1"/>
        <v>Ukkel</v>
      </c>
      <c r="H20" t="s">
        <v>37</v>
      </c>
      <c r="J20" t="str">
        <f t="shared" si="2"/>
        <v>Uccle</v>
      </c>
      <c r="K20" t="s">
        <v>38</v>
      </c>
      <c r="M20" t="s">
        <v>2763</v>
      </c>
      <c r="N20" t="s">
        <v>2828</v>
      </c>
      <c r="O20" t="s">
        <v>10</v>
      </c>
      <c r="P20" t="str">
        <f t="shared" si="0"/>
        <v>1</v>
      </c>
    </row>
    <row r="21" spans="1:16" x14ac:dyDescent="0.25">
      <c r="A21" s="1">
        <v>367</v>
      </c>
      <c r="B21" s="1"/>
      <c r="C21">
        <v>1190</v>
      </c>
      <c r="D21">
        <v>21007</v>
      </c>
      <c r="E21">
        <v>50.809142600000001</v>
      </c>
      <c r="F21">
        <v>4.3177512</v>
      </c>
      <c r="G21" t="str">
        <f t="shared" si="1"/>
        <v>Vorst</v>
      </c>
      <c r="H21" t="s">
        <v>39</v>
      </c>
      <c r="J21" t="str">
        <f t="shared" si="2"/>
        <v>Forest</v>
      </c>
      <c r="K21" t="s">
        <v>40</v>
      </c>
      <c r="M21" t="s">
        <v>2763</v>
      </c>
      <c r="N21" t="s">
        <v>2828</v>
      </c>
      <c r="O21" t="s">
        <v>10</v>
      </c>
      <c r="P21" t="str">
        <f t="shared" si="0"/>
        <v>1</v>
      </c>
    </row>
    <row r="22" spans="1:16" x14ac:dyDescent="0.25">
      <c r="A22" s="1">
        <v>367</v>
      </c>
      <c r="B22" s="1"/>
      <c r="C22">
        <v>1200</v>
      </c>
      <c r="D22">
        <v>21018</v>
      </c>
      <c r="E22">
        <v>50.8466928</v>
      </c>
      <c r="F22">
        <v>4.4284841999999998</v>
      </c>
      <c r="G22" t="str">
        <f t="shared" si="1"/>
        <v>Sint-Lambrechts-Woluwe</v>
      </c>
      <c r="H22" t="s">
        <v>41</v>
      </c>
      <c r="J22" t="str">
        <f t="shared" si="2"/>
        <v>Woluwe-Saint-Lambert</v>
      </c>
      <c r="K22" t="s">
        <v>42</v>
      </c>
      <c r="M22" t="s">
        <v>2763</v>
      </c>
      <c r="N22" t="s">
        <v>2828</v>
      </c>
      <c r="O22" t="s">
        <v>10</v>
      </c>
      <c r="P22" t="str">
        <f t="shared" si="0"/>
        <v>1</v>
      </c>
    </row>
    <row r="23" spans="1:16" x14ac:dyDescent="0.25">
      <c r="A23" s="1">
        <v>367</v>
      </c>
      <c r="B23" s="1"/>
      <c r="C23">
        <v>1210</v>
      </c>
      <c r="D23">
        <v>21014</v>
      </c>
      <c r="E23">
        <v>50.853073899999998</v>
      </c>
      <c r="F23">
        <v>4.3723364</v>
      </c>
      <c r="G23" t="str">
        <f t="shared" si="1"/>
        <v>Sint-Joost-ten-Node</v>
      </c>
      <c r="H23" t="s">
        <v>43</v>
      </c>
      <c r="J23" t="str">
        <f t="shared" si="2"/>
        <v>Saint-Josse-ten-Noode</v>
      </c>
      <c r="K23" t="s">
        <v>44</v>
      </c>
      <c r="M23" t="s">
        <v>2763</v>
      </c>
      <c r="N23" t="s">
        <v>2828</v>
      </c>
      <c r="O23" t="s">
        <v>10</v>
      </c>
      <c r="P23" t="str">
        <f t="shared" si="0"/>
        <v>1</v>
      </c>
    </row>
    <row r="24" spans="1:16" x14ac:dyDescent="0.25">
      <c r="A24" s="1">
        <v>367</v>
      </c>
      <c r="B24" s="1"/>
      <c r="C24">
        <v>1300</v>
      </c>
      <c r="D24">
        <v>25112</v>
      </c>
      <c r="E24">
        <v>50.691679700000002</v>
      </c>
      <c r="F24">
        <v>4.5756123000000004</v>
      </c>
      <c r="G24" t="str">
        <f t="shared" si="1"/>
        <v>Limal</v>
      </c>
      <c r="H24" t="s">
        <v>45</v>
      </c>
      <c r="I24" t="s">
        <v>46</v>
      </c>
      <c r="J24" t="str">
        <f t="shared" si="2"/>
        <v>Limal</v>
      </c>
      <c r="K24" t="s">
        <v>45</v>
      </c>
      <c r="L24" t="s">
        <v>46</v>
      </c>
      <c r="N24" t="s">
        <v>2827</v>
      </c>
      <c r="O24" t="s">
        <v>47</v>
      </c>
      <c r="P24" t="str">
        <f t="shared" si="0"/>
        <v xml:space="preserve"> </v>
      </c>
    </row>
    <row r="25" spans="1:16" x14ac:dyDescent="0.25">
      <c r="A25" s="1">
        <v>367</v>
      </c>
      <c r="B25" s="1"/>
      <c r="C25">
        <v>1300</v>
      </c>
      <c r="D25">
        <v>25112</v>
      </c>
      <c r="E25">
        <v>50.7161154</v>
      </c>
      <c r="F25">
        <v>4.6053217000000002</v>
      </c>
      <c r="G25" t="str">
        <f t="shared" si="1"/>
        <v>Wavre</v>
      </c>
      <c r="H25" t="s">
        <v>45</v>
      </c>
      <c r="J25" t="str">
        <f t="shared" si="2"/>
        <v>Wavre</v>
      </c>
      <c r="K25" t="s">
        <v>45</v>
      </c>
      <c r="N25" t="s">
        <v>2827</v>
      </c>
      <c r="O25" t="s">
        <v>47</v>
      </c>
      <c r="P25" t="str">
        <f t="shared" si="0"/>
        <v xml:space="preserve"> </v>
      </c>
    </row>
    <row r="26" spans="1:16" x14ac:dyDescent="0.25">
      <c r="A26" s="1">
        <v>367</v>
      </c>
      <c r="B26" s="1"/>
      <c r="C26">
        <v>1301</v>
      </c>
      <c r="D26">
        <v>25112</v>
      </c>
      <c r="E26">
        <v>50.711179600000001</v>
      </c>
      <c r="F26">
        <v>4.5894025000000003</v>
      </c>
      <c r="G26" t="str">
        <f t="shared" si="1"/>
        <v>Bierges</v>
      </c>
      <c r="H26" t="s">
        <v>45</v>
      </c>
      <c r="I26" t="s">
        <v>48</v>
      </c>
      <c r="J26" t="str">
        <f t="shared" si="2"/>
        <v>Bierges</v>
      </c>
      <c r="K26" t="s">
        <v>45</v>
      </c>
      <c r="L26" t="s">
        <v>48</v>
      </c>
      <c r="N26" t="s">
        <v>2827</v>
      </c>
      <c r="O26" t="s">
        <v>47</v>
      </c>
      <c r="P26" t="str">
        <f t="shared" si="0"/>
        <v xml:space="preserve"> </v>
      </c>
    </row>
    <row r="27" spans="1:16" x14ac:dyDescent="0.25">
      <c r="A27" s="1">
        <v>367</v>
      </c>
      <c r="B27" s="1"/>
      <c r="C27">
        <v>1310</v>
      </c>
      <c r="D27">
        <v>25050</v>
      </c>
      <c r="E27">
        <v>50.731505300000002</v>
      </c>
      <c r="F27">
        <v>4.4796541999999997</v>
      </c>
      <c r="G27" t="str">
        <f t="shared" si="1"/>
        <v>La Hulpe</v>
      </c>
      <c r="H27" t="s">
        <v>49</v>
      </c>
      <c r="J27" t="str">
        <f t="shared" si="2"/>
        <v>La Hulpe</v>
      </c>
      <c r="K27" t="s">
        <v>49</v>
      </c>
      <c r="N27" t="s">
        <v>2827</v>
      </c>
      <c r="O27" t="s">
        <v>47</v>
      </c>
      <c r="P27" t="str">
        <f t="shared" si="0"/>
        <v xml:space="preserve"> </v>
      </c>
    </row>
    <row r="28" spans="1:16" x14ac:dyDescent="0.25">
      <c r="A28" s="1">
        <v>367</v>
      </c>
      <c r="B28" s="1"/>
      <c r="C28">
        <v>1315</v>
      </c>
      <c r="D28">
        <v>25043</v>
      </c>
      <c r="E28">
        <v>50.679994800000003</v>
      </c>
      <c r="F28">
        <v>4.8384017999999998</v>
      </c>
      <c r="G28" t="str">
        <f t="shared" si="1"/>
        <v>Glimes</v>
      </c>
      <c r="H28" t="s">
        <v>50</v>
      </c>
      <c r="I28" t="s">
        <v>51</v>
      </c>
      <c r="J28" t="str">
        <f t="shared" si="2"/>
        <v>Glimes</v>
      </c>
      <c r="K28" t="s">
        <v>50</v>
      </c>
      <c r="L28" t="s">
        <v>51</v>
      </c>
      <c r="N28" t="s">
        <v>2827</v>
      </c>
      <c r="O28" t="s">
        <v>47</v>
      </c>
      <c r="P28" t="str">
        <f t="shared" si="0"/>
        <v xml:space="preserve"> </v>
      </c>
    </row>
    <row r="29" spans="1:16" x14ac:dyDescent="0.25">
      <c r="A29" s="1">
        <v>367</v>
      </c>
      <c r="B29" s="1"/>
      <c r="C29">
        <v>1315</v>
      </c>
      <c r="D29">
        <v>25043</v>
      </c>
      <c r="E29">
        <v>50.681810900000002</v>
      </c>
      <c r="F29">
        <v>4.7957903999999996</v>
      </c>
      <c r="G29" t="str">
        <f t="shared" si="1"/>
        <v>Opprebais</v>
      </c>
      <c r="H29" t="s">
        <v>50</v>
      </c>
      <c r="I29" t="s">
        <v>52</v>
      </c>
      <c r="J29" t="str">
        <f t="shared" si="2"/>
        <v>Opprebais</v>
      </c>
      <c r="K29" t="s">
        <v>50</v>
      </c>
      <c r="L29" t="s">
        <v>52</v>
      </c>
      <c r="N29" t="s">
        <v>2827</v>
      </c>
      <c r="O29" t="s">
        <v>47</v>
      </c>
      <c r="P29" t="str">
        <f t="shared" si="0"/>
        <v xml:space="preserve"> </v>
      </c>
    </row>
    <row r="30" spans="1:16" x14ac:dyDescent="0.25">
      <c r="A30" s="1">
        <v>367</v>
      </c>
      <c r="B30" s="1"/>
      <c r="C30">
        <v>1315</v>
      </c>
      <c r="D30">
        <v>25043</v>
      </c>
      <c r="E30">
        <v>50.737300500000003</v>
      </c>
      <c r="F30">
        <v>4.7193728000000004</v>
      </c>
      <c r="G30" t="str">
        <f t="shared" si="1"/>
        <v>Piétrebais</v>
      </c>
      <c r="H30" t="s">
        <v>50</v>
      </c>
      <c r="I30" t="s">
        <v>53</v>
      </c>
      <c r="J30" t="str">
        <f t="shared" si="2"/>
        <v>Piétrebais</v>
      </c>
      <c r="K30" t="s">
        <v>50</v>
      </c>
      <c r="L30" t="s">
        <v>53</v>
      </c>
      <c r="N30" t="s">
        <v>2827</v>
      </c>
      <c r="O30" t="s">
        <v>47</v>
      </c>
      <c r="P30" t="str">
        <f t="shared" si="0"/>
        <v xml:space="preserve"> </v>
      </c>
    </row>
    <row r="31" spans="1:16" x14ac:dyDescent="0.25">
      <c r="A31" s="1">
        <v>367</v>
      </c>
      <c r="B31" s="1"/>
      <c r="C31">
        <v>1315</v>
      </c>
      <c r="D31">
        <v>25043</v>
      </c>
      <c r="E31">
        <v>50.708512200000001</v>
      </c>
      <c r="F31">
        <v>4.7848246000000003</v>
      </c>
      <c r="G31" t="str">
        <f t="shared" si="1"/>
        <v>Roux-Miroir</v>
      </c>
      <c r="H31" t="s">
        <v>50</v>
      </c>
      <c r="I31" t="s">
        <v>54</v>
      </c>
      <c r="J31" t="str">
        <f t="shared" si="2"/>
        <v>Roux-Miroir</v>
      </c>
      <c r="K31" t="s">
        <v>50</v>
      </c>
      <c r="L31" t="s">
        <v>54</v>
      </c>
      <c r="N31" t="s">
        <v>2827</v>
      </c>
      <c r="O31" t="s">
        <v>47</v>
      </c>
      <c r="P31" t="str">
        <f t="shared" si="0"/>
        <v xml:space="preserve"> </v>
      </c>
    </row>
    <row r="32" spans="1:16" x14ac:dyDescent="0.25">
      <c r="A32" s="1">
        <v>367</v>
      </c>
      <c r="B32" s="1"/>
      <c r="C32">
        <v>1315</v>
      </c>
      <c r="D32">
        <v>25043</v>
      </c>
      <c r="E32">
        <v>50.691800399999998</v>
      </c>
      <c r="F32">
        <v>4.7989439999999997</v>
      </c>
      <c r="G32" t="str">
        <f t="shared" si="1"/>
        <v>Incourt</v>
      </c>
      <c r="H32" t="s">
        <v>50</v>
      </c>
      <c r="J32" t="str">
        <f t="shared" si="2"/>
        <v>Incourt</v>
      </c>
      <c r="K32" t="s">
        <v>50</v>
      </c>
      <c r="N32" t="s">
        <v>2827</v>
      </c>
      <c r="O32" t="s">
        <v>47</v>
      </c>
      <c r="P32" t="str">
        <f t="shared" si="0"/>
        <v xml:space="preserve"> </v>
      </c>
    </row>
    <row r="33" spans="1:16" x14ac:dyDescent="0.25">
      <c r="A33" s="1">
        <v>367</v>
      </c>
      <c r="B33" s="1"/>
      <c r="C33">
        <v>1320</v>
      </c>
      <c r="D33">
        <v>25005</v>
      </c>
      <c r="E33">
        <v>50.781911800000003</v>
      </c>
      <c r="F33">
        <v>4.7205561999999999</v>
      </c>
      <c r="G33" t="str">
        <f t="shared" si="1"/>
        <v>Hamme-Mille</v>
      </c>
      <c r="H33" t="s">
        <v>55</v>
      </c>
      <c r="I33" t="s">
        <v>56</v>
      </c>
      <c r="J33" t="str">
        <f t="shared" si="2"/>
        <v>Hamme-Mille</v>
      </c>
      <c r="K33" t="s">
        <v>55</v>
      </c>
      <c r="L33" t="s">
        <v>56</v>
      </c>
      <c r="N33" t="s">
        <v>2827</v>
      </c>
      <c r="O33" t="s">
        <v>47</v>
      </c>
      <c r="P33" t="str">
        <f t="shared" si="0"/>
        <v xml:space="preserve"> </v>
      </c>
    </row>
    <row r="34" spans="1:16" x14ac:dyDescent="0.25">
      <c r="A34" s="1">
        <v>367</v>
      </c>
      <c r="B34" s="1"/>
      <c r="C34">
        <v>1320</v>
      </c>
      <c r="D34">
        <v>25005</v>
      </c>
      <c r="E34">
        <v>50.771749300000003</v>
      </c>
      <c r="F34">
        <v>4.8320078999999998</v>
      </c>
      <c r="G34" t="str">
        <f t="shared" si="1"/>
        <v>L'Écluse</v>
      </c>
      <c r="H34" t="s">
        <v>55</v>
      </c>
      <c r="I34" t="s">
        <v>57</v>
      </c>
      <c r="J34" t="str">
        <f t="shared" si="2"/>
        <v>L'Écluse</v>
      </c>
      <c r="K34" t="s">
        <v>55</v>
      </c>
      <c r="L34" t="s">
        <v>57</v>
      </c>
      <c r="N34" t="s">
        <v>2827</v>
      </c>
      <c r="O34" t="s">
        <v>47</v>
      </c>
      <c r="P34" t="str">
        <f t="shared" si="0"/>
        <v xml:space="preserve"> </v>
      </c>
    </row>
    <row r="35" spans="1:16" x14ac:dyDescent="0.25">
      <c r="A35" s="1">
        <v>367</v>
      </c>
      <c r="B35" s="1"/>
      <c r="C35">
        <v>1320</v>
      </c>
      <c r="D35">
        <v>25005</v>
      </c>
      <c r="E35">
        <v>50.772526599999999</v>
      </c>
      <c r="F35">
        <v>4.7338909999999998</v>
      </c>
      <c r="G35" t="str">
        <f t="shared" si="1"/>
        <v>Nodebais</v>
      </c>
      <c r="H35" t="s">
        <v>55</v>
      </c>
      <c r="I35" t="s">
        <v>58</v>
      </c>
      <c r="J35" t="str">
        <f t="shared" si="2"/>
        <v>Nodebais</v>
      </c>
      <c r="K35" t="s">
        <v>55</v>
      </c>
      <c r="L35" t="s">
        <v>58</v>
      </c>
      <c r="N35" t="s">
        <v>2827</v>
      </c>
      <c r="O35" t="s">
        <v>47</v>
      </c>
      <c r="P35" t="str">
        <f t="shared" si="0"/>
        <v xml:space="preserve"> </v>
      </c>
    </row>
    <row r="36" spans="1:16" x14ac:dyDescent="0.25">
      <c r="A36" s="1">
        <v>367</v>
      </c>
      <c r="B36" s="1"/>
      <c r="C36">
        <v>1320</v>
      </c>
      <c r="D36">
        <v>25005</v>
      </c>
      <c r="E36">
        <v>50.7777654</v>
      </c>
      <c r="F36">
        <v>4.7472104000000002</v>
      </c>
      <c r="G36" t="str">
        <f t="shared" si="1"/>
        <v>Tourinnes-la-Grosse</v>
      </c>
      <c r="H36" t="s">
        <v>55</v>
      </c>
      <c r="I36" t="s">
        <v>59</v>
      </c>
      <c r="J36" t="str">
        <f t="shared" si="2"/>
        <v>Tourinnes-la-Grosse</v>
      </c>
      <c r="K36" t="s">
        <v>55</v>
      </c>
      <c r="L36" t="s">
        <v>59</v>
      </c>
      <c r="N36" t="s">
        <v>2827</v>
      </c>
      <c r="O36" t="s">
        <v>47</v>
      </c>
      <c r="P36" t="str">
        <f t="shared" si="0"/>
        <v xml:space="preserve"> </v>
      </c>
    </row>
    <row r="37" spans="1:16" x14ac:dyDescent="0.25">
      <c r="A37" s="1">
        <v>367</v>
      </c>
      <c r="B37" s="1"/>
      <c r="C37">
        <v>1320</v>
      </c>
      <c r="D37">
        <v>25005</v>
      </c>
      <c r="E37">
        <v>50.7810287</v>
      </c>
      <c r="F37">
        <v>4.7716773999999997</v>
      </c>
      <c r="G37" t="str">
        <f t="shared" si="1"/>
        <v>Beauvechain</v>
      </c>
      <c r="H37" t="s">
        <v>55</v>
      </c>
      <c r="J37" t="str">
        <f t="shared" si="2"/>
        <v>Beauvechain</v>
      </c>
      <c r="K37" t="s">
        <v>55</v>
      </c>
      <c r="N37" t="s">
        <v>2827</v>
      </c>
      <c r="O37" t="s">
        <v>47</v>
      </c>
      <c r="P37" t="str">
        <f t="shared" si="0"/>
        <v xml:space="preserve"> </v>
      </c>
    </row>
    <row r="38" spans="1:16" x14ac:dyDescent="0.25">
      <c r="A38" s="1">
        <v>367</v>
      </c>
      <c r="B38" s="1"/>
      <c r="C38">
        <v>1325</v>
      </c>
      <c r="D38">
        <v>25018</v>
      </c>
      <c r="E38">
        <v>50.702137200000003</v>
      </c>
      <c r="F38">
        <v>4.6896145000000002</v>
      </c>
      <c r="G38" t="str">
        <f t="shared" si="1"/>
        <v>Bonlez</v>
      </c>
      <c r="H38" t="s">
        <v>60</v>
      </c>
      <c r="I38" t="s">
        <v>61</v>
      </c>
      <c r="J38" t="str">
        <f t="shared" si="2"/>
        <v>Bonlez</v>
      </c>
      <c r="K38" t="s">
        <v>60</v>
      </c>
      <c r="L38" t="s">
        <v>61</v>
      </c>
      <c r="N38" t="s">
        <v>2827</v>
      </c>
      <c r="O38" t="s">
        <v>47</v>
      </c>
      <c r="P38" t="str">
        <f t="shared" si="0"/>
        <v xml:space="preserve"> </v>
      </c>
    </row>
    <row r="39" spans="1:16" x14ac:dyDescent="0.25">
      <c r="A39" s="1">
        <v>367</v>
      </c>
      <c r="B39" s="1"/>
      <c r="C39">
        <v>1325</v>
      </c>
      <c r="D39">
        <v>25018</v>
      </c>
      <c r="E39">
        <v>50.6617107</v>
      </c>
      <c r="F39">
        <v>4.6747212999999999</v>
      </c>
      <c r="G39" t="str">
        <f t="shared" si="1"/>
        <v>Corroy-le-Grand</v>
      </c>
      <c r="H39" t="s">
        <v>60</v>
      </c>
      <c r="I39" t="s">
        <v>62</v>
      </c>
      <c r="J39" t="str">
        <f t="shared" si="2"/>
        <v>Corroy-le-Grand</v>
      </c>
      <c r="K39" t="s">
        <v>60</v>
      </c>
      <c r="L39" t="s">
        <v>62</v>
      </c>
      <c r="N39" t="s">
        <v>2827</v>
      </c>
      <c r="O39" t="s">
        <v>47</v>
      </c>
      <c r="P39" t="str">
        <f t="shared" si="0"/>
        <v xml:space="preserve"> </v>
      </c>
    </row>
    <row r="40" spans="1:16" x14ac:dyDescent="0.25">
      <c r="A40" s="1">
        <v>367</v>
      </c>
      <c r="B40" s="1"/>
      <c r="C40">
        <v>1325</v>
      </c>
      <c r="D40">
        <v>25018</v>
      </c>
      <c r="E40" s="3">
        <v>50.708866100000002</v>
      </c>
      <c r="F40" s="3">
        <v>4.6600431999999996</v>
      </c>
      <c r="G40" t="str">
        <f t="shared" si="1"/>
        <v>Dion-Valmont</v>
      </c>
      <c r="H40" t="s">
        <v>60</v>
      </c>
      <c r="I40" t="s">
        <v>2766</v>
      </c>
      <c r="J40" t="str">
        <f t="shared" si="2"/>
        <v>Dion-Valmont</v>
      </c>
      <c r="K40" t="s">
        <v>60</v>
      </c>
      <c r="L40" t="s">
        <v>2766</v>
      </c>
      <c r="N40" t="s">
        <v>2827</v>
      </c>
      <c r="O40" t="s">
        <v>47</v>
      </c>
      <c r="P40" t="str">
        <f t="shared" si="0"/>
        <v xml:space="preserve"> </v>
      </c>
    </row>
    <row r="41" spans="1:16" x14ac:dyDescent="0.25">
      <c r="A41" s="1">
        <v>367</v>
      </c>
      <c r="B41" s="1"/>
      <c r="C41">
        <v>1325</v>
      </c>
      <c r="D41">
        <v>25018</v>
      </c>
      <c r="E41">
        <v>50.7024404</v>
      </c>
      <c r="F41">
        <v>4.7392389000000001</v>
      </c>
      <c r="G41" t="str">
        <f t="shared" si="1"/>
        <v>Longueville</v>
      </c>
      <c r="H41" t="s">
        <v>60</v>
      </c>
      <c r="I41" t="s">
        <v>65</v>
      </c>
      <c r="J41" t="str">
        <f t="shared" si="2"/>
        <v>Longueville</v>
      </c>
      <c r="K41" t="s">
        <v>60</v>
      </c>
      <c r="L41" t="s">
        <v>65</v>
      </c>
      <c r="N41" t="s">
        <v>2827</v>
      </c>
      <c r="O41" t="s">
        <v>47</v>
      </c>
      <c r="P41" t="str">
        <f t="shared" si="0"/>
        <v xml:space="preserve"> </v>
      </c>
    </row>
    <row r="42" spans="1:16" x14ac:dyDescent="0.25">
      <c r="A42" s="1">
        <v>367</v>
      </c>
      <c r="B42" s="1"/>
      <c r="C42">
        <v>1325</v>
      </c>
      <c r="D42">
        <v>25018</v>
      </c>
      <c r="E42">
        <v>50.6839808</v>
      </c>
      <c r="F42">
        <v>4.6974182000000004</v>
      </c>
      <c r="G42" t="str">
        <f t="shared" si="1"/>
        <v>Chaumont-Gistoux</v>
      </c>
      <c r="H42" t="s">
        <v>60</v>
      </c>
      <c r="J42" t="str">
        <f t="shared" si="2"/>
        <v>Chaumont-Gistoux</v>
      </c>
      <c r="K42" t="s">
        <v>60</v>
      </c>
      <c r="N42" t="s">
        <v>2827</v>
      </c>
      <c r="O42" t="s">
        <v>47</v>
      </c>
      <c r="P42" t="str">
        <f t="shared" si="0"/>
        <v xml:space="preserve"> </v>
      </c>
    </row>
    <row r="43" spans="1:16" x14ac:dyDescent="0.25">
      <c r="A43" s="1">
        <v>367</v>
      </c>
      <c r="B43" s="1"/>
      <c r="C43">
        <v>1330</v>
      </c>
      <c r="D43">
        <v>25091</v>
      </c>
      <c r="E43">
        <v>50.713354799999998</v>
      </c>
      <c r="F43">
        <v>4.5272896887008001</v>
      </c>
      <c r="G43" t="str">
        <f t="shared" si="1"/>
        <v>Rixensart</v>
      </c>
      <c r="H43" t="s">
        <v>66</v>
      </c>
      <c r="J43" t="str">
        <f t="shared" si="2"/>
        <v>Rixensart</v>
      </c>
      <c r="K43" t="s">
        <v>66</v>
      </c>
      <c r="N43" t="s">
        <v>2827</v>
      </c>
      <c r="O43" t="s">
        <v>47</v>
      </c>
      <c r="P43" t="str">
        <f t="shared" si="0"/>
        <v xml:space="preserve"> </v>
      </c>
    </row>
    <row r="44" spans="1:16" x14ac:dyDescent="0.25">
      <c r="A44" s="1">
        <v>367</v>
      </c>
      <c r="B44" s="1"/>
      <c r="C44">
        <v>1331</v>
      </c>
      <c r="D44">
        <v>25091</v>
      </c>
      <c r="E44">
        <v>50.737130450000002</v>
      </c>
      <c r="F44">
        <v>4.5463113019638604</v>
      </c>
      <c r="G44" t="str">
        <f t="shared" si="1"/>
        <v>Rosières</v>
      </c>
      <c r="H44" t="s">
        <v>66</v>
      </c>
      <c r="I44" t="s">
        <v>67</v>
      </c>
      <c r="J44" t="str">
        <f t="shared" si="2"/>
        <v>Rosières</v>
      </c>
      <c r="K44" t="s">
        <v>66</v>
      </c>
      <c r="L44" t="s">
        <v>67</v>
      </c>
      <c r="N44" t="s">
        <v>2827</v>
      </c>
      <c r="O44" t="s">
        <v>47</v>
      </c>
      <c r="P44" t="str">
        <f t="shared" si="0"/>
        <v xml:space="preserve"> </v>
      </c>
    </row>
    <row r="45" spans="1:16" x14ac:dyDescent="0.25">
      <c r="A45" s="1">
        <v>367</v>
      </c>
      <c r="B45" s="1"/>
      <c r="C45">
        <v>1332</v>
      </c>
      <c r="D45">
        <v>25091</v>
      </c>
      <c r="E45">
        <v>50.720744949999997</v>
      </c>
      <c r="F45">
        <v>4.4971389344120798</v>
      </c>
      <c r="G45" t="str">
        <f t="shared" si="1"/>
        <v>Genval</v>
      </c>
      <c r="H45" t="s">
        <v>66</v>
      </c>
      <c r="I45" t="s">
        <v>68</v>
      </c>
      <c r="J45" t="str">
        <f t="shared" si="2"/>
        <v>Genval</v>
      </c>
      <c r="K45" t="s">
        <v>66</v>
      </c>
      <c r="L45" t="s">
        <v>68</v>
      </c>
      <c r="N45" t="s">
        <v>2827</v>
      </c>
      <c r="O45" t="s">
        <v>47</v>
      </c>
      <c r="P45" t="str">
        <f t="shared" si="0"/>
        <v xml:space="preserve"> </v>
      </c>
    </row>
    <row r="46" spans="1:16" x14ac:dyDescent="0.25">
      <c r="A46" s="1">
        <v>367</v>
      </c>
      <c r="B46" s="1"/>
      <c r="C46">
        <v>1340</v>
      </c>
      <c r="D46">
        <v>25121</v>
      </c>
      <c r="E46">
        <v>50.666356999999998</v>
      </c>
      <c r="F46">
        <v>4.5690502000000004</v>
      </c>
      <c r="G46" t="str">
        <f t="shared" si="1"/>
        <v>Ottignies</v>
      </c>
      <c r="H46" t="s">
        <v>69</v>
      </c>
      <c r="I46" t="s">
        <v>70</v>
      </c>
      <c r="J46" t="str">
        <f t="shared" si="2"/>
        <v>Ottignies</v>
      </c>
      <c r="K46" t="s">
        <v>69</v>
      </c>
      <c r="L46" t="s">
        <v>70</v>
      </c>
      <c r="N46" t="s">
        <v>2827</v>
      </c>
      <c r="O46" t="s">
        <v>47</v>
      </c>
      <c r="P46" t="str">
        <f t="shared" si="0"/>
        <v xml:space="preserve"> </v>
      </c>
    </row>
    <row r="47" spans="1:16" x14ac:dyDescent="0.25">
      <c r="A47" s="1">
        <v>367</v>
      </c>
      <c r="B47" s="1"/>
      <c r="C47">
        <v>1340</v>
      </c>
      <c r="D47">
        <v>25121</v>
      </c>
      <c r="E47">
        <v>50.665421600000002</v>
      </c>
      <c r="F47">
        <v>4.5674106999999999</v>
      </c>
      <c r="G47" t="str">
        <f t="shared" si="1"/>
        <v>Ottignies-Louvain-la-Neuve</v>
      </c>
      <c r="H47" t="s">
        <v>69</v>
      </c>
      <c r="J47" t="str">
        <f t="shared" si="2"/>
        <v>Ottignies-Louvain-la-Neuve</v>
      </c>
      <c r="K47" t="s">
        <v>69</v>
      </c>
      <c r="N47" t="s">
        <v>2827</v>
      </c>
      <c r="O47" t="s">
        <v>47</v>
      </c>
      <c r="P47" t="str">
        <f t="shared" si="0"/>
        <v xml:space="preserve"> </v>
      </c>
    </row>
    <row r="48" spans="1:16" x14ac:dyDescent="0.25">
      <c r="A48" s="1">
        <v>367</v>
      </c>
      <c r="B48" s="1"/>
      <c r="C48">
        <v>1341</v>
      </c>
      <c r="D48">
        <v>25121</v>
      </c>
      <c r="E48">
        <v>50.662571300000003</v>
      </c>
      <c r="F48">
        <v>4.5291742660158798</v>
      </c>
      <c r="G48" t="str">
        <f t="shared" si="1"/>
        <v>Céroux-Mousty</v>
      </c>
      <c r="H48" t="s">
        <v>69</v>
      </c>
      <c r="I48" t="s">
        <v>71</v>
      </c>
      <c r="J48" t="str">
        <f t="shared" si="2"/>
        <v>Céroux-Mousty</v>
      </c>
      <c r="K48" t="s">
        <v>69</v>
      </c>
      <c r="L48" t="s">
        <v>71</v>
      </c>
      <c r="N48" t="s">
        <v>2827</v>
      </c>
      <c r="O48" t="s">
        <v>47</v>
      </c>
      <c r="P48" t="str">
        <f t="shared" si="0"/>
        <v xml:space="preserve"> </v>
      </c>
    </row>
    <row r="49" spans="1:16" x14ac:dyDescent="0.25">
      <c r="A49" s="1">
        <v>367</v>
      </c>
      <c r="B49" s="1"/>
      <c r="C49">
        <v>1342</v>
      </c>
      <c r="D49">
        <v>25121</v>
      </c>
      <c r="E49">
        <v>50.685155100000003</v>
      </c>
      <c r="F49">
        <v>4.5549022761211297</v>
      </c>
      <c r="G49" t="str">
        <f t="shared" si="1"/>
        <v>Limelette</v>
      </c>
      <c r="H49" t="s">
        <v>69</v>
      </c>
      <c r="I49" t="s">
        <v>72</v>
      </c>
      <c r="J49" t="str">
        <f t="shared" si="2"/>
        <v>Limelette</v>
      </c>
      <c r="K49" t="s">
        <v>69</v>
      </c>
      <c r="L49" t="s">
        <v>72</v>
      </c>
      <c r="N49" t="s">
        <v>2827</v>
      </c>
      <c r="O49" t="s">
        <v>47</v>
      </c>
      <c r="P49" t="str">
        <f t="shared" si="0"/>
        <v xml:space="preserve"> </v>
      </c>
    </row>
    <row r="50" spans="1:16" x14ac:dyDescent="0.25">
      <c r="A50" s="1">
        <v>367</v>
      </c>
      <c r="B50" s="1"/>
      <c r="C50">
        <v>1348</v>
      </c>
      <c r="D50">
        <v>25121</v>
      </c>
      <c r="E50">
        <v>50.674168899999998</v>
      </c>
      <c r="F50">
        <v>4.6141567317210797</v>
      </c>
      <c r="G50" t="str">
        <f t="shared" si="1"/>
        <v>Louvain-la-Neuve</v>
      </c>
      <c r="H50" t="s">
        <v>69</v>
      </c>
      <c r="I50" t="s">
        <v>73</v>
      </c>
      <c r="J50" t="str">
        <f t="shared" si="2"/>
        <v>Louvain-la-Neuve</v>
      </c>
      <c r="K50" t="s">
        <v>69</v>
      </c>
      <c r="L50" t="s">
        <v>73</v>
      </c>
      <c r="N50" t="s">
        <v>2827</v>
      </c>
      <c r="O50" t="s">
        <v>47</v>
      </c>
      <c r="P50" t="str">
        <f t="shared" si="0"/>
        <v xml:space="preserve"> </v>
      </c>
    </row>
    <row r="51" spans="1:16" x14ac:dyDescent="0.25">
      <c r="A51" s="1">
        <v>367</v>
      </c>
      <c r="B51" s="1"/>
      <c r="C51">
        <v>1350</v>
      </c>
      <c r="D51">
        <v>25120</v>
      </c>
      <c r="E51">
        <v>50.694319299999997</v>
      </c>
      <c r="F51">
        <v>4.9260633</v>
      </c>
      <c r="G51" t="str">
        <f t="shared" si="1"/>
        <v>Énines</v>
      </c>
      <c r="H51" t="s">
        <v>74</v>
      </c>
      <c r="I51" t="s">
        <v>2817</v>
      </c>
      <c r="J51" t="str">
        <f t="shared" si="2"/>
        <v>Énines</v>
      </c>
      <c r="K51" t="s">
        <v>74</v>
      </c>
      <c r="L51" t="s">
        <v>2817</v>
      </c>
      <c r="N51" t="s">
        <v>2827</v>
      </c>
      <c r="O51" t="s">
        <v>47</v>
      </c>
      <c r="P51" t="str">
        <f t="shared" si="0"/>
        <v xml:space="preserve"> </v>
      </c>
    </row>
    <row r="52" spans="1:16" x14ac:dyDescent="0.25">
      <c r="A52" s="1">
        <v>367</v>
      </c>
      <c r="B52" s="1"/>
      <c r="C52">
        <v>1350</v>
      </c>
      <c r="D52">
        <v>25120</v>
      </c>
      <c r="E52">
        <v>50.661071900000003</v>
      </c>
      <c r="F52">
        <v>4.9370984</v>
      </c>
      <c r="G52" t="str">
        <f t="shared" si="1"/>
        <v>Folx-les-Caves</v>
      </c>
      <c r="H52" t="s">
        <v>74</v>
      </c>
      <c r="I52" t="s">
        <v>76</v>
      </c>
      <c r="J52" t="str">
        <f t="shared" si="2"/>
        <v>Folx-les-Caves</v>
      </c>
      <c r="K52" t="s">
        <v>74</v>
      </c>
      <c r="L52" t="s">
        <v>76</v>
      </c>
      <c r="N52" t="s">
        <v>2827</v>
      </c>
      <c r="O52" t="s">
        <v>47</v>
      </c>
      <c r="P52" t="str">
        <f t="shared" si="0"/>
        <v xml:space="preserve"> </v>
      </c>
    </row>
    <row r="53" spans="1:16" x14ac:dyDescent="0.25">
      <c r="A53" s="1">
        <v>367</v>
      </c>
      <c r="B53" s="1"/>
      <c r="C53">
        <v>1350</v>
      </c>
      <c r="D53">
        <v>25120</v>
      </c>
      <c r="E53">
        <v>50.674011200000002</v>
      </c>
      <c r="F53">
        <v>4.9792652000000004</v>
      </c>
      <c r="G53" t="str">
        <f t="shared" si="1"/>
        <v>Jandrain-Jandrenouille</v>
      </c>
      <c r="H53" t="s">
        <v>74</v>
      </c>
      <c r="I53" t="s">
        <v>77</v>
      </c>
      <c r="J53" t="str">
        <f t="shared" si="2"/>
        <v>Jandrain-Jandrenouille</v>
      </c>
      <c r="K53" t="s">
        <v>74</v>
      </c>
      <c r="L53" t="s">
        <v>77</v>
      </c>
      <c r="N53" t="s">
        <v>2827</v>
      </c>
      <c r="O53" t="s">
        <v>47</v>
      </c>
      <c r="P53" t="str">
        <f t="shared" si="0"/>
        <v xml:space="preserve"> </v>
      </c>
    </row>
    <row r="54" spans="1:16" x14ac:dyDescent="0.25">
      <c r="A54" s="1">
        <v>367</v>
      </c>
      <c r="B54" s="1"/>
      <c r="C54">
        <v>1350</v>
      </c>
      <c r="D54">
        <v>25120</v>
      </c>
      <c r="E54">
        <v>50.681607800000002</v>
      </c>
      <c r="F54">
        <v>4.9552091000000003</v>
      </c>
      <c r="G54" t="str">
        <f t="shared" si="1"/>
        <v>Jauche</v>
      </c>
      <c r="H54" t="s">
        <v>74</v>
      </c>
      <c r="I54" t="s">
        <v>78</v>
      </c>
      <c r="J54" t="str">
        <f t="shared" si="2"/>
        <v>Jauche</v>
      </c>
      <c r="K54" t="s">
        <v>74</v>
      </c>
      <c r="L54" t="s">
        <v>78</v>
      </c>
      <c r="N54" t="s">
        <v>2827</v>
      </c>
      <c r="O54" t="s">
        <v>47</v>
      </c>
      <c r="P54" t="str">
        <f t="shared" si="0"/>
        <v xml:space="preserve"> </v>
      </c>
    </row>
    <row r="55" spans="1:16" x14ac:dyDescent="0.25">
      <c r="A55" s="1">
        <v>367</v>
      </c>
      <c r="B55" s="1"/>
      <c r="C55">
        <v>1350</v>
      </c>
      <c r="D55">
        <v>25120</v>
      </c>
      <c r="E55">
        <v>50.707294300000001</v>
      </c>
      <c r="F55">
        <v>4.9529173000000002</v>
      </c>
      <c r="G55" t="str">
        <f t="shared" si="1"/>
        <v>Marilles</v>
      </c>
      <c r="H55" t="s">
        <v>74</v>
      </c>
      <c r="I55" t="s">
        <v>79</v>
      </c>
      <c r="J55" t="str">
        <f t="shared" si="2"/>
        <v>Marilles</v>
      </c>
      <c r="K55" t="s">
        <v>74</v>
      </c>
      <c r="L55" t="s">
        <v>79</v>
      </c>
      <c r="N55" t="s">
        <v>2827</v>
      </c>
      <c r="O55" t="s">
        <v>47</v>
      </c>
      <c r="P55" t="str">
        <f t="shared" si="0"/>
        <v xml:space="preserve"> </v>
      </c>
    </row>
    <row r="56" spans="1:16" x14ac:dyDescent="0.25">
      <c r="A56" s="1">
        <v>367</v>
      </c>
      <c r="B56" s="1"/>
      <c r="C56">
        <v>1350</v>
      </c>
      <c r="D56">
        <v>25120</v>
      </c>
      <c r="E56">
        <v>50.729319699999998</v>
      </c>
      <c r="F56">
        <v>4.9640082999999997</v>
      </c>
      <c r="G56" t="str">
        <f t="shared" si="1"/>
        <v>Noduwez</v>
      </c>
      <c r="H56" t="s">
        <v>74</v>
      </c>
      <c r="I56" t="s">
        <v>80</v>
      </c>
      <c r="J56" t="str">
        <f t="shared" si="2"/>
        <v>Noduwez</v>
      </c>
      <c r="K56" t="s">
        <v>74</v>
      </c>
      <c r="L56" t="s">
        <v>80</v>
      </c>
      <c r="N56" t="s">
        <v>2827</v>
      </c>
      <c r="O56" t="s">
        <v>47</v>
      </c>
      <c r="P56" t="str">
        <f t="shared" si="0"/>
        <v xml:space="preserve"> </v>
      </c>
    </row>
    <row r="57" spans="1:16" x14ac:dyDescent="0.25">
      <c r="A57" s="1">
        <v>367</v>
      </c>
      <c r="B57" s="1"/>
      <c r="C57">
        <v>1350</v>
      </c>
      <c r="D57">
        <v>25120</v>
      </c>
      <c r="E57">
        <v>50.703487500000001</v>
      </c>
      <c r="F57">
        <v>4.9912852000000001</v>
      </c>
      <c r="G57" t="str">
        <f t="shared" si="1"/>
        <v>Orp-le-Grand</v>
      </c>
      <c r="H57" t="s">
        <v>74</v>
      </c>
      <c r="I57" t="s">
        <v>81</v>
      </c>
      <c r="J57" t="str">
        <f t="shared" si="2"/>
        <v>Orp-le-Grand</v>
      </c>
      <c r="K57" t="s">
        <v>74</v>
      </c>
      <c r="L57" t="s">
        <v>81</v>
      </c>
      <c r="N57" t="s">
        <v>2827</v>
      </c>
      <c r="O57" t="s">
        <v>47</v>
      </c>
      <c r="P57" t="str">
        <f t="shared" si="0"/>
        <v xml:space="preserve"> </v>
      </c>
    </row>
    <row r="58" spans="1:16" x14ac:dyDescent="0.25">
      <c r="A58" s="1">
        <v>367</v>
      </c>
      <c r="B58" s="1"/>
      <c r="C58">
        <v>1350</v>
      </c>
      <c r="D58">
        <v>25120</v>
      </c>
      <c r="E58">
        <v>50.7001001</v>
      </c>
      <c r="F58">
        <v>4.9889872000000004</v>
      </c>
      <c r="G58" t="str">
        <f t="shared" si="1"/>
        <v>Orp-Jauche</v>
      </c>
      <c r="H58" t="s">
        <v>74</v>
      </c>
      <c r="J58" t="str">
        <f t="shared" si="2"/>
        <v>Orp-Jauche</v>
      </c>
      <c r="K58" t="s">
        <v>74</v>
      </c>
      <c r="N58" t="s">
        <v>2827</v>
      </c>
      <c r="O58" t="s">
        <v>47</v>
      </c>
      <c r="P58" t="str">
        <f t="shared" si="0"/>
        <v xml:space="preserve"> </v>
      </c>
    </row>
    <row r="59" spans="1:16" x14ac:dyDescent="0.25">
      <c r="A59" s="1">
        <v>367</v>
      </c>
      <c r="B59" s="1"/>
      <c r="C59">
        <v>1357</v>
      </c>
      <c r="D59">
        <v>25118</v>
      </c>
      <c r="E59">
        <v>50.732251699999999</v>
      </c>
      <c r="F59">
        <v>5.0030143999999996</v>
      </c>
      <c r="G59" t="str">
        <f t="shared" si="1"/>
        <v>Linsmeau</v>
      </c>
      <c r="H59" t="s">
        <v>82</v>
      </c>
      <c r="I59" t="s">
        <v>83</v>
      </c>
      <c r="J59" t="str">
        <f t="shared" si="2"/>
        <v>Linsmeau</v>
      </c>
      <c r="K59" t="s">
        <v>82</v>
      </c>
      <c r="L59" t="s">
        <v>83</v>
      </c>
      <c r="N59" t="s">
        <v>2827</v>
      </c>
      <c r="O59" t="s">
        <v>47</v>
      </c>
      <c r="P59" t="str">
        <f t="shared" si="0"/>
        <v xml:space="preserve"> </v>
      </c>
    </row>
    <row r="60" spans="1:16" x14ac:dyDescent="0.25">
      <c r="A60" s="1">
        <v>367</v>
      </c>
      <c r="B60" s="1"/>
      <c r="C60">
        <v>1357</v>
      </c>
      <c r="D60">
        <v>25118</v>
      </c>
      <c r="E60">
        <v>50.756768100000002</v>
      </c>
      <c r="F60">
        <v>4.9890154000000004</v>
      </c>
      <c r="G60" t="str">
        <f t="shared" si="1"/>
        <v>Neerheylissem</v>
      </c>
      <c r="H60" t="s">
        <v>82</v>
      </c>
      <c r="I60" t="s">
        <v>84</v>
      </c>
      <c r="J60" t="str">
        <f t="shared" si="2"/>
        <v>Neerheylissem</v>
      </c>
      <c r="K60" t="s">
        <v>82</v>
      </c>
      <c r="L60" t="s">
        <v>84</v>
      </c>
      <c r="N60" t="s">
        <v>2827</v>
      </c>
      <c r="O60" t="s">
        <v>47</v>
      </c>
      <c r="P60" t="str">
        <f t="shared" si="0"/>
        <v xml:space="preserve"> </v>
      </c>
    </row>
    <row r="61" spans="1:16" x14ac:dyDescent="0.25">
      <c r="A61" s="1">
        <v>367</v>
      </c>
      <c r="B61" s="1"/>
      <c r="C61">
        <v>1357</v>
      </c>
      <c r="D61">
        <v>25118</v>
      </c>
      <c r="E61">
        <v>50.747862900000001</v>
      </c>
      <c r="F61">
        <v>4.9779767000000001</v>
      </c>
      <c r="G61" t="str">
        <f t="shared" si="1"/>
        <v>Opheylissem</v>
      </c>
      <c r="H61" t="s">
        <v>82</v>
      </c>
      <c r="I61" t="s">
        <v>85</v>
      </c>
      <c r="J61" t="str">
        <f t="shared" si="2"/>
        <v>Opheylissem</v>
      </c>
      <c r="K61" t="s">
        <v>82</v>
      </c>
      <c r="L61" t="s">
        <v>85</v>
      </c>
      <c r="N61" t="s">
        <v>2827</v>
      </c>
      <c r="O61" t="s">
        <v>47</v>
      </c>
      <c r="P61" t="str">
        <f t="shared" si="0"/>
        <v xml:space="preserve"> </v>
      </c>
    </row>
    <row r="62" spans="1:16" x14ac:dyDescent="0.25">
      <c r="A62" s="1">
        <v>367</v>
      </c>
      <c r="B62" s="1"/>
      <c r="C62">
        <v>1357</v>
      </c>
      <c r="D62">
        <v>25118</v>
      </c>
      <c r="E62">
        <v>50.751403400000001</v>
      </c>
      <c r="F62">
        <v>4.9822395000000004</v>
      </c>
      <c r="G62" t="str">
        <f t="shared" si="1"/>
        <v>Hélécine</v>
      </c>
      <c r="H62" t="s">
        <v>82</v>
      </c>
      <c r="J62" t="str">
        <f t="shared" si="2"/>
        <v>Hélécine</v>
      </c>
      <c r="K62" t="s">
        <v>82</v>
      </c>
      <c r="N62" t="s">
        <v>2827</v>
      </c>
      <c r="O62" t="s">
        <v>47</v>
      </c>
      <c r="P62" t="str">
        <f t="shared" si="0"/>
        <v xml:space="preserve"> </v>
      </c>
    </row>
    <row r="63" spans="1:16" x14ac:dyDescent="0.25">
      <c r="A63" s="1">
        <v>367</v>
      </c>
      <c r="B63" s="1"/>
      <c r="C63">
        <v>1360</v>
      </c>
      <c r="D63">
        <v>25084</v>
      </c>
      <c r="E63">
        <v>50.656471699999997</v>
      </c>
      <c r="F63">
        <v>4.7801225000000001</v>
      </c>
      <c r="G63" t="str">
        <f t="shared" si="1"/>
        <v>Malèves-Sainte-Marie-Wastines</v>
      </c>
      <c r="H63" t="s">
        <v>86</v>
      </c>
      <c r="I63" t="s">
        <v>87</v>
      </c>
      <c r="J63" t="str">
        <f t="shared" si="2"/>
        <v>Malèves-Sainte-Marie-Wastines</v>
      </c>
      <c r="K63" t="s">
        <v>86</v>
      </c>
      <c r="L63" t="s">
        <v>87</v>
      </c>
      <c r="N63" t="s">
        <v>2827</v>
      </c>
      <c r="O63" t="s">
        <v>47</v>
      </c>
      <c r="P63" t="str">
        <f t="shared" si="0"/>
        <v xml:space="preserve"> </v>
      </c>
    </row>
    <row r="64" spans="1:16" x14ac:dyDescent="0.25">
      <c r="A64" s="1">
        <v>367</v>
      </c>
      <c r="B64" s="1"/>
      <c r="C64">
        <v>1360</v>
      </c>
      <c r="D64">
        <v>25084</v>
      </c>
      <c r="E64">
        <v>50.637626900000001</v>
      </c>
      <c r="F64">
        <v>4.7631072999999997</v>
      </c>
      <c r="G64" t="str">
        <f t="shared" si="1"/>
        <v>Orbais</v>
      </c>
      <c r="H64" t="s">
        <v>86</v>
      </c>
      <c r="I64" t="s">
        <v>88</v>
      </c>
      <c r="J64" t="str">
        <f t="shared" si="2"/>
        <v>Orbais</v>
      </c>
      <c r="K64" t="s">
        <v>86</v>
      </c>
      <c r="L64" t="s">
        <v>88</v>
      </c>
      <c r="N64" t="s">
        <v>2827</v>
      </c>
      <c r="O64" t="s">
        <v>47</v>
      </c>
      <c r="P64" t="str">
        <f t="shared" si="0"/>
        <v xml:space="preserve"> </v>
      </c>
    </row>
    <row r="65" spans="1:16" x14ac:dyDescent="0.25">
      <c r="A65" s="1">
        <v>367</v>
      </c>
      <c r="B65" s="1"/>
      <c r="C65">
        <v>1360</v>
      </c>
      <c r="D65">
        <v>25084</v>
      </c>
      <c r="E65">
        <v>50.658408199999997</v>
      </c>
      <c r="F65">
        <v>4.8183242000000002</v>
      </c>
      <c r="G65" t="str">
        <f t="shared" si="1"/>
        <v>Thorembais-les-Béguines</v>
      </c>
      <c r="H65" t="s">
        <v>86</v>
      </c>
      <c r="I65" t="s">
        <v>89</v>
      </c>
      <c r="J65" t="str">
        <f t="shared" si="2"/>
        <v>Thorembais-les-Béguines</v>
      </c>
      <c r="K65" t="s">
        <v>86</v>
      </c>
      <c r="L65" t="s">
        <v>89</v>
      </c>
      <c r="N65" t="s">
        <v>2827</v>
      </c>
      <c r="O65" t="s">
        <v>47</v>
      </c>
      <c r="P65" t="str">
        <f t="shared" si="0"/>
        <v xml:space="preserve"> </v>
      </c>
    </row>
    <row r="66" spans="1:16" x14ac:dyDescent="0.25">
      <c r="A66" s="1">
        <v>367</v>
      </c>
      <c r="B66" s="1"/>
      <c r="C66">
        <v>1360</v>
      </c>
      <c r="D66">
        <v>25084</v>
      </c>
      <c r="E66">
        <v>50.635757900000002</v>
      </c>
      <c r="F66">
        <v>4.7839333000000002</v>
      </c>
      <c r="G66" t="str">
        <f t="shared" si="1"/>
        <v>Thorembais-Saint-Trond</v>
      </c>
      <c r="H66" t="s">
        <v>86</v>
      </c>
      <c r="I66" t="s">
        <v>90</v>
      </c>
      <c r="J66" t="str">
        <f t="shared" si="2"/>
        <v>Thorembais-Saint-Trond</v>
      </c>
      <c r="K66" t="s">
        <v>86</v>
      </c>
      <c r="L66" t="s">
        <v>90</v>
      </c>
      <c r="N66" t="s">
        <v>2827</v>
      </c>
      <c r="O66" t="s">
        <v>47</v>
      </c>
      <c r="P66" t="str">
        <f t="shared" ref="P66:P129" si="3">IF(G66&lt;&gt;J66,"1"," ")</f>
        <v xml:space="preserve"> </v>
      </c>
    </row>
    <row r="67" spans="1:16" x14ac:dyDescent="0.25">
      <c r="A67" s="1">
        <v>367</v>
      </c>
      <c r="B67" s="1"/>
      <c r="C67">
        <v>1360</v>
      </c>
      <c r="D67">
        <v>25084</v>
      </c>
      <c r="E67">
        <v>50.623446899999998</v>
      </c>
      <c r="F67">
        <v>4.8134718999999997</v>
      </c>
      <c r="G67" t="str">
        <f t="shared" ref="G67:G130" si="4">IF(ISBLANK(I67),H67,I67)</f>
        <v>Perwez</v>
      </c>
      <c r="H67" t="s">
        <v>86</v>
      </c>
      <c r="J67" t="str">
        <f t="shared" ref="J67:J130" si="5">IF(ISBLANK(L67),K67,L67)</f>
        <v>Perwez</v>
      </c>
      <c r="K67" t="s">
        <v>86</v>
      </c>
      <c r="N67" t="s">
        <v>2827</v>
      </c>
      <c r="O67" t="s">
        <v>47</v>
      </c>
      <c r="P67" t="str">
        <f t="shared" si="3"/>
        <v xml:space="preserve"> </v>
      </c>
    </row>
    <row r="68" spans="1:16" x14ac:dyDescent="0.25">
      <c r="A68" s="1">
        <v>367</v>
      </c>
      <c r="B68" s="1"/>
      <c r="C68">
        <v>1367</v>
      </c>
      <c r="D68">
        <v>25122</v>
      </c>
      <c r="E68">
        <v>50.663158299999999</v>
      </c>
      <c r="F68">
        <v>4.9249295000000002</v>
      </c>
      <c r="G68" t="str">
        <f t="shared" si="4"/>
        <v>Autre-Église</v>
      </c>
      <c r="H68" t="s">
        <v>91</v>
      </c>
      <c r="I68" t="s">
        <v>92</v>
      </c>
      <c r="J68" t="str">
        <f t="shared" si="5"/>
        <v>Autre-Église</v>
      </c>
      <c r="K68" t="s">
        <v>91</v>
      </c>
      <c r="L68" t="s">
        <v>92</v>
      </c>
      <c r="N68" t="s">
        <v>2827</v>
      </c>
      <c r="O68" t="s">
        <v>47</v>
      </c>
      <c r="P68" t="str">
        <f t="shared" si="3"/>
        <v xml:space="preserve"> </v>
      </c>
    </row>
    <row r="69" spans="1:16" x14ac:dyDescent="0.25">
      <c r="A69" s="1">
        <v>367</v>
      </c>
      <c r="B69" s="1"/>
      <c r="C69">
        <v>1367</v>
      </c>
      <c r="D69">
        <v>25122</v>
      </c>
      <c r="E69">
        <v>50.668138900000002</v>
      </c>
      <c r="F69">
        <v>4.8735245999999997</v>
      </c>
      <c r="G69" t="str">
        <f t="shared" si="4"/>
        <v>Bomal</v>
      </c>
      <c r="H69" t="s">
        <v>91</v>
      </c>
      <c r="I69" t="s">
        <v>93</v>
      </c>
      <c r="J69" t="str">
        <f t="shared" si="5"/>
        <v>Bomal</v>
      </c>
      <c r="K69" t="s">
        <v>91</v>
      </c>
      <c r="L69" t="s">
        <v>93</v>
      </c>
      <c r="N69" t="s">
        <v>2827</v>
      </c>
      <c r="O69" t="s">
        <v>47</v>
      </c>
      <c r="P69" t="str">
        <f t="shared" si="3"/>
        <v xml:space="preserve"> </v>
      </c>
    </row>
    <row r="70" spans="1:16" x14ac:dyDescent="0.25">
      <c r="A70" s="1">
        <v>367</v>
      </c>
      <c r="B70" s="1"/>
      <c r="C70">
        <v>1367</v>
      </c>
      <c r="D70">
        <v>25122</v>
      </c>
      <c r="E70">
        <v>50.640878100000002</v>
      </c>
      <c r="F70">
        <v>4.8398874999999997</v>
      </c>
      <c r="G70" t="str">
        <f t="shared" si="4"/>
        <v>Geest-Gérompont-Petit-Rosière</v>
      </c>
      <c r="H70" t="s">
        <v>91</v>
      </c>
      <c r="I70" t="s">
        <v>94</v>
      </c>
      <c r="J70" t="str">
        <f t="shared" si="5"/>
        <v>Geest-Gérompont-Petit-Rosière</v>
      </c>
      <c r="K70" t="s">
        <v>91</v>
      </c>
      <c r="L70" t="s">
        <v>94</v>
      </c>
      <c r="N70" t="s">
        <v>2827</v>
      </c>
      <c r="O70" t="s">
        <v>47</v>
      </c>
      <c r="P70" t="str">
        <f t="shared" si="3"/>
        <v xml:space="preserve"> </v>
      </c>
    </row>
    <row r="71" spans="1:16" x14ac:dyDescent="0.25">
      <c r="A71" s="1">
        <v>367</v>
      </c>
      <c r="B71" s="1"/>
      <c r="C71">
        <v>1367</v>
      </c>
      <c r="D71">
        <v>25122</v>
      </c>
      <c r="E71">
        <v>50.6316098</v>
      </c>
      <c r="F71">
        <v>4.8674622000000003</v>
      </c>
      <c r="G71" t="str">
        <f t="shared" si="4"/>
        <v>Grand-Rosière-Hottomont</v>
      </c>
      <c r="H71" t="s">
        <v>91</v>
      </c>
      <c r="I71" t="s">
        <v>95</v>
      </c>
      <c r="J71" t="str">
        <f t="shared" si="5"/>
        <v>Grand-Rosière-Hottomont</v>
      </c>
      <c r="K71" t="s">
        <v>91</v>
      </c>
      <c r="L71" t="s">
        <v>95</v>
      </c>
      <c r="N71" t="s">
        <v>2827</v>
      </c>
      <c r="O71" t="s">
        <v>47</v>
      </c>
      <c r="P71" t="str">
        <f t="shared" si="3"/>
        <v xml:space="preserve"> </v>
      </c>
    </row>
    <row r="72" spans="1:16" x14ac:dyDescent="0.25">
      <c r="A72" s="1">
        <v>367</v>
      </c>
      <c r="B72" s="1"/>
      <c r="C72">
        <v>1367</v>
      </c>
      <c r="D72">
        <v>25122</v>
      </c>
      <c r="E72">
        <v>50.692755699999999</v>
      </c>
      <c r="F72">
        <v>4.8921703000000001</v>
      </c>
      <c r="G72" t="str">
        <f t="shared" si="4"/>
        <v>Huppaye</v>
      </c>
      <c r="H72" t="s">
        <v>91</v>
      </c>
      <c r="I72" t="s">
        <v>96</v>
      </c>
      <c r="J72" t="str">
        <f t="shared" si="5"/>
        <v>Huppaye</v>
      </c>
      <c r="K72" t="s">
        <v>91</v>
      </c>
      <c r="L72" t="s">
        <v>96</v>
      </c>
      <c r="N72" t="s">
        <v>2827</v>
      </c>
      <c r="O72" t="s">
        <v>47</v>
      </c>
      <c r="P72" t="str">
        <f t="shared" si="3"/>
        <v xml:space="preserve"> </v>
      </c>
    </row>
    <row r="73" spans="1:16" x14ac:dyDescent="0.25">
      <c r="A73" s="1">
        <v>367</v>
      </c>
      <c r="B73" s="1"/>
      <c r="C73">
        <v>1367</v>
      </c>
      <c r="D73">
        <v>25122</v>
      </c>
      <c r="E73">
        <v>50.655027199999999</v>
      </c>
      <c r="F73">
        <v>4.8635811000000002</v>
      </c>
      <c r="G73" t="str">
        <f t="shared" si="4"/>
        <v>Mont-Saint-André</v>
      </c>
      <c r="H73" t="s">
        <v>91</v>
      </c>
      <c r="I73" t="s">
        <v>97</v>
      </c>
      <c r="J73" t="str">
        <f t="shared" si="5"/>
        <v>Mont-Saint-André</v>
      </c>
      <c r="K73" t="s">
        <v>91</v>
      </c>
      <c r="L73" t="s">
        <v>97</v>
      </c>
      <c r="N73" t="s">
        <v>2827</v>
      </c>
      <c r="O73" t="s">
        <v>47</v>
      </c>
      <c r="P73" t="str">
        <f t="shared" si="3"/>
        <v xml:space="preserve"> </v>
      </c>
    </row>
    <row r="74" spans="1:16" x14ac:dyDescent="0.25">
      <c r="A74" s="1">
        <v>367</v>
      </c>
      <c r="B74" s="1"/>
      <c r="C74">
        <v>1367</v>
      </c>
      <c r="D74">
        <v>25122</v>
      </c>
      <c r="E74">
        <v>50.6518771</v>
      </c>
      <c r="F74">
        <v>4.9070304</v>
      </c>
      <c r="G74" t="str">
        <f t="shared" si="4"/>
        <v>Ramillies-Offus</v>
      </c>
      <c r="H74" t="s">
        <v>91</v>
      </c>
      <c r="I74" t="s">
        <v>98</v>
      </c>
      <c r="J74" t="str">
        <f t="shared" si="5"/>
        <v>Ramillies-Offus</v>
      </c>
      <c r="K74" t="s">
        <v>91</v>
      </c>
      <c r="L74" t="s">
        <v>98</v>
      </c>
      <c r="N74" t="s">
        <v>2827</v>
      </c>
      <c r="O74" t="s">
        <v>47</v>
      </c>
      <c r="P74" t="str">
        <f t="shared" si="3"/>
        <v xml:space="preserve"> </v>
      </c>
    </row>
    <row r="75" spans="1:16" x14ac:dyDescent="0.25">
      <c r="A75" s="1">
        <v>367</v>
      </c>
      <c r="B75" s="1"/>
      <c r="C75">
        <v>1367</v>
      </c>
      <c r="D75">
        <v>25122</v>
      </c>
      <c r="E75">
        <v>50.636689199999999</v>
      </c>
      <c r="F75">
        <v>4.9148994000000004</v>
      </c>
      <c r="G75" t="str">
        <f t="shared" si="4"/>
        <v>Ramillies</v>
      </c>
      <c r="H75" t="s">
        <v>91</v>
      </c>
      <c r="J75" t="str">
        <f t="shared" si="5"/>
        <v>Ramillies</v>
      </c>
      <c r="K75" t="s">
        <v>91</v>
      </c>
      <c r="N75" t="s">
        <v>2827</v>
      </c>
      <c r="O75" t="s">
        <v>47</v>
      </c>
      <c r="P75" t="str">
        <f t="shared" si="3"/>
        <v xml:space="preserve"> </v>
      </c>
    </row>
    <row r="76" spans="1:16" x14ac:dyDescent="0.25">
      <c r="A76" s="1">
        <v>367</v>
      </c>
      <c r="B76" s="1"/>
      <c r="C76">
        <v>1370</v>
      </c>
      <c r="D76">
        <v>25048</v>
      </c>
      <c r="E76">
        <v>50.701625100000001</v>
      </c>
      <c r="F76">
        <v>4.8203332999999997</v>
      </c>
      <c r="G76" t="str">
        <f t="shared" si="4"/>
        <v>Dongelberg</v>
      </c>
      <c r="H76" t="s">
        <v>99</v>
      </c>
      <c r="I76" t="s">
        <v>100</v>
      </c>
      <c r="J76" t="str">
        <f t="shared" si="5"/>
        <v>Dongelberg</v>
      </c>
      <c r="K76" t="s">
        <v>99</v>
      </c>
      <c r="L76" t="s">
        <v>100</v>
      </c>
      <c r="N76" t="s">
        <v>2827</v>
      </c>
      <c r="O76" t="s">
        <v>47</v>
      </c>
      <c r="P76" t="str">
        <f t="shared" si="3"/>
        <v xml:space="preserve"> </v>
      </c>
    </row>
    <row r="77" spans="1:16" x14ac:dyDescent="0.25">
      <c r="A77" s="1">
        <v>367</v>
      </c>
      <c r="B77" s="1"/>
      <c r="C77">
        <v>1370</v>
      </c>
      <c r="D77">
        <v>25048</v>
      </c>
      <c r="E77">
        <v>50.686706899999997</v>
      </c>
      <c r="F77">
        <v>4.8435055</v>
      </c>
      <c r="G77" t="str">
        <f t="shared" si="4"/>
        <v>Jauchelette</v>
      </c>
      <c r="H77" t="s">
        <v>99</v>
      </c>
      <c r="I77" t="s">
        <v>101</v>
      </c>
      <c r="J77" t="str">
        <f t="shared" si="5"/>
        <v>Jauchelette</v>
      </c>
      <c r="K77" t="s">
        <v>99</v>
      </c>
      <c r="L77" t="s">
        <v>101</v>
      </c>
      <c r="N77" t="s">
        <v>2827</v>
      </c>
      <c r="O77" t="s">
        <v>47</v>
      </c>
      <c r="P77" t="str">
        <f t="shared" si="3"/>
        <v xml:space="preserve"> </v>
      </c>
    </row>
    <row r="78" spans="1:16" x14ac:dyDescent="0.25">
      <c r="A78" s="1">
        <v>367</v>
      </c>
      <c r="B78" s="1"/>
      <c r="C78">
        <v>1370</v>
      </c>
      <c r="D78">
        <v>25048</v>
      </c>
      <c r="E78">
        <v>50.7081169</v>
      </c>
      <c r="F78">
        <v>4.8405643999999999</v>
      </c>
      <c r="G78" t="str">
        <f t="shared" si="4"/>
        <v>Jodoigne-Souveraine</v>
      </c>
      <c r="H78" t="s">
        <v>99</v>
      </c>
      <c r="I78" t="s">
        <v>102</v>
      </c>
      <c r="J78" t="str">
        <f t="shared" si="5"/>
        <v>Jodoigne-Souveraine</v>
      </c>
      <c r="K78" t="s">
        <v>99</v>
      </c>
      <c r="L78" t="s">
        <v>102</v>
      </c>
      <c r="N78" t="s">
        <v>2827</v>
      </c>
      <c r="O78" t="s">
        <v>47</v>
      </c>
      <c r="P78" t="str">
        <f t="shared" si="3"/>
        <v xml:space="preserve"> </v>
      </c>
    </row>
    <row r="79" spans="1:16" x14ac:dyDescent="0.25">
      <c r="A79" s="1">
        <v>367</v>
      </c>
      <c r="B79" s="1"/>
      <c r="C79">
        <v>1370</v>
      </c>
      <c r="D79">
        <v>25048</v>
      </c>
      <c r="E79">
        <v>50.723009699999999</v>
      </c>
      <c r="F79">
        <v>4.8246219999999997</v>
      </c>
      <c r="G79" t="str">
        <f t="shared" si="4"/>
        <v>Lathuy</v>
      </c>
      <c r="H79" t="s">
        <v>99</v>
      </c>
      <c r="I79" t="s">
        <v>103</v>
      </c>
      <c r="J79" t="str">
        <f t="shared" si="5"/>
        <v>Lathuy</v>
      </c>
      <c r="K79" t="s">
        <v>99</v>
      </c>
      <c r="L79" t="s">
        <v>103</v>
      </c>
      <c r="N79" t="s">
        <v>2827</v>
      </c>
      <c r="O79" t="s">
        <v>47</v>
      </c>
      <c r="P79" t="str">
        <f t="shared" si="3"/>
        <v xml:space="preserve"> </v>
      </c>
    </row>
    <row r="80" spans="1:16" x14ac:dyDescent="0.25">
      <c r="A80" s="1">
        <v>367</v>
      </c>
      <c r="B80" s="1"/>
      <c r="C80">
        <v>1370</v>
      </c>
      <c r="D80">
        <v>25048</v>
      </c>
      <c r="E80">
        <v>50.740091800000002</v>
      </c>
      <c r="F80">
        <v>4.8286208000000004</v>
      </c>
      <c r="G80" t="str">
        <f t="shared" si="4"/>
        <v>Mélin</v>
      </c>
      <c r="H80" t="s">
        <v>99</v>
      </c>
      <c r="I80" t="s">
        <v>104</v>
      </c>
      <c r="J80" t="str">
        <f t="shared" si="5"/>
        <v>Mélin</v>
      </c>
      <c r="K80" t="s">
        <v>99</v>
      </c>
      <c r="L80" t="s">
        <v>104</v>
      </c>
      <c r="N80" t="s">
        <v>2827</v>
      </c>
      <c r="O80" t="s">
        <v>47</v>
      </c>
      <c r="P80" t="str">
        <f t="shared" si="3"/>
        <v xml:space="preserve"> </v>
      </c>
    </row>
    <row r="81" spans="1:16" x14ac:dyDescent="0.25">
      <c r="A81" s="1">
        <v>367</v>
      </c>
      <c r="B81" s="1"/>
      <c r="C81">
        <v>1370</v>
      </c>
      <c r="D81">
        <v>25048</v>
      </c>
      <c r="E81">
        <v>50.731285900000003</v>
      </c>
      <c r="F81">
        <v>4.9649770999999996</v>
      </c>
      <c r="G81" t="str">
        <f t="shared" si="4"/>
        <v>Piétrain</v>
      </c>
      <c r="H81" t="s">
        <v>99</v>
      </c>
      <c r="I81" t="s">
        <v>105</v>
      </c>
      <c r="J81" t="str">
        <f t="shared" si="5"/>
        <v>Piétrain</v>
      </c>
      <c r="K81" t="s">
        <v>99</v>
      </c>
      <c r="L81" t="s">
        <v>105</v>
      </c>
      <c r="N81" t="s">
        <v>2827</v>
      </c>
      <c r="O81" t="s">
        <v>47</v>
      </c>
      <c r="P81" t="str">
        <f t="shared" si="3"/>
        <v xml:space="preserve"> </v>
      </c>
    </row>
    <row r="82" spans="1:16" x14ac:dyDescent="0.25">
      <c r="A82" s="1">
        <v>367</v>
      </c>
      <c r="B82" s="1"/>
      <c r="C82">
        <v>1370</v>
      </c>
      <c r="D82">
        <v>25048</v>
      </c>
      <c r="E82">
        <v>50.7397177</v>
      </c>
      <c r="F82">
        <v>4.8957658999999998</v>
      </c>
      <c r="G82" t="str">
        <f t="shared" si="4"/>
        <v>Saint-Jean-Geest</v>
      </c>
      <c r="H82" t="s">
        <v>99</v>
      </c>
      <c r="I82" t="s">
        <v>106</v>
      </c>
      <c r="J82" t="str">
        <f t="shared" si="5"/>
        <v>Saint-Jean-Geest</v>
      </c>
      <c r="K82" t="s">
        <v>99</v>
      </c>
      <c r="L82" t="s">
        <v>106</v>
      </c>
      <c r="N82" t="s">
        <v>2827</v>
      </c>
      <c r="O82" t="s">
        <v>47</v>
      </c>
      <c r="P82" t="str">
        <f t="shared" si="3"/>
        <v xml:space="preserve"> </v>
      </c>
    </row>
    <row r="83" spans="1:16" x14ac:dyDescent="0.25">
      <c r="A83" s="1">
        <v>367</v>
      </c>
      <c r="B83" s="1"/>
      <c r="C83">
        <v>1370</v>
      </c>
      <c r="D83">
        <v>25048</v>
      </c>
      <c r="E83">
        <v>50.747108900000001</v>
      </c>
      <c r="F83">
        <v>4.8583707</v>
      </c>
      <c r="G83" t="str">
        <f t="shared" si="4"/>
        <v>Saint-Remy-Geest</v>
      </c>
      <c r="H83" t="s">
        <v>99</v>
      </c>
      <c r="I83" t="s">
        <v>107</v>
      </c>
      <c r="J83" t="str">
        <f t="shared" si="5"/>
        <v>Saint-Remy-Geest</v>
      </c>
      <c r="K83" t="s">
        <v>99</v>
      </c>
      <c r="L83" t="s">
        <v>107</v>
      </c>
      <c r="N83" t="s">
        <v>2827</v>
      </c>
      <c r="O83" t="s">
        <v>47</v>
      </c>
      <c r="P83" t="str">
        <f t="shared" si="3"/>
        <v xml:space="preserve"> </v>
      </c>
    </row>
    <row r="84" spans="1:16" x14ac:dyDescent="0.25">
      <c r="A84" s="1">
        <v>367</v>
      </c>
      <c r="B84" s="1"/>
      <c r="C84">
        <v>1370</v>
      </c>
      <c r="D84">
        <v>25048</v>
      </c>
      <c r="E84">
        <v>50.759205700000003</v>
      </c>
      <c r="F84">
        <v>4.8838518000000004</v>
      </c>
      <c r="G84" t="str">
        <f t="shared" si="4"/>
        <v>Zétrud-Lumay</v>
      </c>
      <c r="H84" t="s">
        <v>99</v>
      </c>
      <c r="I84" t="s">
        <v>108</v>
      </c>
      <c r="J84" t="str">
        <f t="shared" si="5"/>
        <v>Zétrud-Lumay</v>
      </c>
      <c r="K84" t="s">
        <v>99</v>
      </c>
      <c r="L84" t="s">
        <v>108</v>
      </c>
      <c r="N84" t="s">
        <v>2827</v>
      </c>
      <c r="O84" t="s">
        <v>47</v>
      </c>
      <c r="P84" t="str">
        <f t="shared" si="3"/>
        <v xml:space="preserve"> </v>
      </c>
    </row>
    <row r="85" spans="1:16" x14ac:dyDescent="0.25">
      <c r="A85" s="1">
        <v>367</v>
      </c>
      <c r="B85" s="1"/>
      <c r="C85">
        <v>1370</v>
      </c>
      <c r="D85">
        <v>25048</v>
      </c>
      <c r="E85">
        <v>50.721820600000001</v>
      </c>
      <c r="F85">
        <v>4.8709616000000002</v>
      </c>
      <c r="G85" t="str">
        <f t="shared" si="4"/>
        <v>Jodoigne</v>
      </c>
      <c r="H85" t="s">
        <v>99</v>
      </c>
      <c r="J85" t="str">
        <f t="shared" si="5"/>
        <v>Jodoigne</v>
      </c>
      <c r="K85" t="s">
        <v>99</v>
      </c>
      <c r="N85" t="s">
        <v>2827</v>
      </c>
      <c r="O85" t="s">
        <v>47</v>
      </c>
      <c r="P85" t="str">
        <f t="shared" si="3"/>
        <v xml:space="preserve"> </v>
      </c>
    </row>
    <row r="86" spans="1:16" x14ac:dyDescent="0.25">
      <c r="A86" s="1">
        <v>367</v>
      </c>
      <c r="B86" s="1"/>
      <c r="C86">
        <v>1380</v>
      </c>
      <c r="D86">
        <v>25119</v>
      </c>
      <c r="E86">
        <v>50.662810399999998</v>
      </c>
      <c r="F86">
        <v>4.4825691512066399</v>
      </c>
      <c r="G86" t="str">
        <f t="shared" si="4"/>
        <v>Couture-Saint-Germain</v>
      </c>
      <c r="H86" t="s">
        <v>109</v>
      </c>
      <c r="I86" t="s">
        <v>110</v>
      </c>
      <c r="J86" t="str">
        <f t="shared" si="5"/>
        <v>Couture-Saint-Germain</v>
      </c>
      <c r="K86" t="s">
        <v>109</v>
      </c>
      <c r="L86" t="s">
        <v>110</v>
      </c>
      <c r="N86" t="s">
        <v>2827</v>
      </c>
      <c r="O86" t="s">
        <v>47</v>
      </c>
      <c r="P86" t="str">
        <f t="shared" si="3"/>
        <v xml:space="preserve"> </v>
      </c>
    </row>
    <row r="87" spans="1:16" x14ac:dyDescent="0.25">
      <c r="A87" s="1">
        <v>367</v>
      </c>
      <c r="B87" s="1"/>
      <c r="C87">
        <v>1380</v>
      </c>
      <c r="D87">
        <v>25119</v>
      </c>
      <c r="E87">
        <v>50.692745100000003</v>
      </c>
      <c r="F87">
        <v>4.5004885000000003</v>
      </c>
      <c r="G87" t="str">
        <f t="shared" si="4"/>
        <v>Lasne-Chapelle-Saint-Lambert</v>
      </c>
      <c r="H87" t="s">
        <v>109</v>
      </c>
      <c r="I87" t="s">
        <v>111</v>
      </c>
      <c r="J87" t="str">
        <f t="shared" si="5"/>
        <v>Lasne-Chapelle-Saint-Lambert</v>
      </c>
      <c r="K87" t="s">
        <v>109</v>
      </c>
      <c r="L87" t="s">
        <v>111</v>
      </c>
      <c r="N87" t="s">
        <v>2827</v>
      </c>
      <c r="O87" t="s">
        <v>47</v>
      </c>
      <c r="P87" t="str">
        <f t="shared" si="3"/>
        <v xml:space="preserve"> </v>
      </c>
    </row>
    <row r="88" spans="1:16" x14ac:dyDescent="0.25">
      <c r="A88" s="1">
        <v>367</v>
      </c>
      <c r="B88" s="1"/>
      <c r="C88">
        <v>1380</v>
      </c>
      <c r="D88">
        <v>25119</v>
      </c>
      <c r="E88">
        <v>50.656132800000002</v>
      </c>
      <c r="F88">
        <v>4.4559942489340898</v>
      </c>
      <c r="G88" t="str">
        <f t="shared" si="4"/>
        <v>Maransart</v>
      </c>
      <c r="H88" t="s">
        <v>109</v>
      </c>
      <c r="I88" t="s">
        <v>112</v>
      </c>
      <c r="J88" t="str">
        <f t="shared" si="5"/>
        <v>Maransart</v>
      </c>
      <c r="K88" t="s">
        <v>109</v>
      </c>
      <c r="L88" t="s">
        <v>112</v>
      </c>
      <c r="N88" t="s">
        <v>2827</v>
      </c>
      <c r="O88" t="s">
        <v>47</v>
      </c>
      <c r="P88" t="str">
        <f t="shared" si="3"/>
        <v xml:space="preserve"> </v>
      </c>
    </row>
    <row r="89" spans="1:16" x14ac:dyDescent="0.25">
      <c r="A89" s="1">
        <v>367</v>
      </c>
      <c r="B89" s="1"/>
      <c r="C89">
        <v>1380</v>
      </c>
      <c r="D89">
        <v>25119</v>
      </c>
      <c r="E89">
        <v>50.695113999999997</v>
      </c>
      <c r="F89">
        <v>4.4505534162387601</v>
      </c>
      <c r="G89" t="str">
        <f t="shared" si="4"/>
        <v>Ohain</v>
      </c>
      <c r="H89" t="s">
        <v>109</v>
      </c>
      <c r="I89" t="s">
        <v>113</v>
      </c>
      <c r="J89" t="str">
        <f t="shared" si="5"/>
        <v>Ohain</v>
      </c>
      <c r="K89" t="s">
        <v>109</v>
      </c>
      <c r="L89" t="s">
        <v>113</v>
      </c>
      <c r="N89" t="s">
        <v>2827</v>
      </c>
      <c r="O89" t="s">
        <v>47</v>
      </c>
      <c r="P89" t="str">
        <f t="shared" si="3"/>
        <v xml:space="preserve"> </v>
      </c>
    </row>
    <row r="90" spans="1:16" x14ac:dyDescent="0.25">
      <c r="A90" s="1">
        <v>367</v>
      </c>
      <c r="B90" s="1"/>
      <c r="C90">
        <v>1380</v>
      </c>
      <c r="D90">
        <v>25119</v>
      </c>
      <c r="E90">
        <v>50.662547549999999</v>
      </c>
      <c r="F90">
        <v>4.4212124182735897</v>
      </c>
      <c r="G90" t="str">
        <f t="shared" si="4"/>
        <v>Plancenoit</v>
      </c>
      <c r="H90" t="s">
        <v>109</v>
      </c>
      <c r="I90" t="s">
        <v>114</v>
      </c>
      <c r="J90" t="str">
        <f t="shared" si="5"/>
        <v>Plancenoit</v>
      </c>
      <c r="K90" t="s">
        <v>109</v>
      </c>
      <c r="L90" t="s">
        <v>114</v>
      </c>
      <c r="N90" t="s">
        <v>2827</v>
      </c>
      <c r="O90" t="s">
        <v>47</v>
      </c>
      <c r="P90" t="str">
        <f t="shared" si="3"/>
        <v xml:space="preserve"> </v>
      </c>
    </row>
    <row r="91" spans="1:16" x14ac:dyDescent="0.25">
      <c r="A91" s="1">
        <v>367</v>
      </c>
      <c r="B91" s="1"/>
      <c r="C91">
        <v>1380</v>
      </c>
      <c r="D91">
        <v>25119</v>
      </c>
      <c r="E91">
        <v>50.686003700000001</v>
      </c>
      <c r="F91">
        <v>4.4844156999999996</v>
      </c>
      <c r="G91" t="str">
        <f t="shared" si="4"/>
        <v>Lasne</v>
      </c>
      <c r="H91" t="s">
        <v>109</v>
      </c>
      <c r="J91" t="str">
        <f t="shared" si="5"/>
        <v>Lasne</v>
      </c>
      <c r="K91" t="s">
        <v>109</v>
      </c>
      <c r="N91" t="s">
        <v>2827</v>
      </c>
      <c r="O91" t="s">
        <v>47</v>
      </c>
      <c r="P91" t="str">
        <f t="shared" si="3"/>
        <v xml:space="preserve"> </v>
      </c>
    </row>
    <row r="92" spans="1:16" x14ac:dyDescent="0.25">
      <c r="A92" s="1">
        <v>367</v>
      </c>
      <c r="B92" s="1"/>
      <c r="C92">
        <v>1390</v>
      </c>
      <c r="D92">
        <v>25037</v>
      </c>
      <c r="E92">
        <v>50.751607700000001</v>
      </c>
      <c r="F92">
        <v>4.6702285999999997</v>
      </c>
      <c r="G92" t="str">
        <f t="shared" si="4"/>
        <v>Archennes</v>
      </c>
      <c r="H92" t="s">
        <v>115</v>
      </c>
      <c r="I92" t="s">
        <v>116</v>
      </c>
      <c r="J92" t="str">
        <f t="shared" si="5"/>
        <v>Archennes</v>
      </c>
      <c r="K92" t="s">
        <v>115</v>
      </c>
      <c r="L92" t="s">
        <v>116</v>
      </c>
      <c r="N92" t="s">
        <v>2827</v>
      </c>
      <c r="O92" t="s">
        <v>47</v>
      </c>
      <c r="P92" t="str">
        <f t="shared" si="3"/>
        <v xml:space="preserve"> </v>
      </c>
    </row>
    <row r="93" spans="1:16" x14ac:dyDescent="0.25">
      <c r="A93" s="1">
        <v>367</v>
      </c>
      <c r="B93" s="1"/>
      <c r="C93">
        <v>1390</v>
      </c>
      <c r="D93">
        <v>25037</v>
      </c>
      <c r="E93">
        <v>50.726707599999997</v>
      </c>
      <c r="F93">
        <v>4.7033972999999998</v>
      </c>
      <c r="G93" t="str">
        <f t="shared" si="4"/>
        <v>Biez</v>
      </c>
      <c r="H93" t="s">
        <v>115</v>
      </c>
      <c r="I93" t="s">
        <v>117</v>
      </c>
      <c r="J93" t="str">
        <f t="shared" si="5"/>
        <v>Biez</v>
      </c>
      <c r="K93" t="s">
        <v>115</v>
      </c>
      <c r="L93" t="s">
        <v>117</v>
      </c>
      <c r="N93" t="s">
        <v>2827</v>
      </c>
      <c r="O93" t="s">
        <v>47</v>
      </c>
      <c r="P93" t="str">
        <f t="shared" si="3"/>
        <v xml:space="preserve"> </v>
      </c>
    </row>
    <row r="94" spans="1:16" x14ac:dyDescent="0.25">
      <c r="A94" s="1">
        <v>367</v>
      </c>
      <c r="B94" s="1"/>
      <c r="C94">
        <v>1390</v>
      </c>
      <c r="D94">
        <v>25037</v>
      </c>
      <c r="E94">
        <v>50.7616193</v>
      </c>
      <c r="F94">
        <v>4.6990692000000003</v>
      </c>
      <c r="G94" t="str">
        <f t="shared" si="4"/>
        <v>Bossut-Gottechain</v>
      </c>
      <c r="H94" t="s">
        <v>115</v>
      </c>
      <c r="I94" t="s">
        <v>118</v>
      </c>
      <c r="J94" t="str">
        <f t="shared" si="5"/>
        <v>Bossut-Gottechain</v>
      </c>
      <c r="K94" t="s">
        <v>115</v>
      </c>
      <c r="L94" t="s">
        <v>118</v>
      </c>
      <c r="N94" t="s">
        <v>2827</v>
      </c>
      <c r="O94" t="s">
        <v>47</v>
      </c>
      <c r="P94" t="str">
        <f t="shared" si="3"/>
        <v xml:space="preserve"> </v>
      </c>
    </row>
    <row r="95" spans="1:16" x14ac:dyDescent="0.25">
      <c r="A95" s="1">
        <v>367</v>
      </c>
      <c r="B95" s="1"/>
      <c r="C95">
        <v>1390</v>
      </c>
      <c r="D95">
        <v>25037</v>
      </c>
      <c r="E95">
        <v>50.798193599999998</v>
      </c>
      <c r="F95">
        <v>4.6425182999999999</v>
      </c>
      <c r="G95" t="str">
        <f t="shared" si="4"/>
        <v>Nethen</v>
      </c>
      <c r="H95" t="s">
        <v>115</v>
      </c>
      <c r="I95" t="s">
        <v>119</v>
      </c>
      <c r="J95" t="str">
        <f t="shared" si="5"/>
        <v>Nethen</v>
      </c>
      <c r="K95" t="s">
        <v>115</v>
      </c>
      <c r="L95" t="s">
        <v>119</v>
      </c>
      <c r="N95" t="s">
        <v>2827</v>
      </c>
      <c r="O95" t="s">
        <v>47</v>
      </c>
      <c r="P95" t="str">
        <f t="shared" si="3"/>
        <v xml:space="preserve"> </v>
      </c>
    </row>
    <row r="96" spans="1:16" x14ac:dyDescent="0.25">
      <c r="A96" s="1">
        <v>367</v>
      </c>
      <c r="B96" s="1"/>
      <c r="C96">
        <v>1390</v>
      </c>
      <c r="D96">
        <v>25037</v>
      </c>
      <c r="E96">
        <v>50.738618199999998</v>
      </c>
      <c r="F96">
        <v>4.6962324000000004</v>
      </c>
      <c r="G96" t="str">
        <f t="shared" si="4"/>
        <v>Grez-Doiceau</v>
      </c>
      <c r="H96" t="s">
        <v>115</v>
      </c>
      <c r="J96" t="str">
        <f t="shared" si="5"/>
        <v>Grez-Doiceau</v>
      </c>
      <c r="K96" t="s">
        <v>115</v>
      </c>
      <c r="N96" t="s">
        <v>2827</v>
      </c>
      <c r="O96" t="s">
        <v>47</v>
      </c>
      <c r="P96" t="str">
        <f t="shared" si="3"/>
        <v xml:space="preserve"> </v>
      </c>
    </row>
    <row r="97" spans="1:16" x14ac:dyDescent="0.25">
      <c r="A97" s="1">
        <v>367</v>
      </c>
      <c r="B97" s="1"/>
      <c r="C97">
        <v>1400</v>
      </c>
      <c r="D97">
        <v>25072</v>
      </c>
      <c r="E97">
        <v>50.593346150000002</v>
      </c>
      <c r="F97">
        <v>4.28590843756567</v>
      </c>
      <c r="G97" t="str">
        <f t="shared" si="4"/>
        <v>Monstreux</v>
      </c>
      <c r="H97" t="s">
        <v>120</v>
      </c>
      <c r="I97" t="s">
        <v>121</v>
      </c>
      <c r="J97" t="str">
        <f t="shared" si="5"/>
        <v>Monstreux</v>
      </c>
      <c r="K97" t="s">
        <v>120</v>
      </c>
      <c r="L97" t="s">
        <v>121</v>
      </c>
      <c r="N97" t="s">
        <v>2827</v>
      </c>
      <c r="O97" t="s">
        <v>47</v>
      </c>
      <c r="P97" t="str">
        <f t="shared" si="3"/>
        <v xml:space="preserve"> </v>
      </c>
    </row>
    <row r="98" spans="1:16" x14ac:dyDescent="0.25">
      <c r="A98" s="1">
        <v>367</v>
      </c>
      <c r="B98" s="1"/>
      <c r="C98">
        <v>1400</v>
      </c>
      <c r="D98">
        <v>25072</v>
      </c>
      <c r="E98">
        <v>50.589162950000002</v>
      </c>
      <c r="F98">
        <v>4.3319091758631103</v>
      </c>
      <c r="G98" t="str">
        <f t="shared" si="4"/>
        <v>Nivelles</v>
      </c>
      <c r="H98" t="s">
        <v>120</v>
      </c>
      <c r="J98" t="str">
        <f t="shared" si="5"/>
        <v>Nivelles</v>
      </c>
      <c r="K98" t="s">
        <v>120</v>
      </c>
      <c r="N98" t="s">
        <v>2827</v>
      </c>
      <c r="O98" t="s">
        <v>47</v>
      </c>
      <c r="P98" t="str">
        <f t="shared" si="3"/>
        <v xml:space="preserve"> </v>
      </c>
    </row>
    <row r="99" spans="1:16" x14ac:dyDescent="0.25">
      <c r="A99" s="1">
        <v>367</v>
      </c>
      <c r="B99" s="1"/>
      <c r="C99">
        <v>1401</v>
      </c>
      <c r="D99">
        <v>25072</v>
      </c>
      <c r="E99">
        <v>50.617247200000001</v>
      </c>
      <c r="F99">
        <v>4.3586482570371698</v>
      </c>
      <c r="G99" t="str">
        <f t="shared" si="4"/>
        <v>Baulers</v>
      </c>
      <c r="H99" t="s">
        <v>120</v>
      </c>
      <c r="I99" t="s">
        <v>122</v>
      </c>
      <c r="J99" t="str">
        <f t="shared" si="5"/>
        <v>Baulers</v>
      </c>
      <c r="K99" t="s">
        <v>120</v>
      </c>
      <c r="L99" t="s">
        <v>122</v>
      </c>
      <c r="N99" t="s">
        <v>2827</v>
      </c>
      <c r="O99" t="s">
        <v>47</v>
      </c>
      <c r="P99" t="str">
        <f t="shared" si="3"/>
        <v xml:space="preserve"> </v>
      </c>
    </row>
    <row r="100" spans="1:16" x14ac:dyDescent="0.25">
      <c r="A100" s="1">
        <v>367</v>
      </c>
      <c r="B100" s="1"/>
      <c r="C100">
        <v>1402</v>
      </c>
      <c r="D100">
        <v>25072</v>
      </c>
      <c r="E100">
        <v>50.600431800000003</v>
      </c>
      <c r="F100">
        <v>4.2976938999999996</v>
      </c>
      <c r="G100" t="str">
        <f t="shared" si="4"/>
        <v>Thines</v>
      </c>
      <c r="H100" t="s">
        <v>120</v>
      </c>
      <c r="I100" t="s">
        <v>123</v>
      </c>
      <c r="J100" t="str">
        <f t="shared" si="5"/>
        <v>Thines</v>
      </c>
      <c r="K100" t="s">
        <v>120</v>
      </c>
      <c r="L100" t="s">
        <v>123</v>
      </c>
      <c r="N100" t="s">
        <v>2827</v>
      </c>
      <c r="O100" t="s">
        <v>47</v>
      </c>
      <c r="P100" t="str">
        <f t="shared" si="3"/>
        <v xml:space="preserve"> </v>
      </c>
    </row>
    <row r="101" spans="1:16" x14ac:dyDescent="0.25">
      <c r="A101" s="1">
        <v>367</v>
      </c>
      <c r="B101" s="1"/>
      <c r="C101">
        <v>1404</v>
      </c>
      <c r="D101">
        <v>25072</v>
      </c>
      <c r="E101">
        <v>50.604865799999999</v>
      </c>
      <c r="F101">
        <v>4.2649262209555099</v>
      </c>
      <c r="G101" t="str">
        <f t="shared" si="4"/>
        <v>Bornival</v>
      </c>
      <c r="H101" t="s">
        <v>120</v>
      </c>
      <c r="I101" t="s">
        <v>124</v>
      </c>
      <c r="J101" t="str">
        <f t="shared" si="5"/>
        <v>Bornival</v>
      </c>
      <c r="K101" t="s">
        <v>120</v>
      </c>
      <c r="L101" t="s">
        <v>124</v>
      </c>
      <c r="N101" t="s">
        <v>2827</v>
      </c>
      <c r="O101" t="s">
        <v>47</v>
      </c>
      <c r="P101" t="str">
        <f t="shared" si="3"/>
        <v xml:space="preserve"> </v>
      </c>
    </row>
    <row r="102" spans="1:16" x14ac:dyDescent="0.25">
      <c r="A102" s="1">
        <v>367</v>
      </c>
      <c r="B102" s="1"/>
      <c r="C102">
        <v>1410</v>
      </c>
      <c r="D102">
        <v>25110</v>
      </c>
      <c r="E102">
        <v>50.717356299999999</v>
      </c>
      <c r="F102">
        <v>4.3978047</v>
      </c>
      <c r="G102" t="str">
        <f t="shared" si="4"/>
        <v>Waterloo</v>
      </c>
      <c r="H102" t="s">
        <v>125</v>
      </c>
      <c r="J102" t="str">
        <f t="shared" si="5"/>
        <v>Waterloo</v>
      </c>
      <c r="K102" t="s">
        <v>125</v>
      </c>
      <c r="N102" t="s">
        <v>2827</v>
      </c>
      <c r="O102" t="s">
        <v>47</v>
      </c>
      <c r="P102" t="str">
        <f t="shared" si="3"/>
        <v xml:space="preserve"> </v>
      </c>
    </row>
    <row r="103" spans="1:16" x14ac:dyDescent="0.25">
      <c r="A103" s="1">
        <v>367</v>
      </c>
      <c r="B103" s="1"/>
      <c r="C103">
        <v>1420</v>
      </c>
      <c r="D103">
        <v>25014</v>
      </c>
      <c r="E103">
        <v>50.694094200000002</v>
      </c>
      <c r="F103">
        <v>4.3548145440335304</v>
      </c>
      <c r="G103" t="str">
        <f t="shared" si="4"/>
        <v>Braine-l'Alleud</v>
      </c>
      <c r="H103" t="s">
        <v>126</v>
      </c>
      <c r="J103" t="str">
        <f t="shared" si="5"/>
        <v>Braine-l'Alleud</v>
      </c>
      <c r="K103" t="s">
        <v>126</v>
      </c>
      <c r="N103" t="s">
        <v>2827</v>
      </c>
      <c r="O103" t="s">
        <v>47</v>
      </c>
      <c r="P103" t="str">
        <f t="shared" si="3"/>
        <v xml:space="preserve"> </v>
      </c>
    </row>
    <row r="104" spans="1:16" x14ac:dyDescent="0.25">
      <c r="A104" s="1">
        <v>367</v>
      </c>
      <c r="B104" s="1"/>
      <c r="C104">
        <v>1421</v>
      </c>
      <c r="D104">
        <v>25014</v>
      </c>
      <c r="E104">
        <v>50.656302150000002</v>
      </c>
      <c r="F104">
        <v>4.3507902353934096</v>
      </c>
      <c r="G104" t="str">
        <f t="shared" si="4"/>
        <v>Ophain-Bois-Seigneur-Isaac</v>
      </c>
      <c r="H104" t="s">
        <v>126</v>
      </c>
      <c r="I104" t="s">
        <v>2764</v>
      </c>
      <c r="J104" t="str">
        <f t="shared" si="5"/>
        <v>Ophain-Bois-Seigneur-Isaac</v>
      </c>
      <c r="K104" t="s">
        <v>126</v>
      </c>
      <c r="L104" t="s">
        <v>2764</v>
      </c>
      <c r="N104" t="s">
        <v>2827</v>
      </c>
      <c r="O104" t="s">
        <v>47</v>
      </c>
      <c r="P104" t="str">
        <f t="shared" si="3"/>
        <v xml:space="preserve"> </v>
      </c>
    </row>
    <row r="105" spans="1:16" x14ac:dyDescent="0.25">
      <c r="A105" s="1">
        <v>367</v>
      </c>
      <c r="B105" s="1"/>
      <c r="C105">
        <v>1428</v>
      </c>
      <c r="D105">
        <v>25014</v>
      </c>
      <c r="E105">
        <v>50.6483743</v>
      </c>
      <c r="F105">
        <v>4.3670581999999998</v>
      </c>
      <c r="G105" t="str">
        <f t="shared" si="4"/>
        <v>Lillois-Witterzée</v>
      </c>
      <c r="H105" t="s">
        <v>126</v>
      </c>
      <c r="I105" t="s">
        <v>128</v>
      </c>
      <c r="J105" t="str">
        <f t="shared" si="5"/>
        <v>Lillois-Witterzée</v>
      </c>
      <c r="K105" t="s">
        <v>126</v>
      </c>
      <c r="L105" t="s">
        <v>128</v>
      </c>
      <c r="N105" t="s">
        <v>2827</v>
      </c>
      <c r="O105" t="s">
        <v>47</v>
      </c>
      <c r="P105" t="str">
        <f t="shared" si="3"/>
        <v xml:space="preserve"> </v>
      </c>
    </row>
    <row r="106" spans="1:16" x14ac:dyDescent="0.25">
      <c r="A106" s="1">
        <v>367</v>
      </c>
      <c r="B106" s="1"/>
      <c r="C106">
        <v>1430</v>
      </c>
      <c r="D106">
        <v>25123</v>
      </c>
      <c r="E106">
        <v>50.696578449999997</v>
      </c>
      <c r="F106">
        <v>4.1227257983451198</v>
      </c>
      <c r="G106" t="str">
        <f t="shared" si="4"/>
        <v>Bierghes</v>
      </c>
      <c r="H106" t="s">
        <v>129</v>
      </c>
      <c r="I106" t="s">
        <v>130</v>
      </c>
      <c r="J106" t="str">
        <f t="shared" si="5"/>
        <v>Bierghes</v>
      </c>
      <c r="K106" t="s">
        <v>129</v>
      </c>
      <c r="L106" t="s">
        <v>130</v>
      </c>
      <c r="N106" t="s">
        <v>2827</v>
      </c>
      <c r="O106" t="s">
        <v>47</v>
      </c>
      <c r="P106" t="str">
        <f t="shared" si="3"/>
        <v xml:space="preserve"> </v>
      </c>
    </row>
    <row r="107" spans="1:16" x14ac:dyDescent="0.25">
      <c r="A107" s="1">
        <v>367</v>
      </c>
      <c r="B107" s="1"/>
      <c r="C107">
        <v>1430</v>
      </c>
      <c r="D107">
        <v>25123</v>
      </c>
      <c r="E107">
        <v>50.671907599999997</v>
      </c>
      <c r="F107">
        <v>4.1627021400155098</v>
      </c>
      <c r="G107" t="str">
        <f t="shared" si="4"/>
        <v>Quenast</v>
      </c>
      <c r="H107" t="s">
        <v>129</v>
      </c>
      <c r="I107" t="s">
        <v>131</v>
      </c>
      <c r="J107" t="str">
        <f t="shared" si="5"/>
        <v>Quenast</v>
      </c>
      <c r="K107" t="s">
        <v>129</v>
      </c>
      <c r="L107" t="s">
        <v>131</v>
      </c>
      <c r="N107" t="s">
        <v>2827</v>
      </c>
      <c r="O107" t="s">
        <v>47</v>
      </c>
      <c r="P107" t="str">
        <f t="shared" si="3"/>
        <v xml:space="preserve"> </v>
      </c>
    </row>
    <row r="108" spans="1:16" x14ac:dyDescent="0.25">
      <c r="A108" s="1">
        <v>367</v>
      </c>
      <c r="B108" s="1"/>
      <c r="C108">
        <v>1430</v>
      </c>
      <c r="D108">
        <v>25123</v>
      </c>
      <c r="E108">
        <v>50.658072799999999</v>
      </c>
      <c r="F108">
        <v>4.1265861618207698</v>
      </c>
      <c r="G108" t="str">
        <f t="shared" si="4"/>
        <v>Rebecq-Rognon</v>
      </c>
      <c r="H108" t="s">
        <v>129</v>
      </c>
      <c r="I108" t="s">
        <v>132</v>
      </c>
      <c r="J108" t="str">
        <f t="shared" si="5"/>
        <v>Rebecq-Rognon</v>
      </c>
      <c r="K108" t="s">
        <v>129</v>
      </c>
      <c r="L108" t="s">
        <v>132</v>
      </c>
      <c r="N108" t="s">
        <v>2827</v>
      </c>
      <c r="O108" t="s">
        <v>47</v>
      </c>
      <c r="P108" t="str">
        <f t="shared" si="3"/>
        <v xml:space="preserve"> </v>
      </c>
    </row>
    <row r="109" spans="1:16" x14ac:dyDescent="0.25">
      <c r="A109" s="1">
        <v>367</v>
      </c>
      <c r="B109" s="1"/>
      <c r="C109">
        <v>1430</v>
      </c>
      <c r="D109">
        <v>25123</v>
      </c>
      <c r="E109">
        <v>50.664589399999997</v>
      </c>
      <c r="F109">
        <v>4.1355465999999996</v>
      </c>
      <c r="G109" t="str">
        <f t="shared" si="4"/>
        <v>Rebecq</v>
      </c>
      <c r="H109" t="s">
        <v>129</v>
      </c>
      <c r="J109" t="str">
        <f t="shared" si="5"/>
        <v>Rebecq</v>
      </c>
      <c r="K109" t="s">
        <v>129</v>
      </c>
      <c r="N109" t="s">
        <v>2827</v>
      </c>
      <c r="O109" t="s">
        <v>47</v>
      </c>
      <c r="P109" t="str">
        <f t="shared" si="3"/>
        <v xml:space="preserve"> </v>
      </c>
    </row>
    <row r="110" spans="1:16" x14ac:dyDescent="0.25">
      <c r="A110" s="1">
        <v>367</v>
      </c>
      <c r="B110" s="1"/>
      <c r="C110">
        <v>1435</v>
      </c>
      <c r="D110">
        <v>25068</v>
      </c>
      <c r="E110">
        <v>50.649168600000003</v>
      </c>
      <c r="F110">
        <v>4.6408286063936002</v>
      </c>
      <c r="G110" t="str">
        <f t="shared" si="4"/>
        <v>Corbais</v>
      </c>
      <c r="H110" t="s">
        <v>133</v>
      </c>
      <c r="I110" t="s">
        <v>134</v>
      </c>
      <c r="J110" t="str">
        <f t="shared" si="5"/>
        <v>Corbais</v>
      </c>
      <c r="K110" t="s">
        <v>133</v>
      </c>
      <c r="L110" t="s">
        <v>134</v>
      </c>
      <c r="N110" t="s">
        <v>2827</v>
      </c>
      <c r="O110" t="s">
        <v>47</v>
      </c>
      <c r="P110" t="str">
        <f t="shared" si="3"/>
        <v xml:space="preserve"> </v>
      </c>
    </row>
    <row r="111" spans="1:16" x14ac:dyDescent="0.25">
      <c r="A111" s="1">
        <v>367</v>
      </c>
      <c r="B111" s="1"/>
      <c r="C111">
        <v>1435</v>
      </c>
      <c r="D111">
        <v>25068</v>
      </c>
      <c r="E111">
        <v>50.622089299999999</v>
      </c>
      <c r="F111">
        <v>4.6167771999999996</v>
      </c>
      <c r="G111" t="str">
        <f t="shared" si="4"/>
        <v>Hévillers</v>
      </c>
      <c r="H111" t="s">
        <v>133</v>
      </c>
      <c r="I111" t="s">
        <v>135</v>
      </c>
      <c r="J111" t="str">
        <f t="shared" si="5"/>
        <v>Hévillers</v>
      </c>
      <c r="K111" t="s">
        <v>133</v>
      </c>
      <c r="L111" t="s">
        <v>135</v>
      </c>
      <c r="N111" t="s">
        <v>2827</v>
      </c>
      <c r="O111" t="s">
        <v>47</v>
      </c>
      <c r="P111" t="str">
        <f t="shared" si="3"/>
        <v xml:space="preserve"> </v>
      </c>
    </row>
    <row r="112" spans="1:16" x14ac:dyDescent="0.25">
      <c r="A112" s="1">
        <v>367</v>
      </c>
      <c r="B112" s="1"/>
      <c r="C112">
        <v>1435</v>
      </c>
      <c r="D112">
        <v>25068</v>
      </c>
      <c r="E112">
        <v>50.6365628</v>
      </c>
      <c r="F112">
        <v>4.6127019000000002</v>
      </c>
      <c r="G112" t="str">
        <f t="shared" si="4"/>
        <v>Mont-Saint-Guibert</v>
      </c>
      <c r="H112" t="s">
        <v>133</v>
      </c>
      <c r="J112" t="str">
        <f t="shared" si="5"/>
        <v>Mont-Saint-Guibert</v>
      </c>
      <c r="K112" t="s">
        <v>133</v>
      </c>
      <c r="N112" t="s">
        <v>2827</v>
      </c>
      <c r="O112" t="s">
        <v>47</v>
      </c>
      <c r="P112" t="str">
        <f t="shared" si="3"/>
        <v xml:space="preserve"> </v>
      </c>
    </row>
    <row r="113" spans="1:16" x14ac:dyDescent="0.25">
      <c r="A113" s="1">
        <v>367</v>
      </c>
      <c r="B113" s="1"/>
      <c r="C113">
        <v>1440</v>
      </c>
      <c r="D113">
        <v>25015</v>
      </c>
      <c r="E113">
        <v>50.680831849999997</v>
      </c>
      <c r="F113">
        <v>4.3133036337454698</v>
      </c>
      <c r="G113" t="str">
        <f t="shared" si="4"/>
        <v>Wauthier-Braine</v>
      </c>
      <c r="H113" t="s">
        <v>136</v>
      </c>
      <c r="I113" t="s">
        <v>137</v>
      </c>
      <c r="J113" t="str">
        <f t="shared" si="5"/>
        <v>Wauthier-Braine</v>
      </c>
      <c r="K113" t="s">
        <v>136</v>
      </c>
      <c r="L113" t="s">
        <v>137</v>
      </c>
      <c r="N113" t="s">
        <v>2827</v>
      </c>
      <c r="O113" t="s">
        <v>47</v>
      </c>
      <c r="P113" t="str">
        <f t="shared" si="3"/>
        <v xml:space="preserve"> </v>
      </c>
    </row>
    <row r="114" spans="1:16" x14ac:dyDescent="0.25">
      <c r="A114" s="1">
        <v>367</v>
      </c>
      <c r="B114" s="1"/>
      <c r="C114">
        <v>1440</v>
      </c>
      <c r="D114">
        <v>25015</v>
      </c>
      <c r="E114">
        <v>50.680881650000003</v>
      </c>
      <c r="F114">
        <v>4.2666690726131904</v>
      </c>
      <c r="G114" t="str">
        <f t="shared" si="4"/>
        <v>Braine-le-Château</v>
      </c>
      <c r="H114" t="s">
        <v>136</v>
      </c>
      <c r="J114" t="str">
        <f t="shared" si="5"/>
        <v>Braine-le-Château</v>
      </c>
      <c r="K114" t="s">
        <v>136</v>
      </c>
      <c r="N114" t="s">
        <v>2827</v>
      </c>
      <c r="O114" t="s">
        <v>47</v>
      </c>
      <c r="P114" t="str">
        <f t="shared" si="3"/>
        <v xml:space="preserve"> </v>
      </c>
    </row>
    <row r="115" spans="1:16" x14ac:dyDescent="0.25">
      <c r="A115" s="1">
        <v>367</v>
      </c>
      <c r="B115" s="1"/>
      <c r="C115">
        <v>1450</v>
      </c>
      <c r="D115">
        <v>25117</v>
      </c>
      <c r="E115">
        <v>50.610629600000003</v>
      </c>
      <c r="F115">
        <v>4.6377487077497603</v>
      </c>
      <c r="G115" t="str">
        <f t="shared" si="4"/>
        <v>Chastre-Villeroux-Blanmont</v>
      </c>
      <c r="H115" t="s">
        <v>138</v>
      </c>
      <c r="I115" t="s">
        <v>139</v>
      </c>
      <c r="J115" t="str">
        <f t="shared" si="5"/>
        <v>Chastre-Villeroux-Blanmont</v>
      </c>
      <c r="K115" t="s">
        <v>138</v>
      </c>
      <c r="L115" t="s">
        <v>139</v>
      </c>
      <c r="N115" t="s">
        <v>2827</v>
      </c>
      <c r="O115" t="s">
        <v>47</v>
      </c>
      <c r="P115" t="str">
        <f t="shared" si="3"/>
        <v xml:space="preserve"> </v>
      </c>
    </row>
    <row r="116" spans="1:16" x14ac:dyDescent="0.25">
      <c r="A116" s="1">
        <v>367</v>
      </c>
      <c r="B116" s="1"/>
      <c r="C116">
        <v>1450</v>
      </c>
      <c r="D116">
        <v>25117</v>
      </c>
      <c r="E116">
        <v>50.590807400000003</v>
      </c>
      <c r="F116">
        <v>4.6406799000000003</v>
      </c>
      <c r="G116" t="str">
        <f t="shared" si="4"/>
        <v>Cortil-Noirmont</v>
      </c>
      <c r="H116" t="s">
        <v>138</v>
      </c>
      <c r="I116" t="s">
        <v>140</v>
      </c>
      <c r="J116" t="str">
        <f t="shared" si="5"/>
        <v>Cortil-Noirmont</v>
      </c>
      <c r="K116" t="s">
        <v>138</v>
      </c>
      <c r="L116" t="s">
        <v>140</v>
      </c>
      <c r="N116" t="s">
        <v>2827</v>
      </c>
      <c r="O116" t="s">
        <v>47</v>
      </c>
      <c r="P116" t="str">
        <f t="shared" si="3"/>
        <v xml:space="preserve"> </v>
      </c>
    </row>
    <row r="117" spans="1:16" x14ac:dyDescent="0.25">
      <c r="A117" s="1">
        <v>367</v>
      </c>
      <c r="B117" s="1"/>
      <c r="C117">
        <v>1450</v>
      </c>
      <c r="D117">
        <v>25117</v>
      </c>
      <c r="E117">
        <v>50.57939665</v>
      </c>
      <c r="F117">
        <v>4.5927221009771699</v>
      </c>
      <c r="G117" t="str">
        <f t="shared" si="4"/>
        <v>Gentinnes</v>
      </c>
      <c r="H117" t="s">
        <v>138</v>
      </c>
      <c r="I117" t="s">
        <v>141</v>
      </c>
      <c r="J117" t="str">
        <f t="shared" si="5"/>
        <v>Gentinnes</v>
      </c>
      <c r="K117" t="s">
        <v>138</v>
      </c>
      <c r="L117" t="s">
        <v>141</v>
      </c>
      <c r="N117" t="s">
        <v>2827</v>
      </c>
      <c r="O117" t="s">
        <v>47</v>
      </c>
      <c r="P117" t="str">
        <f t="shared" si="3"/>
        <v xml:space="preserve"> </v>
      </c>
    </row>
    <row r="118" spans="1:16" x14ac:dyDescent="0.25">
      <c r="A118" s="1">
        <v>367</v>
      </c>
      <c r="B118" s="1"/>
      <c r="C118">
        <v>1450</v>
      </c>
      <c r="D118">
        <v>25117</v>
      </c>
      <c r="E118">
        <v>50.576605450000002</v>
      </c>
      <c r="F118">
        <v>4.6202848419068703</v>
      </c>
      <c r="G118" t="str">
        <f t="shared" si="4"/>
        <v>Saint-Géry</v>
      </c>
      <c r="H118" t="s">
        <v>138</v>
      </c>
      <c r="I118" t="s">
        <v>142</v>
      </c>
      <c r="J118" t="str">
        <f t="shared" si="5"/>
        <v>Saint-Géry</v>
      </c>
      <c r="K118" t="s">
        <v>138</v>
      </c>
      <c r="L118" t="s">
        <v>142</v>
      </c>
      <c r="N118" t="s">
        <v>2827</v>
      </c>
      <c r="O118" t="s">
        <v>47</v>
      </c>
      <c r="P118" t="str">
        <f t="shared" si="3"/>
        <v xml:space="preserve"> </v>
      </c>
    </row>
    <row r="119" spans="1:16" x14ac:dyDescent="0.25">
      <c r="A119" s="1">
        <v>367</v>
      </c>
      <c r="B119" s="1"/>
      <c r="C119">
        <v>1450</v>
      </c>
      <c r="D119">
        <v>25117</v>
      </c>
      <c r="E119">
        <v>50.608083499999999</v>
      </c>
      <c r="F119">
        <v>4.6366779999999999</v>
      </c>
      <c r="G119" t="str">
        <f t="shared" si="4"/>
        <v>Chastre</v>
      </c>
      <c r="H119" t="s">
        <v>138</v>
      </c>
      <c r="J119" t="str">
        <f t="shared" si="5"/>
        <v>Chastre</v>
      </c>
      <c r="K119" t="s">
        <v>138</v>
      </c>
      <c r="N119" t="s">
        <v>2827</v>
      </c>
      <c r="O119" t="s">
        <v>47</v>
      </c>
      <c r="P119" t="str">
        <f t="shared" si="3"/>
        <v xml:space="preserve"> </v>
      </c>
    </row>
    <row r="120" spans="1:16" x14ac:dyDescent="0.25">
      <c r="A120" s="1">
        <v>367</v>
      </c>
      <c r="B120" s="1"/>
      <c r="C120">
        <v>1457</v>
      </c>
      <c r="D120">
        <v>25124</v>
      </c>
      <c r="E120">
        <v>50.640714699999997</v>
      </c>
      <c r="F120">
        <v>4.6743284999999997</v>
      </c>
      <c r="G120" t="str">
        <f t="shared" si="4"/>
        <v>Nil-Saint-Vincent-Saint-Martin</v>
      </c>
      <c r="H120" t="s">
        <v>143</v>
      </c>
      <c r="I120" t="s">
        <v>144</v>
      </c>
      <c r="J120" t="str">
        <f t="shared" si="5"/>
        <v>Nil-Saint-Vincent-Saint-Martin</v>
      </c>
      <c r="K120" t="s">
        <v>143</v>
      </c>
      <c r="L120" t="s">
        <v>144</v>
      </c>
      <c r="N120" t="s">
        <v>2827</v>
      </c>
      <c r="O120" t="s">
        <v>47</v>
      </c>
      <c r="P120" t="str">
        <f t="shared" si="3"/>
        <v xml:space="preserve"> </v>
      </c>
    </row>
    <row r="121" spans="1:16" x14ac:dyDescent="0.25">
      <c r="A121" s="1">
        <v>367</v>
      </c>
      <c r="B121" s="1"/>
      <c r="C121">
        <v>1457</v>
      </c>
      <c r="D121">
        <v>25124</v>
      </c>
      <c r="E121">
        <v>50.639608299999999</v>
      </c>
      <c r="F121">
        <v>4.7206818999999998</v>
      </c>
      <c r="G121" t="str">
        <f t="shared" si="4"/>
        <v>Tourinnes-Saint-Lambert</v>
      </c>
      <c r="H121" t="s">
        <v>143</v>
      </c>
      <c r="I121" t="s">
        <v>145</v>
      </c>
      <c r="J121" t="str">
        <f t="shared" si="5"/>
        <v>Tourinnes-Saint-Lambert</v>
      </c>
      <c r="K121" t="s">
        <v>143</v>
      </c>
      <c r="L121" t="s">
        <v>145</v>
      </c>
      <c r="N121" t="s">
        <v>2827</v>
      </c>
      <c r="O121" t="s">
        <v>47</v>
      </c>
      <c r="P121" t="str">
        <f t="shared" si="3"/>
        <v xml:space="preserve"> </v>
      </c>
    </row>
    <row r="122" spans="1:16" x14ac:dyDescent="0.25">
      <c r="A122" s="1">
        <v>367</v>
      </c>
      <c r="B122" s="1"/>
      <c r="C122">
        <v>1457</v>
      </c>
      <c r="D122">
        <v>25124</v>
      </c>
      <c r="E122">
        <v>50.617614000000003</v>
      </c>
      <c r="F122">
        <v>4.6952351999999999</v>
      </c>
      <c r="G122" t="str">
        <f t="shared" si="4"/>
        <v>Walhain-Saint-Paul</v>
      </c>
      <c r="H122" t="s">
        <v>143</v>
      </c>
      <c r="I122" t="s">
        <v>146</v>
      </c>
      <c r="J122" t="str">
        <f t="shared" si="5"/>
        <v>Walhain-Saint-Paul</v>
      </c>
      <c r="K122" t="s">
        <v>143</v>
      </c>
      <c r="L122" t="s">
        <v>146</v>
      </c>
      <c r="N122" t="s">
        <v>2827</v>
      </c>
      <c r="O122" t="s">
        <v>47</v>
      </c>
      <c r="P122" t="str">
        <f t="shared" si="3"/>
        <v xml:space="preserve"> </v>
      </c>
    </row>
    <row r="123" spans="1:16" x14ac:dyDescent="0.25">
      <c r="A123" s="1">
        <v>367</v>
      </c>
      <c r="B123" s="1"/>
      <c r="C123">
        <v>1457</v>
      </c>
      <c r="D123">
        <v>25124</v>
      </c>
      <c r="E123">
        <v>50.618089400000002</v>
      </c>
      <c r="F123">
        <v>4.6953383000000004</v>
      </c>
      <c r="G123" t="str">
        <f t="shared" si="4"/>
        <v>Walhain</v>
      </c>
      <c r="H123" t="s">
        <v>143</v>
      </c>
      <c r="J123" t="str">
        <f t="shared" si="5"/>
        <v>Walhain</v>
      </c>
      <c r="K123" t="s">
        <v>143</v>
      </c>
      <c r="N123" t="s">
        <v>2827</v>
      </c>
      <c r="O123" t="s">
        <v>47</v>
      </c>
      <c r="P123" t="str">
        <f t="shared" si="3"/>
        <v xml:space="preserve"> </v>
      </c>
    </row>
    <row r="124" spans="1:16" x14ac:dyDescent="0.25">
      <c r="A124" s="1">
        <v>367</v>
      </c>
      <c r="B124" s="1"/>
      <c r="C124">
        <v>1460</v>
      </c>
      <c r="D124">
        <v>25044</v>
      </c>
      <c r="E124">
        <v>50.641340300000003</v>
      </c>
      <c r="F124">
        <v>4.2199759440369196</v>
      </c>
      <c r="G124" t="str">
        <f t="shared" si="4"/>
        <v>Virginal-Samme</v>
      </c>
      <c r="H124" t="s">
        <v>147</v>
      </c>
      <c r="I124" t="s">
        <v>148</v>
      </c>
      <c r="J124" t="str">
        <f t="shared" si="5"/>
        <v>Virginal-Samme</v>
      </c>
      <c r="K124" t="s">
        <v>147</v>
      </c>
      <c r="L124" t="s">
        <v>148</v>
      </c>
      <c r="N124" t="s">
        <v>2827</v>
      </c>
      <c r="O124" t="s">
        <v>47</v>
      </c>
      <c r="P124" t="str">
        <f t="shared" si="3"/>
        <v xml:space="preserve"> </v>
      </c>
    </row>
    <row r="125" spans="1:16" x14ac:dyDescent="0.25">
      <c r="A125" s="1">
        <v>367</v>
      </c>
      <c r="B125" s="1"/>
      <c r="C125">
        <v>1460</v>
      </c>
      <c r="D125">
        <v>25044</v>
      </c>
      <c r="E125">
        <v>50.646336699999999</v>
      </c>
      <c r="F125">
        <v>4.2611675641255404</v>
      </c>
      <c r="G125" t="str">
        <f t="shared" si="4"/>
        <v>Ittre</v>
      </c>
      <c r="H125" t="s">
        <v>147</v>
      </c>
      <c r="J125" t="str">
        <f t="shared" si="5"/>
        <v>Ittre</v>
      </c>
      <c r="K125" t="s">
        <v>147</v>
      </c>
      <c r="N125" t="s">
        <v>2827</v>
      </c>
      <c r="O125" t="s">
        <v>47</v>
      </c>
      <c r="P125" t="str">
        <f t="shared" si="3"/>
        <v xml:space="preserve"> </v>
      </c>
    </row>
    <row r="126" spans="1:16" x14ac:dyDescent="0.25">
      <c r="A126" s="1">
        <v>367</v>
      </c>
      <c r="B126" s="1"/>
      <c r="C126">
        <v>1461</v>
      </c>
      <c r="D126">
        <v>25044</v>
      </c>
      <c r="E126">
        <v>50.648803899999997</v>
      </c>
      <c r="F126">
        <v>4.2964719513590701</v>
      </c>
      <c r="G126" t="str">
        <f t="shared" si="4"/>
        <v>Haut-Ittre</v>
      </c>
      <c r="H126" t="s">
        <v>147</v>
      </c>
      <c r="I126" t="s">
        <v>149</v>
      </c>
      <c r="J126" t="str">
        <f t="shared" si="5"/>
        <v>Haut-Ittre</v>
      </c>
      <c r="K126" t="s">
        <v>147</v>
      </c>
      <c r="L126" t="s">
        <v>149</v>
      </c>
      <c r="N126" t="s">
        <v>2827</v>
      </c>
      <c r="O126" t="s">
        <v>47</v>
      </c>
      <c r="P126" t="str">
        <f t="shared" si="3"/>
        <v xml:space="preserve"> </v>
      </c>
    </row>
    <row r="127" spans="1:16" x14ac:dyDescent="0.25">
      <c r="A127" s="1">
        <v>367</v>
      </c>
      <c r="B127" s="1"/>
      <c r="C127">
        <v>1470</v>
      </c>
      <c r="D127">
        <v>25031</v>
      </c>
      <c r="E127">
        <v>50.604022499999999</v>
      </c>
      <c r="F127">
        <v>4.4880778189719104</v>
      </c>
      <c r="G127" t="str">
        <f t="shared" si="4"/>
        <v>Baisy-Thy</v>
      </c>
      <c r="H127" t="s">
        <v>150</v>
      </c>
      <c r="I127" t="s">
        <v>151</v>
      </c>
      <c r="J127" t="str">
        <f t="shared" si="5"/>
        <v>Baisy-Thy</v>
      </c>
      <c r="K127" t="s">
        <v>150</v>
      </c>
      <c r="L127" t="s">
        <v>151</v>
      </c>
      <c r="N127" t="s">
        <v>2827</v>
      </c>
      <c r="O127" t="s">
        <v>47</v>
      </c>
      <c r="P127" t="str">
        <f t="shared" si="3"/>
        <v xml:space="preserve"> </v>
      </c>
    </row>
    <row r="128" spans="1:16" x14ac:dyDescent="0.25">
      <c r="A128" s="1">
        <v>367</v>
      </c>
      <c r="B128" s="1"/>
      <c r="C128">
        <v>1470</v>
      </c>
      <c r="D128">
        <v>25031</v>
      </c>
      <c r="E128">
        <v>50.63205335</v>
      </c>
      <c r="F128">
        <v>4.5192034141631598</v>
      </c>
      <c r="G128" t="str">
        <f t="shared" si="4"/>
        <v>Bousval</v>
      </c>
      <c r="H128" t="s">
        <v>150</v>
      </c>
      <c r="I128" t="s">
        <v>152</v>
      </c>
      <c r="J128" t="str">
        <f t="shared" si="5"/>
        <v>Bousval</v>
      </c>
      <c r="K128" t="s">
        <v>150</v>
      </c>
      <c r="L128" t="s">
        <v>152</v>
      </c>
      <c r="N128" t="s">
        <v>2827</v>
      </c>
      <c r="O128" t="s">
        <v>47</v>
      </c>
      <c r="P128" t="str">
        <f t="shared" si="3"/>
        <v xml:space="preserve"> </v>
      </c>
    </row>
    <row r="129" spans="1:16" x14ac:dyDescent="0.25">
      <c r="A129" s="1">
        <v>367</v>
      </c>
      <c r="B129" s="1"/>
      <c r="C129">
        <v>1470</v>
      </c>
      <c r="D129">
        <v>25031</v>
      </c>
      <c r="E129">
        <v>50.608005749999997</v>
      </c>
      <c r="F129">
        <v>4.4479459851741101</v>
      </c>
      <c r="G129" t="str">
        <f t="shared" si="4"/>
        <v>Genappe</v>
      </c>
      <c r="H129" t="s">
        <v>150</v>
      </c>
      <c r="J129" t="str">
        <f t="shared" si="5"/>
        <v>Genappe</v>
      </c>
      <c r="K129" t="s">
        <v>150</v>
      </c>
      <c r="N129" t="s">
        <v>2827</v>
      </c>
      <c r="O129" t="s">
        <v>47</v>
      </c>
      <c r="P129" t="str">
        <f t="shared" si="3"/>
        <v xml:space="preserve"> </v>
      </c>
    </row>
    <row r="130" spans="1:16" x14ac:dyDescent="0.25">
      <c r="A130" s="1">
        <v>367</v>
      </c>
      <c r="B130" s="1"/>
      <c r="C130">
        <v>1471</v>
      </c>
      <c r="D130">
        <v>25031</v>
      </c>
      <c r="E130">
        <v>50.592922600000001</v>
      </c>
      <c r="F130">
        <v>4.4319644959115898</v>
      </c>
      <c r="G130" t="str">
        <f t="shared" si="4"/>
        <v>Loupoigne</v>
      </c>
      <c r="H130" t="s">
        <v>150</v>
      </c>
      <c r="I130" t="s">
        <v>153</v>
      </c>
      <c r="J130" t="str">
        <f t="shared" si="5"/>
        <v>Loupoigne</v>
      </c>
      <c r="K130" t="s">
        <v>150</v>
      </c>
      <c r="L130" t="s">
        <v>153</v>
      </c>
      <c r="N130" t="s">
        <v>2827</v>
      </c>
      <c r="O130" t="s">
        <v>47</v>
      </c>
      <c r="P130" t="str">
        <f t="shared" ref="P130:P193" si="6">IF(G130&lt;&gt;J130,"1"," ")</f>
        <v xml:space="preserve"> </v>
      </c>
    </row>
    <row r="131" spans="1:16" x14ac:dyDescent="0.25">
      <c r="A131" s="1">
        <v>367</v>
      </c>
      <c r="B131" s="1"/>
      <c r="C131">
        <v>1472</v>
      </c>
      <c r="D131">
        <v>25031</v>
      </c>
      <c r="E131">
        <v>50.62902485</v>
      </c>
      <c r="F131">
        <v>4.4015030981611902</v>
      </c>
      <c r="G131" t="str">
        <f t="shared" ref="G131:G194" si="7">IF(ISBLANK(I131),H131,I131)</f>
        <v>Vieux-Genappe</v>
      </c>
      <c r="H131" t="s">
        <v>150</v>
      </c>
      <c r="I131" t="s">
        <v>154</v>
      </c>
      <c r="J131" t="str">
        <f t="shared" ref="J131:J194" si="8">IF(ISBLANK(L131),K131,L131)</f>
        <v>Vieux-Genappe</v>
      </c>
      <c r="K131" t="s">
        <v>150</v>
      </c>
      <c r="L131" t="s">
        <v>154</v>
      </c>
      <c r="N131" t="s">
        <v>2827</v>
      </c>
      <c r="O131" t="s">
        <v>47</v>
      </c>
      <c r="P131" t="str">
        <f t="shared" si="6"/>
        <v xml:space="preserve"> </v>
      </c>
    </row>
    <row r="132" spans="1:16" x14ac:dyDescent="0.25">
      <c r="A132" s="1">
        <v>367</v>
      </c>
      <c r="B132" s="1"/>
      <c r="C132">
        <v>1473</v>
      </c>
      <c r="D132">
        <v>25031</v>
      </c>
      <c r="E132">
        <v>50.636915350000002</v>
      </c>
      <c r="F132">
        <v>4.4464886939843504</v>
      </c>
      <c r="G132" t="str">
        <f t="shared" si="7"/>
        <v>Glabais</v>
      </c>
      <c r="H132" t="s">
        <v>150</v>
      </c>
      <c r="I132" t="s">
        <v>155</v>
      </c>
      <c r="J132" t="str">
        <f t="shared" si="8"/>
        <v>Glabais</v>
      </c>
      <c r="K132" t="s">
        <v>150</v>
      </c>
      <c r="L132" t="s">
        <v>155</v>
      </c>
      <c r="N132" t="s">
        <v>2827</v>
      </c>
      <c r="O132" t="s">
        <v>47</v>
      </c>
      <c r="P132" t="str">
        <f t="shared" si="6"/>
        <v xml:space="preserve"> </v>
      </c>
    </row>
    <row r="133" spans="1:16" x14ac:dyDescent="0.25">
      <c r="A133" s="1">
        <v>367</v>
      </c>
      <c r="B133" s="1"/>
      <c r="C133">
        <v>1474</v>
      </c>
      <c r="D133">
        <v>25031</v>
      </c>
      <c r="E133">
        <v>50.626986100000003</v>
      </c>
      <c r="F133">
        <v>4.47294294726108</v>
      </c>
      <c r="G133" t="str">
        <f t="shared" si="7"/>
        <v>Ways</v>
      </c>
      <c r="H133" t="s">
        <v>150</v>
      </c>
      <c r="I133" t="s">
        <v>156</v>
      </c>
      <c r="J133" t="str">
        <f t="shared" si="8"/>
        <v>Ways</v>
      </c>
      <c r="K133" t="s">
        <v>150</v>
      </c>
      <c r="L133" t="s">
        <v>156</v>
      </c>
      <c r="N133" t="s">
        <v>2827</v>
      </c>
      <c r="O133" t="s">
        <v>47</v>
      </c>
      <c r="P133" t="str">
        <f t="shared" si="6"/>
        <v xml:space="preserve"> </v>
      </c>
    </row>
    <row r="134" spans="1:16" x14ac:dyDescent="0.25">
      <c r="A134" s="1">
        <v>367</v>
      </c>
      <c r="B134" s="1"/>
      <c r="C134">
        <v>1476</v>
      </c>
      <c r="D134">
        <v>25031</v>
      </c>
      <c r="E134">
        <v>50.576293499999998</v>
      </c>
      <c r="F134">
        <v>4.4110339517433399</v>
      </c>
      <c r="G134" t="str">
        <f t="shared" si="7"/>
        <v>Houtain-le-Val</v>
      </c>
      <c r="H134" t="s">
        <v>150</v>
      </c>
      <c r="I134" t="s">
        <v>157</v>
      </c>
      <c r="J134" t="str">
        <f t="shared" si="8"/>
        <v>Houtain-le-Val</v>
      </c>
      <c r="K134" t="s">
        <v>150</v>
      </c>
      <c r="L134" t="s">
        <v>157</v>
      </c>
      <c r="N134" t="s">
        <v>2827</v>
      </c>
      <c r="O134" t="s">
        <v>47</v>
      </c>
      <c r="P134" t="str">
        <f t="shared" si="6"/>
        <v xml:space="preserve"> </v>
      </c>
    </row>
    <row r="135" spans="1:16" x14ac:dyDescent="0.25">
      <c r="A135" s="1">
        <v>367</v>
      </c>
      <c r="B135" s="1"/>
      <c r="C135">
        <v>1480</v>
      </c>
      <c r="D135">
        <v>25031</v>
      </c>
      <c r="E135">
        <v>50.689373699999997</v>
      </c>
      <c r="F135">
        <v>4.2214131000000004</v>
      </c>
      <c r="G135" t="str">
        <f t="shared" si="7"/>
        <v>Clabecq</v>
      </c>
      <c r="H135" t="s">
        <v>158</v>
      </c>
      <c r="I135" t="s">
        <v>159</v>
      </c>
      <c r="J135" t="str">
        <f t="shared" si="8"/>
        <v>Clabecq</v>
      </c>
      <c r="K135" t="s">
        <v>158</v>
      </c>
      <c r="L135" t="s">
        <v>159</v>
      </c>
      <c r="N135" t="s">
        <v>2827</v>
      </c>
      <c r="O135" t="s">
        <v>47</v>
      </c>
      <c r="P135" t="str">
        <f t="shared" si="6"/>
        <v xml:space="preserve"> </v>
      </c>
    </row>
    <row r="136" spans="1:16" x14ac:dyDescent="0.25">
      <c r="A136" s="1">
        <v>367</v>
      </c>
      <c r="B136" s="1"/>
      <c r="C136">
        <v>1480</v>
      </c>
      <c r="D136">
        <v>25031</v>
      </c>
      <c r="E136">
        <v>50.670072599999997</v>
      </c>
      <c r="F136">
        <v>4.2167874000000003</v>
      </c>
      <c r="G136" t="str">
        <f t="shared" si="7"/>
        <v>Oisquercq</v>
      </c>
      <c r="H136" t="s">
        <v>158</v>
      </c>
      <c r="I136" t="s">
        <v>160</v>
      </c>
      <c r="J136" t="str">
        <f t="shared" si="8"/>
        <v>Oisquercq</v>
      </c>
      <c r="K136" t="s">
        <v>158</v>
      </c>
      <c r="L136" t="s">
        <v>160</v>
      </c>
      <c r="N136" t="s">
        <v>2827</v>
      </c>
      <c r="O136" t="s">
        <v>47</v>
      </c>
      <c r="P136" t="str">
        <f t="shared" si="6"/>
        <v xml:space="preserve"> </v>
      </c>
    </row>
    <row r="137" spans="1:16" x14ac:dyDescent="0.25">
      <c r="A137" s="1">
        <v>367</v>
      </c>
      <c r="B137" s="1"/>
      <c r="C137">
        <v>1480</v>
      </c>
      <c r="D137">
        <v>25031</v>
      </c>
      <c r="E137">
        <v>50.707372049999996</v>
      </c>
      <c r="F137">
        <v>4.1600612857846402</v>
      </c>
      <c r="G137" t="str">
        <f t="shared" si="7"/>
        <v>Saintes</v>
      </c>
      <c r="H137" t="s">
        <v>158</v>
      </c>
      <c r="I137" t="s">
        <v>161</v>
      </c>
      <c r="J137" t="str">
        <f t="shared" si="8"/>
        <v>Saintes</v>
      </c>
      <c r="K137" t="s">
        <v>158</v>
      </c>
      <c r="L137" t="s">
        <v>161</v>
      </c>
      <c r="N137" t="s">
        <v>2827</v>
      </c>
      <c r="O137" t="s">
        <v>47</v>
      </c>
      <c r="P137" t="str">
        <f t="shared" si="6"/>
        <v xml:space="preserve"> </v>
      </c>
    </row>
    <row r="138" spans="1:16" x14ac:dyDescent="0.25">
      <c r="A138" s="1">
        <v>367</v>
      </c>
      <c r="B138" s="1"/>
      <c r="C138">
        <v>1480</v>
      </c>
      <c r="D138">
        <v>25031</v>
      </c>
      <c r="E138">
        <v>50.693019999999997</v>
      </c>
      <c r="F138">
        <v>4.2046960000000002</v>
      </c>
      <c r="G138" t="str">
        <f t="shared" si="7"/>
        <v>Tubize</v>
      </c>
      <c r="H138" t="s">
        <v>158</v>
      </c>
      <c r="J138" t="str">
        <f t="shared" si="8"/>
        <v>Tubize</v>
      </c>
      <c r="K138" t="s">
        <v>158</v>
      </c>
      <c r="N138" t="s">
        <v>2827</v>
      </c>
      <c r="O138" t="s">
        <v>47</v>
      </c>
      <c r="P138" t="str">
        <f t="shared" si="6"/>
        <v xml:space="preserve"> </v>
      </c>
    </row>
    <row r="139" spans="1:16" x14ac:dyDescent="0.25">
      <c r="A139" s="1">
        <v>367</v>
      </c>
      <c r="B139" s="1"/>
      <c r="C139">
        <v>1490</v>
      </c>
      <c r="D139">
        <v>25023</v>
      </c>
      <c r="E139">
        <v>50.644320800000003</v>
      </c>
      <c r="F139">
        <v>4.5685766000000001</v>
      </c>
      <c r="G139" t="str">
        <f t="shared" si="7"/>
        <v>Court-Saint-Étienne</v>
      </c>
      <c r="H139" t="s">
        <v>162</v>
      </c>
      <c r="J139" t="str">
        <f t="shared" si="8"/>
        <v>Court-Saint-Étienne</v>
      </c>
      <c r="K139" t="s">
        <v>162</v>
      </c>
      <c r="N139" t="s">
        <v>2827</v>
      </c>
      <c r="O139" t="s">
        <v>47</v>
      </c>
      <c r="P139" t="str">
        <f t="shared" si="6"/>
        <v xml:space="preserve"> </v>
      </c>
    </row>
    <row r="140" spans="1:16" x14ac:dyDescent="0.25">
      <c r="A140" s="1">
        <v>367</v>
      </c>
      <c r="B140" s="1"/>
      <c r="C140">
        <v>1495</v>
      </c>
      <c r="D140">
        <v>25107</v>
      </c>
      <c r="E140">
        <v>50.550479549999999</v>
      </c>
      <c r="F140">
        <v>4.5380975970878499</v>
      </c>
      <c r="G140" t="str">
        <f t="shared" si="7"/>
        <v>Marbais</v>
      </c>
      <c r="H140" t="s">
        <v>163</v>
      </c>
      <c r="I140" t="s">
        <v>164</v>
      </c>
      <c r="J140" t="str">
        <f t="shared" si="8"/>
        <v>Marbais</v>
      </c>
      <c r="K140" t="s">
        <v>163</v>
      </c>
      <c r="L140" t="s">
        <v>164</v>
      </c>
      <c r="N140" t="s">
        <v>2827</v>
      </c>
      <c r="O140" t="s">
        <v>47</v>
      </c>
      <c r="P140" t="str">
        <f t="shared" si="6"/>
        <v xml:space="preserve"> </v>
      </c>
    </row>
    <row r="141" spans="1:16" x14ac:dyDescent="0.25">
      <c r="A141" s="1">
        <v>367</v>
      </c>
      <c r="B141" s="1"/>
      <c r="C141">
        <v>1495</v>
      </c>
      <c r="D141">
        <v>25107</v>
      </c>
      <c r="E141">
        <v>50.5817537</v>
      </c>
      <c r="F141">
        <v>4.5691117999999999</v>
      </c>
      <c r="G141" t="str">
        <f t="shared" si="7"/>
        <v>Mellery</v>
      </c>
      <c r="H141" t="s">
        <v>163</v>
      </c>
      <c r="I141" t="s">
        <v>165</v>
      </c>
      <c r="J141" t="str">
        <f t="shared" si="8"/>
        <v>Mellery</v>
      </c>
      <c r="K141" t="s">
        <v>163</v>
      </c>
      <c r="L141" t="s">
        <v>165</v>
      </c>
      <c r="N141" t="s">
        <v>2827</v>
      </c>
      <c r="O141" t="s">
        <v>47</v>
      </c>
      <c r="P141" t="str">
        <f t="shared" si="6"/>
        <v xml:space="preserve"> </v>
      </c>
    </row>
    <row r="142" spans="1:16" x14ac:dyDescent="0.25">
      <c r="A142" s="1">
        <v>367</v>
      </c>
      <c r="B142" s="1"/>
      <c r="C142">
        <v>1495</v>
      </c>
      <c r="D142">
        <v>25107</v>
      </c>
      <c r="E142">
        <v>50.554168949999998</v>
      </c>
      <c r="F142">
        <v>4.4895540257505804</v>
      </c>
      <c r="G142" t="str">
        <f t="shared" si="7"/>
        <v>Sart-Dames-Avelines</v>
      </c>
      <c r="H142" t="s">
        <v>163</v>
      </c>
      <c r="I142" t="s">
        <v>166</v>
      </c>
      <c r="J142" t="str">
        <f t="shared" si="8"/>
        <v>Sart-Dames-Avelines</v>
      </c>
      <c r="K142" t="s">
        <v>163</v>
      </c>
      <c r="L142" t="s">
        <v>166</v>
      </c>
      <c r="N142" t="s">
        <v>2827</v>
      </c>
      <c r="O142" t="s">
        <v>47</v>
      </c>
      <c r="P142" t="str">
        <f t="shared" si="6"/>
        <v xml:space="preserve"> </v>
      </c>
    </row>
    <row r="143" spans="1:16" x14ac:dyDescent="0.25">
      <c r="A143" s="1">
        <v>367</v>
      </c>
      <c r="B143" s="1"/>
      <c r="C143">
        <v>1495</v>
      </c>
      <c r="D143">
        <v>25107</v>
      </c>
      <c r="E143">
        <v>50.576402350000002</v>
      </c>
      <c r="F143">
        <v>4.5522187220517303</v>
      </c>
      <c r="G143" t="str">
        <f t="shared" si="7"/>
        <v>Tilly</v>
      </c>
      <c r="H143" t="s">
        <v>163</v>
      </c>
      <c r="I143" t="s">
        <v>167</v>
      </c>
      <c r="J143" t="str">
        <f t="shared" si="8"/>
        <v>Tilly</v>
      </c>
      <c r="K143" t="s">
        <v>163</v>
      </c>
      <c r="L143" t="s">
        <v>167</v>
      </c>
      <c r="N143" t="s">
        <v>2827</v>
      </c>
      <c r="O143" t="s">
        <v>47</v>
      </c>
      <c r="P143" t="str">
        <f t="shared" si="6"/>
        <v xml:space="preserve"> </v>
      </c>
    </row>
    <row r="144" spans="1:16" x14ac:dyDescent="0.25">
      <c r="A144" s="1">
        <v>367</v>
      </c>
      <c r="B144" s="1"/>
      <c r="C144">
        <v>1495</v>
      </c>
      <c r="D144">
        <v>25107</v>
      </c>
      <c r="E144">
        <v>50.579033000000003</v>
      </c>
      <c r="F144">
        <v>4.5324152</v>
      </c>
      <c r="G144" t="str">
        <f t="shared" si="7"/>
        <v>Villers-la-Ville</v>
      </c>
      <c r="H144" t="s">
        <v>163</v>
      </c>
      <c r="J144" t="str">
        <f t="shared" si="8"/>
        <v>Villers-la-Ville</v>
      </c>
      <c r="K144" t="s">
        <v>163</v>
      </c>
      <c r="N144" t="s">
        <v>2827</v>
      </c>
      <c r="O144" t="s">
        <v>47</v>
      </c>
      <c r="P144" t="str">
        <f t="shared" si="6"/>
        <v xml:space="preserve"> </v>
      </c>
    </row>
    <row r="145" spans="1:16" x14ac:dyDescent="0.25">
      <c r="A145" s="1">
        <v>367</v>
      </c>
      <c r="B145" s="1"/>
      <c r="C145">
        <v>1500</v>
      </c>
      <c r="D145">
        <v>23027</v>
      </c>
      <c r="E145">
        <v>50.736052399999998</v>
      </c>
      <c r="F145">
        <v>4.2374349000000002</v>
      </c>
      <c r="G145" t="str">
        <f t="shared" si="7"/>
        <v>Halle</v>
      </c>
      <c r="H145" t="s">
        <v>168</v>
      </c>
      <c r="J145" t="str">
        <f t="shared" si="8"/>
        <v>Halle</v>
      </c>
      <c r="K145" t="s">
        <v>168</v>
      </c>
      <c r="N145" t="s">
        <v>2826</v>
      </c>
      <c r="O145" t="s">
        <v>169</v>
      </c>
      <c r="P145" t="str">
        <f t="shared" si="6"/>
        <v xml:space="preserve"> </v>
      </c>
    </row>
    <row r="146" spans="1:16" x14ac:dyDescent="0.25">
      <c r="A146" s="1">
        <v>367</v>
      </c>
      <c r="B146" s="1"/>
      <c r="C146">
        <v>1501</v>
      </c>
      <c r="D146">
        <v>23027</v>
      </c>
      <c r="E146">
        <v>50.737877949999998</v>
      </c>
      <c r="F146">
        <v>4.2602972325673001</v>
      </c>
      <c r="G146" t="str">
        <f t="shared" si="7"/>
        <v>Buizingen</v>
      </c>
      <c r="H146" t="s">
        <v>168</v>
      </c>
      <c r="I146" t="s">
        <v>170</v>
      </c>
      <c r="J146" t="str">
        <f t="shared" si="8"/>
        <v>Buizingen</v>
      </c>
      <c r="K146" t="s">
        <v>168</v>
      </c>
      <c r="L146" t="s">
        <v>170</v>
      </c>
      <c r="N146" t="s">
        <v>2826</v>
      </c>
      <c r="O146" t="s">
        <v>169</v>
      </c>
      <c r="P146" t="str">
        <f t="shared" si="6"/>
        <v xml:space="preserve"> </v>
      </c>
    </row>
    <row r="147" spans="1:16" x14ac:dyDescent="0.25">
      <c r="A147" s="1">
        <v>367</v>
      </c>
      <c r="B147" s="1"/>
      <c r="C147">
        <v>1502</v>
      </c>
      <c r="D147">
        <v>23027</v>
      </c>
      <c r="E147">
        <v>50.709295400000002</v>
      </c>
      <c r="F147">
        <v>4.2143430588907096</v>
      </c>
      <c r="G147" t="str">
        <f t="shared" si="7"/>
        <v>Lembeek</v>
      </c>
      <c r="H147" t="s">
        <v>168</v>
      </c>
      <c r="I147" t="s">
        <v>171</v>
      </c>
      <c r="J147" t="str">
        <f t="shared" si="8"/>
        <v>Lembeek</v>
      </c>
      <c r="K147" t="s">
        <v>168</v>
      </c>
      <c r="L147" t="s">
        <v>171</v>
      </c>
      <c r="N147" t="s">
        <v>2826</v>
      </c>
      <c r="O147" t="s">
        <v>169</v>
      </c>
      <c r="P147" t="str">
        <f t="shared" si="6"/>
        <v xml:space="preserve"> </v>
      </c>
    </row>
    <row r="148" spans="1:16" x14ac:dyDescent="0.25">
      <c r="A148" s="1">
        <v>367</v>
      </c>
      <c r="B148" s="1"/>
      <c r="C148">
        <v>1540</v>
      </c>
      <c r="D148">
        <v>23032</v>
      </c>
      <c r="E148">
        <v>50.747729</v>
      </c>
      <c r="F148">
        <v>4.0974868000000004</v>
      </c>
      <c r="G148" t="str">
        <f t="shared" si="7"/>
        <v>Herfelingen</v>
      </c>
      <c r="H148" t="s">
        <v>172</v>
      </c>
      <c r="I148" t="s">
        <v>173</v>
      </c>
      <c r="J148" t="str">
        <f t="shared" si="8"/>
        <v>Herfelingen</v>
      </c>
      <c r="K148" t="s">
        <v>172</v>
      </c>
      <c r="L148" t="s">
        <v>173</v>
      </c>
      <c r="N148" t="s">
        <v>2826</v>
      </c>
      <c r="O148" t="s">
        <v>169</v>
      </c>
      <c r="P148" t="str">
        <f t="shared" si="6"/>
        <v xml:space="preserve"> </v>
      </c>
    </row>
    <row r="149" spans="1:16" x14ac:dyDescent="0.25">
      <c r="A149" s="1">
        <v>367</v>
      </c>
      <c r="B149" s="1"/>
      <c r="C149">
        <v>1540</v>
      </c>
      <c r="D149">
        <v>23032</v>
      </c>
      <c r="E149">
        <v>50.723295550000003</v>
      </c>
      <c r="F149">
        <v>4.0260115663496601</v>
      </c>
      <c r="G149" t="str">
        <f t="shared" si="7"/>
        <v>Herne</v>
      </c>
      <c r="H149" t="s">
        <v>172</v>
      </c>
      <c r="J149" t="str">
        <f t="shared" si="8"/>
        <v>Herne</v>
      </c>
      <c r="K149" t="s">
        <v>172</v>
      </c>
      <c r="N149" t="s">
        <v>2826</v>
      </c>
      <c r="O149" t="s">
        <v>169</v>
      </c>
      <c r="P149" t="str">
        <f t="shared" si="6"/>
        <v xml:space="preserve"> </v>
      </c>
    </row>
    <row r="150" spans="1:16" x14ac:dyDescent="0.25">
      <c r="A150" s="1">
        <v>367</v>
      </c>
      <c r="B150" s="1"/>
      <c r="C150">
        <v>1541</v>
      </c>
      <c r="D150">
        <v>23032</v>
      </c>
      <c r="E150">
        <v>50.707219549999998</v>
      </c>
      <c r="F150">
        <v>3.9985766720314899</v>
      </c>
      <c r="G150" t="str">
        <f t="shared" si="7"/>
        <v>Sint-Pieters-Kapelle</v>
      </c>
      <c r="H150" t="s">
        <v>172</v>
      </c>
      <c r="I150" t="s">
        <v>174</v>
      </c>
      <c r="J150" t="str">
        <f t="shared" si="8"/>
        <v>Sint-Pieters-Kapelle</v>
      </c>
      <c r="K150" t="s">
        <v>172</v>
      </c>
      <c r="L150" t="s">
        <v>174</v>
      </c>
      <c r="N150" t="s">
        <v>2826</v>
      </c>
      <c r="O150" t="s">
        <v>169</v>
      </c>
      <c r="P150" t="str">
        <f t="shared" si="6"/>
        <v xml:space="preserve"> </v>
      </c>
    </row>
    <row r="151" spans="1:16" x14ac:dyDescent="0.25">
      <c r="A151" s="1">
        <v>367</v>
      </c>
      <c r="B151" s="1"/>
      <c r="C151">
        <v>1547</v>
      </c>
      <c r="D151">
        <v>23009</v>
      </c>
      <c r="E151">
        <v>50.716448100000001</v>
      </c>
      <c r="F151">
        <v>3.9431470000000002</v>
      </c>
      <c r="G151" t="str">
        <f t="shared" si="7"/>
        <v>Bever</v>
      </c>
      <c r="H151" t="s">
        <v>175</v>
      </c>
      <c r="J151" t="str">
        <f t="shared" si="8"/>
        <v>Biévène</v>
      </c>
      <c r="K151" t="s">
        <v>2767</v>
      </c>
      <c r="N151" t="s">
        <v>2834</v>
      </c>
      <c r="O151" t="s">
        <v>169</v>
      </c>
      <c r="P151" t="str">
        <f t="shared" si="6"/>
        <v>1</v>
      </c>
    </row>
    <row r="152" spans="1:16" x14ac:dyDescent="0.25">
      <c r="A152" s="1">
        <v>367</v>
      </c>
      <c r="B152" s="1"/>
      <c r="C152">
        <v>1560</v>
      </c>
      <c r="D152">
        <v>23033</v>
      </c>
      <c r="E152">
        <v>50.767484600000003</v>
      </c>
      <c r="F152">
        <v>4.4744070000000002</v>
      </c>
      <c r="G152" t="str">
        <f t="shared" si="7"/>
        <v>Hoeilaart</v>
      </c>
      <c r="H152" t="s">
        <v>176</v>
      </c>
      <c r="J152" t="str">
        <f t="shared" si="8"/>
        <v>Hoeilaart</v>
      </c>
      <c r="K152" t="s">
        <v>176</v>
      </c>
      <c r="N152" t="s">
        <v>2826</v>
      </c>
      <c r="O152" t="s">
        <v>169</v>
      </c>
      <c r="P152" t="str">
        <f t="shared" si="6"/>
        <v xml:space="preserve"> </v>
      </c>
    </row>
    <row r="153" spans="1:16" x14ac:dyDescent="0.25">
      <c r="A153" s="1">
        <v>367</v>
      </c>
      <c r="B153" s="1"/>
      <c r="C153">
        <v>1570</v>
      </c>
      <c r="D153">
        <v>23023</v>
      </c>
      <c r="E153">
        <v>50.743085299999997</v>
      </c>
      <c r="F153">
        <v>4.00478934137604</v>
      </c>
      <c r="G153" t="str">
        <f t="shared" si="7"/>
        <v>Tollembeek</v>
      </c>
      <c r="H153" t="s">
        <v>177</v>
      </c>
      <c r="I153" t="s">
        <v>178</v>
      </c>
      <c r="J153" t="str">
        <f t="shared" si="8"/>
        <v>Tollembeek</v>
      </c>
      <c r="K153" t="s">
        <v>177</v>
      </c>
      <c r="L153" t="s">
        <v>178</v>
      </c>
      <c r="N153" t="s">
        <v>2826</v>
      </c>
      <c r="O153" t="s">
        <v>169</v>
      </c>
      <c r="P153" t="str">
        <f t="shared" si="6"/>
        <v xml:space="preserve"> </v>
      </c>
    </row>
    <row r="154" spans="1:16" x14ac:dyDescent="0.25">
      <c r="A154" s="1">
        <v>367</v>
      </c>
      <c r="B154" s="1"/>
      <c r="C154">
        <v>1570</v>
      </c>
      <c r="D154">
        <v>23023</v>
      </c>
      <c r="E154">
        <v>50.76088</v>
      </c>
      <c r="F154">
        <v>4.0247358999999996</v>
      </c>
      <c r="G154" t="str">
        <f t="shared" si="7"/>
        <v>Vollezele</v>
      </c>
      <c r="H154" t="s">
        <v>177</v>
      </c>
      <c r="I154" t="s">
        <v>179</v>
      </c>
      <c r="J154" t="str">
        <f t="shared" si="8"/>
        <v>Vollezele</v>
      </c>
      <c r="K154" t="s">
        <v>177</v>
      </c>
      <c r="L154" t="s">
        <v>179</v>
      </c>
      <c r="N154" t="s">
        <v>2826</v>
      </c>
      <c r="O154" t="s">
        <v>169</v>
      </c>
      <c r="P154" t="str">
        <f t="shared" si="6"/>
        <v xml:space="preserve"> </v>
      </c>
    </row>
    <row r="155" spans="1:16" x14ac:dyDescent="0.25">
      <c r="A155" s="1">
        <v>367</v>
      </c>
      <c r="B155" s="1"/>
      <c r="C155">
        <v>1570</v>
      </c>
      <c r="D155">
        <v>23023</v>
      </c>
      <c r="E155">
        <v>50.752719200000001</v>
      </c>
      <c r="F155">
        <v>3.9709983000000002</v>
      </c>
      <c r="G155" t="str">
        <f t="shared" si="7"/>
        <v>Galmaarden</v>
      </c>
      <c r="H155" t="s">
        <v>177</v>
      </c>
      <c r="J155" t="str">
        <f t="shared" si="8"/>
        <v>Galmaarden</v>
      </c>
      <c r="K155" t="s">
        <v>177</v>
      </c>
      <c r="N155" t="s">
        <v>2826</v>
      </c>
      <c r="O155" t="s">
        <v>169</v>
      </c>
      <c r="P155" t="str">
        <f t="shared" si="6"/>
        <v xml:space="preserve"> </v>
      </c>
    </row>
    <row r="156" spans="1:16" x14ac:dyDescent="0.25">
      <c r="A156" s="1">
        <v>367</v>
      </c>
      <c r="B156" s="1"/>
      <c r="C156">
        <v>1600</v>
      </c>
      <c r="D156">
        <v>23077</v>
      </c>
      <c r="E156">
        <v>50.7804875</v>
      </c>
      <c r="F156">
        <v>4.1958992000000004</v>
      </c>
      <c r="G156" t="str">
        <f t="shared" si="7"/>
        <v>Oudenaken</v>
      </c>
      <c r="H156" t="s">
        <v>180</v>
      </c>
      <c r="I156" t="s">
        <v>181</v>
      </c>
      <c r="J156" t="str">
        <f t="shared" si="8"/>
        <v>Oudenaken</v>
      </c>
      <c r="K156" t="s">
        <v>180</v>
      </c>
      <c r="L156" t="s">
        <v>181</v>
      </c>
      <c r="N156" t="s">
        <v>2826</v>
      </c>
      <c r="O156" t="s">
        <v>169</v>
      </c>
      <c r="P156" t="str">
        <f t="shared" si="6"/>
        <v xml:space="preserve"> </v>
      </c>
    </row>
    <row r="157" spans="1:16" x14ac:dyDescent="0.25">
      <c r="A157" s="1">
        <v>367</v>
      </c>
      <c r="B157" s="1"/>
      <c r="C157">
        <v>1600</v>
      </c>
      <c r="D157">
        <v>23077</v>
      </c>
      <c r="E157">
        <v>50.787731299999997</v>
      </c>
      <c r="F157">
        <v>4.1993837999999997</v>
      </c>
      <c r="G157" t="str">
        <f t="shared" si="7"/>
        <v>Sint-Laureins-Berchem</v>
      </c>
      <c r="H157" t="s">
        <v>180</v>
      </c>
      <c r="I157" t="s">
        <v>182</v>
      </c>
      <c r="J157" t="str">
        <f t="shared" si="8"/>
        <v>Sint-Laureins-Berchem</v>
      </c>
      <c r="K157" t="s">
        <v>180</v>
      </c>
      <c r="L157" t="s">
        <v>182</v>
      </c>
      <c r="N157" t="s">
        <v>2826</v>
      </c>
      <c r="O157" t="s">
        <v>169</v>
      </c>
      <c r="P157" t="str">
        <f t="shared" si="6"/>
        <v xml:space="preserve"> </v>
      </c>
    </row>
    <row r="158" spans="1:16" x14ac:dyDescent="0.25">
      <c r="A158" s="1">
        <v>367</v>
      </c>
      <c r="B158" s="1"/>
      <c r="C158">
        <v>1600</v>
      </c>
      <c r="D158">
        <v>23077</v>
      </c>
      <c r="E158">
        <v>50.781183550000002</v>
      </c>
      <c r="F158">
        <v>4.2452186173064304</v>
      </c>
      <c r="G158" t="str">
        <f t="shared" si="7"/>
        <v>Sint-Pieters-Leeuw</v>
      </c>
      <c r="H158" t="s">
        <v>180</v>
      </c>
      <c r="J158" t="str">
        <f t="shared" si="8"/>
        <v>Sint-Pieters-Leeuw</v>
      </c>
      <c r="K158" t="s">
        <v>180</v>
      </c>
      <c r="N158" t="s">
        <v>2826</v>
      </c>
      <c r="O158" t="s">
        <v>169</v>
      </c>
      <c r="P158" t="str">
        <f t="shared" si="6"/>
        <v xml:space="preserve"> </v>
      </c>
    </row>
    <row r="159" spans="1:16" x14ac:dyDescent="0.25">
      <c r="A159" s="1">
        <v>367</v>
      </c>
      <c r="B159" s="1"/>
      <c r="C159">
        <v>1601</v>
      </c>
      <c r="D159">
        <v>23077</v>
      </c>
      <c r="E159">
        <v>50.7848617</v>
      </c>
      <c r="F159">
        <v>4.2986104697320302</v>
      </c>
      <c r="G159" t="str">
        <f t="shared" si="7"/>
        <v>Ruisbroek</v>
      </c>
      <c r="H159" t="s">
        <v>180</v>
      </c>
      <c r="I159" t="s">
        <v>183</v>
      </c>
      <c r="J159" t="str">
        <f t="shared" si="8"/>
        <v>Ruisbroek</v>
      </c>
      <c r="K159" t="s">
        <v>180</v>
      </c>
      <c r="L159" t="s">
        <v>183</v>
      </c>
      <c r="N159" t="s">
        <v>2826</v>
      </c>
      <c r="O159" t="s">
        <v>169</v>
      </c>
      <c r="P159" t="str">
        <f t="shared" si="6"/>
        <v xml:space="preserve"> </v>
      </c>
    </row>
    <row r="160" spans="1:16" x14ac:dyDescent="0.25">
      <c r="A160" s="1">
        <v>367</v>
      </c>
      <c r="B160" s="1"/>
      <c r="C160">
        <v>1602</v>
      </c>
      <c r="D160">
        <v>23077</v>
      </c>
      <c r="E160">
        <v>50.805593000000002</v>
      </c>
      <c r="F160">
        <v>4.2360410720845199</v>
      </c>
      <c r="G160" t="str">
        <f t="shared" si="7"/>
        <v>Vlezenbeek</v>
      </c>
      <c r="H160" t="s">
        <v>180</v>
      </c>
      <c r="I160" t="s">
        <v>184</v>
      </c>
      <c r="J160" t="str">
        <f t="shared" si="8"/>
        <v>Vlezenbeek</v>
      </c>
      <c r="K160" t="s">
        <v>180</v>
      </c>
      <c r="L160" t="s">
        <v>184</v>
      </c>
      <c r="N160" t="s">
        <v>2826</v>
      </c>
      <c r="O160" t="s">
        <v>169</v>
      </c>
      <c r="P160" t="str">
        <f t="shared" si="6"/>
        <v xml:space="preserve"> </v>
      </c>
    </row>
    <row r="161" spans="1:16" x14ac:dyDescent="0.25">
      <c r="A161" s="1">
        <v>367</v>
      </c>
      <c r="B161" s="1"/>
      <c r="C161">
        <v>1620</v>
      </c>
      <c r="D161">
        <v>23098</v>
      </c>
      <c r="E161">
        <v>50.786532000000001</v>
      </c>
      <c r="F161">
        <v>4.3173541999999996</v>
      </c>
      <c r="G161" t="str">
        <f t="shared" si="7"/>
        <v>Drogenbos</v>
      </c>
      <c r="H161" t="s">
        <v>185</v>
      </c>
      <c r="J161" t="str">
        <f t="shared" si="8"/>
        <v>Drogenbos</v>
      </c>
      <c r="K161" t="s">
        <v>185</v>
      </c>
      <c r="N161" t="s">
        <v>2834</v>
      </c>
      <c r="O161" t="s">
        <v>169</v>
      </c>
      <c r="P161" t="str">
        <f t="shared" si="6"/>
        <v xml:space="preserve"> </v>
      </c>
    </row>
    <row r="162" spans="1:16" x14ac:dyDescent="0.25">
      <c r="A162" s="1">
        <v>367</v>
      </c>
      <c r="B162" s="1"/>
      <c r="C162">
        <v>1630</v>
      </c>
      <c r="D162">
        <v>23100</v>
      </c>
      <c r="E162">
        <v>50.7716092</v>
      </c>
      <c r="F162">
        <v>4.3345640999999997</v>
      </c>
      <c r="G162" t="str">
        <f t="shared" si="7"/>
        <v>Linkebeek</v>
      </c>
      <c r="H162" t="s">
        <v>186</v>
      </c>
      <c r="J162" t="str">
        <f t="shared" si="8"/>
        <v>Linkebeek</v>
      </c>
      <c r="K162" t="s">
        <v>186</v>
      </c>
      <c r="N162" t="s">
        <v>2834</v>
      </c>
      <c r="O162" t="s">
        <v>169</v>
      </c>
      <c r="P162" t="str">
        <f t="shared" si="6"/>
        <v xml:space="preserve"> </v>
      </c>
    </row>
    <row r="163" spans="1:16" x14ac:dyDescent="0.25">
      <c r="A163" s="1">
        <v>367</v>
      </c>
      <c r="B163" s="1"/>
      <c r="C163">
        <v>1640</v>
      </c>
      <c r="D163">
        <v>23101</v>
      </c>
      <c r="E163">
        <v>50.74503</v>
      </c>
      <c r="F163">
        <v>4.3463687000000002</v>
      </c>
      <c r="G163" t="str">
        <f t="shared" si="7"/>
        <v>Sint-Genesius-Rode</v>
      </c>
      <c r="H163" t="s">
        <v>187</v>
      </c>
      <c r="J163" t="str">
        <f t="shared" si="8"/>
        <v>Rhode-Saint-Genèse</v>
      </c>
      <c r="K163" t="s">
        <v>2770</v>
      </c>
      <c r="N163" t="s">
        <v>2834</v>
      </c>
      <c r="O163" t="s">
        <v>169</v>
      </c>
      <c r="P163" t="str">
        <f t="shared" si="6"/>
        <v>1</v>
      </c>
    </row>
    <row r="164" spans="1:16" x14ac:dyDescent="0.25">
      <c r="A164" s="1">
        <v>367</v>
      </c>
      <c r="B164" s="1"/>
      <c r="C164">
        <v>1650</v>
      </c>
      <c r="D164">
        <v>23003</v>
      </c>
      <c r="E164">
        <v>50.7684353</v>
      </c>
      <c r="F164">
        <v>4.3051097570702401</v>
      </c>
      <c r="G164" t="str">
        <f t="shared" si="7"/>
        <v>Beersel</v>
      </c>
      <c r="H164" t="s">
        <v>188</v>
      </c>
      <c r="J164" t="str">
        <f t="shared" si="8"/>
        <v>Beersel</v>
      </c>
      <c r="K164" t="s">
        <v>188</v>
      </c>
      <c r="N164" t="s">
        <v>2826</v>
      </c>
      <c r="O164" t="s">
        <v>169</v>
      </c>
      <c r="P164" t="str">
        <f t="shared" si="6"/>
        <v xml:space="preserve"> </v>
      </c>
    </row>
    <row r="165" spans="1:16" x14ac:dyDescent="0.25">
      <c r="A165" s="1">
        <v>367</v>
      </c>
      <c r="B165" s="1"/>
      <c r="C165">
        <v>1651</v>
      </c>
      <c r="D165">
        <v>23003</v>
      </c>
      <c r="E165">
        <v>50.765140350000003</v>
      </c>
      <c r="F165">
        <v>4.2729986221483101</v>
      </c>
      <c r="G165" t="str">
        <f t="shared" si="7"/>
        <v>Lot</v>
      </c>
      <c r="H165" t="s">
        <v>188</v>
      </c>
      <c r="I165" t="s">
        <v>189</v>
      </c>
      <c r="J165" t="str">
        <f t="shared" si="8"/>
        <v>Lot</v>
      </c>
      <c r="K165" t="s">
        <v>188</v>
      </c>
      <c r="L165" t="s">
        <v>189</v>
      </c>
      <c r="N165" t="s">
        <v>2826</v>
      </c>
      <c r="O165" t="s">
        <v>169</v>
      </c>
      <c r="P165" t="str">
        <f t="shared" si="6"/>
        <v xml:space="preserve"> </v>
      </c>
    </row>
    <row r="166" spans="1:16" x14ac:dyDescent="0.25">
      <c r="A166" s="1">
        <v>367</v>
      </c>
      <c r="B166" s="1"/>
      <c r="C166">
        <v>1652</v>
      </c>
      <c r="D166">
        <v>23003</v>
      </c>
      <c r="E166">
        <v>50.744947600000003</v>
      </c>
      <c r="F166">
        <v>4.3281703413079002</v>
      </c>
      <c r="G166" t="str">
        <f t="shared" si="7"/>
        <v>Alsemberg</v>
      </c>
      <c r="H166" t="s">
        <v>188</v>
      </c>
      <c r="I166" t="s">
        <v>190</v>
      </c>
      <c r="J166" t="str">
        <f t="shared" si="8"/>
        <v>Alsemberg</v>
      </c>
      <c r="K166" t="s">
        <v>188</v>
      </c>
      <c r="L166" t="s">
        <v>190</v>
      </c>
      <c r="N166" t="s">
        <v>2826</v>
      </c>
      <c r="O166" t="s">
        <v>169</v>
      </c>
      <c r="P166" t="str">
        <f t="shared" si="6"/>
        <v xml:space="preserve"> </v>
      </c>
    </row>
    <row r="167" spans="1:16" x14ac:dyDescent="0.25">
      <c r="A167" s="1">
        <v>367</v>
      </c>
      <c r="B167" s="1"/>
      <c r="C167">
        <v>1653</v>
      </c>
      <c r="D167">
        <v>23003</v>
      </c>
      <c r="E167">
        <v>50.73423975</v>
      </c>
      <c r="F167">
        <v>4.2950248814579002</v>
      </c>
      <c r="G167" t="str">
        <f t="shared" si="7"/>
        <v>Dworp</v>
      </c>
      <c r="H167" t="s">
        <v>188</v>
      </c>
      <c r="I167" t="s">
        <v>191</v>
      </c>
      <c r="J167" t="str">
        <f t="shared" si="8"/>
        <v>Dworp</v>
      </c>
      <c r="K167" t="s">
        <v>188</v>
      </c>
      <c r="L167" t="s">
        <v>191</v>
      </c>
      <c r="N167" t="s">
        <v>2826</v>
      </c>
      <c r="O167" t="s">
        <v>169</v>
      </c>
      <c r="P167" t="str">
        <f t="shared" si="6"/>
        <v xml:space="preserve"> </v>
      </c>
    </row>
    <row r="168" spans="1:16" x14ac:dyDescent="0.25">
      <c r="A168" s="1">
        <v>367</v>
      </c>
      <c r="B168" s="1"/>
      <c r="C168">
        <v>1654</v>
      </c>
      <c r="D168">
        <v>23003</v>
      </c>
      <c r="E168">
        <v>50.749260800000002</v>
      </c>
      <c r="F168">
        <v>4.2734772621691901</v>
      </c>
      <c r="G168" t="str">
        <f t="shared" si="7"/>
        <v>Huizingen</v>
      </c>
      <c r="H168" t="s">
        <v>188</v>
      </c>
      <c r="I168" t="s">
        <v>192</v>
      </c>
      <c r="J168" t="str">
        <f t="shared" si="8"/>
        <v>Huizingen</v>
      </c>
      <c r="K168" t="s">
        <v>188</v>
      </c>
      <c r="L168" t="s">
        <v>192</v>
      </c>
      <c r="N168" t="s">
        <v>2826</v>
      </c>
      <c r="O168" t="s">
        <v>169</v>
      </c>
      <c r="P168" t="str">
        <f t="shared" si="6"/>
        <v xml:space="preserve"> </v>
      </c>
    </row>
    <row r="169" spans="1:16" x14ac:dyDescent="0.25">
      <c r="A169" s="1">
        <v>367</v>
      </c>
      <c r="B169" s="1"/>
      <c r="C169">
        <v>1670</v>
      </c>
      <c r="D169">
        <v>23064</v>
      </c>
      <c r="E169">
        <v>50.739806199999997</v>
      </c>
      <c r="F169">
        <v>4.1367802999999999</v>
      </c>
      <c r="G169" t="str">
        <f t="shared" si="7"/>
        <v>Bogaarden</v>
      </c>
      <c r="H169" t="s">
        <v>193</v>
      </c>
      <c r="I169" t="s">
        <v>194</v>
      </c>
      <c r="J169" t="str">
        <f t="shared" si="8"/>
        <v>Bogaarden</v>
      </c>
      <c r="K169" t="s">
        <v>193</v>
      </c>
      <c r="L169" t="s">
        <v>194</v>
      </c>
      <c r="N169" t="s">
        <v>2826</v>
      </c>
      <c r="O169" t="s">
        <v>169</v>
      </c>
      <c r="P169" t="str">
        <f t="shared" si="6"/>
        <v xml:space="preserve"> </v>
      </c>
    </row>
    <row r="170" spans="1:16" x14ac:dyDescent="0.25">
      <c r="A170" s="1">
        <v>367</v>
      </c>
      <c r="B170" s="1"/>
      <c r="C170">
        <v>1670</v>
      </c>
      <c r="D170">
        <v>23064</v>
      </c>
      <c r="E170">
        <v>50.734845800000002</v>
      </c>
      <c r="F170">
        <v>4.1126566999999996</v>
      </c>
      <c r="G170" t="str">
        <f t="shared" si="7"/>
        <v>Heikruis</v>
      </c>
      <c r="H170" t="s">
        <v>193</v>
      </c>
      <c r="I170" t="s">
        <v>195</v>
      </c>
      <c r="J170" t="str">
        <f t="shared" si="8"/>
        <v>Heikruis</v>
      </c>
      <c r="K170" t="s">
        <v>193</v>
      </c>
      <c r="L170" t="s">
        <v>195</v>
      </c>
      <c r="N170" t="s">
        <v>2826</v>
      </c>
      <c r="O170" t="s">
        <v>169</v>
      </c>
      <c r="P170" t="str">
        <f t="shared" si="6"/>
        <v xml:space="preserve"> </v>
      </c>
    </row>
    <row r="171" spans="1:16" x14ac:dyDescent="0.25">
      <c r="A171" s="1">
        <v>367</v>
      </c>
      <c r="B171" s="1"/>
      <c r="C171">
        <v>1670</v>
      </c>
      <c r="D171">
        <v>23064</v>
      </c>
      <c r="E171">
        <v>50.751170199999997</v>
      </c>
      <c r="F171">
        <v>4.1785882891376804</v>
      </c>
      <c r="G171" t="str">
        <f t="shared" si="7"/>
        <v>Pepingen</v>
      </c>
      <c r="H171" t="s">
        <v>193</v>
      </c>
      <c r="J171" t="str">
        <f t="shared" si="8"/>
        <v>Pepingen</v>
      </c>
      <c r="K171" t="s">
        <v>193</v>
      </c>
      <c r="N171" t="s">
        <v>2826</v>
      </c>
      <c r="O171" t="s">
        <v>169</v>
      </c>
      <c r="P171" t="str">
        <f t="shared" si="6"/>
        <v xml:space="preserve"> </v>
      </c>
    </row>
    <row r="172" spans="1:16" x14ac:dyDescent="0.25">
      <c r="A172" s="1">
        <v>367</v>
      </c>
      <c r="B172" s="1"/>
      <c r="C172">
        <v>1671</v>
      </c>
      <c r="D172">
        <v>23064</v>
      </c>
      <c r="E172">
        <v>50.779352699999997</v>
      </c>
      <c r="F172">
        <v>4.1741980717569902</v>
      </c>
      <c r="G172" t="str">
        <f t="shared" si="7"/>
        <v>Elingen</v>
      </c>
      <c r="H172" t="s">
        <v>193</v>
      </c>
      <c r="I172" t="s">
        <v>196</v>
      </c>
      <c r="J172" t="str">
        <f t="shared" si="8"/>
        <v>Elingen</v>
      </c>
      <c r="K172" t="s">
        <v>193</v>
      </c>
      <c r="L172" t="s">
        <v>196</v>
      </c>
      <c r="N172" t="s">
        <v>2826</v>
      </c>
      <c r="O172" t="s">
        <v>169</v>
      </c>
      <c r="P172" t="str">
        <f t="shared" si="6"/>
        <v xml:space="preserve"> </v>
      </c>
    </row>
    <row r="173" spans="1:16" x14ac:dyDescent="0.25">
      <c r="A173" s="1">
        <v>367</v>
      </c>
      <c r="B173" s="1"/>
      <c r="C173">
        <v>1673</v>
      </c>
      <c r="D173">
        <v>23064</v>
      </c>
      <c r="E173">
        <v>50.735488799999999</v>
      </c>
      <c r="F173">
        <v>4.18534493642216</v>
      </c>
      <c r="G173" t="str">
        <f t="shared" si="7"/>
        <v>Beert</v>
      </c>
      <c r="H173" t="s">
        <v>193</v>
      </c>
      <c r="I173" t="s">
        <v>197</v>
      </c>
      <c r="J173" t="str">
        <f t="shared" si="8"/>
        <v>Beert</v>
      </c>
      <c r="K173" t="s">
        <v>193</v>
      </c>
      <c r="L173" t="s">
        <v>197</v>
      </c>
      <c r="N173" t="s">
        <v>2826</v>
      </c>
      <c r="O173" t="s">
        <v>169</v>
      </c>
      <c r="P173" t="str">
        <f t="shared" si="6"/>
        <v xml:space="preserve"> </v>
      </c>
    </row>
    <row r="174" spans="1:16" x14ac:dyDescent="0.25">
      <c r="A174" s="1">
        <v>367</v>
      </c>
      <c r="B174" s="1"/>
      <c r="C174">
        <v>1674</v>
      </c>
      <c r="D174">
        <v>23064</v>
      </c>
      <c r="E174">
        <v>50.737797649999997</v>
      </c>
      <c r="F174">
        <v>4.16014502789983</v>
      </c>
      <c r="G174" t="str">
        <f t="shared" si="7"/>
        <v>Bellingen</v>
      </c>
      <c r="H174" t="s">
        <v>193</v>
      </c>
      <c r="I174" t="s">
        <v>198</v>
      </c>
      <c r="J174" t="str">
        <f t="shared" si="8"/>
        <v>Bellingen</v>
      </c>
      <c r="K174" t="s">
        <v>193</v>
      </c>
      <c r="L174" t="s">
        <v>198</v>
      </c>
      <c r="N174" t="s">
        <v>2826</v>
      </c>
      <c r="O174" t="s">
        <v>169</v>
      </c>
      <c r="P174" t="str">
        <f t="shared" si="6"/>
        <v xml:space="preserve"> </v>
      </c>
    </row>
    <row r="175" spans="1:16" x14ac:dyDescent="0.25">
      <c r="A175" s="1">
        <v>367</v>
      </c>
      <c r="B175" s="1"/>
      <c r="C175">
        <v>1700</v>
      </c>
      <c r="D175">
        <v>23016</v>
      </c>
      <c r="E175">
        <v>50.861153100000003</v>
      </c>
      <c r="F175">
        <v>4.2179434874899702</v>
      </c>
      <c r="G175" t="str">
        <f t="shared" si="7"/>
        <v>Sint-Martens-Bodegem</v>
      </c>
      <c r="H175" t="s">
        <v>199</v>
      </c>
      <c r="I175" t="s">
        <v>200</v>
      </c>
      <c r="J175" t="str">
        <f t="shared" si="8"/>
        <v>Sint-Martens-Bodegem</v>
      </c>
      <c r="K175" t="s">
        <v>199</v>
      </c>
      <c r="L175" t="s">
        <v>200</v>
      </c>
      <c r="N175" t="s">
        <v>2826</v>
      </c>
      <c r="O175" t="s">
        <v>169</v>
      </c>
      <c r="P175" t="str">
        <f t="shared" si="6"/>
        <v xml:space="preserve"> </v>
      </c>
    </row>
    <row r="176" spans="1:16" x14ac:dyDescent="0.25">
      <c r="A176" s="1">
        <v>367</v>
      </c>
      <c r="B176" s="1"/>
      <c r="C176">
        <v>1700</v>
      </c>
      <c r="D176">
        <v>23016</v>
      </c>
      <c r="E176">
        <v>50.879622050000002</v>
      </c>
      <c r="F176">
        <v>4.2229267790641503</v>
      </c>
      <c r="G176" t="str">
        <f t="shared" si="7"/>
        <v>Sint-Ulriks-Kapelle</v>
      </c>
      <c r="H176" t="s">
        <v>199</v>
      </c>
      <c r="I176" t="s">
        <v>201</v>
      </c>
      <c r="J176" t="str">
        <f t="shared" si="8"/>
        <v>Sint-Ulriks-Kapelle</v>
      </c>
      <c r="K176" t="s">
        <v>199</v>
      </c>
      <c r="L176" t="s">
        <v>201</v>
      </c>
      <c r="N176" t="s">
        <v>2826</v>
      </c>
      <c r="O176" t="s">
        <v>169</v>
      </c>
      <c r="P176" t="str">
        <f t="shared" si="6"/>
        <v xml:space="preserve"> </v>
      </c>
    </row>
    <row r="177" spans="1:16" x14ac:dyDescent="0.25">
      <c r="A177" s="1">
        <v>367</v>
      </c>
      <c r="B177" s="1"/>
      <c r="C177">
        <v>1700</v>
      </c>
      <c r="D177">
        <v>23016</v>
      </c>
      <c r="E177">
        <v>50.84415525</v>
      </c>
      <c r="F177">
        <v>4.2656748672607296</v>
      </c>
      <c r="G177" t="str">
        <f t="shared" si="7"/>
        <v>Dilbeek</v>
      </c>
      <c r="H177" t="s">
        <v>199</v>
      </c>
      <c r="J177" t="str">
        <f t="shared" si="8"/>
        <v>Dilbeek</v>
      </c>
      <c r="K177" t="s">
        <v>199</v>
      </c>
      <c r="N177" t="s">
        <v>2826</v>
      </c>
      <c r="O177" t="s">
        <v>169</v>
      </c>
      <c r="P177" t="str">
        <f t="shared" si="6"/>
        <v xml:space="preserve"> </v>
      </c>
    </row>
    <row r="178" spans="1:16" x14ac:dyDescent="0.25">
      <c r="A178" s="1">
        <v>367</v>
      </c>
      <c r="B178" s="1"/>
      <c r="C178">
        <v>1701</v>
      </c>
      <c r="D178">
        <v>23016</v>
      </c>
      <c r="E178">
        <v>50.830174749999998</v>
      </c>
      <c r="F178">
        <v>4.22965927168012</v>
      </c>
      <c r="G178" t="str">
        <f t="shared" si="7"/>
        <v>Itterbeek</v>
      </c>
      <c r="H178" t="s">
        <v>199</v>
      </c>
      <c r="I178" t="s">
        <v>202</v>
      </c>
      <c r="J178" t="str">
        <f t="shared" si="8"/>
        <v>Itterbeek</v>
      </c>
      <c r="K178" t="s">
        <v>199</v>
      </c>
      <c r="L178" t="s">
        <v>202</v>
      </c>
      <c r="N178" t="s">
        <v>2826</v>
      </c>
      <c r="O178" t="s">
        <v>169</v>
      </c>
      <c r="P178" t="str">
        <f t="shared" si="6"/>
        <v xml:space="preserve"> </v>
      </c>
    </row>
    <row r="179" spans="1:16" x14ac:dyDescent="0.25">
      <c r="A179" s="1">
        <v>367</v>
      </c>
      <c r="B179" s="1"/>
      <c r="C179">
        <v>1702</v>
      </c>
      <c r="D179">
        <v>23016</v>
      </c>
      <c r="E179">
        <v>50.871474599999999</v>
      </c>
      <c r="F179">
        <v>4.2633603264457403</v>
      </c>
      <c r="G179" t="str">
        <f t="shared" si="7"/>
        <v>Groot-Bijgaarden</v>
      </c>
      <c r="H179" t="s">
        <v>199</v>
      </c>
      <c r="I179" t="s">
        <v>203</v>
      </c>
      <c r="J179" t="str">
        <f t="shared" si="8"/>
        <v>Groot-Bijgaarden</v>
      </c>
      <c r="K179" t="s">
        <v>199</v>
      </c>
      <c r="L179" t="s">
        <v>203</v>
      </c>
      <c r="N179" t="s">
        <v>2826</v>
      </c>
      <c r="O179" t="s">
        <v>169</v>
      </c>
      <c r="P179" t="str">
        <f t="shared" si="6"/>
        <v xml:space="preserve"> </v>
      </c>
    </row>
    <row r="180" spans="1:16" x14ac:dyDescent="0.25">
      <c r="A180" s="1">
        <v>367</v>
      </c>
      <c r="B180" s="1"/>
      <c r="C180">
        <v>1703</v>
      </c>
      <c r="D180">
        <v>23016</v>
      </c>
      <c r="E180">
        <v>50.836307699999999</v>
      </c>
      <c r="F180">
        <v>4.1951490726339502</v>
      </c>
      <c r="G180" t="str">
        <f t="shared" si="7"/>
        <v>Schepdaal</v>
      </c>
      <c r="H180" t="s">
        <v>199</v>
      </c>
      <c r="I180" t="s">
        <v>204</v>
      </c>
      <c r="J180" t="str">
        <f t="shared" si="8"/>
        <v>Schepdaal</v>
      </c>
      <c r="K180" t="s">
        <v>199</v>
      </c>
      <c r="L180" t="s">
        <v>204</v>
      </c>
      <c r="N180" t="s">
        <v>2826</v>
      </c>
      <c r="O180" t="s">
        <v>169</v>
      </c>
      <c r="P180" t="str">
        <f t="shared" si="6"/>
        <v xml:space="preserve"> </v>
      </c>
    </row>
    <row r="181" spans="1:16" x14ac:dyDescent="0.25">
      <c r="A181" s="1">
        <v>367</v>
      </c>
      <c r="B181" s="1"/>
      <c r="C181">
        <v>1730</v>
      </c>
      <c r="D181">
        <v>23002</v>
      </c>
      <c r="E181">
        <v>50.887011649999998</v>
      </c>
      <c r="F181">
        <v>4.2379395216270401</v>
      </c>
      <c r="G181" t="str">
        <f t="shared" si="7"/>
        <v>Bekkerzeel</v>
      </c>
      <c r="H181" t="s">
        <v>205</v>
      </c>
      <c r="I181" t="s">
        <v>206</v>
      </c>
      <c r="J181" t="str">
        <f t="shared" si="8"/>
        <v>Bekkerzeel</v>
      </c>
      <c r="K181" t="s">
        <v>205</v>
      </c>
      <c r="L181" t="s">
        <v>206</v>
      </c>
      <c r="N181" t="s">
        <v>2826</v>
      </c>
      <c r="O181" t="s">
        <v>169</v>
      </c>
      <c r="P181" t="str">
        <f t="shared" si="6"/>
        <v xml:space="preserve"> </v>
      </c>
    </row>
    <row r="182" spans="1:16" x14ac:dyDescent="0.25">
      <c r="A182" s="1">
        <v>367</v>
      </c>
      <c r="B182" s="1"/>
      <c r="C182">
        <v>1730</v>
      </c>
      <c r="D182">
        <v>23002</v>
      </c>
      <c r="E182">
        <v>50.906115100000001</v>
      </c>
      <c r="F182">
        <v>4.2522875118986603</v>
      </c>
      <c r="G182" t="str">
        <f t="shared" si="7"/>
        <v>Kobbegem</v>
      </c>
      <c r="H182" t="s">
        <v>205</v>
      </c>
      <c r="I182" t="s">
        <v>207</v>
      </c>
      <c r="J182" t="str">
        <f t="shared" si="8"/>
        <v>Kobbegem</v>
      </c>
      <c r="K182" t="s">
        <v>205</v>
      </c>
      <c r="L182" t="s">
        <v>207</v>
      </c>
      <c r="N182" t="s">
        <v>2826</v>
      </c>
      <c r="O182" t="s">
        <v>169</v>
      </c>
      <c r="P182" t="str">
        <f t="shared" si="6"/>
        <v xml:space="preserve"> </v>
      </c>
    </row>
    <row r="183" spans="1:16" x14ac:dyDescent="0.25">
      <c r="A183" s="1">
        <v>367</v>
      </c>
      <c r="B183" s="1"/>
      <c r="C183">
        <v>1730</v>
      </c>
      <c r="D183">
        <v>23002</v>
      </c>
      <c r="E183">
        <v>50.927117449999997</v>
      </c>
      <c r="F183">
        <v>4.2202146755989203</v>
      </c>
      <c r="G183" t="str">
        <f t="shared" si="7"/>
        <v>Mollem</v>
      </c>
      <c r="H183" t="s">
        <v>205</v>
      </c>
      <c r="I183" t="s">
        <v>208</v>
      </c>
      <c r="J183" t="str">
        <f t="shared" si="8"/>
        <v>Mollem</v>
      </c>
      <c r="K183" t="s">
        <v>205</v>
      </c>
      <c r="L183" t="s">
        <v>208</v>
      </c>
      <c r="N183" t="s">
        <v>2826</v>
      </c>
      <c r="O183" t="s">
        <v>169</v>
      </c>
      <c r="P183" t="str">
        <f t="shared" si="6"/>
        <v xml:space="preserve"> </v>
      </c>
    </row>
    <row r="184" spans="1:16" x14ac:dyDescent="0.25">
      <c r="A184" s="1">
        <v>367</v>
      </c>
      <c r="B184" s="1"/>
      <c r="C184">
        <v>1730</v>
      </c>
      <c r="D184">
        <v>23002</v>
      </c>
      <c r="E184">
        <v>50.913594000000003</v>
      </c>
      <c r="F184">
        <v>4.1804375072844904</v>
      </c>
      <c r="G184" t="str">
        <f t="shared" si="7"/>
        <v>Asse</v>
      </c>
      <c r="H184" t="s">
        <v>205</v>
      </c>
      <c r="J184" t="str">
        <f t="shared" si="8"/>
        <v>Asse</v>
      </c>
      <c r="K184" t="s">
        <v>205</v>
      </c>
      <c r="N184" t="s">
        <v>2826</v>
      </c>
      <c r="O184" t="s">
        <v>169</v>
      </c>
      <c r="P184" t="str">
        <f t="shared" si="6"/>
        <v xml:space="preserve"> </v>
      </c>
    </row>
    <row r="185" spans="1:16" x14ac:dyDescent="0.25">
      <c r="A185" s="1">
        <v>367</v>
      </c>
      <c r="B185" s="1"/>
      <c r="C185">
        <v>1731</v>
      </c>
      <c r="D185">
        <v>23002</v>
      </c>
      <c r="E185">
        <v>50.901980799999997</v>
      </c>
      <c r="F185">
        <v>4.2790225461297204</v>
      </c>
      <c r="G185" t="str">
        <f t="shared" si="7"/>
        <v>Relegem</v>
      </c>
      <c r="H185" t="s">
        <v>205</v>
      </c>
      <c r="I185" t="s">
        <v>209</v>
      </c>
      <c r="J185" t="str">
        <f t="shared" si="8"/>
        <v>Relegem</v>
      </c>
      <c r="K185" t="s">
        <v>205</v>
      </c>
      <c r="L185" t="s">
        <v>209</v>
      </c>
      <c r="N185" t="s">
        <v>2826</v>
      </c>
      <c r="O185" t="s">
        <v>169</v>
      </c>
      <c r="P185" t="str">
        <f t="shared" si="6"/>
        <v xml:space="preserve"> </v>
      </c>
    </row>
    <row r="186" spans="1:16" x14ac:dyDescent="0.25">
      <c r="A186" s="1">
        <v>367</v>
      </c>
      <c r="B186" s="1"/>
      <c r="C186">
        <v>1731</v>
      </c>
      <c r="D186">
        <v>23002</v>
      </c>
      <c r="E186">
        <v>50.887592349999998</v>
      </c>
      <c r="F186">
        <v>4.27061926156584</v>
      </c>
      <c r="G186" t="str">
        <f t="shared" si="7"/>
        <v>Zellik</v>
      </c>
      <c r="H186" t="s">
        <v>205</v>
      </c>
      <c r="I186" t="s">
        <v>210</v>
      </c>
      <c r="J186" t="str">
        <f t="shared" si="8"/>
        <v>Zellik</v>
      </c>
      <c r="K186" t="s">
        <v>205</v>
      </c>
      <c r="L186" t="s">
        <v>210</v>
      </c>
      <c r="N186" t="s">
        <v>2826</v>
      </c>
      <c r="O186" t="s">
        <v>169</v>
      </c>
      <c r="P186" t="str">
        <f t="shared" si="6"/>
        <v xml:space="preserve"> </v>
      </c>
    </row>
    <row r="187" spans="1:16" x14ac:dyDescent="0.25">
      <c r="A187" s="1">
        <v>367</v>
      </c>
      <c r="B187" s="1"/>
      <c r="C187">
        <v>1740</v>
      </c>
      <c r="D187">
        <v>23086</v>
      </c>
      <c r="E187">
        <v>50.871339200000001</v>
      </c>
      <c r="F187">
        <v>4.1756966000000002</v>
      </c>
      <c r="G187" t="str">
        <f t="shared" si="7"/>
        <v>Ternat</v>
      </c>
      <c r="H187" t="s">
        <v>211</v>
      </c>
      <c r="J187" t="str">
        <f t="shared" si="8"/>
        <v>Ternat</v>
      </c>
      <c r="K187" t="s">
        <v>211</v>
      </c>
      <c r="N187" t="s">
        <v>2826</v>
      </c>
      <c r="O187" t="s">
        <v>169</v>
      </c>
      <c r="P187" t="str">
        <f t="shared" si="6"/>
        <v xml:space="preserve"> </v>
      </c>
    </row>
    <row r="188" spans="1:16" x14ac:dyDescent="0.25">
      <c r="A188" s="1">
        <v>367</v>
      </c>
      <c r="B188" s="1"/>
      <c r="C188">
        <v>1741</v>
      </c>
      <c r="D188">
        <v>23086</v>
      </c>
      <c r="E188">
        <v>50.856711949999998</v>
      </c>
      <c r="F188">
        <v>4.1647657711733901</v>
      </c>
      <c r="G188" t="str">
        <f t="shared" si="7"/>
        <v>Wambeek</v>
      </c>
      <c r="H188" t="s">
        <v>211</v>
      </c>
      <c r="I188" t="s">
        <v>212</v>
      </c>
      <c r="J188" t="str">
        <f t="shared" si="8"/>
        <v>Wambeek</v>
      </c>
      <c r="K188" t="s">
        <v>211</v>
      </c>
      <c r="L188" t="s">
        <v>212</v>
      </c>
      <c r="N188" t="s">
        <v>2826</v>
      </c>
      <c r="O188" t="s">
        <v>169</v>
      </c>
      <c r="P188" t="str">
        <f t="shared" si="6"/>
        <v xml:space="preserve"> </v>
      </c>
    </row>
    <row r="189" spans="1:16" x14ac:dyDescent="0.25">
      <c r="A189" s="1">
        <v>367</v>
      </c>
      <c r="B189" s="1"/>
      <c r="C189">
        <v>1742</v>
      </c>
      <c r="D189">
        <v>23086</v>
      </c>
      <c r="E189">
        <v>50.872665900000001</v>
      </c>
      <c r="F189">
        <v>4.1535567999999996</v>
      </c>
      <c r="G189" t="str">
        <f t="shared" si="7"/>
        <v>Sint-Katherina-Lombeek</v>
      </c>
      <c r="H189" t="s">
        <v>211</v>
      </c>
      <c r="I189" t="s">
        <v>213</v>
      </c>
      <c r="J189" t="str">
        <f t="shared" si="8"/>
        <v>Sint-Katherina-Lombeek</v>
      </c>
      <c r="K189" t="s">
        <v>211</v>
      </c>
      <c r="L189" t="s">
        <v>213</v>
      </c>
      <c r="N189" t="s">
        <v>2826</v>
      </c>
      <c r="O189" t="s">
        <v>169</v>
      </c>
      <c r="P189" t="str">
        <f t="shared" si="6"/>
        <v xml:space="preserve"> </v>
      </c>
    </row>
    <row r="190" spans="1:16" x14ac:dyDescent="0.25">
      <c r="A190" s="1">
        <v>367</v>
      </c>
      <c r="B190" s="1"/>
      <c r="C190">
        <v>1745</v>
      </c>
      <c r="D190">
        <v>23060</v>
      </c>
      <c r="E190">
        <v>50.942879099999999</v>
      </c>
      <c r="F190">
        <v>4.1717632</v>
      </c>
      <c r="G190" t="str">
        <f t="shared" si="7"/>
        <v>Mazenzele</v>
      </c>
      <c r="H190" t="s">
        <v>214</v>
      </c>
      <c r="I190" t="s">
        <v>215</v>
      </c>
      <c r="J190" t="str">
        <f t="shared" si="8"/>
        <v>Mazenzele</v>
      </c>
      <c r="K190" t="s">
        <v>214</v>
      </c>
      <c r="L190" t="s">
        <v>215</v>
      </c>
      <c r="N190" t="s">
        <v>2826</v>
      </c>
      <c r="O190" t="s">
        <v>169</v>
      </c>
      <c r="P190" t="str">
        <f t="shared" si="6"/>
        <v xml:space="preserve"> </v>
      </c>
    </row>
    <row r="191" spans="1:16" x14ac:dyDescent="0.25">
      <c r="A191" s="1">
        <v>367</v>
      </c>
      <c r="B191" s="1"/>
      <c r="C191">
        <v>1745</v>
      </c>
      <c r="D191">
        <v>23060</v>
      </c>
      <c r="E191">
        <v>50.969052900000001</v>
      </c>
      <c r="F191">
        <v>4.1896665000000004</v>
      </c>
      <c r="G191" t="str">
        <f t="shared" si="7"/>
        <v>Opwijk</v>
      </c>
      <c r="H191" t="s">
        <v>214</v>
      </c>
      <c r="J191" t="str">
        <f t="shared" si="8"/>
        <v>Opwijk</v>
      </c>
      <c r="K191" t="s">
        <v>214</v>
      </c>
      <c r="N191" t="s">
        <v>2826</v>
      </c>
      <c r="O191" t="s">
        <v>169</v>
      </c>
      <c r="P191" t="str">
        <f t="shared" si="6"/>
        <v xml:space="preserve"> </v>
      </c>
    </row>
    <row r="192" spans="1:16" x14ac:dyDescent="0.25">
      <c r="A192" s="1">
        <v>367</v>
      </c>
      <c r="B192" s="1"/>
      <c r="C192">
        <v>1750</v>
      </c>
      <c r="D192">
        <v>23104</v>
      </c>
      <c r="E192">
        <v>50.799892300000003</v>
      </c>
      <c r="F192">
        <v>4.1888025000000004</v>
      </c>
      <c r="G192" t="str">
        <f t="shared" si="7"/>
        <v>Gaasbeek</v>
      </c>
      <c r="H192" t="s">
        <v>216</v>
      </c>
      <c r="I192" t="s">
        <v>217</v>
      </c>
      <c r="J192" t="str">
        <f t="shared" si="8"/>
        <v>Gaasbeek</v>
      </c>
      <c r="K192" t="s">
        <v>216</v>
      </c>
      <c r="L192" t="s">
        <v>217</v>
      </c>
      <c r="N192" t="s">
        <v>2826</v>
      </c>
      <c r="O192" t="s">
        <v>169</v>
      </c>
      <c r="P192" t="str">
        <f t="shared" si="6"/>
        <v xml:space="preserve"> </v>
      </c>
    </row>
    <row r="193" spans="1:16" x14ac:dyDescent="0.25">
      <c r="A193" s="1">
        <v>367</v>
      </c>
      <c r="B193" s="1"/>
      <c r="C193">
        <v>1750</v>
      </c>
      <c r="D193">
        <v>23104</v>
      </c>
      <c r="E193">
        <v>50.811454949999998</v>
      </c>
      <c r="F193">
        <v>4.1456163063499298</v>
      </c>
      <c r="G193" t="str">
        <f t="shared" si="7"/>
        <v>Sint-Kwintens-Lennik</v>
      </c>
      <c r="H193" t="s">
        <v>216</v>
      </c>
      <c r="I193" t="s">
        <v>218</v>
      </c>
      <c r="J193" t="str">
        <f t="shared" si="8"/>
        <v>Sint-Kwintens-Lennik</v>
      </c>
      <c r="K193" t="s">
        <v>216</v>
      </c>
      <c r="L193" t="s">
        <v>218</v>
      </c>
      <c r="N193" t="s">
        <v>2826</v>
      </c>
      <c r="O193" t="s">
        <v>169</v>
      </c>
      <c r="P193" t="str">
        <f t="shared" si="6"/>
        <v xml:space="preserve"> </v>
      </c>
    </row>
    <row r="194" spans="1:16" x14ac:dyDescent="0.25">
      <c r="A194" s="1">
        <v>367</v>
      </c>
      <c r="B194" s="1"/>
      <c r="C194">
        <v>1750</v>
      </c>
      <c r="D194">
        <v>23104</v>
      </c>
      <c r="E194">
        <v>50.812994500000002</v>
      </c>
      <c r="F194">
        <v>4.1667607000000002</v>
      </c>
      <c r="G194" t="str">
        <f t="shared" si="7"/>
        <v>Sint-Martens-Lennik</v>
      </c>
      <c r="H194" t="s">
        <v>216</v>
      </c>
      <c r="I194" t="s">
        <v>219</v>
      </c>
      <c r="J194" t="str">
        <f t="shared" si="8"/>
        <v>Sint-Martens-Lennik</v>
      </c>
      <c r="K194" t="s">
        <v>216</v>
      </c>
      <c r="L194" t="s">
        <v>219</v>
      </c>
      <c r="N194" t="s">
        <v>2826</v>
      </c>
      <c r="O194" t="s">
        <v>169</v>
      </c>
      <c r="P194" t="str">
        <f t="shared" ref="P194:P257" si="9">IF(G194&lt;&gt;J194,"1"," ")</f>
        <v xml:space="preserve"> </v>
      </c>
    </row>
    <row r="195" spans="1:16" x14ac:dyDescent="0.25">
      <c r="A195" s="1">
        <v>367</v>
      </c>
      <c r="B195" s="1"/>
      <c r="C195">
        <v>1750</v>
      </c>
      <c r="D195">
        <v>23104</v>
      </c>
      <c r="E195">
        <v>50.808563200000002</v>
      </c>
      <c r="F195">
        <v>4.1648626000000002</v>
      </c>
      <c r="G195" t="str">
        <f t="shared" ref="G195:G258" si="10">IF(ISBLANK(I195),H195,I195)</f>
        <v>Lennik</v>
      </c>
      <c r="H195" t="s">
        <v>216</v>
      </c>
      <c r="J195" t="str">
        <f t="shared" ref="J195:J258" si="11">IF(ISBLANK(L195),K195,L195)</f>
        <v>Lennik</v>
      </c>
      <c r="K195" t="s">
        <v>216</v>
      </c>
      <c r="N195" t="s">
        <v>2826</v>
      </c>
      <c r="O195" t="s">
        <v>169</v>
      </c>
      <c r="P195" t="str">
        <f t="shared" si="9"/>
        <v xml:space="preserve"> </v>
      </c>
    </row>
    <row r="196" spans="1:16" x14ac:dyDescent="0.25">
      <c r="A196" s="1">
        <v>367</v>
      </c>
      <c r="B196" s="1"/>
      <c r="C196">
        <v>1755</v>
      </c>
      <c r="D196">
        <v>23024</v>
      </c>
      <c r="E196">
        <v>50.759823099999998</v>
      </c>
      <c r="F196">
        <v>4.1080302</v>
      </c>
      <c r="G196" t="str">
        <f t="shared" si="10"/>
        <v>Kester</v>
      </c>
      <c r="H196" t="s">
        <v>220</v>
      </c>
      <c r="I196" t="s">
        <v>221</v>
      </c>
      <c r="J196" t="str">
        <f t="shared" si="11"/>
        <v>Kester</v>
      </c>
      <c r="K196" t="s">
        <v>220</v>
      </c>
      <c r="L196" t="s">
        <v>221</v>
      </c>
      <c r="N196" t="s">
        <v>2826</v>
      </c>
      <c r="O196" t="s">
        <v>169</v>
      </c>
      <c r="P196" t="str">
        <f t="shared" si="9"/>
        <v xml:space="preserve"> </v>
      </c>
    </row>
    <row r="197" spans="1:16" x14ac:dyDescent="0.25">
      <c r="A197" s="1">
        <v>367</v>
      </c>
      <c r="B197" s="1"/>
      <c r="C197">
        <v>1755</v>
      </c>
      <c r="D197">
        <v>23024</v>
      </c>
      <c r="E197">
        <v>50.780602100000003</v>
      </c>
      <c r="F197">
        <v>4.1210241088826001</v>
      </c>
      <c r="G197" t="str">
        <f t="shared" si="10"/>
        <v>Leerbeek</v>
      </c>
      <c r="H197" t="s">
        <v>220</v>
      </c>
      <c r="I197" t="s">
        <v>222</v>
      </c>
      <c r="J197" t="str">
        <f t="shared" si="11"/>
        <v>Leerbeek</v>
      </c>
      <c r="K197" t="s">
        <v>220</v>
      </c>
      <c r="L197" t="s">
        <v>222</v>
      </c>
      <c r="N197" t="s">
        <v>2826</v>
      </c>
      <c r="O197" t="s">
        <v>169</v>
      </c>
      <c r="P197" t="str">
        <f t="shared" si="9"/>
        <v xml:space="preserve"> </v>
      </c>
    </row>
    <row r="198" spans="1:16" x14ac:dyDescent="0.25">
      <c r="A198" s="1">
        <v>367</v>
      </c>
      <c r="B198" s="1"/>
      <c r="C198">
        <v>1755</v>
      </c>
      <c r="D198">
        <v>23024</v>
      </c>
      <c r="E198">
        <v>50.773099600000002</v>
      </c>
      <c r="F198">
        <v>4.0642907995192399</v>
      </c>
      <c r="G198" t="str">
        <f t="shared" si="10"/>
        <v>Oetingen</v>
      </c>
      <c r="H198" t="s">
        <v>220</v>
      </c>
      <c r="I198" t="s">
        <v>223</v>
      </c>
      <c r="J198" t="str">
        <f t="shared" si="11"/>
        <v>Oetingen</v>
      </c>
      <c r="K198" t="s">
        <v>220</v>
      </c>
      <c r="L198" t="s">
        <v>223</v>
      </c>
      <c r="N198" t="s">
        <v>2826</v>
      </c>
      <c r="O198" t="s">
        <v>169</v>
      </c>
      <c r="P198" t="str">
        <f t="shared" si="9"/>
        <v xml:space="preserve"> </v>
      </c>
    </row>
    <row r="199" spans="1:16" x14ac:dyDescent="0.25">
      <c r="A199" s="1">
        <v>367</v>
      </c>
      <c r="B199" s="1"/>
      <c r="C199">
        <v>1755</v>
      </c>
      <c r="D199">
        <v>23024</v>
      </c>
      <c r="E199">
        <v>50.780935100000001</v>
      </c>
      <c r="F199">
        <v>4.0927970232673303</v>
      </c>
      <c r="G199" t="str">
        <f t="shared" si="10"/>
        <v>Gooik</v>
      </c>
      <c r="H199" t="s">
        <v>220</v>
      </c>
      <c r="J199" t="str">
        <f t="shared" si="11"/>
        <v>Gooik</v>
      </c>
      <c r="K199" t="s">
        <v>220</v>
      </c>
      <c r="N199" t="s">
        <v>2826</v>
      </c>
      <c r="O199" t="s">
        <v>169</v>
      </c>
      <c r="P199" t="str">
        <f t="shared" si="9"/>
        <v xml:space="preserve"> </v>
      </c>
    </row>
    <row r="200" spans="1:16" x14ac:dyDescent="0.25">
      <c r="A200" s="1">
        <v>367</v>
      </c>
      <c r="B200" s="1"/>
      <c r="C200">
        <v>1760</v>
      </c>
      <c r="D200">
        <v>23097</v>
      </c>
      <c r="E200">
        <v>50.8220387</v>
      </c>
      <c r="F200">
        <v>4.1119573000000003</v>
      </c>
      <c r="G200" t="str">
        <f t="shared" si="10"/>
        <v>Onze-Lieve-Vrouw-Lombeek</v>
      </c>
      <c r="H200" t="s">
        <v>224</v>
      </c>
      <c r="I200" t="s">
        <v>225</v>
      </c>
      <c r="J200" t="str">
        <f t="shared" si="11"/>
        <v>Onze-Lieve-Vrouw-Lombeek</v>
      </c>
      <c r="K200" t="s">
        <v>224</v>
      </c>
      <c r="L200" t="s">
        <v>225</v>
      </c>
      <c r="N200" t="s">
        <v>2826</v>
      </c>
      <c r="O200" t="s">
        <v>169</v>
      </c>
      <c r="P200" t="str">
        <f t="shared" si="9"/>
        <v xml:space="preserve"> </v>
      </c>
    </row>
    <row r="201" spans="1:16" x14ac:dyDescent="0.25">
      <c r="A201" s="1">
        <v>367</v>
      </c>
      <c r="B201" s="1"/>
      <c r="C201">
        <v>1760</v>
      </c>
      <c r="D201">
        <v>23097</v>
      </c>
      <c r="E201">
        <v>50.834719749999998</v>
      </c>
      <c r="F201">
        <v>4.0820664787056797</v>
      </c>
      <c r="G201" t="str">
        <f t="shared" si="10"/>
        <v>Pamel</v>
      </c>
      <c r="H201" t="s">
        <v>224</v>
      </c>
      <c r="I201" t="s">
        <v>226</v>
      </c>
      <c r="J201" t="str">
        <f t="shared" si="11"/>
        <v>Pamel</v>
      </c>
      <c r="K201" t="s">
        <v>224</v>
      </c>
      <c r="L201" t="s">
        <v>226</v>
      </c>
      <c r="N201" t="s">
        <v>2826</v>
      </c>
      <c r="O201" t="s">
        <v>169</v>
      </c>
      <c r="P201" t="str">
        <f t="shared" si="9"/>
        <v xml:space="preserve"> </v>
      </c>
    </row>
    <row r="202" spans="1:16" x14ac:dyDescent="0.25">
      <c r="A202" s="1">
        <v>367</v>
      </c>
      <c r="B202" s="1"/>
      <c r="C202">
        <v>1760</v>
      </c>
      <c r="D202">
        <v>23097</v>
      </c>
      <c r="E202">
        <v>50.840554099999999</v>
      </c>
      <c r="F202">
        <v>4.1145702999999996</v>
      </c>
      <c r="G202" t="str">
        <f t="shared" si="10"/>
        <v>Strijtem</v>
      </c>
      <c r="H202" t="s">
        <v>224</v>
      </c>
      <c r="I202" t="s">
        <v>227</v>
      </c>
      <c r="J202" t="str">
        <f t="shared" si="11"/>
        <v>Strijtem</v>
      </c>
      <c r="K202" t="s">
        <v>224</v>
      </c>
      <c r="L202" t="s">
        <v>227</v>
      </c>
      <c r="N202" t="s">
        <v>2826</v>
      </c>
      <c r="O202" t="s">
        <v>169</v>
      </c>
      <c r="P202" t="str">
        <f t="shared" si="9"/>
        <v xml:space="preserve"> </v>
      </c>
    </row>
    <row r="203" spans="1:16" x14ac:dyDescent="0.25">
      <c r="A203" s="1">
        <v>367</v>
      </c>
      <c r="B203" s="1"/>
      <c r="C203">
        <v>1760</v>
      </c>
      <c r="D203">
        <v>23097</v>
      </c>
      <c r="E203">
        <v>50.834138299999999</v>
      </c>
      <c r="F203">
        <v>4.0972238000000001</v>
      </c>
      <c r="G203" t="str">
        <f t="shared" si="10"/>
        <v>Roosdaal</v>
      </c>
      <c r="H203" t="s">
        <v>224</v>
      </c>
      <c r="J203" t="str">
        <f t="shared" si="11"/>
        <v>Roosdaal</v>
      </c>
      <c r="K203" t="s">
        <v>224</v>
      </c>
      <c r="N203" t="s">
        <v>2826</v>
      </c>
      <c r="O203" t="s">
        <v>169</v>
      </c>
      <c r="P203" t="str">
        <f t="shared" si="9"/>
        <v xml:space="preserve"> </v>
      </c>
    </row>
    <row r="204" spans="1:16" x14ac:dyDescent="0.25">
      <c r="A204" s="1">
        <v>367</v>
      </c>
      <c r="B204" s="1"/>
      <c r="C204">
        <v>1761</v>
      </c>
      <c r="D204">
        <v>23097</v>
      </c>
      <c r="E204">
        <v>50.848181400000001</v>
      </c>
      <c r="F204">
        <v>4.1369280416737197</v>
      </c>
      <c r="G204" t="str">
        <f t="shared" si="10"/>
        <v>Borchtlombeek</v>
      </c>
      <c r="H204" t="s">
        <v>224</v>
      </c>
      <c r="I204" t="s">
        <v>228</v>
      </c>
      <c r="J204" t="str">
        <f t="shared" si="11"/>
        <v>Borchtlombeek</v>
      </c>
      <c r="K204" t="s">
        <v>224</v>
      </c>
      <c r="L204" t="s">
        <v>228</v>
      </c>
      <c r="N204" t="s">
        <v>2826</v>
      </c>
      <c r="O204" t="s">
        <v>169</v>
      </c>
      <c r="P204" t="str">
        <f t="shared" si="9"/>
        <v xml:space="preserve"> </v>
      </c>
    </row>
    <row r="205" spans="1:16" x14ac:dyDescent="0.25">
      <c r="A205" s="1">
        <v>367</v>
      </c>
      <c r="B205" s="1"/>
      <c r="C205">
        <v>1770</v>
      </c>
      <c r="D205">
        <v>23044</v>
      </c>
      <c r="E205">
        <v>50.871131300000002</v>
      </c>
      <c r="F205">
        <v>4.0860754000000004</v>
      </c>
      <c r="G205" t="str">
        <f t="shared" si="10"/>
        <v>Liedekerke</v>
      </c>
      <c r="H205" t="s">
        <v>229</v>
      </c>
      <c r="J205" t="str">
        <f t="shared" si="11"/>
        <v>Liedekerke</v>
      </c>
      <c r="K205" t="s">
        <v>229</v>
      </c>
      <c r="N205" t="s">
        <v>2826</v>
      </c>
      <c r="O205" t="s">
        <v>169</v>
      </c>
      <c r="P205" t="str">
        <f t="shared" si="9"/>
        <v xml:space="preserve"> </v>
      </c>
    </row>
    <row r="206" spans="1:16" x14ac:dyDescent="0.25">
      <c r="A206" s="1">
        <v>367</v>
      </c>
      <c r="B206" s="1"/>
      <c r="C206">
        <v>1780</v>
      </c>
      <c r="D206">
        <v>23102</v>
      </c>
      <c r="E206">
        <v>50.914595499999997</v>
      </c>
      <c r="F206">
        <v>4.3108722999999998</v>
      </c>
      <c r="G206" t="str">
        <f t="shared" si="10"/>
        <v>Wemmel</v>
      </c>
      <c r="H206" t="s">
        <v>230</v>
      </c>
      <c r="J206" t="str">
        <f t="shared" si="11"/>
        <v>Wemmel</v>
      </c>
      <c r="K206" t="s">
        <v>230</v>
      </c>
      <c r="N206" t="s">
        <v>2834</v>
      </c>
      <c r="O206" t="s">
        <v>169</v>
      </c>
      <c r="P206" t="str">
        <f t="shared" si="9"/>
        <v xml:space="preserve"> </v>
      </c>
    </row>
    <row r="207" spans="1:16" x14ac:dyDescent="0.25">
      <c r="A207" s="1">
        <v>367</v>
      </c>
      <c r="B207" s="1"/>
      <c r="C207">
        <v>1785</v>
      </c>
      <c r="D207">
        <v>23052</v>
      </c>
      <c r="E207">
        <v>50.927771300000003</v>
      </c>
      <c r="F207">
        <v>4.2658868999999999</v>
      </c>
      <c r="G207" t="str">
        <f t="shared" si="10"/>
        <v>Brussegem</v>
      </c>
      <c r="H207" t="s">
        <v>231</v>
      </c>
      <c r="I207" t="s">
        <v>232</v>
      </c>
      <c r="J207" t="str">
        <f t="shared" si="11"/>
        <v>Brussegem</v>
      </c>
      <c r="K207" t="s">
        <v>231</v>
      </c>
      <c r="L207" t="s">
        <v>232</v>
      </c>
      <c r="N207" t="s">
        <v>2826</v>
      </c>
      <c r="O207" t="s">
        <v>169</v>
      </c>
      <c r="P207" t="str">
        <f t="shared" si="9"/>
        <v xml:space="preserve"> </v>
      </c>
    </row>
    <row r="208" spans="1:16" x14ac:dyDescent="0.25">
      <c r="A208" s="1">
        <v>367</v>
      </c>
      <c r="B208" s="1"/>
      <c r="C208">
        <v>1785</v>
      </c>
      <c r="D208">
        <v>23052</v>
      </c>
      <c r="E208">
        <v>50.915584850000002</v>
      </c>
      <c r="F208">
        <v>4.2772250179669102</v>
      </c>
      <c r="G208" t="str">
        <f t="shared" si="10"/>
        <v>Hamme</v>
      </c>
      <c r="H208" t="s">
        <v>231</v>
      </c>
      <c r="I208" t="s">
        <v>233</v>
      </c>
      <c r="J208" t="str">
        <f t="shared" si="11"/>
        <v>Hamme</v>
      </c>
      <c r="K208" t="s">
        <v>231</v>
      </c>
      <c r="L208" t="s">
        <v>233</v>
      </c>
      <c r="N208" t="s">
        <v>2826</v>
      </c>
      <c r="O208" t="s">
        <v>169</v>
      </c>
      <c r="P208" t="str">
        <f t="shared" si="9"/>
        <v xml:space="preserve"> </v>
      </c>
    </row>
    <row r="209" spans="1:16" x14ac:dyDescent="0.25">
      <c r="A209" s="1">
        <v>367</v>
      </c>
      <c r="B209" s="1"/>
      <c r="C209">
        <v>1785</v>
      </c>
      <c r="D209">
        <v>23052</v>
      </c>
      <c r="E209">
        <v>50.959198100000002</v>
      </c>
      <c r="F209">
        <v>4.2327769000000002</v>
      </c>
      <c r="G209" t="str">
        <f t="shared" si="10"/>
        <v>Merchtem</v>
      </c>
      <c r="H209" t="s">
        <v>231</v>
      </c>
      <c r="J209" t="str">
        <f t="shared" si="11"/>
        <v>Merchtem</v>
      </c>
      <c r="K209" t="s">
        <v>231</v>
      </c>
      <c r="N209" t="s">
        <v>2826</v>
      </c>
      <c r="O209" t="s">
        <v>169</v>
      </c>
      <c r="P209" t="str">
        <f t="shared" si="9"/>
        <v xml:space="preserve"> </v>
      </c>
    </row>
    <row r="210" spans="1:16" x14ac:dyDescent="0.25">
      <c r="A210" s="1">
        <v>367</v>
      </c>
      <c r="B210" s="1"/>
      <c r="C210">
        <v>1790</v>
      </c>
      <c r="D210">
        <v>23105</v>
      </c>
      <c r="E210">
        <v>50.897385100000001</v>
      </c>
      <c r="F210">
        <v>4.1390421000000002</v>
      </c>
      <c r="G210" t="str">
        <f t="shared" si="10"/>
        <v>Essene</v>
      </c>
      <c r="H210" t="s">
        <v>234</v>
      </c>
      <c r="I210" t="s">
        <v>235</v>
      </c>
      <c r="J210" t="str">
        <f t="shared" si="11"/>
        <v>Essene</v>
      </c>
      <c r="K210" t="s">
        <v>234</v>
      </c>
      <c r="L210" t="s">
        <v>235</v>
      </c>
      <c r="N210" t="s">
        <v>2826</v>
      </c>
      <c r="O210" t="s">
        <v>169</v>
      </c>
      <c r="P210" t="str">
        <f t="shared" si="9"/>
        <v xml:space="preserve"> </v>
      </c>
    </row>
    <row r="211" spans="1:16" x14ac:dyDescent="0.25">
      <c r="A211" s="1">
        <v>367</v>
      </c>
      <c r="B211" s="1"/>
      <c r="C211">
        <v>1790</v>
      </c>
      <c r="D211">
        <v>23105</v>
      </c>
      <c r="E211">
        <v>50.913799099999999</v>
      </c>
      <c r="F211">
        <v>4.1118354895388096</v>
      </c>
      <c r="G211" t="str">
        <f t="shared" si="10"/>
        <v>Hekelgem</v>
      </c>
      <c r="H211" t="s">
        <v>234</v>
      </c>
      <c r="I211" t="s">
        <v>236</v>
      </c>
      <c r="J211" t="str">
        <f t="shared" si="11"/>
        <v>Hekelgem</v>
      </c>
      <c r="K211" t="s">
        <v>234</v>
      </c>
      <c r="L211" t="s">
        <v>236</v>
      </c>
      <c r="N211" t="s">
        <v>2826</v>
      </c>
      <c r="O211" t="s">
        <v>169</v>
      </c>
      <c r="P211" t="str">
        <f t="shared" si="9"/>
        <v xml:space="preserve"> </v>
      </c>
    </row>
    <row r="212" spans="1:16" x14ac:dyDescent="0.25">
      <c r="A212" s="1">
        <v>367</v>
      </c>
      <c r="B212" s="1"/>
      <c r="C212">
        <v>1790</v>
      </c>
      <c r="D212">
        <v>23105</v>
      </c>
      <c r="E212">
        <v>50.892179200000001</v>
      </c>
      <c r="F212">
        <v>4.0814749764232596</v>
      </c>
      <c r="G212" t="str">
        <f t="shared" si="10"/>
        <v>Teralfene</v>
      </c>
      <c r="H212" t="s">
        <v>234</v>
      </c>
      <c r="I212" t="s">
        <v>237</v>
      </c>
      <c r="J212" t="str">
        <f t="shared" si="11"/>
        <v>Teralfene</v>
      </c>
      <c r="K212" t="s">
        <v>234</v>
      </c>
      <c r="L212" t="s">
        <v>237</v>
      </c>
      <c r="N212" t="s">
        <v>2826</v>
      </c>
      <c r="O212" t="s">
        <v>169</v>
      </c>
      <c r="P212" t="str">
        <f t="shared" si="9"/>
        <v xml:space="preserve"> </v>
      </c>
    </row>
    <row r="213" spans="1:16" x14ac:dyDescent="0.25">
      <c r="A213" s="1">
        <v>367</v>
      </c>
      <c r="B213" s="1"/>
      <c r="C213">
        <v>1790</v>
      </c>
      <c r="D213">
        <v>23105</v>
      </c>
      <c r="E213">
        <v>50.903506299999997</v>
      </c>
      <c r="F213">
        <v>4.1174675000000001</v>
      </c>
      <c r="G213" t="str">
        <f t="shared" si="10"/>
        <v>Affligem</v>
      </c>
      <c r="H213" t="s">
        <v>234</v>
      </c>
      <c r="J213" t="str">
        <f t="shared" si="11"/>
        <v>Affligem</v>
      </c>
      <c r="K213" t="s">
        <v>234</v>
      </c>
      <c r="N213" t="s">
        <v>2826</v>
      </c>
      <c r="O213" t="s">
        <v>169</v>
      </c>
      <c r="P213" t="str">
        <f t="shared" si="9"/>
        <v xml:space="preserve"> </v>
      </c>
    </row>
    <row r="214" spans="1:16" x14ac:dyDescent="0.25">
      <c r="A214" s="1">
        <v>367</v>
      </c>
      <c r="B214" s="1"/>
      <c r="C214">
        <v>1800</v>
      </c>
      <c r="D214">
        <v>23088</v>
      </c>
      <c r="E214">
        <v>50.927174399999998</v>
      </c>
      <c r="F214">
        <v>4.4551980999999996</v>
      </c>
      <c r="G214" t="str">
        <f t="shared" si="10"/>
        <v>Peutie</v>
      </c>
      <c r="H214" t="s">
        <v>238</v>
      </c>
      <c r="I214" t="s">
        <v>239</v>
      </c>
      <c r="J214" t="str">
        <f t="shared" si="11"/>
        <v>Peutie</v>
      </c>
      <c r="K214" t="s">
        <v>238</v>
      </c>
      <c r="L214" t="s">
        <v>239</v>
      </c>
      <c r="N214" t="s">
        <v>2826</v>
      </c>
      <c r="O214" t="s">
        <v>169</v>
      </c>
      <c r="P214" t="str">
        <f t="shared" si="9"/>
        <v xml:space="preserve"> </v>
      </c>
    </row>
    <row r="215" spans="1:16" x14ac:dyDescent="0.25">
      <c r="A215" s="1">
        <v>367</v>
      </c>
      <c r="B215" s="1"/>
      <c r="C215">
        <v>1800</v>
      </c>
      <c r="D215">
        <v>23088</v>
      </c>
      <c r="E215">
        <v>50.928136549999998</v>
      </c>
      <c r="F215">
        <v>4.4329052514838496</v>
      </c>
      <c r="G215" t="str">
        <f t="shared" si="10"/>
        <v>Vilvoorde</v>
      </c>
      <c r="H215" t="s">
        <v>238</v>
      </c>
      <c r="J215" t="str">
        <f t="shared" si="11"/>
        <v>Vilvoorde</v>
      </c>
      <c r="K215" t="s">
        <v>238</v>
      </c>
      <c r="N215" t="s">
        <v>2826</v>
      </c>
      <c r="O215" t="s">
        <v>169</v>
      </c>
      <c r="P215" t="str">
        <f t="shared" si="9"/>
        <v xml:space="preserve"> </v>
      </c>
    </row>
    <row r="216" spans="1:16" x14ac:dyDescent="0.25">
      <c r="A216" s="1">
        <v>367</v>
      </c>
      <c r="B216" s="1"/>
      <c r="C216">
        <v>1820</v>
      </c>
      <c r="D216">
        <v>23081</v>
      </c>
      <c r="E216">
        <v>50.917072500000003</v>
      </c>
      <c r="F216">
        <v>4.4758810999999996</v>
      </c>
      <c r="G216" t="str">
        <f t="shared" si="10"/>
        <v>Melsbroek</v>
      </c>
      <c r="H216" t="s">
        <v>240</v>
      </c>
      <c r="I216" t="s">
        <v>241</v>
      </c>
      <c r="J216" t="str">
        <f t="shared" si="11"/>
        <v>Melsbroek</v>
      </c>
      <c r="K216" t="s">
        <v>240</v>
      </c>
      <c r="L216" t="s">
        <v>241</v>
      </c>
      <c r="N216" t="s">
        <v>2826</v>
      </c>
      <c r="O216" t="s">
        <v>169</v>
      </c>
      <c r="P216" t="str">
        <f t="shared" si="9"/>
        <v xml:space="preserve"> </v>
      </c>
    </row>
    <row r="217" spans="1:16" x14ac:dyDescent="0.25">
      <c r="A217" s="1">
        <v>367</v>
      </c>
      <c r="B217" s="1"/>
      <c r="C217">
        <v>1820</v>
      </c>
      <c r="D217">
        <v>23081</v>
      </c>
      <c r="E217">
        <v>50.933162299999999</v>
      </c>
      <c r="F217">
        <v>4.4960702000000001</v>
      </c>
      <c r="G217" t="str">
        <f t="shared" si="10"/>
        <v>Perk</v>
      </c>
      <c r="H217" t="s">
        <v>240</v>
      </c>
      <c r="I217" t="s">
        <v>242</v>
      </c>
      <c r="J217" t="str">
        <f t="shared" si="11"/>
        <v>Perk</v>
      </c>
      <c r="K217" t="s">
        <v>240</v>
      </c>
      <c r="L217" t="s">
        <v>242</v>
      </c>
      <c r="N217" t="s">
        <v>2826</v>
      </c>
      <c r="O217" t="s">
        <v>169</v>
      </c>
      <c r="P217" t="str">
        <f t="shared" si="9"/>
        <v xml:space="preserve"> </v>
      </c>
    </row>
    <row r="218" spans="1:16" x14ac:dyDescent="0.25">
      <c r="A218" s="1">
        <v>367</v>
      </c>
      <c r="B218" s="1"/>
      <c r="C218">
        <v>1820</v>
      </c>
      <c r="D218">
        <v>23081</v>
      </c>
      <c r="E218">
        <v>50.909348799999997</v>
      </c>
      <c r="F218">
        <v>4.5110470999999999</v>
      </c>
      <c r="G218" t="str">
        <f t="shared" si="10"/>
        <v>Steenokkerzeel</v>
      </c>
      <c r="H218" t="s">
        <v>240</v>
      </c>
      <c r="J218" t="str">
        <f t="shared" si="11"/>
        <v>Steenokkerzeel</v>
      </c>
      <c r="K218" t="s">
        <v>240</v>
      </c>
      <c r="N218" t="s">
        <v>2826</v>
      </c>
      <c r="O218" t="s">
        <v>169</v>
      </c>
      <c r="P218" t="str">
        <f t="shared" si="9"/>
        <v xml:space="preserve"> </v>
      </c>
    </row>
    <row r="219" spans="1:16" x14ac:dyDescent="0.25">
      <c r="A219" s="1">
        <v>367</v>
      </c>
      <c r="B219" s="1"/>
      <c r="C219">
        <v>1830</v>
      </c>
      <c r="D219">
        <v>23047</v>
      </c>
      <c r="E219">
        <v>50.912421899999998</v>
      </c>
      <c r="F219">
        <v>4.4353613999999997</v>
      </c>
      <c r="G219" t="str">
        <f t="shared" si="10"/>
        <v>Machelen</v>
      </c>
      <c r="H219" t="s">
        <v>243</v>
      </c>
      <c r="J219" t="str">
        <f t="shared" si="11"/>
        <v>Machelen</v>
      </c>
      <c r="K219" t="s">
        <v>243</v>
      </c>
      <c r="N219" t="s">
        <v>2826</v>
      </c>
      <c r="O219" t="s">
        <v>169</v>
      </c>
      <c r="P219" t="str">
        <f t="shared" si="9"/>
        <v xml:space="preserve"> </v>
      </c>
    </row>
    <row r="220" spans="1:16" x14ac:dyDescent="0.25">
      <c r="A220" s="1">
        <v>367</v>
      </c>
      <c r="B220" s="1"/>
      <c r="C220">
        <v>1831</v>
      </c>
      <c r="D220">
        <v>23047</v>
      </c>
      <c r="E220">
        <v>50.894555500000003</v>
      </c>
      <c r="F220">
        <v>4.4365041999999999</v>
      </c>
      <c r="G220" t="str">
        <f t="shared" si="10"/>
        <v>Diegem</v>
      </c>
      <c r="H220" t="s">
        <v>243</v>
      </c>
      <c r="I220" t="s">
        <v>244</v>
      </c>
      <c r="J220" t="str">
        <f t="shared" si="11"/>
        <v>Diegem</v>
      </c>
      <c r="K220" t="s">
        <v>243</v>
      </c>
      <c r="L220" t="s">
        <v>244</v>
      </c>
      <c r="N220" t="s">
        <v>2826</v>
      </c>
      <c r="O220" t="s">
        <v>169</v>
      </c>
      <c r="P220" t="str">
        <f t="shared" si="9"/>
        <v xml:space="preserve"> </v>
      </c>
    </row>
    <row r="221" spans="1:16" x14ac:dyDescent="0.25">
      <c r="A221" s="1">
        <v>367</v>
      </c>
      <c r="B221" s="1"/>
      <c r="C221">
        <v>1840</v>
      </c>
      <c r="D221">
        <v>23045</v>
      </c>
      <c r="E221">
        <v>51.019843600000002</v>
      </c>
      <c r="F221">
        <v>4.2437819000000001</v>
      </c>
      <c r="G221" t="str">
        <f t="shared" si="10"/>
        <v>Malderen</v>
      </c>
      <c r="H221" t="s">
        <v>245</v>
      </c>
      <c r="I221" t="s">
        <v>246</v>
      </c>
      <c r="J221" t="str">
        <f t="shared" si="11"/>
        <v>Malderen</v>
      </c>
      <c r="K221" t="s">
        <v>245</v>
      </c>
      <c r="L221" t="s">
        <v>246</v>
      </c>
      <c r="N221" t="s">
        <v>2826</v>
      </c>
      <c r="O221" t="s">
        <v>169</v>
      </c>
      <c r="P221" t="str">
        <f t="shared" si="9"/>
        <v xml:space="preserve"> </v>
      </c>
    </row>
    <row r="222" spans="1:16" x14ac:dyDescent="0.25">
      <c r="A222" s="1">
        <v>367</v>
      </c>
      <c r="B222" s="1"/>
      <c r="C222">
        <v>1840</v>
      </c>
      <c r="D222">
        <v>23045</v>
      </c>
      <c r="E222">
        <v>50.9944384</v>
      </c>
      <c r="F222">
        <v>4.2624671999999997</v>
      </c>
      <c r="G222" t="str">
        <f t="shared" si="10"/>
        <v>Steenhuffel</v>
      </c>
      <c r="H222" t="s">
        <v>245</v>
      </c>
      <c r="I222" t="s">
        <v>247</v>
      </c>
      <c r="J222" t="str">
        <f t="shared" si="11"/>
        <v>Steenhuffel</v>
      </c>
      <c r="K222" t="s">
        <v>245</v>
      </c>
      <c r="L222" t="s">
        <v>247</v>
      </c>
      <c r="N222" t="s">
        <v>2826</v>
      </c>
      <c r="O222" t="s">
        <v>169</v>
      </c>
      <c r="P222" t="str">
        <f t="shared" si="9"/>
        <v xml:space="preserve"> </v>
      </c>
    </row>
    <row r="223" spans="1:16" x14ac:dyDescent="0.25">
      <c r="A223" s="1">
        <v>367</v>
      </c>
      <c r="B223" s="1"/>
      <c r="C223">
        <v>1840</v>
      </c>
      <c r="D223">
        <v>23045</v>
      </c>
      <c r="E223">
        <v>51.012246599999997</v>
      </c>
      <c r="F223">
        <v>4.2990729416337796</v>
      </c>
      <c r="G223" t="str">
        <f t="shared" si="10"/>
        <v>Londerzeel</v>
      </c>
      <c r="H223" t="s">
        <v>245</v>
      </c>
      <c r="J223" t="str">
        <f t="shared" si="11"/>
        <v>Londerzeel</v>
      </c>
      <c r="K223" t="s">
        <v>245</v>
      </c>
      <c r="N223" t="s">
        <v>2826</v>
      </c>
      <c r="O223" t="s">
        <v>169</v>
      </c>
      <c r="P223" t="str">
        <f t="shared" si="9"/>
        <v xml:space="preserve"> </v>
      </c>
    </row>
    <row r="224" spans="1:16" x14ac:dyDescent="0.25">
      <c r="A224" s="1">
        <v>367</v>
      </c>
      <c r="B224" s="1"/>
      <c r="C224">
        <v>1850</v>
      </c>
      <c r="D224">
        <v>23025</v>
      </c>
      <c r="E224">
        <v>50.9357373</v>
      </c>
      <c r="F224">
        <v>4.3643726999999997</v>
      </c>
      <c r="G224" t="str">
        <f t="shared" si="10"/>
        <v>Grimbergen</v>
      </c>
      <c r="H224" t="s">
        <v>248</v>
      </c>
      <c r="J224" t="str">
        <f t="shared" si="11"/>
        <v>Grimbergen</v>
      </c>
      <c r="K224" t="s">
        <v>248</v>
      </c>
      <c r="N224" t="s">
        <v>2826</v>
      </c>
      <c r="O224" t="s">
        <v>169</v>
      </c>
      <c r="P224" t="str">
        <f t="shared" si="9"/>
        <v xml:space="preserve"> </v>
      </c>
    </row>
    <row r="225" spans="1:16" x14ac:dyDescent="0.25">
      <c r="A225" s="1">
        <v>367</v>
      </c>
      <c r="B225" s="1"/>
      <c r="C225">
        <v>1851</v>
      </c>
      <c r="D225">
        <v>23025</v>
      </c>
      <c r="E225">
        <v>50.972822899999997</v>
      </c>
      <c r="F225">
        <v>4.3777599282045196</v>
      </c>
      <c r="G225" t="str">
        <f t="shared" si="10"/>
        <v>Humbeek</v>
      </c>
      <c r="H225" t="s">
        <v>248</v>
      </c>
      <c r="I225" t="s">
        <v>249</v>
      </c>
      <c r="J225" t="str">
        <f t="shared" si="11"/>
        <v>Humbeek</v>
      </c>
      <c r="K225" t="s">
        <v>248</v>
      </c>
      <c r="L225" t="s">
        <v>249</v>
      </c>
      <c r="N225" t="s">
        <v>2826</v>
      </c>
      <c r="O225" t="s">
        <v>169</v>
      </c>
      <c r="P225" t="str">
        <f t="shared" si="9"/>
        <v xml:space="preserve"> </v>
      </c>
    </row>
    <row r="226" spans="1:16" x14ac:dyDescent="0.25">
      <c r="A226" s="1">
        <v>367</v>
      </c>
      <c r="B226" s="1"/>
      <c r="C226">
        <v>1852</v>
      </c>
      <c r="D226">
        <v>23025</v>
      </c>
      <c r="E226">
        <v>50.9527061</v>
      </c>
      <c r="F226">
        <v>4.3638681999999998</v>
      </c>
      <c r="G226" t="str">
        <f t="shared" si="10"/>
        <v>Beigem</v>
      </c>
      <c r="H226" t="s">
        <v>248</v>
      </c>
      <c r="I226" t="s">
        <v>250</v>
      </c>
      <c r="J226" t="str">
        <f t="shared" si="11"/>
        <v>Beigem</v>
      </c>
      <c r="K226" t="s">
        <v>248</v>
      </c>
      <c r="L226" t="s">
        <v>250</v>
      </c>
      <c r="N226" t="s">
        <v>2826</v>
      </c>
      <c r="O226" t="s">
        <v>169</v>
      </c>
      <c r="P226" t="str">
        <f t="shared" si="9"/>
        <v xml:space="preserve"> </v>
      </c>
    </row>
    <row r="227" spans="1:16" x14ac:dyDescent="0.25">
      <c r="A227" s="1">
        <v>367</v>
      </c>
      <c r="B227" s="1"/>
      <c r="C227">
        <v>1853</v>
      </c>
      <c r="D227">
        <v>23025</v>
      </c>
      <c r="E227">
        <v>50.910962849999997</v>
      </c>
      <c r="F227">
        <v>4.3423555019589504</v>
      </c>
      <c r="G227" t="str">
        <f t="shared" si="10"/>
        <v>Strombeek-Bever</v>
      </c>
      <c r="H227" t="s">
        <v>248</v>
      </c>
      <c r="I227" t="s">
        <v>251</v>
      </c>
      <c r="J227" t="str">
        <f t="shared" si="11"/>
        <v>Strombeek-Bever</v>
      </c>
      <c r="K227" t="s">
        <v>248</v>
      </c>
      <c r="L227" t="s">
        <v>251</v>
      </c>
      <c r="N227" t="s">
        <v>2826</v>
      </c>
      <c r="O227" t="s">
        <v>169</v>
      </c>
      <c r="P227" t="str">
        <f t="shared" si="9"/>
        <v xml:space="preserve"> </v>
      </c>
    </row>
    <row r="228" spans="1:16" x14ac:dyDescent="0.25">
      <c r="A228" s="1">
        <v>367</v>
      </c>
      <c r="B228" s="1"/>
      <c r="C228">
        <v>1860</v>
      </c>
      <c r="D228">
        <v>23050</v>
      </c>
      <c r="E228">
        <v>50.934162499999999</v>
      </c>
      <c r="F228">
        <v>4.3287322000000001</v>
      </c>
      <c r="G228" t="str">
        <f t="shared" si="10"/>
        <v>Meise</v>
      </c>
      <c r="H228" t="s">
        <v>252</v>
      </c>
      <c r="J228" t="str">
        <f t="shared" si="11"/>
        <v>Meise</v>
      </c>
      <c r="K228" t="s">
        <v>252</v>
      </c>
      <c r="N228" t="s">
        <v>2826</v>
      </c>
      <c r="O228" t="s">
        <v>169</v>
      </c>
      <c r="P228" t="str">
        <f t="shared" si="9"/>
        <v xml:space="preserve"> </v>
      </c>
    </row>
    <row r="229" spans="1:16" x14ac:dyDescent="0.25">
      <c r="A229" s="1">
        <v>367</v>
      </c>
      <c r="B229" s="1"/>
      <c r="C229">
        <v>1861</v>
      </c>
      <c r="D229">
        <v>23050</v>
      </c>
      <c r="E229">
        <v>50.951026599999999</v>
      </c>
      <c r="F229">
        <v>4.3085198</v>
      </c>
      <c r="G229" t="str">
        <f t="shared" si="10"/>
        <v>Wolvertem</v>
      </c>
      <c r="H229" t="s">
        <v>252</v>
      </c>
      <c r="I229" t="s">
        <v>253</v>
      </c>
      <c r="J229" t="str">
        <f t="shared" si="11"/>
        <v>Wolvertem</v>
      </c>
      <c r="K229" t="s">
        <v>252</v>
      </c>
      <c r="L229" t="s">
        <v>253</v>
      </c>
      <c r="N229" t="s">
        <v>2826</v>
      </c>
      <c r="O229" t="s">
        <v>169</v>
      </c>
      <c r="P229" t="str">
        <f t="shared" si="9"/>
        <v xml:space="preserve"> </v>
      </c>
    </row>
    <row r="230" spans="1:16" x14ac:dyDescent="0.25">
      <c r="A230" s="1">
        <v>367</v>
      </c>
      <c r="B230" s="1"/>
      <c r="C230">
        <v>1880</v>
      </c>
      <c r="D230">
        <v>23039</v>
      </c>
      <c r="E230">
        <v>50.979983500000003</v>
      </c>
      <c r="F230">
        <v>4.3512293</v>
      </c>
      <c r="G230" t="str">
        <f t="shared" si="10"/>
        <v>Nieuwenrode</v>
      </c>
      <c r="H230" t="s">
        <v>254</v>
      </c>
      <c r="I230" t="s">
        <v>255</v>
      </c>
      <c r="J230" t="str">
        <f t="shared" si="11"/>
        <v>Nieuwenrode</v>
      </c>
      <c r="K230" t="s">
        <v>254</v>
      </c>
      <c r="L230" t="s">
        <v>255</v>
      </c>
      <c r="N230" t="s">
        <v>2826</v>
      </c>
      <c r="O230" t="s">
        <v>169</v>
      </c>
      <c r="P230" t="str">
        <f t="shared" si="9"/>
        <v xml:space="preserve"> </v>
      </c>
    </row>
    <row r="231" spans="1:16" x14ac:dyDescent="0.25">
      <c r="A231" s="1">
        <v>367</v>
      </c>
      <c r="B231" s="1"/>
      <c r="C231">
        <v>1880</v>
      </c>
      <c r="D231">
        <v>23039</v>
      </c>
      <c r="E231">
        <v>51.011496100000002</v>
      </c>
      <c r="F231">
        <v>4.3374964007801697</v>
      </c>
      <c r="G231" t="str">
        <f t="shared" si="10"/>
        <v>Ramsdonk</v>
      </c>
      <c r="H231" t="s">
        <v>254</v>
      </c>
      <c r="I231" t="s">
        <v>256</v>
      </c>
      <c r="J231" t="str">
        <f t="shared" si="11"/>
        <v>Ramsdonk</v>
      </c>
      <c r="K231" t="s">
        <v>254</v>
      </c>
      <c r="L231" t="s">
        <v>256</v>
      </c>
      <c r="N231" t="s">
        <v>2826</v>
      </c>
      <c r="O231" t="s">
        <v>169</v>
      </c>
      <c r="P231" t="str">
        <f t="shared" si="9"/>
        <v xml:space="preserve"> </v>
      </c>
    </row>
    <row r="232" spans="1:16" x14ac:dyDescent="0.25">
      <c r="A232" s="1">
        <v>367</v>
      </c>
      <c r="B232" s="1"/>
      <c r="C232">
        <v>1880</v>
      </c>
      <c r="D232">
        <v>23039</v>
      </c>
      <c r="E232">
        <v>51.013190399999999</v>
      </c>
      <c r="F232">
        <v>4.3599724999999996</v>
      </c>
      <c r="G232" t="str">
        <f t="shared" si="10"/>
        <v>Kapelle-op-den-Bos</v>
      </c>
      <c r="H232" t="s">
        <v>254</v>
      </c>
      <c r="J232" t="str">
        <f t="shared" si="11"/>
        <v>Kapelle-op-den-Bos</v>
      </c>
      <c r="K232" t="s">
        <v>254</v>
      </c>
      <c r="N232" t="s">
        <v>2826</v>
      </c>
      <c r="O232" t="s">
        <v>169</v>
      </c>
      <c r="P232" t="str">
        <f t="shared" si="9"/>
        <v xml:space="preserve"> </v>
      </c>
    </row>
    <row r="233" spans="1:16" x14ac:dyDescent="0.25">
      <c r="A233" s="1">
        <v>367</v>
      </c>
      <c r="B233" s="1"/>
      <c r="C233">
        <v>1910</v>
      </c>
      <c r="D233">
        <v>23038</v>
      </c>
      <c r="E233">
        <v>50.930699799999999</v>
      </c>
      <c r="F233">
        <v>4.5409763999999999</v>
      </c>
      <c r="G233" t="str">
        <f t="shared" si="10"/>
        <v>Berg</v>
      </c>
      <c r="H233" t="s">
        <v>257</v>
      </c>
      <c r="I233" t="s">
        <v>258</v>
      </c>
      <c r="J233" t="str">
        <f t="shared" si="11"/>
        <v>Berg</v>
      </c>
      <c r="K233" t="s">
        <v>257</v>
      </c>
      <c r="L233" t="s">
        <v>258</v>
      </c>
      <c r="N233" t="s">
        <v>2826</v>
      </c>
      <c r="O233" t="s">
        <v>169</v>
      </c>
      <c r="P233" t="str">
        <f t="shared" si="9"/>
        <v xml:space="preserve"> </v>
      </c>
    </row>
    <row r="234" spans="1:16" x14ac:dyDescent="0.25">
      <c r="A234" s="1">
        <v>367</v>
      </c>
      <c r="B234" s="1"/>
      <c r="C234">
        <v>1910</v>
      </c>
      <c r="D234">
        <v>23038</v>
      </c>
      <c r="E234">
        <v>50.937545999999998</v>
      </c>
      <c r="F234">
        <v>4.6174179999999998</v>
      </c>
      <c r="G234" t="str">
        <f t="shared" si="10"/>
        <v>Buken</v>
      </c>
      <c r="H234" t="s">
        <v>257</v>
      </c>
      <c r="I234" t="s">
        <v>259</v>
      </c>
      <c r="J234" t="str">
        <f t="shared" si="11"/>
        <v>Buken</v>
      </c>
      <c r="K234" t="s">
        <v>257</v>
      </c>
      <c r="L234" t="s">
        <v>259</v>
      </c>
      <c r="N234" t="s">
        <v>2826</v>
      </c>
      <c r="O234" t="s">
        <v>169</v>
      </c>
      <c r="P234" t="str">
        <f t="shared" si="9"/>
        <v xml:space="preserve"> </v>
      </c>
    </row>
    <row r="235" spans="1:16" x14ac:dyDescent="0.25">
      <c r="A235" s="1">
        <v>367</v>
      </c>
      <c r="B235" s="1"/>
      <c r="C235">
        <v>1910</v>
      </c>
      <c r="D235">
        <v>23038</v>
      </c>
      <c r="E235">
        <v>50.919012700000003</v>
      </c>
      <c r="F235">
        <v>4.5645096000000001</v>
      </c>
      <c r="G235" t="str">
        <f t="shared" si="10"/>
        <v>Nederokkerzeel</v>
      </c>
      <c r="H235" t="s">
        <v>257</v>
      </c>
      <c r="I235" t="s">
        <v>260</v>
      </c>
      <c r="J235" t="str">
        <f t="shared" si="11"/>
        <v>Nederokkerzeel</v>
      </c>
      <c r="K235" t="s">
        <v>257</v>
      </c>
      <c r="L235" t="s">
        <v>260</v>
      </c>
      <c r="N235" t="s">
        <v>2826</v>
      </c>
      <c r="O235" t="s">
        <v>169</v>
      </c>
      <c r="P235" t="str">
        <f t="shared" si="9"/>
        <v xml:space="preserve"> </v>
      </c>
    </row>
    <row r="236" spans="1:16" x14ac:dyDescent="0.25">
      <c r="A236" s="1">
        <v>367</v>
      </c>
      <c r="B236" s="1"/>
      <c r="C236">
        <v>1910</v>
      </c>
      <c r="D236">
        <v>23038</v>
      </c>
      <c r="E236">
        <v>50.949244049999997</v>
      </c>
      <c r="F236">
        <v>4.5711630873693698</v>
      </c>
      <c r="G236" t="str">
        <f t="shared" si="10"/>
        <v>Kampenhout</v>
      </c>
      <c r="H236" t="s">
        <v>257</v>
      </c>
      <c r="J236" t="str">
        <f t="shared" si="11"/>
        <v>Kampenhout</v>
      </c>
      <c r="K236" t="s">
        <v>257</v>
      </c>
      <c r="N236" t="s">
        <v>2826</v>
      </c>
      <c r="O236" t="s">
        <v>169</v>
      </c>
      <c r="P236" t="str">
        <f t="shared" si="9"/>
        <v xml:space="preserve"> </v>
      </c>
    </row>
    <row r="237" spans="1:16" x14ac:dyDescent="0.25">
      <c r="A237" s="1">
        <v>367</v>
      </c>
      <c r="B237" s="1"/>
      <c r="C237">
        <v>1930</v>
      </c>
      <c r="D237">
        <v>23094</v>
      </c>
      <c r="E237">
        <v>50.8809787</v>
      </c>
      <c r="F237">
        <v>4.5089803857903803</v>
      </c>
      <c r="G237" t="str">
        <f t="shared" si="10"/>
        <v>Nossegem</v>
      </c>
      <c r="H237" t="s">
        <v>261</v>
      </c>
      <c r="I237" t="s">
        <v>262</v>
      </c>
      <c r="J237" t="str">
        <f t="shared" si="11"/>
        <v>Nossegem</v>
      </c>
      <c r="K237" t="s">
        <v>261</v>
      </c>
      <c r="L237" t="s">
        <v>262</v>
      </c>
      <c r="N237" t="s">
        <v>2826</v>
      </c>
      <c r="O237" t="s">
        <v>169</v>
      </c>
      <c r="P237" t="str">
        <f t="shared" si="9"/>
        <v xml:space="preserve"> </v>
      </c>
    </row>
    <row r="238" spans="1:16" x14ac:dyDescent="0.25">
      <c r="A238" s="1">
        <v>367</v>
      </c>
      <c r="B238" s="1"/>
      <c r="C238">
        <v>1930</v>
      </c>
      <c r="D238">
        <v>23094</v>
      </c>
      <c r="E238">
        <v>50.880435499999997</v>
      </c>
      <c r="F238">
        <v>4.4745514999999996</v>
      </c>
      <c r="G238" t="str">
        <f t="shared" si="10"/>
        <v>Zaventem</v>
      </c>
      <c r="H238" t="s">
        <v>261</v>
      </c>
      <c r="J238" t="str">
        <f t="shared" si="11"/>
        <v>Zaventem</v>
      </c>
      <c r="K238" t="s">
        <v>261</v>
      </c>
      <c r="N238" t="s">
        <v>2826</v>
      </c>
      <c r="O238" t="s">
        <v>169</v>
      </c>
      <c r="P238" t="str">
        <f t="shared" si="9"/>
        <v xml:space="preserve"> </v>
      </c>
    </row>
    <row r="239" spans="1:16" x14ac:dyDescent="0.25">
      <c r="A239" s="1">
        <v>367</v>
      </c>
      <c r="B239" s="1"/>
      <c r="C239">
        <v>1932</v>
      </c>
      <c r="D239">
        <v>23094</v>
      </c>
      <c r="E239">
        <v>50.866243400000002</v>
      </c>
      <c r="F239">
        <v>4.4359939985144798</v>
      </c>
      <c r="G239" t="str">
        <f t="shared" si="10"/>
        <v>Sint-Stevens-Woluwe</v>
      </c>
      <c r="H239" t="s">
        <v>261</v>
      </c>
      <c r="I239" t="s">
        <v>263</v>
      </c>
      <c r="J239" t="str">
        <f t="shared" si="11"/>
        <v>Sint-Stevens-Woluwe</v>
      </c>
      <c r="K239" t="s">
        <v>261</v>
      </c>
      <c r="L239" t="s">
        <v>263</v>
      </c>
      <c r="N239" t="s">
        <v>2826</v>
      </c>
      <c r="O239" t="s">
        <v>169</v>
      </c>
      <c r="P239" t="str">
        <f t="shared" si="9"/>
        <v xml:space="preserve"> </v>
      </c>
    </row>
    <row r="240" spans="1:16" x14ac:dyDescent="0.25">
      <c r="A240" s="1">
        <v>367</v>
      </c>
      <c r="B240" s="1"/>
      <c r="C240">
        <v>1933</v>
      </c>
      <c r="D240">
        <v>23094</v>
      </c>
      <c r="E240">
        <v>50.853958749999997</v>
      </c>
      <c r="F240">
        <v>4.5157438438278801</v>
      </c>
      <c r="G240" t="str">
        <f t="shared" si="10"/>
        <v>Sterrebeek</v>
      </c>
      <c r="H240" t="s">
        <v>261</v>
      </c>
      <c r="I240" t="s">
        <v>264</v>
      </c>
      <c r="J240" t="str">
        <f t="shared" si="11"/>
        <v>Sterrebeek</v>
      </c>
      <c r="K240" t="s">
        <v>261</v>
      </c>
      <c r="L240" t="s">
        <v>264</v>
      </c>
      <c r="N240" t="s">
        <v>2826</v>
      </c>
      <c r="O240" t="s">
        <v>169</v>
      </c>
      <c r="P240" t="str">
        <f t="shared" si="9"/>
        <v xml:space="preserve"> </v>
      </c>
    </row>
    <row r="241" spans="1:16" x14ac:dyDescent="0.25">
      <c r="A241" s="1">
        <v>367</v>
      </c>
      <c r="B241" s="1"/>
      <c r="C241">
        <v>1950</v>
      </c>
      <c r="D241">
        <v>23099</v>
      </c>
      <c r="E241">
        <v>50.8606105</v>
      </c>
      <c r="F241">
        <v>4.4691371000000002</v>
      </c>
      <c r="G241" t="str">
        <f t="shared" si="10"/>
        <v>Kraainem</v>
      </c>
      <c r="H241" t="s">
        <v>265</v>
      </c>
      <c r="J241" t="str">
        <f t="shared" si="11"/>
        <v>Kraainem</v>
      </c>
      <c r="K241" t="s">
        <v>265</v>
      </c>
      <c r="N241" t="s">
        <v>2834</v>
      </c>
      <c r="O241" t="s">
        <v>169</v>
      </c>
      <c r="P241" t="str">
        <f t="shared" si="9"/>
        <v xml:space="preserve"> </v>
      </c>
    </row>
    <row r="242" spans="1:16" x14ac:dyDescent="0.25">
      <c r="A242" s="1">
        <v>367</v>
      </c>
      <c r="B242" s="1"/>
      <c r="C242">
        <v>1970</v>
      </c>
      <c r="D242">
        <v>23103</v>
      </c>
      <c r="E242">
        <v>50.844055400000002</v>
      </c>
      <c r="F242">
        <v>4.4871796000000002</v>
      </c>
      <c r="G242" t="str">
        <f t="shared" si="10"/>
        <v>Wezembeek-Oppem</v>
      </c>
      <c r="H242" t="s">
        <v>266</v>
      </c>
      <c r="J242" t="str">
        <f t="shared" si="11"/>
        <v>Wezembeek-Oppem</v>
      </c>
      <c r="K242" t="s">
        <v>266</v>
      </c>
      <c r="N242" t="s">
        <v>2834</v>
      </c>
      <c r="O242" t="s">
        <v>169</v>
      </c>
      <c r="P242" t="str">
        <f t="shared" si="9"/>
        <v xml:space="preserve"> </v>
      </c>
    </row>
    <row r="243" spans="1:16" x14ac:dyDescent="0.25">
      <c r="A243" s="1">
        <v>367</v>
      </c>
      <c r="B243" s="1"/>
      <c r="C243">
        <v>1980</v>
      </c>
      <c r="D243">
        <v>23096</v>
      </c>
      <c r="E243">
        <v>50.961429000000003</v>
      </c>
      <c r="F243">
        <v>4.4556575</v>
      </c>
      <c r="G243" t="str">
        <f t="shared" si="10"/>
        <v>Eppegem</v>
      </c>
      <c r="H243" t="s">
        <v>267</v>
      </c>
      <c r="I243" t="s">
        <v>268</v>
      </c>
      <c r="J243" t="str">
        <f t="shared" si="11"/>
        <v>Eppegem</v>
      </c>
      <c r="K243" t="s">
        <v>267</v>
      </c>
      <c r="L243" t="s">
        <v>268</v>
      </c>
      <c r="N243" t="s">
        <v>2826</v>
      </c>
      <c r="O243" t="s">
        <v>169</v>
      </c>
      <c r="P243" t="str">
        <f t="shared" si="9"/>
        <v xml:space="preserve"> </v>
      </c>
    </row>
    <row r="244" spans="1:16" x14ac:dyDescent="0.25">
      <c r="A244" s="1">
        <v>367</v>
      </c>
      <c r="B244" s="1"/>
      <c r="C244">
        <v>1980</v>
      </c>
      <c r="D244">
        <v>23096</v>
      </c>
      <c r="E244">
        <v>50.986502799999997</v>
      </c>
      <c r="F244">
        <v>4.4441233394500497</v>
      </c>
      <c r="G244" t="str">
        <f t="shared" si="10"/>
        <v>Zemst</v>
      </c>
      <c r="H244" t="s">
        <v>267</v>
      </c>
      <c r="J244" t="str">
        <f t="shared" si="11"/>
        <v>Zemst</v>
      </c>
      <c r="K244" t="s">
        <v>267</v>
      </c>
      <c r="N244" t="s">
        <v>2826</v>
      </c>
      <c r="O244" t="s">
        <v>169</v>
      </c>
      <c r="P244" t="str">
        <f t="shared" si="9"/>
        <v xml:space="preserve"> </v>
      </c>
    </row>
    <row r="245" spans="1:16" x14ac:dyDescent="0.25">
      <c r="A245" s="1">
        <v>367</v>
      </c>
      <c r="B245" s="1"/>
      <c r="C245">
        <v>1981</v>
      </c>
      <c r="D245">
        <v>23096</v>
      </c>
      <c r="E245">
        <v>50.993903299999999</v>
      </c>
      <c r="F245">
        <v>4.5042526607237301</v>
      </c>
      <c r="G245" t="str">
        <f t="shared" si="10"/>
        <v>Hofstade</v>
      </c>
      <c r="H245" t="s">
        <v>267</v>
      </c>
      <c r="I245" t="s">
        <v>269</v>
      </c>
      <c r="J245" t="str">
        <f t="shared" si="11"/>
        <v>Hofstade</v>
      </c>
      <c r="K245" t="s">
        <v>267</v>
      </c>
      <c r="L245" t="s">
        <v>269</v>
      </c>
      <c r="N245" t="s">
        <v>2826</v>
      </c>
      <c r="O245" t="s">
        <v>169</v>
      </c>
      <c r="P245" t="str">
        <f t="shared" si="9"/>
        <v xml:space="preserve"> </v>
      </c>
    </row>
    <row r="246" spans="1:16" x14ac:dyDescent="0.25">
      <c r="A246" s="1">
        <v>367</v>
      </c>
      <c r="B246" s="1"/>
      <c r="C246">
        <v>1982</v>
      </c>
      <c r="D246">
        <v>23096</v>
      </c>
      <c r="E246">
        <v>50.969538450000002</v>
      </c>
      <c r="F246">
        <v>4.5075638918541303</v>
      </c>
      <c r="G246" t="str">
        <f t="shared" si="10"/>
        <v>Elewijt</v>
      </c>
      <c r="H246" t="s">
        <v>267</v>
      </c>
      <c r="I246" t="s">
        <v>270</v>
      </c>
      <c r="J246" t="str">
        <f t="shared" si="11"/>
        <v>Elewijt</v>
      </c>
      <c r="K246" t="s">
        <v>267</v>
      </c>
      <c r="L246" t="s">
        <v>270</v>
      </c>
      <c r="N246" t="s">
        <v>2826</v>
      </c>
      <c r="O246" t="s">
        <v>169</v>
      </c>
      <c r="P246" t="str">
        <f t="shared" si="9"/>
        <v xml:space="preserve"> </v>
      </c>
    </row>
    <row r="247" spans="1:16" x14ac:dyDescent="0.25">
      <c r="A247" s="1">
        <v>367</v>
      </c>
      <c r="B247" s="1"/>
      <c r="C247">
        <v>1982</v>
      </c>
      <c r="D247">
        <v>23096</v>
      </c>
      <c r="E247">
        <v>50.972278199999998</v>
      </c>
      <c r="F247">
        <v>4.4798689999999999</v>
      </c>
      <c r="G247" t="str">
        <f t="shared" si="10"/>
        <v>Weerde</v>
      </c>
      <c r="H247" t="s">
        <v>267</v>
      </c>
      <c r="I247" t="s">
        <v>271</v>
      </c>
      <c r="J247" t="str">
        <f t="shared" si="11"/>
        <v>Weerde</v>
      </c>
      <c r="K247" t="s">
        <v>267</v>
      </c>
      <c r="L247" t="s">
        <v>271</v>
      </c>
      <c r="N247" t="s">
        <v>2826</v>
      </c>
      <c r="O247" t="s">
        <v>169</v>
      </c>
      <c r="P247" t="str">
        <f t="shared" si="9"/>
        <v xml:space="preserve"> </v>
      </c>
    </row>
    <row r="248" spans="1:16" x14ac:dyDescent="0.25">
      <c r="A248" s="1">
        <v>367</v>
      </c>
      <c r="B248" s="1"/>
      <c r="C248">
        <v>2000</v>
      </c>
      <c r="D248">
        <v>11002</v>
      </c>
      <c r="E248">
        <v>51.219877099999998</v>
      </c>
      <c r="F248">
        <v>4.4011355999999999</v>
      </c>
      <c r="G248" t="str">
        <f t="shared" si="10"/>
        <v>Antwerpen</v>
      </c>
      <c r="H248" t="s">
        <v>272</v>
      </c>
      <c r="J248" t="str">
        <f t="shared" si="11"/>
        <v>Antwerpen</v>
      </c>
      <c r="K248" t="s">
        <v>272</v>
      </c>
      <c r="M248" t="s">
        <v>272</v>
      </c>
      <c r="N248" t="s">
        <v>2826</v>
      </c>
      <c r="O248" t="s">
        <v>272</v>
      </c>
      <c r="P248" t="str">
        <f t="shared" si="9"/>
        <v xml:space="preserve"> </v>
      </c>
    </row>
    <row r="249" spans="1:16" x14ac:dyDescent="0.25">
      <c r="A249" s="1">
        <v>367</v>
      </c>
      <c r="B249" s="1"/>
      <c r="C249">
        <v>2018</v>
      </c>
      <c r="D249">
        <v>11002</v>
      </c>
      <c r="E249">
        <v>51.2211097</v>
      </c>
      <c r="F249">
        <v>4.3997080999999998</v>
      </c>
      <c r="G249" t="str">
        <f t="shared" si="10"/>
        <v>Antwerpen</v>
      </c>
      <c r="H249" t="s">
        <v>272</v>
      </c>
      <c r="J249" t="str">
        <f t="shared" si="11"/>
        <v>Antwerpen</v>
      </c>
      <c r="K249" t="s">
        <v>272</v>
      </c>
      <c r="M249" t="s">
        <v>272</v>
      </c>
      <c r="N249" t="s">
        <v>2826</v>
      </c>
      <c r="O249" t="s">
        <v>272</v>
      </c>
      <c r="P249" t="str">
        <f t="shared" si="9"/>
        <v xml:space="preserve"> </v>
      </c>
    </row>
    <row r="250" spans="1:16" x14ac:dyDescent="0.25">
      <c r="A250" s="1">
        <v>367</v>
      </c>
      <c r="B250" s="1"/>
      <c r="C250">
        <v>2020</v>
      </c>
      <c r="D250">
        <v>11002</v>
      </c>
      <c r="E250">
        <v>51.2211097</v>
      </c>
      <c r="F250">
        <v>4.3997080999999998</v>
      </c>
      <c r="G250" t="str">
        <f t="shared" si="10"/>
        <v>Antwerpen</v>
      </c>
      <c r="H250" t="s">
        <v>272</v>
      </c>
      <c r="J250" t="str">
        <f t="shared" si="11"/>
        <v>Antwerpen</v>
      </c>
      <c r="K250" t="s">
        <v>272</v>
      </c>
      <c r="M250" t="s">
        <v>272</v>
      </c>
      <c r="N250" t="s">
        <v>2826</v>
      </c>
      <c r="O250" t="s">
        <v>272</v>
      </c>
      <c r="P250" t="str">
        <f t="shared" si="9"/>
        <v xml:space="preserve"> </v>
      </c>
    </row>
    <row r="251" spans="1:16" x14ac:dyDescent="0.25">
      <c r="A251" s="1">
        <v>367</v>
      </c>
      <c r="B251" s="1"/>
      <c r="C251">
        <v>2030</v>
      </c>
      <c r="D251">
        <v>11002</v>
      </c>
      <c r="E251">
        <v>51.2211097</v>
      </c>
      <c r="F251">
        <v>4.3997080999999998</v>
      </c>
      <c r="G251" t="str">
        <f t="shared" si="10"/>
        <v>Antwerpen</v>
      </c>
      <c r="H251" t="s">
        <v>272</v>
      </c>
      <c r="J251" t="str">
        <f t="shared" si="11"/>
        <v>Antwerpen</v>
      </c>
      <c r="K251" t="s">
        <v>272</v>
      </c>
      <c r="M251" t="s">
        <v>272</v>
      </c>
      <c r="N251" t="s">
        <v>2826</v>
      </c>
      <c r="O251" t="s">
        <v>272</v>
      </c>
      <c r="P251" t="str">
        <f t="shared" si="9"/>
        <v xml:space="preserve"> </v>
      </c>
    </row>
    <row r="252" spans="1:16" x14ac:dyDescent="0.25">
      <c r="A252" s="1">
        <v>367</v>
      </c>
      <c r="B252" s="1"/>
      <c r="C252">
        <v>2040</v>
      </c>
      <c r="D252">
        <v>11002</v>
      </c>
      <c r="E252">
        <v>51.345539600000002</v>
      </c>
      <c r="F252">
        <v>4.319401</v>
      </c>
      <c r="G252" t="str">
        <f t="shared" si="10"/>
        <v>Berendrecht</v>
      </c>
      <c r="H252" t="s">
        <v>272</v>
      </c>
      <c r="I252" t="s">
        <v>273</v>
      </c>
      <c r="J252" t="str">
        <f t="shared" si="11"/>
        <v>Berendrecht</v>
      </c>
      <c r="K252" t="s">
        <v>272</v>
      </c>
      <c r="L252" t="s">
        <v>273</v>
      </c>
      <c r="M252" t="s">
        <v>272</v>
      </c>
      <c r="N252" t="s">
        <v>2826</v>
      </c>
      <c r="O252" t="s">
        <v>272</v>
      </c>
      <c r="P252" t="str">
        <f t="shared" si="9"/>
        <v xml:space="preserve"> </v>
      </c>
    </row>
    <row r="253" spans="1:16" x14ac:dyDescent="0.25">
      <c r="A253" s="1">
        <v>367</v>
      </c>
      <c r="B253" s="1"/>
      <c r="C253">
        <v>2040</v>
      </c>
      <c r="D253">
        <v>11002</v>
      </c>
      <c r="E253">
        <v>51.304851450000001</v>
      </c>
      <c r="F253">
        <v>4.2901981997571204</v>
      </c>
      <c r="G253" t="str">
        <f t="shared" si="10"/>
        <v>Lillo</v>
      </c>
      <c r="H253" t="s">
        <v>272</v>
      </c>
      <c r="I253" t="s">
        <v>274</v>
      </c>
      <c r="J253" t="str">
        <f t="shared" si="11"/>
        <v>Lillo</v>
      </c>
      <c r="K253" t="s">
        <v>272</v>
      </c>
      <c r="L253" t="s">
        <v>274</v>
      </c>
      <c r="M253" t="s">
        <v>272</v>
      </c>
      <c r="N253" t="s">
        <v>2826</v>
      </c>
      <c r="O253" t="s">
        <v>272</v>
      </c>
      <c r="P253" t="str">
        <f t="shared" si="9"/>
        <v xml:space="preserve"> </v>
      </c>
    </row>
    <row r="254" spans="1:16" x14ac:dyDescent="0.25">
      <c r="A254" s="1">
        <v>367</v>
      </c>
      <c r="B254" s="1"/>
      <c r="C254">
        <v>2040</v>
      </c>
      <c r="D254">
        <v>11002</v>
      </c>
      <c r="E254">
        <v>51.359849750000002</v>
      </c>
      <c r="F254">
        <v>4.2836261784487402</v>
      </c>
      <c r="G254" t="str">
        <f t="shared" si="10"/>
        <v>Zandvliet</v>
      </c>
      <c r="H254" t="s">
        <v>272</v>
      </c>
      <c r="I254" t="s">
        <v>275</v>
      </c>
      <c r="J254" t="str">
        <f t="shared" si="11"/>
        <v>Zandvliet</v>
      </c>
      <c r="K254" t="s">
        <v>272</v>
      </c>
      <c r="L254" t="s">
        <v>275</v>
      </c>
      <c r="M254" t="s">
        <v>272</v>
      </c>
      <c r="N254" t="s">
        <v>2826</v>
      </c>
      <c r="O254" t="s">
        <v>272</v>
      </c>
      <c r="P254" t="str">
        <f t="shared" si="9"/>
        <v xml:space="preserve"> </v>
      </c>
    </row>
    <row r="255" spans="1:16" x14ac:dyDescent="0.25">
      <c r="A255" s="1">
        <v>367</v>
      </c>
      <c r="B255" s="1"/>
      <c r="C255">
        <v>2040</v>
      </c>
      <c r="D255">
        <v>11002</v>
      </c>
      <c r="E255">
        <v>51.334493399999999</v>
      </c>
      <c r="F255">
        <v>4.3066730216708597</v>
      </c>
      <c r="G255" t="str">
        <f t="shared" si="10"/>
        <v>Antwerpen</v>
      </c>
      <c r="H255" t="s">
        <v>272</v>
      </c>
      <c r="J255" t="str">
        <f t="shared" si="11"/>
        <v>Antwerpen</v>
      </c>
      <c r="K255" t="s">
        <v>272</v>
      </c>
      <c r="M255" t="s">
        <v>272</v>
      </c>
      <c r="N255" t="s">
        <v>2826</v>
      </c>
      <c r="O255" t="s">
        <v>272</v>
      </c>
      <c r="P255" t="str">
        <f t="shared" si="9"/>
        <v xml:space="preserve"> </v>
      </c>
    </row>
    <row r="256" spans="1:16" x14ac:dyDescent="0.25">
      <c r="A256" s="1">
        <v>367</v>
      </c>
      <c r="B256" s="1"/>
      <c r="C256">
        <v>2050</v>
      </c>
      <c r="D256">
        <v>11002</v>
      </c>
      <c r="E256">
        <v>51.2211097</v>
      </c>
      <c r="F256">
        <v>4.3997080999999998</v>
      </c>
      <c r="G256" t="str">
        <f t="shared" si="10"/>
        <v>Antwerpen</v>
      </c>
      <c r="H256" t="s">
        <v>272</v>
      </c>
      <c r="J256" t="str">
        <f t="shared" si="11"/>
        <v>Antwerpen</v>
      </c>
      <c r="K256" t="s">
        <v>272</v>
      </c>
      <c r="M256" t="s">
        <v>272</v>
      </c>
      <c r="N256" t="s">
        <v>2826</v>
      </c>
      <c r="O256" t="s">
        <v>272</v>
      </c>
      <c r="P256" t="str">
        <f t="shared" si="9"/>
        <v xml:space="preserve"> </v>
      </c>
    </row>
    <row r="257" spans="1:16" x14ac:dyDescent="0.25">
      <c r="A257" s="1">
        <v>367</v>
      </c>
      <c r="B257" s="1"/>
      <c r="C257">
        <v>2060</v>
      </c>
      <c r="D257">
        <v>11002</v>
      </c>
      <c r="E257">
        <v>51.2211097</v>
      </c>
      <c r="F257">
        <v>4.3997080999999998</v>
      </c>
      <c r="G257" t="str">
        <f t="shared" si="10"/>
        <v>Antwerpen</v>
      </c>
      <c r="H257" t="s">
        <v>272</v>
      </c>
      <c r="J257" t="str">
        <f t="shared" si="11"/>
        <v>Antwerpen</v>
      </c>
      <c r="K257" t="s">
        <v>272</v>
      </c>
      <c r="M257" t="s">
        <v>272</v>
      </c>
      <c r="N257" t="s">
        <v>2826</v>
      </c>
      <c r="O257" t="s">
        <v>272</v>
      </c>
      <c r="P257" t="str">
        <f t="shared" si="9"/>
        <v xml:space="preserve"> </v>
      </c>
    </row>
    <row r="258" spans="1:16" x14ac:dyDescent="0.25">
      <c r="A258" s="1">
        <v>367</v>
      </c>
      <c r="B258" s="1"/>
      <c r="C258">
        <v>2070</v>
      </c>
      <c r="D258">
        <v>11056</v>
      </c>
      <c r="E258">
        <v>51.2028046</v>
      </c>
      <c r="F258">
        <v>4.3416361999999999</v>
      </c>
      <c r="G258" t="str">
        <f t="shared" si="10"/>
        <v>Burcht</v>
      </c>
      <c r="H258" t="s">
        <v>276</v>
      </c>
      <c r="I258" t="s">
        <v>277</v>
      </c>
      <c r="J258" t="str">
        <f t="shared" si="11"/>
        <v>Burcht</v>
      </c>
      <c r="K258" t="s">
        <v>276</v>
      </c>
      <c r="L258" t="s">
        <v>277</v>
      </c>
      <c r="M258" t="s">
        <v>272</v>
      </c>
      <c r="N258" t="s">
        <v>2826</v>
      </c>
      <c r="O258" t="s">
        <v>272</v>
      </c>
      <c r="P258" t="str">
        <f t="shared" ref="P258:P321" si="12">IF(G258&lt;&gt;J258,"1"," ")</f>
        <v xml:space="preserve"> </v>
      </c>
    </row>
    <row r="259" spans="1:16" x14ac:dyDescent="0.25">
      <c r="A259" s="1">
        <v>367</v>
      </c>
      <c r="B259" s="1"/>
      <c r="C259">
        <v>2070</v>
      </c>
      <c r="D259">
        <v>11056</v>
      </c>
      <c r="E259">
        <v>51.230620850000001</v>
      </c>
      <c r="F259">
        <v>4.3188693282188098</v>
      </c>
      <c r="G259" t="str">
        <f t="shared" ref="G259:G322" si="13">IF(ISBLANK(I259),H259,I259)</f>
        <v>Zwijndrecht</v>
      </c>
      <c r="H259" t="s">
        <v>276</v>
      </c>
      <c r="J259" t="str">
        <f t="shared" ref="J259:J322" si="14">IF(ISBLANK(L259),K259,L259)</f>
        <v>Zwijndrecht</v>
      </c>
      <c r="K259" t="s">
        <v>276</v>
      </c>
      <c r="M259" t="s">
        <v>272</v>
      </c>
      <c r="N259" t="s">
        <v>2826</v>
      </c>
      <c r="O259" t="s">
        <v>272</v>
      </c>
      <c r="P259" t="str">
        <f t="shared" si="12"/>
        <v xml:space="preserve"> </v>
      </c>
    </row>
    <row r="260" spans="1:16" x14ac:dyDescent="0.25">
      <c r="A260" s="1">
        <v>367</v>
      </c>
      <c r="B260" s="1"/>
      <c r="C260">
        <v>2100</v>
      </c>
      <c r="D260">
        <v>11002</v>
      </c>
      <c r="E260">
        <v>51.211528399999999</v>
      </c>
      <c r="F260">
        <v>4.4695254092764101</v>
      </c>
      <c r="G260" t="str">
        <f t="shared" si="13"/>
        <v>Deurne</v>
      </c>
      <c r="H260" t="s">
        <v>272</v>
      </c>
      <c r="I260" t="s">
        <v>278</v>
      </c>
      <c r="J260" t="str">
        <f t="shared" si="14"/>
        <v>Deurne</v>
      </c>
      <c r="K260" t="s">
        <v>272</v>
      </c>
      <c r="L260" t="s">
        <v>278</v>
      </c>
      <c r="M260" t="s">
        <v>272</v>
      </c>
      <c r="N260" t="s">
        <v>2826</v>
      </c>
      <c r="O260" t="s">
        <v>272</v>
      </c>
      <c r="P260" t="str">
        <f t="shared" si="12"/>
        <v xml:space="preserve"> </v>
      </c>
    </row>
    <row r="261" spans="1:16" x14ac:dyDescent="0.25">
      <c r="A261" s="1">
        <v>367</v>
      </c>
      <c r="B261" s="1"/>
      <c r="C261">
        <v>2110</v>
      </c>
      <c r="D261">
        <v>11050</v>
      </c>
      <c r="E261">
        <v>51.227076099999998</v>
      </c>
      <c r="F261">
        <v>4.5225318000000003</v>
      </c>
      <c r="G261" t="str">
        <f t="shared" si="13"/>
        <v>Wijnegem</v>
      </c>
      <c r="H261" t="s">
        <v>279</v>
      </c>
      <c r="J261" t="str">
        <f t="shared" si="14"/>
        <v>Wijnegem</v>
      </c>
      <c r="K261" t="s">
        <v>279</v>
      </c>
      <c r="N261" t="s">
        <v>2826</v>
      </c>
      <c r="O261" t="s">
        <v>272</v>
      </c>
      <c r="P261" t="str">
        <f t="shared" si="12"/>
        <v xml:space="preserve"> </v>
      </c>
    </row>
    <row r="262" spans="1:16" x14ac:dyDescent="0.25">
      <c r="A262" s="1">
        <v>367</v>
      </c>
      <c r="B262" s="1"/>
      <c r="C262">
        <v>2140</v>
      </c>
      <c r="D262">
        <v>11002</v>
      </c>
      <c r="E262">
        <v>51.210299050000003</v>
      </c>
      <c r="F262">
        <v>4.4403895064495504</v>
      </c>
      <c r="G262" t="str">
        <f t="shared" si="13"/>
        <v>Borgerhout</v>
      </c>
      <c r="H262" t="s">
        <v>272</v>
      </c>
      <c r="I262" t="s">
        <v>280</v>
      </c>
      <c r="J262" t="str">
        <f t="shared" si="14"/>
        <v>Borgerhout</v>
      </c>
      <c r="K262" t="s">
        <v>272</v>
      </c>
      <c r="L262" t="s">
        <v>280</v>
      </c>
      <c r="M262" t="s">
        <v>272</v>
      </c>
      <c r="N262" t="s">
        <v>2826</v>
      </c>
      <c r="O262" t="s">
        <v>272</v>
      </c>
      <c r="P262" t="str">
        <f t="shared" si="12"/>
        <v xml:space="preserve"> </v>
      </c>
    </row>
    <row r="263" spans="1:16" x14ac:dyDescent="0.25">
      <c r="A263" s="1">
        <v>367</v>
      </c>
      <c r="B263" s="1"/>
      <c r="C263">
        <v>2150</v>
      </c>
      <c r="D263">
        <v>11007</v>
      </c>
      <c r="E263">
        <v>51.1928907</v>
      </c>
      <c r="F263">
        <v>4.4889530000000004</v>
      </c>
      <c r="G263" t="str">
        <f t="shared" si="13"/>
        <v>Borsbeek</v>
      </c>
      <c r="H263" t="s">
        <v>281</v>
      </c>
      <c r="J263" t="str">
        <f t="shared" si="14"/>
        <v>Borsbeek</v>
      </c>
      <c r="K263" t="s">
        <v>281</v>
      </c>
      <c r="N263" t="s">
        <v>2826</v>
      </c>
      <c r="O263" t="s">
        <v>272</v>
      </c>
      <c r="P263" t="str">
        <f t="shared" si="12"/>
        <v xml:space="preserve"> </v>
      </c>
    </row>
    <row r="264" spans="1:16" x14ac:dyDescent="0.25">
      <c r="A264" s="1">
        <v>367</v>
      </c>
      <c r="B264" s="1"/>
      <c r="C264">
        <v>2160</v>
      </c>
      <c r="D264">
        <v>11052</v>
      </c>
      <c r="E264">
        <v>51.211675200000002</v>
      </c>
      <c r="F264">
        <v>4.5022631999999998</v>
      </c>
      <c r="G264" t="str">
        <f t="shared" si="13"/>
        <v>Wommelgem</v>
      </c>
      <c r="H264" t="s">
        <v>282</v>
      </c>
      <c r="J264" t="str">
        <f t="shared" si="14"/>
        <v>Wommelgem</v>
      </c>
      <c r="K264" t="s">
        <v>282</v>
      </c>
      <c r="N264" t="s">
        <v>2826</v>
      </c>
      <c r="O264" t="s">
        <v>272</v>
      </c>
      <c r="P264" t="str">
        <f t="shared" si="12"/>
        <v xml:space="preserve"> </v>
      </c>
    </row>
    <row r="265" spans="1:16" x14ac:dyDescent="0.25">
      <c r="A265" s="1">
        <v>367</v>
      </c>
      <c r="B265" s="1"/>
      <c r="C265">
        <v>2170</v>
      </c>
      <c r="D265">
        <v>11002</v>
      </c>
      <c r="E265">
        <v>51.249946299999998</v>
      </c>
      <c r="F265">
        <v>4.4453433322900802</v>
      </c>
      <c r="G265" t="str">
        <f t="shared" si="13"/>
        <v>Merksem</v>
      </c>
      <c r="H265" t="s">
        <v>272</v>
      </c>
      <c r="I265" t="s">
        <v>283</v>
      </c>
      <c r="J265" t="str">
        <f t="shared" si="14"/>
        <v>Merksem</v>
      </c>
      <c r="K265" t="s">
        <v>272</v>
      </c>
      <c r="L265" t="s">
        <v>283</v>
      </c>
      <c r="M265" t="s">
        <v>272</v>
      </c>
      <c r="N265" t="s">
        <v>2826</v>
      </c>
      <c r="O265" t="s">
        <v>272</v>
      </c>
      <c r="P265" t="str">
        <f t="shared" si="12"/>
        <v xml:space="preserve"> </v>
      </c>
    </row>
    <row r="266" spans="1:16" x14ac:dyDescent="0.25">
      <c r="A266" s="1">
        <v>367</v>
      </c>
      <c r="B266" s="1"/>
      <c r="C266">
        <v>2180</v>
      </c>
      <c r="D266">
        <v>11052</v>
      </c>
      <c r="E266">
        <v>51.284204500000001</v>
      </c>
      <c r="F266">
        <v>4.4322870782181898</v>
      </c>
      <c r="G266" t="str">
        <f t="shared" si="13"/>
        <v>Ekeren</v>
      </c>
      <c r="H266" t="s">
        <v>282</v>
      </c>
      <c r="I266" t="s">
        <v>284</v>
      </c>
      <c r="J266" t="str">
        <f t="shared" si="14"/>
        <v>Ekeren</v>
      </c>
      <c r="K266" t="s">
        <v>282</v>
      </c>
      <c r="L266" t="s">
        <v>284</v>
      </c>
      <c r="N266" t="s">
        <v>2826</v>
      </c>
      <c r="O266" t="s">
        <v>272</v>
      </c>
      <c r="P266" t="str">
        <f t="shared" si="12"/>
        <v xml:space="preserve"> </v>
      </c>
    </row>
    <row r="267" spans="1:16" x14ac:dyDescent="0.25">
      <c r="A267" s="1">
        <v>367</v>
      </c>
      <c r="B267" s="1"/>
      <c r="C267">
        <v>2200</v>
      </c>
      <c r="D267">
        <v>13011</v>
      </c>
      <c r="E267">
        <v>51.120339899999998</v>
      </c>
      <c r="F267">
        <v>4.8207801000000003</v>
      </c>
      <c r="G267" t="str">
        <f t="shared" si="13"/>
        <v>Morkhoven</v>
      </c>
      <c r="H267" t="s">
        <v>285</v>
      </c>
      <c r="I267" t="s">
        <v>286</v>
      </c>
      <c r="J267" t="str">
        <f t="shared" si="14"/>
        <v>Morkhoven</v>
      </c>
      <c r="K267" t="s">
        <v>285</v>
      </c>
      <c r="L267" t="s">
        <v>286</v>
      </c>
      <c r="N267" t="s">
        <v>2826</v>
      </c>
      <c r="O267" t="s">
        <v>272</v>
      </c>
      <c r="P267" t="str">
        <f t="shared" si="12"/>
        <v xml:space="preserve"> </v>
      </c>
    </row>
    <row r="268" spans="1:16" x14ac:dyDescent="0.25">
      <c r="A268" s="1">
        <v>367</v>
      </c>
      <c r="B268" s="1"/>
      <c r="C268">
        <v>2200</v>
      </c>
      <c r="D268">
        <v>13011</v>
      </c>
      <c r="E268">
        <v>51.141114999999999</v>
      </c>
      <c r="F268">
        <v>4.8402650999999999</v>
      </c>
      <c r="G268" t="str">
        <f t="shared" si="13"/>
        <v>Noorderwijk</v>
      </c>
      <c r="H268" t="s">
        <v>285</v>
      </c>
      <c r="I268" t="s">
        <v>287</v>
      </c>
      <c r="J268" t="str">
        <f t="shared" si="14"/>
        <v>Noorderwijk</v>
      </c>
      <c r="K268" t="s">
        <v>285</v>
      </c>
      <c r="L268" t="s">
        <v>287</v>
      </c>
      <c r="N268" t="s">
        <v>2826</v>
      </c>
      <c r="O268" t="s">
        <v>272</v>
      </c>
      <c r="P268" t="str">
        <f t="shared" si="12"/>
        <v xml:space="preserve"> </v>
      </c>
    </row>
    <row r="269" spans="1:16" x14ac:dyDescent="0.25">
      <c r="A269" s="1">
        <v>367</v>
      </c>
      <c r="B269" s="1"/>
      <c r="C269">
        <v>2200</v>
      </c>
      <c r="D269">
        <v>13011</v>
      </c>
      <c r="E269">
        <v>51.185551400000001</v>
      </c>
      <c r="F269">
        <v>4.83464460984999</v>
      </c>
      <c r="G269" t="str">
        <f t="shared" si="13"/>
        <v>Herentals</v>
      </c>
      <c r="H269" t="s">
        <v>285</v>
      </c>
      <c r="J269" t="str">
        <f t="shared" si="14"/>
        <v>Herentals</v>
      </c>
      <c r="K269" t="s">
        <v>285</v>
      </c>
      <c r="N269" t="s">
        <v>2826</v>
      </c>
      <c r="O269" t="s">
        <v>272</v>
      </c>
      <c r="P269" t="str">
        <f t="shared" si="12"/>
        <v xml:space="preserve"> </v>
      </c>
    </row>
    <row r="270" spans="1:16" x14ac:dyDescent="0.25">
      <c r="A270" s="1">
        <v>367</v>
      </c>
      <c r="B270" s="1"/>
      <c r="C270">
        <v>2220</v>
      </c>
      <c r="D270">
        <v>12014</v>
      </c>
      <c r="E270">
        <v>51.087557250000003</v>
      </c>
      <c r="F270">
        <v>4.7191120718788104</v>
      </c>
      <c r="G270" t="str">
        <f t="shared" si="13"/>
        <v>Hallaar</v>
      </c>
      <c r="H270" t="s">
        <v>288</v>
      </c>
      <c r="I270" t="s">
        <v>289</v>
      </c>
      <c r="J270" t="str">
        <f t="shared" si="14"/>
        <v>Hallaar</v>
      </c>
      <c r="K270" t="s">
        <v>288</v>
      </c>
      <c r="L270" t="s">
        <v>289</v>
      </c>
      <c r="N270" t="s">
        <v>2826</v>
      </c>
      <c r="O270" t="s">
        <v>272</v>
      </c>
      <c r="P270" t="str">
        <f t="shared" si="12"/>
        <v xml:space="preserve"> </v>
      </c>
    </row>
    <row r="271" spans="1:16" x14ac:dyDescent="0.25">
      <c r="A271" s="1">
        <v>367</v>
      </c>
      <c r="B271" s="1"/>
      <c r="C271">
        <v>2220</v>
      </c>
      <c r="D271">
        <v>12014</v>
      </c>
      <c r="E271">
        <v>51.062515750000003</v>
      </c>
      <c r="F271">
        <v>4.7194310721641504</v>
      </c>
      <c r="G271" t="str">
        <f t="shared" si="13"/>
        <v>Heist-op-den-Berg</v>
      </c>
      <c r="H271" t="s">
        <v>288</v>
      </c>
      <c r="J271" t="str">
        <f t="shared" si="14"/>
        <v>Heist-op-den-Berg</v>
      </c>
      <c r="K271" t="s">
        <v>288</v>
      </c>
      <c r="N271" t="s">
        <v>2826</v>
      </c>
      <c r="O271" t="s">
        <v>272</v>
      </c>
      <c r="P271" t="str">
        <f t="shared" si="12"/>
        <v xml:space="preserve"> </v>
      </c>
    </row>
    <row r="272" spans="1:16" x14ac:dyDescent="0.25">
      <c r="A272" s="1">
        <v>367</v>
      </c>
      <c r="B272" s="1"/>
      <c r="C272">
        <v>2221</v>
      </c>
      <c r="D272">
        <v>12014</v>
      </c>
      <c r="E272">
        <v>51.047167700000003</v>
      </c>
      <c r="F272">
        <v>4.7692867998140898</v>
      </c>
      <c r="G272" t="str">
        <f t="shared" si="13"/>
        <v>Booischot</v>
      </c>
      <c r="H272" t="s">
        <v>288</v>
      </c>
      <c r="I272" t="s">
        <v>290</v>
      </c>
      <c r="J272" t="str">
        <f t="shared" si="14"/>
        <v>Booischot</v>
      </c>
      <c r="K272" t="s">
        <v>288</v>
      </c>
      <c r="L272" t="s">
        <v>290</v>
      </c>
      <c r="N272" t="s">
        <v>2826</v>
      </c>
      <c r="O272" t="s">
        <v>272</v>
      </c>
      <c r="P272" t="str">
        <f t="shared" si="12"/>
        <v xml:space="preserve"> </v>
      </c>
    </row>
    <row r="273" spans="1:16" x14ac:dyDescent="0.25">
      <c r="A273" s="1">
        <v>367</v>
      </c>
      <c r="B273" s="1"/>
      <c r="C273">
        <v>2222</v>
      </c>
      <c r="D273">
        <v>12014</v>
      </c>
      <c r="E273">
        <v>51.104030049999999</v>
      </c>
      <c r="F273">
        <v>4.7318943446050001</v>
      </c>
      <c r="G273" t="str">
        <f t="shared" si="13"/>
        <v>Itegem</v>
      </c>
      <c r="H273" t="s">
        <v>288</v>
      </c>
      <c r="I273" t="s">
        <v>291</v>
      </c>
      <c r="J273" t="str">
        <f t="shared" si="14"/>
        <v>Itegem</v>
      </c>
      <c r="K273" t="s">
        <v>288</v>
      </c>
      <c r="L273" t="s">
        <v>291</v>
      </c>
      <c r="N273" t="s">
        <v>2826</v>
      </c>
      <c r="O273" t="s">
        <v>272</v>
      </c>
      <c r="P273" t="str">
        <f t="shared" si="12"/>
        <v xml:space="preserve"> </v>
      </c>
    </row>
    <row r="274" spans="1:16" x14ac:dyDescent="0.25">
      <c r="A274" s="1">
        <v>367</v>
      </c>
      <c r="B274" s="1"/>
      <c r="C274">
        <v>2222</v>
      </c>
      <c r="D274">
        <v>12014</v>
      </c>
      <c r="E274">
        <v>51.106094349999999</v>
      </c>
      <c r="F274">
        <v>4.7853558986492502</v>
      </c>
      <c r="G274" t="str">
        <f t="shared" si="13"/>
        <v>Wiekevorst</v>
      </c>
      <c r="H274" t="s">
        <v>288</v>
      </c>
      <c r="I274" t="s">
        <v>292</v>
      </c>
      <c r="J274" t="str">
        <f t="shared" si="14"/>
        <v>Wiekevorst</v>
      </c>
      <c r="K274" t="s">
        <v>288</v>
      </c>
      <c r="L274" t="s">
        <v>292</v>
      </c>
      <c r="N274" t="s">
        <v>2826</v>
      </c>
      <c r="O274" t="s">
        <v>272</v>
      </c>
      <c r="P274" t="str">
        <f t="shared" si="12"/>
        <v xml:space="preserve"> </v>
      </c>
    </row>
    <row r="275" spans="1:16" x14ac:dyDescent="0.25">
      <c r="A275" s="1">
        <v>367</v>
      </c>
      <c r="B275" s="1"/>
      <c r="C275">
        <v>2223</v>
      </c>
      <c r="D275">
        <v>12014</v>
      </c>
      <c r="E275">
        <v>51.021946249999999</v>
      </c>
      <c r="F275">
        <v>4.7089685162462303</v>
      </c>
      <c r="G275" t="str">
        <f t="shared" si="13"/>
        <v>Schriek</v>
      </c>
      <c r="H275" t="s">
        <v>288</v>
      </c>
      <c r="I275" t="s">
        <v>293</v>
      </c>
      <c r="J275" t="str">
        <f t="shared" si="14"/>
        <v>Schriek</v>
      </c>
      <c r="K275" t="s">
        <v>288</v>
      </c>
      <c r="L275" t="s">
        <v>293</v>
      </c>
      <c r="N275" t="s">
        <v>2826</v>
      </c>
      <c r="O275" t="s">
        <v>272</v>
      </c>
      <c r="P275" t="str">
        <f t="shared" si="12"/>
        <v xml:space="preserve"> </v>
      </c>
    </row>
    <row r="276" spans="1:16" x14ac:dyDescent="0.25">
      <c r="A276" s="1">
        <v>367</v>
      </c>
      <c r="B276" s="1"/>
      <c r="C276">
        <v>2230</v>
      </c>
      <c r="D276">
        <v>13013</v>
      </c>
      <c r="E276">
        <v>51.032471800000003</v>
      </c>
      <c r="F276">
        <v>4.8336097999999996</v>
      </c>
      <c r="G276" t="str">
        <f t="shared" si="13"/>
        <v>Ramsel</v>
      </c>
      <c r="H276" t="s">
        <v>294</v>
      </c>
      <c r="I276" t="s">
        <v>295</v>
      </c>
      <c r="J276" t="str">
        <f t="shared" si="14"/>
        <v>Ramsel</v>
      </c>
      <c r="K276" t="s">
        <v>294</v>
      </c>
      <c r="L276" t="s">
        <v>295</v>
      </c>
      <c r="N276" t="s">
        <v>2826</v>
      </c>
      <c r="O276" t="s">
        <v>272</v>
      </c>
      <c r="P276" t="str">
        <f t="shared" si="12"/>
        <v xml:space="preserve"> </v>
      </c>
    </row>
    <row r="277" spans="1:16" x14ac:dyDescent="0.25">
      <c r="A277" s="1">
        <v>367</v>
      </c>
      <c r="B277" s="1"/>
      <c r="C277">
        <v>2230</v>
      </c>
      <c r="D277">
        <v>13013</v>
      </c>
      <c r="E277">
        <v>51.055408100000001</v>
      </c>
      <c r="F277">
        <v>4.9018080031354101</v>
      </c>
      <c r="G277" t="str">
        <f t="shared" si="13"/>
        <v>Herselt</v>
      </c>
      <c r="H277" t="s">
        <v>294</v>
      </c>
      <c r="J277" t="str">
        <f t="shared" si="14"/>
        <v>Herselt</v>
      </c>
      <c r="K277" t="s">
        <v>294</v>
      </c>
      <c r="N277" t="s">
        <v>2826</v>
      </c>
      <c r="O277" t="s">
        <v>272</v>
      </c>
      <c r="P277" t="str">
        <f t="shared" si="12"/>
        <v xml:space="preserve"> </v>
      </c>
    </row>
    <row r="278" spans="1:16" x14ac:dyDescent="0.25">
      <c r="A278" s="1">
        <v>367</v>
      </c>
      <c r="B278" s="1"/>
      <c r="C278">
        <v>2235</v>
      </c>
      <c r="D278">
        <v>13016</v>
      </c>
      <c r="E278">
        <v>51.0418339</v>
      </c>
      <c r="F278">
        <v>4.8089455000000001</v>
      </c>
      <c r="G278" t="str">
        <f t="shared" si="13"/>
        <v>Houtvenne</v>
      </c>
      <c r="H278" t="s">
        <v>296</v>
      </c>
      <c r="I278" t="s">
        <v>297</v>
      </c>
      <c r="J278" t="str">
        <f t="shared" si="14"/>
        <v>Houtvenne</v>
      </c>
      <c r="K278" t="s">
        <v>296</v>
      </c>
      <c r="L278" t="s">
        <v>297</v>
      </c>
      <c r="N278" t="s">
        <v>2826</v>
      </c>
      <c r="O278" t="s">
        <v>272</v>
      </c>
      <c r="P278" t="str">
        <f t="shared" si="12"/>
        <v xml:space="preserve"> </v>
      </c>
    </row>
    <row r="279" spans="1:16" x14ac:dyDescent="0.25">
      <c r="A279" s="1">
        <v>367</v>
      </c>
      <c r="B279" s="1"/>
      <c r="C279">
        <v>2235</v>
      </c>
      <c r="D279">
        <v>13016</v>
      </c>
      <c r="E279">
        <v>51.062358400000001</v>
      </c>
      <c r="F279">
        <v>4.84231617922363</v>
      </c>
      <c r="G279" t="str">
        <f t="shared" si="13"/>
        <v>Westmeerbeek</v>
      </c>
      <c r="H279" t="s">
        <v>296</v>
      </c>
      <c r="I279" t="s">
        <v>298</v>
      </c>
      <c r="J279" t="str">
        <f t="shared" si="14"/>
        <v>Westmeerbeek</v>
      </c>
      <c r="K279" t="s">
        <v>296</v>
      </c>
      <c r="L279" t="s">
        <v>298</v>
      </c>
      <c r="N279" t="s">
        <v>2826</v>
      </c>
      <c r="O279" t="s">
        <v>272</v>
      </c>
      <c r="P279" t="str">
        <f t="shared" si="12"/>
        <v xml:space="preserve"> </v>
      </c>
    </row>
    <row r="280" spans="1:16" x14ac:dyDescent="0.25">
      <c r="A280" s="1">
        <v>367</v>
      </c>
      <c r="B280" s="1"/>
      <c r="C280">
        <v>2235</v>
      </c>
      <c r="D280">
        <v>13016</v>
      </c>
      <c r="E280">
        <v>51.075392299999997</v>
      </c>
      <c r="F280">
        <v>4.7885460999999996</v>
      </c>
      <c r="G280" t="str">
        <f t="shared" si="13"/>
        <v>Hulshout</v>
      </c>
      <c r="H280" t="s">
        <v>296</v>
      </c>
      <c r="J280" t="str">
        <f t="shared" si="14"/>
        <v>Hulshout</v>
      </c>
      <c r="K280" t="s">
        <v>296</v>
      </c>
      <c r="N280" t="s">
        <v>2826</v>
      </c>
      <c r="O280" t="s">
        <v>272</v>
      </c>
      <c r="P280" t="str">
        <f t="shared" si="12"/>
        <v xml:space="preserve"> </v>
      </c>
    </row>
    <row r="281" spans="1:16" x14ac:dyDescent="0.25">
      <c r="A281" s="1">
        <v>367</v>
      </c>
      <c r="B281" s="1"/>
      <c r="C281">
        <v>2240</v>
      </c>
      <c r="D281">
        <v>11054</v>
      </c>
      <c r="E281">
        <v>51.199021250000001</v>
      </c>
      <c r="F281">
        <v>4.6356924683019098</v>
      </c>
      <c r="G281" t="str">
        <f t="shared" si="13"/>
        <v>Massenhoven</v>
      </c>
      <c r="H281" t="s">
        <v>299</v>
      </c>
      <c r="I281" t="s">
        <v>300</v>
      </c>
      <c r="J281" t="str">
        <f t="shared" si="14"/>
        <v>Massenhoven</v>
      </c>
      <c r="K281" t="s">
        <v>299</v>
      </c>
      <c r="L281" t="s">
        <v>300</v>
      </c>
      <c r="N281" t="s">
        <v>2826</v>
      </c>
      <c r="O281" t="s">
        <v>272</v>
      </c>
      <c r="P281" t="str">
        <f t="shared" si="12"/>
        <v xml:space="preserve"> </v>
      </c>
    </row>
    <row r="282" spans="1:16" x14ac:dyDescent="0.25">
      <c r="A282" s="1">
        <v>367</v>
      </c>
      <c r="B282" s="1"/>
      <c r="C282">
        <v>2240</v>
      </c>
      <c r="D282">
        <v>11054</v>
      </c>
      <c r="E282">
        <v>51.187272</v>
      </c>
      <c r="F282">
        <v>4.6503062999999996</v>
      </c>
      <c r="G282" t="str">
        <f t="shared" si="13"/>
        <v>Viersel</v>
      </c>
      <c r="H282" t="s">
        <v>299</v>
      </c>
      <c r="I282" t="s">
        <v>301</v>
      </c>
      <c r="J282" t="str">
        <f t="shared" si="14"/>
        <v>Viersel</v>
      </c>
      <c r="K282" t="s">
        <v>299</v>
      </c>
      <c r="L282" t="s">
        <v>301</v>
      </c>
      <c r="N282" t="s">
        <v>2826</v>
      </c>
      <c r="O282" t="s">
        <v>272</v>
      </c>
      <c r="P282" t="str">
        <f t="shared" si="12"/>
        <v xml:space="preserve"> </v>
      </c>
    </row>
    <row r="283" spans="1:16" x14ac:dyDescent="0.25">
      <c r="A283" s="1">
        <v>367</v>
      </c>
      <c r="B283" s="1"/>
      <c r="C283">
        <v>2240</v>
      </c>
      <c r="D283">
        <v>11054</v>
      </c>
      <c r="E283">
        <v>51.2147918</v>
      </c>
      <c r="F283">
        <v>4.6595103</v>
      </c>
      <c r="G283" t="str">
        <f t="shared" si="13"/>
        <v>Zandhoven</v>
      </c>
      <c r="H283" t="s">
        <v>299</v>
      </c>
      <c r="J283" t="str">
        <f t="shared" si="14"/>
        <v>Zandhoven</v>
      </c>
      <c r="K283" t="s">
        <v>299</v>
      </c>
      <c r="N283" t="s">
        <v>2826</v>
      </c>
      <c r="O283" t="s">
        <v>272</v>
      </c>
      <c r="P283" t="str">
        <f t="shared" si="12"/>
        <v xml:space="preserve"> </v>
      </c>
    </row>
    <row r="284" spans="1:16" x14ac:dyDescent="0.25">
      <c r="A284" s="1">
        <v>367</v>
      </c>
      <c r="B284" s="1"/>
      <c r="C284">
        <v>2242</v>
      </c>
      <c r="D284">
        <v>11054</v>
      </c>
      <c r="E284">
        <v>51.2257319</v>
      </c>
      <c r="F284">
        <v>4.7033852099385198</v>
      </c>
      <c r="G284" t="str">
        <f t="shared" si="13"/>
        <v>Pulderbos</v>
      </c>
      <c r="H284" t="s">
        <v>299</v>
      </c>
      <c r="I284" t="s">
        <v>302</v>
      </c>
      <c r="J284" t="str">
        <f t="shared" si="14"/>
        <v>Pulderbos</v>
      </c>
      <c r="K284" t="s">
        <v>299</v>
      </c>
      <c r="L284" t="s">
        <v>302</v>
      </c>
      <c r="N284" t="s">
        <v>2826</v>
      </c>
      <c r="O284" t="s">
        <v>272</v>
      </c>
      <c r="P284" t="str">
        <f t="shared" si="12"/>
        <v xml:space="preserve"> </v>
      </c>
    </row>
    <row r="285" spans="1:16" x14ac:dyDescent="0.25">
      <c r="A285" s="1">
        <v>367</v>
      </c>
      <c r="B285" s="1"/>
      <c r="C285">
        <v>2243</v>
      </c>
      <c r="D285">
        <v>11054</v>
      </c>
      <c r="E285">
        <v>51.201160899999998</v>
      </c>
      <c r="F285">
        <v>4.6975445276147001</v>
      </c>
      <c r="G285" t="str">
        <f t="shared" si="13"/>
        <v>Pulle</v>
      </c>
      <c r="H285" t="s">
        <v>299</v>
      </c>
      <c r="I285" t="s">
        <v>303</v>
      </c>
      <c r="J285" t="str">
        <f t="shared" si="14"/>
        <v>Pulle</v>
      </c>
      <c r="K285" t="s">
        <v>299</v>
      </c>
      <c r="L285" t="s">
        <v>303</v>
      </c>
      <c r="N285" t="s">
        <v>2826</v>
      </c>
      <c r="O285" t="s">
        <v>272</v>
      </c>
      <c r="P285" t="str">
        <f t="shared" si="12"/>
        <v xml:space="preserve"> </v>
      </c>
    </row>
    <row r="286" spans="1:16" x14ac:dyDescent="0.25">
      <c r="A286" s="1">
        <v>367</v>
      </c>
      <c r="B286" s="1"/>
      <c r="C286">
        <v>2250</v>
      </c>
      <c r="D286">
        <v>13029</v>
      </c>
      <c r="E286">
        <v>51.143861100000002</v>
      </c>
      <c r="F286">
        <v>4.8597257000000003</v>
      </c>
      <c r="G286" t="str">
        <f t="shared" si="13"/>
        <v>Olen</v>
      </c>
      <c r="H286" t="s">
        <v>304</v>
      </c>
      <c r="J286" t="str">
        <f t="shared" si="14"/>
        <v>Olen</v>
      </c>
      <c r="K286" t="s">
        <v>304</v>
      </c>
      <c r="N286" t="s">
        <v>2826</v>
      </c>
      <c r="O286" t="s">
        <v>272</v>
      </c>
      <c r="P286" t="str">
        <f t="shared" si="12"/>
        <v xml:space="preserve"> </v>
      </c>
    </row>
    <row r="287" spans="1:16" x14ac:dyDescent="0.25">
      <c r="A287" s="1">
        <v>367</v>
      </c>
      <c r="B287" s="1"/>
      <c r="C287">
        <v>2260</v>
      </c>
      <c r="D287">
        <v>13049</v>
      </c>
      <c r="E287">
        <v>51.137756799999998</v>
      </c>
      <c r="F287">
        <v>4.9053101000000003</v>
      </c>
      <c r="G287" t="str">
        <f t="shared" si="13"/>
        <v>Oevel</v>
      </c>
      <c r="H287" t="s">
        <v>305</v>
      </c>
      <c r="I287" t="s">
        <v>306</v>
      </c>
      <c r="J287" t="str">
        <f t="shared" si="14"/>
        <v>Oevel</v>
      </c>
      <c r="K287" t="s">
        <v>305</v>
      </c>
      <c r="L287" t="s">
        <v>306</v>
      </c>
      <c r="N287" t="s">
        <v>2826</v>
      </c>
      <c r="O287" t="s">
        <v>272</v>
      </c>
      <c r="P287" t="str">
        <f t="shared" si="12"/>
        <v xml:space="preserve"> </v>
      </c>
    </row>
    <row r="288" spans="1:16" x14ac:dyDescent="0.25">
      <c r="A288" s="1">
        <v>367</v>
      </c>
      <c r="B288" s="1"/>
      <c r="C288">
        <v>2260</v>
      </c>
      <c r="D288">
        <v>13049</v>
      </c>
      <c r="E288">
        <v>51.122073399999998</v>
      </c>
      <c r="F288">
        <v>4.9012622781849497</v>
      </c>
      <c r="G288" t="str">
        <f t="shared" si="13"/>
        <v>Tongerlo</v>
      </c>
      <c r="H288" t="s">
        <v>305</v>
      </c>
      <c r="I288" t="s">
        <v>307</v>
      </c>
      <c r="J288" t="str">
        <f t="shared" si="14"/>
        <v>Tongerlo</v>
      </c>
      <c r="K288" t="s">
        <v>305</v>
      </c>
      <c r="L288" t="s">
        <v>307</v>
      </c>
      <c r="N288" t="s">
        <v>2826</v>
      </c>
      <c r="O288" t="s">
        <v>272</v>
      </c>
      <c r="P288" t="str">
        <f t="shared" si="12"/>
        <v xml:space="preserve"> </v>
      </c>
    </row>
    <row r="289" spans="1:16" x14ac:dyDescent="0.25">
      <c r="A289" s="1">
        <v>367</v>
      </c>
      <c r="B289" s="1"/>
      <c r="C289">
        <v>2260</v>
      </c>
      <c r="D289">
        <v>13049</v>
      </c>
      <c r="E289">
        <v>51.088088900000002</v>
      </c>
      <c r="F289">
        <v>4.8729402000000004</v>
      </c>
      <c r="G289" t="str">
        <f t="shared" si="13"/>
        <v>Zoerle-Parwijs</v>
      </c>
      <c r="H289" t="s">
        <v>305</v>
      </c>
      <c r="I289" t="s">
        <v>308</v>
      </c>
      <c r="J289" t="str">
        <f t="shared" si="14"/>
        <v>Zoerle-Parwijs</v>
      </c>
      <c r="K289" t="s">
        <v>305</v>
      </c>
      <c r="L289" t="s">
        <v>308</v>
      </c>
      <c r="N289" t="s">
        <v>2826</v>
      </c>
      <c r="O289" t="s">
        <v>272</v>
      </c>
      <c r="P289" t="str">
        <f t="shared" si="12"/>
        <v xml:space="preserve"> </v>
      </c>
    </row>
    <row r="290" spans="1:16" x14ac:dyDescent="0.25">
      <c r="A290" s="1">
        <v>367</v>
      </c>
      <c r="B290" s="1"/>
      <c r="C290">
        <v>2260</v>
      </c>
      <c r="D290">
        <v>13049</v>
      </c>
      <c r="E290">
        <v>51.086694000000001</v>
      </c>
      <c r="F290">
        <v>4.9168675000000004</v>
      </c>
      <c r="G290" t="str">
        <f t="shared" si="13"/>
        <v>Westerlo</v>
      </c>
      <c r="H290" t="s">
        <v>305</v>
      </c>
      <c r="J290" t="str">
        <f t="shared" si="14"/>
        <v>Westerlo</v>
      </c>
      <c r="K290" t="s">
        <v>305</v>
      </c>
      <c r="N290" t="s">
        <v>2826</v>
      </c>
      <c r="O290" t="s">
        <v>272</v>
      </c>
      <c r="P290" t="str">
        <f t="shared" si="12"/>
        <v xml:space="preserve"> </v>
      </c>
    </row>
    <row r="291" spans="1:16" x14ac:dyDescent="0.25">
      <c r="A291" s="1">
        <v>367</v>
      </c>
      <c r="B291" s="1"/>
      <c r="C291">
        <v>2270</v>
      </c>
      <c r="D291">
        <v>13012</v>
      </c>
      <c r="E291">
        <v>51.139242699999997</v>
      </c>
      <c r="F291">
        <v>4.7543971999999997</v>
      </c>
      <c r="G291" t="str">
        <f t="shared" si="13"/>
        <v>Herenthout</v>
      </c>
      <c r="H291" t="s">
        <v>309</v>
      </c>
      <c r="J291" t="str">
        <f t="shared" si="14"/>
        <v>Herenthout</v>
      </c>
      <c r="K291" t="s">
        <v>309</v>
      </c>
      <c r="N291" t="s">
        <v>2826</v>
      </c>
      <c r="O291" t="s">
        <v>272</v>
      </c>
      <c r="P291" t="str">
        <f t="shared" si="12"/>
        <v xml:space="preserve"> </v>
      </c>
    </row>
    <row r="292" spans="1:16" x14ac:dyDescent="0.25">
      <c r="A292" s="1">
        <v>367</v>
      </c>
      <c r="B292" s="1"/>
      <c r="C292">
        <v>2275</v>
      </c>
      <c r="D292">
        <v>13019</v>
      </c>
      <c r="E292">
        <v>51.267580000000002</v>
      </c>
      <c r="F292">
        <v>4.8676797000000001</v>
      </c>
      <c r="G292" t="str">
        <f t="shared" si="13"/>
        <v>Gierle</v>
      </c>
      <c r="H292" t="s">
        <v>310</v>
      </c>
      <c r="I292" t="s">
        <v>311</v>
      </c>
      <c r="J292" t="str">
        <f t="shared" si="14"/>
        <v>Gierle</v>
      </c>
      <c r="K292" t="s">
        <v>310</v>
      </c>
      <c r="L292" t="s">
        <v>311</v>
      </c>
      <c r="N292" t="s">
        <v>2826</v>
      </c>
      <c r="O292" t="s">
        <v>272</v>
      </c>
      <c r="P292" t="str">
        <f t="shared" si="12"/>
        <v xml:space="preserve"> </v>
      </c>
    </row>
    <row r="293" spans="1:16" x14ac:dyDescent="0.25">
      <c r="A293" s="1">
        <v>367</v>
      </c>
      <c r="B293" s="1"/>
      <c r="C293">
        <v>2275</v>
      </c>
      <c r="D293">
        <v>13019</v>
      </c>
      <c r="E293">
        <v>51.226718499999997</v>
      </c>
      <c r="F293">
        <v>4.8359528000000003</v>
      </c>
      <c r="G293" t="str">
        <f t="shared" si="13"/>
        <v>Poederlee</v>
      </c>
      <c r="H293" t="s">
        <v>310</v>
      </c>
      <c r="I293" t="s">
        <v>312</v>
      </c>
      <c r="J293" t="str">
        <f t="shared" si="14"/>
        <v>Poederlee</v>
      </c>
      <c r="K293" t="s">
        <v>310</v>
      </c>
      <c r="L293" t="s">
        <v>312</v>
      </c>
      <c r="N293" t="s">
        <v>2826</v>
      </c>
      <c r="O293" t="s">
        <v>272</v>
      </c>
      <c r="P293" t="str">
        <f t="shared" si="12"/>
        <v xml:space="preserve"> </v>
      </c>
    </row>
    <row r="294" spans="1:16" x14ac:dyDescent="0.25">
      <c r="A294" s="1">
        <v>367</v>
      </c>
      <c r="B294" s="1"/>
      <c r="C294">
        <v>2275</v>
      </c>
      <c r="D294">
        <v>13019</v>
      </c>
      <c r="E294">
        <v>51.265412750000003</v>
      </c>
      <c r="F294">
        <v>4.79105826974682</v>
      </c>
      <c r="G294" t="str">
        <f t="shared" si="13"/>
        <v>Wechelderzande</v>
      </c>
      <c r="H294" t="s">
        <v>310</v>
      </c>
      <c r="I294" t="s">
        <v>313</v>
      </c>
      <c r="J294" t="str">
        <f t="shared" si="14"/>
        <v>Wechelderzande</v>
      </c>
      <c r="K294" t="s">
        <v>310</v>
      </c>
      <c r="L294" t="s">
        <v>313</v>
      </c>
      <c r="N294" t="s">
        <v>2826</v>
      </c>
      <c r="O294" t="s">
        <v>272</v>
      </c>
      <c r="P294" t="str">
        <f t="shared" si="12"/>
        <v xml:space="preserve"> </v>
      </c>
    </row>
    <row r="295" spans="1:16" x14ac:dyDescent="0.25">
      <c r="A295" s="1">
        <v>367</v>
      </c>
      <c r="B295" s="1"/>
      <c r="C295">
        <v>2275</v>
      </c>
      <c r="D295">
        <v>13019</v>
      </c>
      <c r="E295">
        <v>51.238218000000003</v>
      </c>
      <c r="F295">
        <v>4.8242403999999999</v>
      </c>
      <c r="G295" t="str">
        <f t="shared" si="13"/>
        <v>Lille</v>
      </c>
      <c r="H295" t="s">
        <v>310</v>
      </c>
      <c r="J295" t="str">
        <f t="shared" si="14"/>
        <v>Lille</v>
      </c>
      <c r="K295" t="s">
        <v>310</v>
      </c>
      <c r="N295" t="s">
        <v>2826</v>
      </c>
      <c r="O295" t="s">
        <v>272</v>
      </c>
      <c r="P295" t="str">
        <f t="shared" si="12"/>
        <v xml:space="preserve"> </v>
      </c>
    </row>
    <row r="296" spans="1:16" x14ac:dyDescent="0.25">
      <c r="A296" s="1">
        <v>367</v>
      </c>
      <c r="B296" s="1"/>
      <c r="C296">
        <v>2280</v>
      </c>
      <c r="D296">
        <v>13010</v>
      </c>
      <c r="E296">
        <v>51.188703349999997</v>
      </c>
      <c r="F296">
        <v>4.7318844301963203</v>
      </c>
      <c r="G296" t="str">
        <f t="shared" si="13"/>
        <v>Grobbendonk</v>
      </c>
      <c r="H296" t="s">
        <v>314</v>
      </c>
      <c r="J296" t="str">
        <f t="shared" si="14"/>
        <v>Grobbendonk</v>
      </c>
      <c r="K296" t="s">
        <v>314</v>
      </c>
      <c r="N296" t="s">
        <v>2826</v>
      </c>
      <c r="O296" t="s">
        <v>272</v>
      </c>
      <c r="P296" t="str">
        <f t="shared" si="12"/>
        <v xml:space="preserve"> </v>
      </c>
    </row>
    <row r="297" spans="1:16" x14ac:dyDescent="0.25">
      <c r="A297" s="1">
        <v>367</v>
      </c>
      <c r="B297" s="1"/>
      <c r="C297">
        <v>2288</v>
      </c>
      <c r="D297">
        <v>13010</v>
      </c>
      <c r="E297">
        <v>51.162100449999997</v>
      </c>
      <c r="F297">
        <v>4.7370614385825496</v>
      </c>
      <c r="G297" t="str">
        <f t="shared" si="13"/>
        <v>Bouwel</v>
      </c>
      <c r="H297" t="s">
        <v>314</v>
      </c>
      <c r="I297" t="s">
        <v>315</v>
      </c>
      <c r="J297" t="str">
        <f t="shared" si="14"/>
        <v>Bouwel</v>
      </c>
      <c r="K297" t="s">
        <v>314</v>
      </c>
      <c r="L297" t="s">
        <v>315</v>
      </c>
      <c r="N297" t="s">
        <v>2826</v>
      </c>
      <c r="O297" t="s">
        <v>272</v>
      </c>
      <c r="P297" t="str">
        <f t="shared" si="12"/>
        <v xml:space="preserve"> </v>
      </c>
    </row>
    <row r="298" spans="1:16" x14ac:dyDescent="0.25">
      <c r="A298" s="1">
        <v>367</v>
      </c>
      <c r="B298" s="1"/>
      <c r="C298">
        <v>2290</v>
      </c>
      <c r="D298">
        <v>13044</v>
      </c>
      <c r="E298">
        <v>51.202344799999999</v>
      </c>
      <c r="F298">
        <v>4.769482</v>
      </c>
      <c r="G298" t="str">
        <f t="shared" si="13"/>
        <v>Vorselaar</v>
      </c>
      <c r="H298" t="s">
        <v>316</v>
      </c>
      <c r="J298" t="str">
        <f t="shared" si="14"/>
        <v>Vorselaar</v>
      </c>
      <c r="K298" t="s">
        <v>316</v>
      </c>
      <c r="N298" t="s">
        <v>2826</v>
      </c>
      <c r="O298" t="s">
        <v>272</v>
      </c>
      <c r="P298" t="str">
        <f t="shared" si="12"/>
        <v xml:space="preserve"> </v>
      </c>
    </row>
    <row r="299" spans="1:16" x14ac:dyDescent="0.25">
      <c r="A299" s="1">
        <v>367</v>
      </c>
      <c r="B299" s="1"/>
      <c r="C299">
        <v>2300</v>
      </c>
      <c r="D299">
        <v>13040</v>
      </c>
      <c r="E299">
        <v>51.3233812</v>
      </c>
      <c r="F299">
        <v>4.948461</v>
      </c>
      <c r="G299" t="str">
        <f t="shared" si="13"/>
        <v>Turnhout</v>
      </c>
      <c r="H299" t="s">
        <v>317</v>
      </c>
      <c r="J299" t="str">
        <f t="shared" si="14"/>
        <v>Turnhout</v>
      </c>
      <c r="K299" t="s">
        <v>317</v>
      </c>
      <c r="N299" t="s">
        <v>2826</v>
      </c>
      <c r="O299" t="s">
        <v>272</v>
      </c>
      <c r="P299" t="str">
        <f t="shared" si="12"/>
        <v xml:space="preserve"> </v>
      </c>
    </row>
    <row r="300" spans="1:16" x14ac:dyDescent="0.25">
      <c r="A300" s="1">
        <v>367</v>
      </c>
      <c r="B300" s="1"/>
      <c r="C300">
        <v>2310</v>
      </c>
      <c r="D300">
        <v>13037</v>
      </c>
      <c r="E300">
        <v>51.349504600000003</v>
      </c>
      <c r="F300">
        <v>4.7607080000000002</v>
      </c>
      <c r="G300" t="str">
        <f t="shared" si="13"/>
        <v>Rijkevorsel</v>
      </c>
      <c r="H300" t="s">
        <v>318</v>
      </c>
      <c r="J300" t="str">
        <f t="shared" si="14"/>
        <v>Rijkevorsel</v>
      </c>
      <c r="K300" t="s">
        <v>318</v>
      </c>
      <c r="N300" t="s">
        <v>2826</v>
      </c>
      <c r="O300" t="s">
        <v>272</v>
      </c>
      <c r="P300" t="str">
        <f t="shared" si="12"/>
        <v xml:space="preserve"> </v>
      </c>
    </row>
    <row r="301" spans="1:16" x14ac:dyDescent="0.25">
      <c r="A301" s="1">
        <v>367</v>
      </c>
      <c r="B301" s="1"/>
      <c r="C301">
        <v>2320</v>
      </c>
      <c r="D301">
        <v>13014</v>
      </c>
      <c r="E301">
        <v>51.395740850000003</v>
      </c>
      <c r="F301">
        <v>4.7440656414185796</v>
      </c>
      <c r="G301" t="str">
        <f t="shared" si="13"/>
        <v>Hoogstraten</v>
      </c>
      <c r="H301" t="s">
        <v>319</v>
      </c>
      <c r="J301" t="str">
        <f t="shared" si="14"/>
        <v>Hoogstraten</v>
      </c>
      <c r="K301" t="s">
        <v>319</v>
      </c>
      <c r="N301" t="s">
        <v>2826</v>
      </c>
      <c r="O301" t="s">
        <v>272</v>
      </c>
      <c r="P301" t="str">
        <f t="shared" si="12"/>
        <v xml:space="preserve"> </v>
      </c>
    </row>
    <row r="302" spans="1:16" x14ac:dyDescent="0.25">
      <c r="A302" s="1">
        <v>367</v>
      </c>
      <c r="B302" s="1"/>
      <c r="C302">
        <v>2321</v>
      </c>
      <c r="D302">
        <v>13014</v>
      </c>
      <c r="E302">
        <v>51.460924949999999</v>
      </c>
      <c r="F302">
        <v>4.7372548575574998</v>
      </c>
      <c r="G302" t="str">
        <f t="shared" si="13"/>
        <v>Meer</v>
      </c>
      <c r="H302" t="s">
        <v>319</v>
      </c>
      <c r="I302" t="s">
        <v>320</v>
      </c>
      <c r="J302" t="str">
        <f t="shared" si="14"/>
        <v>Meer</v>
      </c>
      <c r="K302" t="s">
        <v>319</v>
      </c>
      <c r="L302" t="s">
        <v>320</v>
      </c>
      <c r="N302" t="s">
        <v>2826</v>
      </c>
      <c r="O302" t="s">
        <v>272</v>
      </c>
      <c r="P302" t="str">
        <f t="shared" si="12"/>
        <v xml:space="preserve"> </v>
      </c>
    </row>
    <row r="303" spans="1:16" x14ac:dyDescent="0.25">
      <c r="A303" s="1">
        <v>367</v>
      </c>
      <c r="B303" s="1"/>
      <c r="C303">
        <v>2322</v>
      </c>
      <c r="D303">
        <v>13014</v>
      </c>
      <c r="E303">
        <v>51.431558250000002</v>
      </c>
      <c r="F303">
        <v>4.8070790487488901</v>
      </c>
      <c r="G303" t="str">
        <f t="shared" si="13"/>
        <v>Minderhout</v>
      </c>
      <c r="H303" t="s">
        <v>319</v>
      </c>
      <c r="I303" t="s">
        <v>321</v>
      </c>
      <c r="J303" t="str">
        <f t="shared" si="14"/>
        <v>Minderhout</v>
      </c>
      <c r="K303" t="s">
        <v>319</v>
      </c>
      <c r="L303" t="s">
        <v>321</v>
      </c>
      <c r="N303" t="s">
        <v>2826</v>
      </c>
      <c r="O303" t="s">
        <v>272</v>
      </c>
      <c r="P303" t="str">
        <f t="shared" si="12"/>
        <v xml:space="preserve"> </v>
      </c>
    </row>
    <row r="304" spans="1:16" x14ac:dyDescent="0.25">
      <c r="A304" s="1">
        <v>367</v>
      </c>
      <c r="B304" s="1"/>
      <c r="C304">
        <v>2323</v>
      </c>
      <c r="D304">
        <v>13014</v>
      </c>
      <c r="E304">
        <v>51.397536600000002</v>
      </c>
      <c r="F304">
        <v>4.8085930879726204</v>
      </c>
      <c r="G304" t="str">
        <f t="shared" si="13"/>
        <v>Wortel</v>
      </c>
      <c r="H304" t="s">
        <v>319</v>
      </c>
      <c r="I304" t="s">
        <v>322</v>
      </c>
      <c r="J304" t="str">
        <f t="shared" si="14"/>
        <v>Wortel</v>
      </c>
      <c r="K304" t="s">
        <v>319</v>
      </c>
      <c r="L304" t="s">
        <v>322</v>
      </c>
      <c r="N304" t="s">
        <v>2826</v>
      </c>
      <c r="O304" t="s">
        <v>272</v>
      </c>
      <c r="P304" t="str">
        <f t="shared" si="12"/>
        <v xml:space="preserve"> </v>
      </c>
    </row>
    <row r="305" spans="1:16" x14ac:dyDescent="0.25">
      <c r="A305" s="1">
        <v>367</v>
      </c>
      <c r="B305" s="1"/>
      <c r="C305">
        <v>2328</v>
      </c>
      <c r="D305">
        <v>13014</v>
      </c>
      <c r="E305">
        <v>51.474351599999999</v>
      </c>
      <c r="F305">
        <v>4.8051678999999998</v>
      </c>
      <c r="G305" t="str">
        <f t="shared" si="13"/>
        <v>Meerle</v>
      </c>
      <c r="H305" t="s">
        <v>319</v>
      </c>
      <c r="I305" t="s">
        <v>323</v>
      </c>
      <c r="J305" t="str">
        <f t="shared" si="14"/>
        <v>Meerle</v>
      </c>
      <c r="K305" t="s">
        <v>319</v>
      </c>
      <c r="L305" t="s">
        <v>323</v>
      </c>
      <c r="N305" t="s">
        <v>2826</v>
      </c>
      <c r="O305" t="s">
        <v>272</v>
      </c>
      <c r="P305" t="str">
        <f t="shared" si="12"/>
        <v xml:space="preserve"> </v>
      </c>
    </row>
    <row r="306" spans="1:16" x14ac:dyDescent="0.25">
      <c r="A306" s="1">
        <v>367</v>
      </c>
      <c r="B306" s="1"/>
      <c r="C306">
        <v>2330</v>
      </c>
      <c r="D306">
        <v>13023</v>
      </c>
      <c r="E306">
        <v>51.358059699999998</v>
      </c>
      <c r="F306">
        <v>4.8627541000000001</v>
      </c>
      <c r="G306" t="str">
        <f t="shared" si="13"/>
        <v>Merksplas</v>
      </c>
      <c r="H306" t="s">
        <v>324</v>
      </c>
      <c r="J306" t="str">
        <f t="shared" si="14"/>
        <v>Merksplas</v>
      </c>
      <c r="K306" t="s">
        <v>324</v>
      </c>
      <c r="N306" t="s">
        <v>2826</v>
      </c>
      <c r="O306" t="s">
        <v>272</v>
      </c>
      <c r="P306" t="str">
        <f t="shared" si="12"/>
        <v xml:space="preserve"> </v>
      </c>
    </row>
    <row r="307" spans="1:16" x14ac:dyDescent="0.25">
      <c r="A307" s="1">
        <v>367</v>
      </c>
      <c r="B307" s="1"/>
      <c r="C307">
        <v>2340</v>
      </c>
      <c r="D307">
        <v>13004</v>
      </c>
      <c r="E307">
        <v>51.2988018</v>
      </c>
      <c r="F307">
        <v>4.7821797000000004</v>
      </c>
      <c r="G307" t="str">
        <f t="shared" si="13"/>
        <v>Vlimmeren</v>
      </c>
      <c r="H307" t="s">
        <v>325</v>
      </c>
      <c r="I307" t="s">
        <v>326</v>
      </c>
      <c r="J307" t="str">
        <f t="shared" si="14"/>
        <v>Vlimmeren</v>
      </c>
      <c r="K307" t="s">
        <v>325</v>
      </c>
      <c r="L307" t="s">
        <v>326</v>
      </c>
      <c r="N307" t="s">
        <v>2826</v>
      </c>
      <c r="O307" t="s">
        <v>272</v>
      </c>
      <c r="P307" t="str">
        <f t="shared" si="12"/>
        <v xml:space="preserve"> </v>
      </c>
    </row>
    <row r="308" spans="1:16" x14ac:dyDescent="0.25">
      <c r="A308" s="1">
        <v>367</v>
      </c>
      <c r="B308" s="1"/>
      <c r="C308">
        <v>2340</v>
      </c>
      <c r="D308">
        <v>13004</v>
      </c>
      <c r="E308">
        <v>51.313492099999998</v>
      </c>
      <c r="F308">
        <v>4.8375417498248696</v>
      </c>
      <c r="G308" t="str">
        <f t="shared" si="13"/>
        <v>Beerse</v>
      </c>
      <c r="H308" t="s">
        <v>325</v>
      </c>
      <c r="J308" t="str">
        <f t="shared" si="14"/>
        <v>Beerse</v>
      </c>
      <c r="K308" t="s">
        <v>325</v>
      </c>
      <c r="N308" t="s">
        <v>2826</v>
      </c>
      <c r="O308" t="s">
        <v>272</v>
      </c>
      <c r="P308" t="str">
        <f t="shared" si="12"/>
        <v xml:space="preserve"> </v>
      </c>
    </row>
    <row r="309" spans="1:16" x14ac:dyDescent="0.25">
      <c r="A309" s="1">
        <v>367</v>
      </c>
      <c r="B309" s="1"/>
      <c r="C309">
        <v>2350</v>
      </c>
      <c r="D309">
        <v>13046</v>
      </c>
      <c r="E309">
        <v>51.3129153</v>
      </c>
      <c r="F309">
        <v>4.8878025999999997</v>
      </c>
      <c r="G309" t="str">
        <f t="shared" si="13"/>
        <v>Vosselaar</v>
      </c>
      <c r="H309" t="s">
        <v>327</v>
      </c>
      <c r="J309" t="str">
        <f t="shared" si="14"/>
        <v>Vosselaar</v>
      </c>
      <c r="K309" t="s">
        <v>327</v>
      </c>
      <c r="N309" t="s">
        <v>2826</v>
      </c>
      <c r="O309" t="s">
        <v>272</v>
      </c>
      <c r="P309" t="str">
        <f t="shared" si="12"/>
        <v xml:space="preserve"> </v>
      </c>
    </row>
    <row r="310" spans="1:16" x14ac:dyDescent="0.25">
      <c r="A310" s="1">
        <v>367</v>
      </c>
      <c r="B310" s="1"/>
      <c r="C310">
        <v>2360</v>
      </c>
      <c r="D310">
        <v>13031</v>
      </c>
      <c r="E310">
        <v>51.317831900000002</v>
      </c>
      <c r="F310">
        <v>4.9817086000000002</v>
      </c>
      <c r="G310" t="str">
        <f t="shared" si="13"/>
        <v>Oud-Turnhout</v>
      </c>
      <c r="H310" t="s">
        <v>328</v>
      </c>
      <c r="J310" t="str">
        <f t="shared" si="14"/>
        <v>Oud-Turnhout</v>
      </c>
      <c r="K310" t="s">
        <v>328</v>
      </c>
      <c r="N310" t="s">
        <v>2826</v>
      </c>
      <c r="O310" t="s">
        <v>272</v>
      </c>
      <c r="P310" t="str">
        <f t="shared" si="12"/>
        <v xml:space="preserve"> </v>
      </c>
    </row>
    <row r="311" spans="1:16" x14ac:dyDescent="0.25">
      <c r="A311" s="1">
        <v>367</v>
      </c>
      <c r="B311" s="1"/>
      <c r="C311">
        <v>2370</v>
      </c>
      <c r="D311">
        <v>13001</v>
      </c>
      <c r="E311">
        <v>51.320231499999998</v>
      </c>
      <c r="F311">
        <v>5.0864557000000001</v>
      </c>
      <c r="G311" t="str">
        <f t="shared" si="13"/>
        <v>Arendonk</v>
      </c>
      <c r="H311" t="s">
        <v>329</v>
      </c>
      <c r="J311" t="str">
        <f t="shared" si="14"/>
        <v>Arendonk</v>
      </c>
      <c r="K311" t="s">
        <v>329</v>
      </c>
      <c r="N311" t="s">
        <v>2826</v>
      </c>
      <c r="O311" t="s">
        <v>272</v>
      </c>
      <c r="P311" t="str">
        <f t="shared" si="12"/>
        <v xml:space="preserve"> </v>
      </c>
    </row>
    <row r="312" spans="1:16" x14ac:dyDescent="0.25">
      <c r="A312" s="1">
        <v>367</v>
      </c>
      <c r="B312" s="1"/>
      <c r="C312">
        <v>2380</v>
      </c>
      <c r="D312">
        <v>13035</v>
      </c>
      <c r="E312">
        <v>51.380862499999999</v>
      </c>
      <c r="F312">
        <v>5.0198122919518404</v>
      </c>
      <c r="G312" t="str">
        <f t="shared" si="13"/>
        <v>Ravels</v>
      </c>
      <c r="H312" t="s">
        <v>330</v>
      </c>
      <c r="J312" t="str">
        <f t="shared" si="14"/>
        <v>Ravels</v>
      </c>
      <c r="K312" t="s">
        <v>330</v>
      </c>
      <c r="N312" t="s">
        <v>2826</v>
      </c>
      <c r="O312" t="s">
        <v>272</v>
      </c>
      <c r="P312" t="str">
        <f t="shared" si="12"/>
        <v xml:space="preserve"> </v>
      </c>
    </row>
    <row r="313" spans="1:16" x14ac:dyDescent="0.25">
      <c r="A313" s="1">
        <v>367</v>
      </c>
      <c r="B313" s="1"/>
      <c r="C313">
        <v>2381</v>
      </c>
      <c r="D313">
        <v>13035</v>
      </c>
      <c r="E313">
        <v>51.412068849999997</v>
      </c>
      <c r="F313">
        <v>5.0182445420616402</v>
      </c>
      <c r="G313" t="str">
        <f t="shared" si="13"/>
        <v>Weelde</v>
      </c>
      <c r="H313" t="s">
        <v>330</v>
      </c>
      <c r="I313" t="s">
        <v>331</v>
      </c>
      <c r="J313" t="str">
        <f t="shared" si="14"/>
        <v>Weelde</v>
      </c>
      <c r="K313" t="s">
        <v>330</v>
      </c>
      <c r="L313" t="s">
        <v>331</v>
      </c>
      <c r="N313" t="s">
        <v>2826</v>
      </c>
      <c r="O313" t="s">
        <v>272</v>
      </c>
      <c r="P313" t="str">
        <f t="shared" si="12"/>
        <v xml:space="preserve"> </v>
      </c>
    </row>
    <row r="314" spans="1:16" x14ac:dyDescent="0.25">
      <c r="A314" s="1">
        <v>367</v>
      </c>
      <c r="B314" s="1"/>
      <c r="C314">
        <v>2382</v>
      </c>
      <c r="D314">
        <v>13035</v>
      </c>
      <c r="E314">
        <v>51.450631549999997</v>
      </c>
      <c r="F314">
        <v>5.0488069670451701</v>
      </c>
      <c r="G314" t="str">
        <f t="shared" si="13"/>
        <v>Poppel</v>
      </c>
      <c r="H314" t="s">
        <v>330</v>
      </c>
      <c r="I314" t="s">
        <v>332</v>
      </c>
      <c r="J314" t="str">
        <f t="shared" si="14"/>
        <v>Poppel</v>
      </c>
      <c r="K314" t="s">
        <v>330</v>
      </c>
      <c r="L314" t="s">
        <v>332</v>
      </c>
      <c r="N314" t="s">
        <v>2826</v>
      </c>
      <c r="O314" t="s">
        <v>272</v>
      </c>
      <c r="P314" t="str">
        <f t="shared" si="12"/>
        <v xml:space="preserve"> </v>
      </c>
    </row>
    <row r="315" spans="1:16" x14ac:dyDescent="0.25">
      <c r="A315" s="1">
        <v>367</v>
      </c>
      <c r="B315" s="1"/>
      <c r="C315">
        <v>2387</v>
      </c>
      <c r="D315">
        <v>13002</v>
      </c>
      <c r="E315">
        <v>51.438358899999997</v>
      </c>
      <c r="F315">
        <v>4.9316994999999997</v>
      </c>
      <c r="G315" t="str">
        <f t="shared" si="13"/>
        <v>Baarle-Hertog</v>
      </c>
      <c r="H315" t="s">
        <v>333</v>
      </c>
      <c r="J315" t="str">
        <f t="shared" si="14"/>
        <v>Baarle-Hertog</v>
      </c>
      <c r="K315" t="s">
        <v>333</v>
      </c>
      <c r="N315" t="s">
        <v>2826</v>
      </c>
      <c r="O315" t="s">
        <v>272</v>
      </c>
      <c r="P315" t="str">
        <f t="shared" si="12"/>
        <v xml:space="preserve"> </v>
      </c>
    </row>
    <row r="316" spans="1:16" x14ac:dyDescent="0.25">
      <c r="A316" s="1">
        <v>367</v>
      </c>
      <c r="B316" s="1"/>
      <c r="C316">
        <v>2390</v>
      </c>
      <c r="D316">
        <v>11057</v>
      </c>
      <c r="E316">
        <v>51.301920899999999</v>
      </c>
      <c r="F316">
        <v>4.7331618000000004</v>
      </c>
      <c r="G316" t="str">
        <f t="shared" si="13"/>
        <v>Oostmalle</v>
      </c>
      <c r="H316" t="s">
        <v>334</v>
      </c>
      <c r="I316" t="s">
        <v>335</v>
      </c>
      <c r="J316" t="str">
        <f t="shared" si="14"/>
        <v>Oostmalle</v>
      </c>
      <c r="K316" t="s">
        <v>334</v>
      </c>
      <c r="L316" t="s">
        <v>335</v>
      </c>
      <c r="N316" t="s">
        <v>2826</v>
      </c>
      <c r="O316" t="s">
        <v>272</v>
      </c>
      <c r="P316" t="str">
        <f t="shared" si="12"/>
        <v xml:space="preserve"> </v>
      </c>
    </row>
    <row r="317" spans="1:16" x14ac:dyDescent="0.25">
      <c r="A317" s="1">
        <v>367</v>
      </c>
      <c r="B317" s="1"/>
      <c r="C317">
        <v>2390</v>
      </c>
      <c r="D317">
        <v>11057</v>
      </c>
      <c r="E317">
        <v>51.297012299999999</v>
      </c>
      <c r="F317">
        <v>4.6933094000000004</v>
      </c>
      <c r="G317" t="str">
        <f t="shared" si="13"/>
        <v>Westmalle</v>
      </c>
      <c r="H317" t="s">
        <v>334</v>
      </c>
      <c r="I317" t="s">
        <v>336</v>
      </c>
      <c r="J317" t="str">
        <f t="shared" si="14"/>
        <v>Westmalle</v>
      </c>
      <c r="K317" t="s">
        <v>334</v>
      </c>
      <c r="L317" t="s">
        <v>336</v>
      </c>
      <c r="N317" t="s">
        <v>2826</v>
      </c>
      <c r="O317" t="s">
        <v>272</v>
      </c>
      <c r="P317" t="str">
        <f t="shared" si="12"/>
        <v xml:space="preserve"> </v>
      </c>
    </row>
    <row r="318" spans="1:16" x14ac:dyDescent="0.25">
      <c r="A318" s="1">
        <v>367</v>
      </c>
      <c r="B318" s="1"/>
      <c r="C318">
        <v>2390</v>
      </c>
      <c r="D318">
        <v>11057</v>
      </c>
      <c r="E318">
        <v>51.297012299999999</v>
      </c>
      <c r="F318">
        <v>4.6933094000000004</v>
      </c>
      <c r="G318" t="str">
        <f t="shared" si="13"/>
        <v>Malle</v>
      </c>
      <c r="H318" t="s">
        <v>334</v>
      </c>
      <c r="J318" t="str">
        <f t="shared" si="14"/>
        <v>Malle</v>
      </c>
      <c r="K318" t="s">
        <v>334</v>
      </c>
      <c r="N318" t="s">
        <v>2826</v>
      </c>
      <c r="O318" t="s">
        <v>272</v>
      </c>
      <c r="P318" t="str">
        <f t="shared" si="12"/>
        <v xml:space="preserve"> </v>
      </c>
    </row>
    <row r="319" spans="1:16" x14ac:dyDescent="0.25">
      <c r="A319" s="1">
        <v>367</v>
      </c>
      <c r="B319" s="1"/>
      <c r="C319">
        <v>2400</v>
      </c>
      <c r="D319">
        <v>13025</v>
      </c>
      <c r="E319">
        <v>51.184042099999999</v>
      </c>
      <c r="F319">
        <v>5.1155267000000002</v>
      </c>
      <c r="G319" t="str">
        <f t="shared" si="13"/>
        <v>Mol</v>
      </c>
      <c r="H319" t="s">
        <v>337</v>
      </c>
      <c r="J319" t="str">
        <f t="shared" si="14"/>
        <v>Mol</v>
      </c>
      <c r="K319" t="s">
        <v>337</v>
      </c>
      <c r="N319" t="s">
        <v>2826</v>
      </c>
      <c r="O319" t="s">
        <v>272</v>
      </c>
      <c r="P319" t="str">
        <f t="shared" si="12"/>
        <v xml:space="preserve"> </v>
      </c>
    </row>
    <row r="320" spans="1:16" x14ac:dyDescent="0.25">
      <c r="A320" s="1">
        <v>367</v>
      </c>
      <c r="B320" s="1"/>
      <c r="C320">
        <v>2430</v>
      </c>
      <c r="D320">
        <v>13053</v>
      </c>
      <c r="E320">
        <v>51.098853050000002</v>
      </c>
      <c r="F320">
        <v>5.0083901607829304</v>
      </c>
      <c r="G320" t="str">
        <f t="shared" si="13"/>
        <v>Eindhout</v>
      </c>
      <c r="H320" t="s">
        <v>338</v>
      </c>
      <c r="I320" t="s">
        <v>339</v>
      </c>
      <c r="J320" t="str">
        <f t="shared" si="14"/>
        <v>Eindhout</v>
      </c>
      <c r="K320" t="s">
        <v>338</v>
      </c>
      <c r="L320" t="s">
        <v>339</v>
      </c>
      <c r="N320" t="s">
        <v>2826</v>
      </c>
      <c r="O320" t="s">
        <v>272</v>
      </c>
      <c r="P320" t="str">
        <f t="shared" si="12"/>
        <v xml:space="preserve"> </v>
      </c>
    </row>
    <row r="321" spans="1:16" x14ac:dyDescent="0.25">
      <c r="A321" s="1">
        <v>367</v>
      </c>
      <c r="B321" s="1"/>
      <c r="C321">
        <v>2430</v>
      </c>
      <c r="D321">
        <v>13053</v>
      </c>
      <c r="E321">
        <v>51.08865995</v>
      </c>
      <c r="F321">
        <v>5.0514981206896596</v>
      </c>
      <c r="G321" t="str">
        <f t="shared" si="13"/>
        <v>Vorst</v>
      </c>
      <c r="H321" t="s">
        <v>338</v>
      </c>
      <c r="I321" t="s">
        <v>39</v>
      </c>
      <c r="J321" t="str">
        <f t="shared" si="14"/>
        <v>Vorst</v>
      </c>
      <c r="K321" t="s">
        <v>338</v>
      </c>
      <c r="L321" t="s">
        <v>39</v>
      </c>
      <c r="N321" t="s">
        <v>2826</v>
      </c>
      <c r="O321" t="s">
        <v>272</v>
      </c>
      <c r="P321" t="str">
        <f t="shared" si="12"/>
        <v xml:space="preserve"> </v>
      </c>
    </row>
    <row r="322" spans="1:16" x14ac:dyDescent="0.25">
      <c r="A322" s="1">
        <v>367</v>
      </c>
      <c r="B322" s="1"/>
      <c r="C322">
        <v>2430</v>
      </c>
      <c r="D322">
        <v>13053</v>
      </c>
      <c r="E322">
        <v>51.0802695</v>
      </c>
      <c r="F322">
        <v>5.0073021999999998</v>
      </c>
      <c r="G322" t="str">
        <f t="shared" si="13"/>
        <v>Laakdal</v>
      </c>
      <c r="H322" t="s">
        <v>338</v>
      </c>
      <c r="J322" t="str">
        <f t="shared" si="14"/>
        <v>Laakdal</v>
      </c>
      <c r="K322" t="s">
        <v>338</v>
      </c>
      <c r="N322" t="s">
        <v>2826</v>
      </c>
      <c r="O322" t="s">
        <v>272</v>
      </c>
      <c r="P322" t="str">
        <f t="shared" ref="P322:P385" si="15">IF(G322&lt;&gt;J322,"1"," ")</f>
        <v xml:space="preserve"> </v>
      </c>
    </row>
    <row r="323" spans="1:16" x14ac:dyDescent="0.25">
      <c r="A323" s="1">
        <v>367</v>
      </c>
      <c r="B323" s="1"/>
      <c r="C323">
        <v>2431</v>
      </c>
      <c r="D323">
        <v>13053</v>
      </c>
      <c r="E323">
        <v>51.080131700000003</v>
      </c>
      <c r="F323">
        <v>4.9552253000000004</v>
      </c>
      <c r="G323" t="str">
        <f t="shared" ref="G323:G386" si="16">IF(ISBLANK(I323),H323,I323)</f>
        <v>Varendonk</v>
      </c>
      <c r="H323" t="s">
        <v>338</v>
      </c>
      <c r="I323" t="s">
        <v>340</v>
      </c>
      <c r="J323" t="str">
        <f t="shared" ref="J323:J386" si="17">IF(ISBLANK(L323),K323,L323)</f>
        <v>Varendonk</v>
      </c>
      <c r="K323" t="s">
        <v>338</v>
      </c>
      <c r="L323" t="s">
        <v>340</v>
      </c>
      <c r="N323" t="s">
        <v>2826</v>
      </c>
      <c r="O323" t="s">
        <v>272</v>
      </c>
      <c r="P323" t="str">
        <f t="shared" si="15"/>
        <v xml:space="preserve"> </v>
      </c>
    </row>
    <row r="324" spans="1:16" x14ac:dyDescent="0.25">
      <c r="A324" s="1">
        <v>367</v>
      </c>
      <c r="B324" s="1"/>
      <c r="C324">
        <v>2431</v>
      </c>
      <c r="D324">
        <v>13053</v>
      </c>
      <c r="E324">
        <v>51.059204899999997</v>
      </c>
      <c r="F324">
        <v>4.9805536902847596</v>
      </c>
      <c r="G324" t="str">
        <f t="shared" si="16"/>
        <v>Veerle</v>
      </c>
      <c r="H324" t="s">
        <v>338</v>
      </c>
      <c r="I324" t="s">
        <v>341</v>
      </c>
      <c r="J324" t="str">
        <f t="shared" si="17"/>
        <v>Veerle</v>
      </c>
      <c r="K324" t="s">
        <v>338</v>
      </c>
      <c r="L324" t="s">
        <v>341</v>
      </c>
      <c r="N324" t="s">
        <v>2826</v>
      </c>
      <c r="O324" t="s">
        <v>272</v>
      </c>
      <c r="P324" t="str">
        <f t="shared" si="15"/>
        <v xml:space="preserve"> </v>
      </c>
    </row>
    <row r="325" spans="1:16" x14ac:dyDescent="0.25">
      <c r="A325" s="1">
        <v>367</v>
      </c>
      <c r="B325" s="1"/>
      <c r="C325">
        <v>2440</v>
      </c>
      <c r="D325">
        <v>13008</v>
      </c>
      <c r="E325">
        <v>51.1610826</v>
      </c>
      <c r="F325">
        <v>4.9903187000000004</v>
      </c>
      <c r="G325" t="str">
        <f t="shared" si="16"/>
        <v>Geel</v>
      </c>
      <c r="H325" t="s">
        <v>342</v>
      </c>
      <c r="J325" t="str">
        <f t="shared" si="17"/>
        <v>Geel</v>
      </c>
      <c r="K325" t="s">
        <v>342</v>
      </c>
      <c r="N325" t="s">
        <v>2826</v>
      </c>
      <c r="O325" t="s">
        <v>272</v>
      </c>
      <c r="P325" t="str">
        <f t="shared" si="15"/>
        <v xml:space="preserve"> </v>
      </c>
    </row>
    <row r="326" spans="1:16" x14ac:dyDescent="0.25">
      <c r="A326" s="1">
        <v>367</v>
      </c>
      <c r="B326" s="1"/>
      <c r="C326">
        <v>2450</v>
      </c>
      <c r="D326">
        <v>13021</v>
      </c>
      <c r="E326">
        <v>51.131743299999997</v>
      </c>
      <c r="F326">
        <v>5.0772387999999999</v>
      </c>
      <c r="G326" t="str">
        <f t="shared" si="16"/>
        <v>Meerhout</v>
      </c>
      <c r="H326" t="s">
        <v>343</v>
      </c>
      <c r="J326" t="str">
        <f t="shared" si="17"/>
        <v>Meerhout</v>
      </c>
      <c r="K326" t="s">
        <v>343</v>
      </c>
      <c r="N326" t="s">
        <v>2826</v>
      </c>
      <c r="O326" t="s">
        <v>272</v>
      </c>
      <c r="P326" t="str">
        <f t="shared" si="15"/>
        <v xml:space="preserve"> </v>
      </c>
    </row>
    <row r="327" spans="1:16" x14ac:dyDescent="0.25">
      <c r="A327" s="1">
        <v>367</v>
      </c>
      <c r="B327" s="1"/>
      <c r="C327">
        <v>2460</v>
      </c>
      <c r="D327">
        <v>13017</v>
      </c>
      <c r="E327">
        <v>51.230918199999998</v>
      </c>
      <c r="F327">
        <v>4.9037390737022299</v>
      </c>
      <c r="G327" t="str">
        <f t="shared" si="16"/>
        <v>Lichtaart</v>
      </c>
      <c r="H327" t="s">
        <v>344</v>
      </c>
      <c r="I327" t="s">
        <v>345</v>
      </c>
      <c r="J327" t="str">
        <f t="shared" si="17"/>
        <v>Lichtaart</v>
      </c>
      <c r="K327" t="s">
        <v>344</v>
      </c>
      <c r="L327" t="s">
        <v>345</v>
      </c>
      <c r="N327" t="s">
        <v>2826</v>
      </c>
      <c r="O327" t="s">
        <v>272</v>
      </c>
      <c r="P327" t="str">
        <f t="shared" si="15"/>
        <v xml:space="preserve"> </v>
      </c>
    </row>
    <row r="328" spans="1:16" x14ac:dyDescent="0.25">
      <c r="A328" s="1">
        <v>367</v>
      </c>
      <c r="B328" s="1"/>
      <c r="C328">
        <v>2460</v>
      </c>
      <c r="D328">
        <v>13017</v>
      </c>
      <c r="E328">
        <v>51.242259500000003</v>
      </c>
      <c r="F328">
        <v>4.8965455000000002</v>
      </c>
      <c r="G328" t="str">
        <f t="shared" si="16"/>
        <v>Tielen</v>
      </c>
      <c r="H328" t="s">
        <v>344</v>
      </c>
      <c r="I328" t="s">
        <v>346</v>
      </c>
      <c r="J328" t="str">
        <f t="shared" si="17"/>
        <v>Tielen</v>
      </c>
      <c r="K328" t="s">
        <v>344</v>
      </c>
      <c r="L328" t="s">
        <v>346</v>
      </c>
      <c r="N328" t="s">
        <v>2826</v>
      </c>
      <c r="O328" t="s">
        <v>272</v>
      </c>
      <c r="P328" t="str">
        <f t="shared" si="15"/>
        <v xml:space="preserve"> </v>
      </c>
    </row>
    <row r="329" spans="1:16" x14ac:dyDescent="0.25">
      <c r="A329" s="1">
        <v>367</v>
      </c>
      <c r="B329" s="1"/>
      <c r="C329">
        <v>2460</v>
      </c>
      <c r="D329">
        <v>13017</v>
      </c>
      <c r="E329">
        <v>51.2407915</v>
      </c>
      <c r="F329">
        <v>4.9678120000000003</v>
      </c>
      <c r="G329" t="str">
        <f t="shared" si="16"/>
        <v>Kasterlee</v>
      </c>
      <c r="H329" t="s">
        <v>344</v>
      </c>
      <c r="J329" t="str">
        <f t="shared" si="17"/>
        <v>Kasterlee</v>
      </c>
      <c r="K329" t="s">
        <v>344</v>
      </c>
      <c r="N329" t="s">
        <v>2826</v>
      </c>
      <c r="O329" t="s">
        <v>272</v>
      </c>
      <c r="P329" t="str">
        <f t="shared" si="15"/>
        <v xml:space="preserve"> </v>
      </c>
    </row>
    <row r="330" spans="1:16" x14ac:dyDescent="0.25">
      <c r="A330" s="1">
        <v>367</v>
      </c>
      <c r="B330" s="1"/>
      <c r="C330">
        <v>2470</v>
      </c>
      <c r="D330">
        <v>13036</v>
      </c>
      <c r="E330">
        <v>51.267586199999997</v>
      </c>
      <c r="F330">
        <v>5.0843882999999996</v>
      </c>
      <c r="G330" t="str">
        <f t="shared" si="16"/>
        <v>Retie</v>
      </c>
      <c r="H330" t="s">
        <v>347</v>
      </c>
      <c r="J330" t="str">
        <f t="shared" si="17"/>
        <v>Retie</v>
      </c>
      <c r="K330" t="s">
        <v>347</v>
      </c>
      <c r="N330" t="s">
        <v>2826</v>
      </c>
      <c r="O330" t="s">
        <v>272</v>
      </c>
      <c r="P330" t="str">
        <f t="shared" si="15"/>
        <v xml:space="preserve"> </v>
      </c>
    </row>
    <row r="331" spans="1:16" x14ac:dyDescent="0.25">
      <c r="A331" s="1">
        <v>367</v>
      </c>
      <c r="B331" s="1"/>
      <c r="C331">
        <v>2480</v>
      </c>
      <c r="D331">
        <v>13006</v>
      </c>
      <c r="E331">
        <v>51.239571300000001</v>
      </c>
      <c r="F331">
        <v>5.1132429999999998</v>
      </c>
      <c r="G331" t="str">
        <f t="shared" si="16"/>
        <v>Dessel</v>
      </c>
      <c r="H331" t="s">
        <v>348</v>
      </c>
      <c r="J331" t="str">
        <f t="shared" si="17"/>
        <v>Dessel</v>
      </c>
      <c r="K331" t="s">
        <v>348</v>
      </c>
      <c r="N331" t="s">
        <v>2826</v>
      </c>
      <c r="O331" t="s">
        <v>272</v>
      </c>
      <c r="P331" t="str">
        <f t="shared" si="15"/>
        <v xml:space="preserve"> </v>
      </c>
    </row>
    <row r="332" spans="1:16" x14ac:dyDescent="0.25">
      <c r="A332" s="1">
        <v>367</v>
      </c>
      <c r="B332" s="1"/>
      <c r="C332">
        <v>2490</v>
      </c>
      <c r="D332">
        <v>13003</v>
      </c>
      <c r="E332">
        <v>51.171804000000002</v>
      </c>
      <c r="F332">
        <v>5.1937730761009497</v>
      </c>
      <c r="G332" t="str">
        <f t="shared" si="16"/>
        <v>Balen</v>
      </c>
      <c r="H332" t="s">
        <v>349</v>
      </c>
      <c r="J332" t="str">
        <f t="shared" si="17"/>
        <v>Balen</v>
      </c>
      <c r="K332" t="s">
        <v>349</v>
      </c>
      <c r="N332" t="s">
        <v>2826</v>
      </c>
      <c r="O332" t="s">
        <v>272</v>
      </c>
      <c r="P332" t="str">
        <f t="shared" si="15"/>
        <v xml:space="preserve"> </v>
      </c>
    </row>
    <row r="333" spans="1:16" x14ac:dyDescent="0.25">
      <c r="A333" s="1">
        <v>367</v>
      </c>
      <c r="B333" s="1"/>
      <c r="C333">
        <v>2491</v>
      </c>
      <c r="D333">
        <v>13003</v>
      </c>
      <c r="E333">
        <v>51.133685149999998</v>
      </c>
      <c r="F333">
        <v>5.1648214462792303</v>
      </c>
      <c r="G333" t="str">
        <f t="shared" si="16"/>
        <v>Olmen</v>
      </c>
      <c r="H333" t="s">
        <v>349</v>
      </c>
      <c r="I333" t="s">
        <v>350</v>
      </c>
      <c r="J333" t="str">
        <f t="shared" si="17"/>
        <v>Olmen</v>
      </c>
      <c r="K333" t="s">
        <v>349</v>
      </c>
      <c r="L333" t="s">
        <v>350</v>
      </c>
      <c r="N333" t="s">
        <v>2826</v>
      </c>
      <c r="O333" t="s">
        <v>272</v>
      </c>
      <c r="P333" t="str">
        <f t="shared" si="15"/>
        <v xml:space="preserve"> </v>
      </c>
    </row>
    <row r="334" spans="1:16" x14ac:dyDescent="0.25">
      <c r="A334" s="1">
        <v>367</v>
      </c>
      <c r="B334" s="1"/>
      <c r="C334">
        <v>2500</v>
      </c>
      <c r="D334">
        <v>12021</v>
      </c>
      <c r="E334">
        <v>51.092943300000002</v>
      </c>
      <c r="F334">
        <v>4.6033828110877097</v>
      </c>
      <c r="G334" t="str">
        <f t="shared" si="16"/>
        <v>Koningshooikt</v>
      </c>
      <c r="H334" t="s">
        <v>351</v>
      </c>
      <c r="I334" t="s">
        <v>352</v>
      </c>
      <c r="J334" t="str">
        <f t="shared" si="17"/>
        <v>Koningshooikt</v>
      </c>
      <c r="K334" t="s">
        <v>351</v>
      </c>
      <c r="L334" t="s">
        <v>352</v>
      </c>
      <c r="N334" t="s">
        <v>2826</v>
      </c>
      <c r="O334" t="s">
        <v>272</v>
      </c>
      <c r="P334" t="str">
        <f t="shared" si="15"/>
        <v xml:space="preserve"> </v>
      </c>
    </row>
    <row r="335" spans="1:16" x14ac:dyDescent="0.25">
      <c r="A335" s="1">
        <v>367</v>
      </c>
      <c r="B335" s="1"/>
      <c r="C335">
        <v>2500</v>
      </c>
      <c r="D335">
        <v>12021</v>
      </c>
      <c r="E335">
        <v>51.131068999999997</v>
      </c>
      <c r="F335">
        <v>4.5696516000000003</v>
      </c>
      <c r="G335" t="str">
        <f t="shared" si="16"/>
        <v>Lier</v>
      </c>
      <c r="H335" t="s">
        <v>351</v>
      </c>
      <c r="J335" t="str">
        <f t="shared" si="17"/>
        <v>Lier</v>
      </c>
      <c r="K335" t="s">
        <v>351</v>
      </c>
      <c r="N335" t="s">
        <v>2826</v>
      </c>
      <c r="O335" t="s">
        <v>272</v>
      </c>
      <c r="P335" t="str">
        <f t="shared" si="15"/>
        <v xml:space="preserve"> </v>
      </c>
    </row>
    <row r="336" spans="1:16" x14ac:dyDescent="0.25">
      <c r="A336" s="1">
        <v>367</v>
      </c>
      <c r="B336" s="1"/>
      <c r="C336">
        <v>2520</v>
      </c>
      <c r="D336">
        <v>11035</v>
      </c>
      <c r="E336">
        <v>51.192051550000002</v>
      </c>
      <c r="F336">
        <v>4.5817339644113897</v>
      </c>
      <c r="G336" t="str">
        <f t="shared" si="16"/>
        <v>Broechem</v>
      </c>
      <c r="H336" t="s">
        <v>353</v>
      </c>
      <c r="I336" t="s">
        <v>354</v>
      </c>
      <c r="J336" t="str">
        <f t="shared" si="17"/>
        <v>Broechem</v>
      </c>
      <c r="K336" t="s">
        <v>353</v>
      </c>
      <c r="L336" t="s">
        <v>354</v>
      </c>
      <c r="N336" t="s">
        <v>2826</v>
      </c>
      <c r="O336" t="s">
        <v>272</v>
      </c>
      <c r="P336" t="str">
        <f t="shared" si="15"/>
        <v xml:space="preserve"> </v>
      </c>
    </row>
    <row r="337" spans="1:16" x14ac:dyDescent="0.25">
      <c r="A337" s="1">
        <v>367</v>
      </c>
      <c r="B337" s="1"/>
      <c r="C337">
        <v>2520</v>
      </c>
      <c r="D337">
        <v>11035</v>
      </c>
      <c r="E337">
        <v>51.150613300000003</v>
      </c>
      <c r="F337">
        <v>4.5832915298197801</v>
      </c>
      <c r="G337" t="str">
        <f t="shared" si="16"/>
        <v>Emblem</v>
      </c>
      <c r="H337" t="s">
        <v>353</v>
      </c>
      <c r="I337" t="s">
        <v>355</v>
      </c>
      <c r="J337" t="str">
        <f t="shared" si="17"/>
        <v>Emblem</v>
      </c>
      <c r="K337" t="s">
        <v>353</v>
      </c>
      <c r="L337" t="s">
        <v>355</v>
      </c>
      <c r="N337" t="s">
        <v>2826</v>
      </c>
      <c r="O337" t="s">
        <v>272</v>
      </c>
      <c r="P337" t="str">
        <f t="shared" si="15"/>
        <v xml:space="preserve"> </v>
      </c>
    </row>
    <row r="338" spans="1:16" x14ac:dyDescent="0.25">
      <c r="A338" s="1">
        <v>367</v>
      </c>
      <c r="B338" s="1"/>
      <c r="C338">
        <v>2520</v>
      </c>
      <c r="D338">
        <v>11035</v>
      </c>
      <c r="E338">
        <v>51.209506300000001</v>
      </c>
      <c r="F338">
        <v>4.6177725000000001</v>
      </c>
      <c r="G338" t="str">
        <f t="shared" si="16"/>
        <v>Oelegem</v>
      </c>
      <c r="H338" t="s">
        <v>353</v>
      </c>
      <c r="I338" t="s">
        <v>356</v>
      </c>
      <c r="J338" t="str">
        <f t="shared" si="17"/>
        <v>Oelegem</v>
      </c>
      <c r="K338" t="s">
        <v>353</v>
      </c>
      <c r="L338" t="s">
        <v>356</v>
      </c>
      <c r="N338" t="s">
        <v>2826</v>
      </c>
      <c r="O338" t="s">
        <v>272</v>
      </c>
      <c r="P338" t="str">
        <f t="shared" si="15"/>
        <v xml:space="preserve"> </v>
      </c>
    </row>
    <row r="339" spans="1:16" x14ac:dyDescent="0.25">
      <c r="A339" s="1">
        <v>367</v>
      </c>
      <c r="B339" s="1"/>
      <c r="C339">
        <v>2520</v>
      </c>
      <c r="D339">
        <v>11035</v>
      </c>
      <c r="E339">
        <v>51.192051550000002</v>
      </c>
      <c r="F339">
        <v>4.5817339644113897</v>
      </c>
      <c r="G339" t="str">
        <f t="shared" si="16"/>
        <v>Ranst</v>
      </c>
      <c r="H339" t="s">
        <v>353</v>
      </c>
      <c r="J339" t="str">
        <f t="shared" si="17"/>
        <v>Ranst</v>
      </c>
      <c r="K339" t="s">
        <v>353</v>
      </c>
      <c r="N339" t="s">
        <v>2826</v>
      </c>
      <c r="O339" t="s">
        <v>272</v>
      </c>
      <c r="P339" t="str">
        <f t="shared" si="15"/>
        <v xml:space="preserve"> </v>
      </c>
    </row>
    <row r="340" spans="1:16" x14ac:dyDescent="0.25">
      <c r="A340" s="1">
        <v>367</v>
      </c>
      <c r="B340" s="1"/>
      <c r="C340">
        <v>2530</v>
      </c>
      <c r="D340">
        <v>11004</v>
      </c>
      <c r="E340">
        <v>51.159694100000003</v>
      </c>
      <c r="F340">
        <v>4.5104068651490197</v>
      </c>
      <c r="G340" t="str">
        <f t="shared" si="16"/>
        <v>Boechout</v>
      </c>
      <c r="H340" t="s">
        <v>357</v>
      </c>
      <c r="J340" t="str">
        <f t="shared" si="17"/>
        <v>Boechout</v>
      </c>
      <c r="K340" t="s">
        <v>357</v>
      </c>
      <c r="N340" t="s">
        <v>2826</v>
      </c>
      <c r="O340" t="s">
        <v>272</v>
      </c>
      <c r="P340" t="str">
        <f t="shared" si="15"/>
        <v xml:space="preserve"> </v>
      </c>
    </row>
    <row r="341" spans="1:16" x14ac:dyDescent="0.25">
      <c r="A341" s="1">
        <v>367</v>
      </c>
      <c r="B341" s="1"/>
      <c r="C341">
        <v>2531</v>
      </c>
      <c r="D341">
        <v>11004</v>
      </c>
      <c r="E341">
        <v>51.176456850000001</v>
      </c>
      <c r="F341">
        <v>4.5339125136109502</v>
      </c>
      <c r="G341" t="str">
        <f t="shared" si="16"/>
        <v>Vremde</v>
      </c>
      <c r="H341" t="s">
        <v>357</v>
      </c>
      <c r="I341" t="s">
        <v>358</v>
      </c>
      <c r="J341" t="str">
        <f t="shared" si="17"/>
        <v>Vremde</v>
      </c>
      <c r="K341" t="s">
        <v>357</v>
      </c>
      <c r="L341" t="s">
        <v>358</v>
      </c>
      <c r="N341" t="s">
        <v>2826</v>
      </c>
      <c r="O341" t="s">
        <v>272</v>
      </c>
      <c r="P341" t="str">
        <f t="shared" si="15"/>
        <v xml:space="preserve"> </v>
      </c>
    </row>
    <row r="342" spans="1:16" x14ac:dyDescent="0.25">
      <c r="A342" s="1">
        <v>367</v>
      </c>
      <c r="B342" s="1"/>
      <c r="C342">
        <v>2540</v>
      </c>
      <c r="D342">
        <v>11021</v>
      </c>
      <c r="E342">
        <v>51.148611699999996</v>
      </c>
      <c r="F342">
        <v>4.4773870000000002</v>
      </c>
      <c r="G342" t="str">
        <f t="shared" si="16"/>
        <v>Hove</v>
      </c>
      <c r="H342" t="s">
        <v>359</v>
      </c>
      <c r="J342" t="str">
        <f t="shared" si="17"/>
        <v>Hove</v>
      </c>
      <c r="K342" t="s">
        <v>359</v>
      </c>
      <c r="N342" t="s">
        <v>2826</v>
      </c>
      <c r="O342" t="s">
        <v>272</v>
      </c>
      <c r="P342" t="str">
        <f t="shared" si="15"/>
        <v xml:space="preserve"> </v>
      </c>
    </row>
    <row r="343" spans="1:16" x14ac:dyDescent="0.25">
      <c r="A343" s="1">
        <v>367</v>
      </c>
      <c r="B343" s="1"/>
      <c r="C343">
        <v>2547</v>
      </c>
      <c r="D343">
        <v>11025</v>
      </c>
      <c r="E343">
        <v>51.126830499999997</v>
      </c>
      <c r="F343">
        <v>4.4922186999999996</v>
      </c>
      <c r="G343" t="str">
        <f t="shared" si="16"/>
        <v>Lint</v>
      </c>
      <c r="H343" t="s">
        <v>360</v>
      </c>
      <c r="J343" t="str">
        <f t="shared" si="17"/>
        <v>Lint</v>
      </c>
      <c r="K343" t="s">
        <v>360</v>
      </c>
      <c r="N343" t="s">
        <v>2826</v>
      </c>
      <c r="O343" t="s">
        <v>272</v>
      </c>
      <c r="P343" t="str">
        <f t="shared" si="15"/>
        <v xml:space="preserve"> </v>
      </c>
    </row>
    <row r="344" spans="1:16" x14ac:dyDescent="0.25">
      <c r="A344" s="1">
        <v>367</v>
      </c>
      <c r="B344" s="1"/>
      <c r="C344">
        <v>2550</v>
      </c>
      <c r="D344">
        <v>11024</v>
      </c>
      <c r="E344">
        <v>51.105265899999999</v>
      </c>
      <c r="F344">
        <v>4.4530000000000003</v>
      </c>
      <c r="G344" t="str">
        <f t="shared" si="16"/>
        <v>Waarloos</v>
      </c>
      <c r="H344" t="s">
        <v>361</v>
      </c>
      <c r="I344" t="s">
        <v>362</v>
      </c>
      <c r="J344" t="str">
        <f t="shared" si="17"/>
        <v>Waarloos</v>
      </c>
      <c r="K344" t="s">
        <v>361</v>
      </c>
      <c r="L344" t="s">
        <v>362</v>
      </c>
      <c r="N344" t="s">
        <v>2826</v>
      </c>
      <c r="O344" t="s">
        <v>272</v>
      </c>
      <c r="P344" t="str">
        <f t="shared" si="15"/>
        <v xml:space="preserve"> </v>
      </c>
    </row>
    <row r="345" spans="1:16" x14ac:dyDescent="0.25">
      <c r="A345" s="1">
        <v>367</v>
      </c>
      <c r="B345" s="1"/>
      <c r="C345">
        <v>2550</v>
      </c>
      <c r="D345">
        <v>11024</v>
      </c>
      <c r="E345">
        <v>51.134377000000001</v>
      </c>
      <c r="F345">
        <v>4.4456359000000001</v>
      </c>
      <c r="G345" t="str">
        <f t="shared" si="16"/>
        <v>Kontich</v>
      </c>
      <c r="H345" t="s">
        <v>361</v>
      </c>
      <c r="J345" t="str">
        <f t="shared" si="17"/>
        <v>Kontich</v>
      </c>
      <c r="K345" t="s">
        <v>361</v>
      </c>
      <c r="N345" t="s">
        <v>2826</v>
      </c>
      <c r="O345" t="s">
        <v>272</v>
      </c>
      <c r="P345" t="str">
        <f t="shared" si="15"/>
        <v xml:space="preserve"> </v>
      </c>
    </row>
    <row r="346" spans="1:16" x14ac:dyDescent="0.25">
      <c r="A346" s="1">
        <v>367</v>
      </c>
      <c r="B346" s="1"/>
      <c r="C346">
        <v>2560</v>
      </c>
      <c r="D346">
        <v>12026</v>
      </c>
      <c r="E346">
        <v>51.136431600000002</v>
      </c>
      <c r="F346">
        <v>4.6922875770195498</v>
      </c>
      <c r="G346" t="str">
        <f t="shared" si="16"/>
        <v>Bevel</v>
      </c>
      <c r="H346" t="s">
        <v>363</v>
      </c>
      <c r="I346" t="s">
        <v>364</v>
      </c>
      <c r="J346" t="str">
        <f t="shared" si="17"/>
        <v>Bevel</v>
      </c>
      <c r="K346" t="s">
        <v>363</v>
      </c>
      <c r="L346" t="s">
        <v>364</v>
      </c>
      <c r="N346" t="s">
        <v>2826</v>
      </c>
      <c r="O346" t="s">
        <v>272</v>
      </c>
      <c r="P346" t="str">
        <f t="shared" si="15"/>
        <v xml:space="preserve"> </v>
      </c>
    </row>
    <row r="347" spans="1:16" x14ac:dyDescent="0.25">
      <c r="A347" s="1">
        <v>367</v>
      </c>
      <c r="B347" s="1"/>
      <c r="C347">
        <v>2560</v>
      </c>
      <c r="D347">
        <v>12026</v>
      </c>
      <c r="E347">
        <v>51.144531049999998</v>
      </c>
      <c r="F347">
        <v>4.6393456001407403</v>
      </c>
      <c r="G347" t="str">
        <f t="shared" si="16"/>
        <v>Kessel</v>
      </c>
      <c r="H347" t="s">
        <v>363</v>
      </c>
      <c r="I347" t="s">
        <v>365</v>
      </c>
      <c r="J347" t="str">
        <f t="shared" si="17"/>
        <v>Kessel</v>
      </c>
      <c r="K347" t="s">
        <v>363</v>
      </c>
      <c r="L347" t="s">
        <v>365</v>
      </c>
      <c r="N347" t="s">
        <v>2826</v>
      </c>
      <c r="O347" t="s">
        <v>272</v>
      </c>
      <c r="P347" t="str">
        <f t="shared" si="15"/>
        <v xml:space="preserve"> </v>
      </c>
    </row>
    <row r="348" spans="1:16" x14ac:dyDescent="0.25">
      <c r="A348" s="1">
        <v>367</v>
      </c>
      <c r="B348" s="1"/>
      <c r="C348">
        <v>2560</v>
      </c>
      <c r="D348">
        <v>12026</v>
      </c>
      <c r="E348">
        <v>51.161188699999997</v>
      </c>
      <c r="F348">
        <v>4.6709517317049496</v>
      </c>
      <c r="G348" t="str">
        <f t="shared" si="16"/>
        <v>Nijlen</v>
      </c>
      <c r="H348" t="s">
        <v>363</v>
      </c>
      <c r="J348" t="str">
        <f t="shared" si="17"/>
        <v>Nijlen</v>
      </c>
      <c r="K348" t="s">
        <v>363</v>
      </c>
      <c r="N348" t="s">
        <v>2826</v>
      </c>
      <c r="O348" t="s">
        <v>272</v>
      </c>
      <c r="P348" t="str">
        <f t="shared" si="15"/>
        <v xml:space="preserve"> </v>
      </c>
    </row>
    <row r="349" spans="1:16" x14ac:dyDescent="0.25">
      <c r="A349" s="1">
        <v>367</v>
      </c>
      <c r="B349" s="1"/>
      <c r="C349">
        <v>2570</v>
      </c>
      <c r="D349">
        <v>12009</v>
      </c>
      <c r="E349">
        <v>51.0957176</v>
      </c>
      <c r="F349">
        <v>4.5061987999999999</v>
      </c>
      <c r="G349" t="str">
        <f t="shared" si="16"/>
        <v>Duffel</v>
      </c>
      <c r="H349" t="s">
        <v>366</v>
      </c>
      <c r="J349" t="str">
        <f t="shared" si="17"/>
        <v>Duffel</v>
      </c>
      <c r="K349" t="s">
        <v>366</v>
      </c>
      <c r="N349" t="s">
        <v>2826</v>
      </c>
      <c r="O349" t="s">
        <v>272</v>
      </c>
      <c r="P349" t="str">
        <f t="shared" si="15"/>
        <v xml:space="preserve"> </v>
      </c>
    </row>
    <row r="350" spans="1:16" x14ac:dyDescent="0.25">
      <c r="A350" s="1">
        <v>367</v>
      </c>
      <c r="B350" s="1"/>
      <c r="C350">
        <v>2580</v>
      </c>
      <c r="D350">
        <v>12029</v>
      </c>
      <c r="E350">
        <v>51.058617699999999</v>
      </c>
      <c r="F350">
        <v>4.6698924999999996</v>
      </c>
      <c r="G350" t="str">
        <f t="shared" si="16"/>
        <v>Beerzel</v>
      </c>
      <c r="H350" t="s">
        <v>367</v>
      </c>
      <c r="I350" t="s">
        <v>368</v>
      </c>
      <c r="J350" t="str">
        <f t="shared" si="17"/>
        <v>Beerzel</v>
      </c>
      <c r="K350" t="s">
        <v>367</v>
      </c>
      <c r="L350" t="s">
        <v>368</v>
      </c>
      <c r="N350" t="s">
        <v>2826</v>
      </c>
      <c r="O350" t="s">
        <v>272</v>
      </c>
      <c r="P350" t="str">
        <f t="shared" si="15"/>
        <v xml:space="preserve"> </v>
      </c>
    </row>
    <row r="351" spans="1:16" x14ac:dyDescent="0.25">
      <c r="A351" s="1">
        <v>367</v>
      </c>
      <c r="B351" s="1"/>
      <c r="C351">
        <v>2580</v>
      </c>
      <c r="D351">
        <v>12029</v>
      </c>
      <c r="E351">
        <v>51.057082299999998</v>
      </c>
      <c r="F351">
        <v>4.6310472999999996</v>
      </c>
      <c r="G351" t="str">
        <f t="shared" si="16"/>
        <v>Putte</v>
      </c>
      <c r="H351" t="s">
        <v>367</v>
      </c>
      <c r="J351" t="str">
        <f t="shared" si="17"/>
        <v>Putte</v>
      </c>
      <c r="K351" t="s">
        <v>367</v>
      </c>
      <c r="N351" t="s">
        <v>2826</v>
      </c>
      <c r="O351" t="s">
        <v>272</v>
      </c>
      <c r="P351" t="str">
        <f t="shared" si="15"/>
        <v xml:space="preserve"> </v>
      </c>
    </row>
    <row r="352" spans="1:16" x14ac:dyDescent="0.25">
      <c r="A352" s="1">
        <v>367</v>
      </c>
      <c r="B352" s="1"/>
      <c r="C352">
        <v>2590</v>
      </c>
      <c r="D352">
        <v>12002</v>
      </c>
      <c r="E352">
        <v>51.12758685</v>
      </c>
      <c r="F352">
        <v>4.6646313199890601</v>
      </c>
      <c r="G352" t="str">
        <f t="shared" si="16"/>
        <v>Gestel</v>
      </c>
      <c r="H352" t="s">
        <v>369</v>
      </c>
      <c r="I352" t="s">
        <v>370</v>
      </c>
      <c r="J352" t="str">
        <f t="shared" si="17"/>
        <v>Gestel</v>
      </c>
      <c r="K352" t="s">
        <v>369</v>
      </c>
      <c r="L352" t="s">
        <v>370</v>
      </c>
      <c r="N352" t="s">
        <v>2826</v>
      </c>
      <c r="O352" t="s">
        <v>272</v>
      </c>
      <c r="P352" t="str">
        <f t="shared" si="15"/>
        <v xml:space="preserve"> </v>
      </c>
    </row>
    <row r="353" spans="1:16" x14ac:dyDescent="0.25">
      <c r="A353" s="1">
        <v>367</v>
      </c>
      <c r="B353" s="1"/>
      <c r="C353">
        <v>2590</v>
      </c>
      <c r="D353">
        <v>12002</v>
      </c>
      <c r="E353">
        <v>51.103037350000001</v>
      </c>
      <c r="F353">
        <v>4.66403876345968</v>
      </c>
      <c r="G353" t="str">
        <f t="shared" si="16"/>
        <v>Berlaar</v>
      </c>
      <c r="H353" t="s">
        <v>369</v>
      </c>
      <c r="J353" t="str">
        <f t="shared" si="17"/>
        <v>Berlaar</v>
      </c>
      <c r="K353" t="s">
        <v>369</v>
      </c>
      <c r="N353" t="s">
        <v>2826</v>
      </c>
      <c r="O353" t="s">
        <v>272</v>
      </c>
      <c r="P353" t="str">
        <f t="shared" si="15"/>
        <v xml:space="preserve"> </v>
      </c>
    </row>
    <row r="354" spans="1:16" x14ac:dyDescent="0.25">
      <c r="A354" s="1">
        <v>367</v>
      </c>
      <c r="B354" s="1"/>
      <c r="C354">
        <v>2600</v>
      </c>
      <c r="D354">
        <v>11018</v>
      </c>
      <c r="E354">
        <v>51.191849300000001</v>
      </c>
      <c r="F354">
        <v>4.43170263878838</v>
      </c>
      <c r="G354" t="str">
        <f t="shared" si="16"/>
        <v>Berchem</v>
      </c>
      <c r="H354" t="s">
        <v>371</v>
      </c>
      <c r="I354" t="s">
        <v>372</v>
      </c>
      <c r="J354" t="str">
        <f t="shared" si="17"/>
        <v>Berchem</v>
      </c>
      <c r="K354" t="s">
        <v>371</v>
      </c>
      <c r="L354" t="s">
        <v>372</v>
      </c>
      <c r="N354" t="s">
        <v>2826</v>
      </c>
      <c r="O354" t="s">
        <v>272</v>
      </c>
      <c r="P354" t="str">
        <f t="shared" si="15"/>
        <v xml:space="preserve"> </v>
      </c>
    </row>
    <row r="355" spans="1:16" x14ac:dyDescent="0.25">
      <c r="A355" s="1">
        <v>367</v>
      </c>
      <c r="B355" s="1"/>
      <c r="C355">
        <v>2610</v>
      </c>
      <c r="D355">
        <v>11002</v>
      </c>
      <c r="E355">
        <v>51.163845100000003</v>
      </c>
      <c r="F355">
        <v>4.3876309610455104</v>
      </c>
      <c r="G355" t="str">
        <f t="shared" si="16"/>
        <v>Wilrijk</v>
      </c>
      <c r="H355" t="s">
        <v>272</v>
      </c>
      <c r="I355" t="s">
        <v>373</v>
      </c>
      <c r="J355" t="str">
        <f t="shared" si="17"/>
        <v>Wilrijk</v>
      </c>
      <c r="K355" t="s">
        <v>272</v>
      </c>
      <c r="L355" t="s">
        <v>373</v>
      </c>
      <c r="M355" t="s">
        <v>272</v>
      </c>
      <c r="N355" t="s">
        <v>2826</v>
      </c>
      <c r="O355" t="s">
        <v>272</v>
      </c>
      <c r="P355" t="str">
        <f t="shared" si="15"/>
        <v xml:space="preserve"> </v>
      </c>
    </row>
    <row r="356" spans="1:16" x14ac:dyDescent="0.25">
      <c r="A356" s="1">
        <v>367</v>
      </c>
      <c r="B356" s="1"/>
      <c r="C356">
        <v>2620</v>
      </c>
      <c r="D356">
        <v>11018</v>
      </c>
      <c r="E356">
        <v>51.1442105</v>
      </c>
      <c r="F356">
        <v>4.3420554999999998</v>
      </c>
      <c r="G356" t="str">
        <f t="shared" si="16"/>
        <v>Hemiksem</v>
      </c>
      <c r="H356" t="s">
        <v>371</v>
      </c>
      <c r="J356" t="str">
        <f t="shared" si="17"/>
        <v>Hemiksem</v>
      </c>
      <c r="K356" t="s">
        <v>371</v>
      </c>
      <c r="N356" t="s">
        <v>2826</v>
      </c>
      <c r="O356" t="s">
        <v>272</v>
      </c>
      <c r="P356" t="str">
        <f t="shared" si="15"/>
        <v xml:space="preserve"> </v>
      </c>
    </row>
    <row r="357" spans="1:16" x14ac:dyDescent="0.25">
      <c r="A357" s="1">
        <v>367</v>
      </c>
      <c r="B357" s="1"/>
      <c r="C357">
        <v>2627</v>
      </c>
      <c r="D357">
        <v>11038</v>
      </c>
      <c r="E357">
        <v>51.124563500000001</v>
      </c>
      <c r="F357">
        <v>4.3361875000000003</v>
      </c>
      <c r="G357" t="str">
        <f t="shared" si="16"/>
        <v>Schelle</v>
      </c>
      <c r="H357" t="s">
        <v>374</v>
      </c>
      <c r="J357" t="str">
        <f t="shared" si="17"/>
        <v>Schelle</v>
      </c>
      <c r="K357" t="s">
        <v>374</v>
      </c>
      <c r="N357" t="s">
        <v>2826</v>
      </c>
      <c r="O357" t="s">
        <v>272</v>
      </c>
      <c r="P357" t="str">
        <f t="shared" si="15"/>
        <v xml:space="preserve"> </v>
      </c>
    </row>
    <row r="358" spans="1:16" x14ac:dyDescent="0.25">
      <c r="A358" s="1">
        <v>367</v>
      </c>
      <c r="B358" s="1"/>
      <c r="C358">
        <v>2630</v>
      </c>
      <c r="D358">
        <v>11001</v>
      </c>
      <c r="E358">
        <v>51.133296999999999</v>
      </c>
      <c r="F358">
        <v>4.3870240999999996</v>
      </c>
      <c r="G358" t="str">
        <f t="shared" si="16"/>
        <v>Aartselaar</v>
      </c>
      <c r="H358" t="s">
        <v>375</v>
      </c>
      <c r="J358" t="str">
        <f t="shared" si="17"/>
        <v>Aartselaar</v>
      </c>
      <c r="K358" t="s">
        <v>375</v>
      </c>
      <c r="N358" t="s">
        <v>2826</v>
      </c>
      <c r="O358" t="s">
        <v>272</v>
      </c>
      <c r="P358" t="str">
        <f t="shared" si="15"/>
        <v xml:space="preserve"> </v>
      </c>
    </row>
    <row r="359" spans="1:16" x14ac:dyDescent="0.25">
      <c r="A359" s="1">
        <v>367</v>
      </c>
      <c r="B359" s="1"/>
      <c r="C359">
        <v>2640</v>
      </c>
      <c r="D359">
        <v>11029</v>
      </c>
      <c r="E359">
        <v>51.174178900000001</v>
      </c>
      <c r="F359">
        <v>4.4593334999999996</v>
      </c>
      <c r="G359" t="str">
        <f t="shared" si="16"/>
        <v>Mortsel</v>
      </c>
      <c r="H359" t="s">
        <v>376</v>
      </c>
      <c r="J359" t="str">
        <f t="shared" si="17"/>
        <v>Mortsel</v>
      </c>
      <c r="K359" t="s">
        <v>376</v>
      </c>
      <c r="M359" t="s">
        <v>272</v>
      </c>
      <c r="N359" t="s">
        <v>2826</v>
      </c>
      <c r="O359" t="s">
        <v>272</v>
      </c>
      <c r="P359" t="str">
        <f t="shared" si="15"/>
        <v xml:space="preserve"> </v>
      </c>
    </row>
    <row r="360" spans="1:16" x14ac:dyDescent="0.25">
      <c r="A360" s="1">
        <v>367</v>
      </c>
      <c r="B360" s="1"/>
      <c r="C360">
        <v>2650</v>
      </c>
      <c r="D360">
        <v>11013</v>
      </c>
      <c r="E360">
        <v>51.154806600000001</v>
      </c>
      <c r="F360">
        <v>4.4458311999999998</v>
      </c>
      <c r="G360" t="str">
        <f t="shared" si="16"/>
        <v>Edegem</v>
      </c>
      <c r="H360" t="s">
        <v>377</v>
      </c>
      <c r="J360" t="str">
        <f t="shared" si="17"/>
        <v>Edegem</v>
      </c>
      <c r="K360" t="s">
        <v>377</v>
      </c>
      <c r="N360" t="s">
        <v>2826</v>
      </c>
      <c r="O360" t="s">
        <v>272</v>
      </c>
      <c r="P360" t="str">
        <f t="shared" si="15"/>
        <v xml:space="preserve"> </v>
      </c>
    </row>
    <row r="361" spans="1:16" x14ac:dyDescent="0.25">
      <c r="A361" s="1">
        <v>367</v>
      </c>
      <c r="B361" s="1"/>
      <c r="C361">
        <v>2660</v>
      </c>
      <c r="D361">
        <v>11002</v>
      </c>
      <c r="E361">
        <v>51.175898599999996</v>
      </c>
      <c r="F361">
        <v>4.3511126669030702</v>
      </c>
      <c r="G361" t="str">
        <f t="shared" si="16"/>
        <v>Hoboken</v>
      </c>
      <c r="H361" t="s">
        <v>272</v>
      </c>
      <c r="I361" t="s">
        <v>378</v>
      </c>
      <c r="J361" t="str">
        <f t="shared" si="17"/>
        <v>Hoboken</v>
      </c>
      <c r="K361" t="s">
        <v>272</v>
      </c>
      <c r="L361" t="s">
        <v>378</v>
      </c>
      <c r="M361" t="s">
        <v>272</v>
      </c>
      <c r="N361" t="s">
        <v>2826</v>
      </c>
      <c r="O361" t="s">
        <v>272</v>
      </c>
      <c r="P361" t="str">
        <f t="shared" si="15"/>
        <v xml:space="preserve"> </v>
      </c>
    </row>
    <row r="362" spans="1:16" x14ac:dyDescent="0.25">
      <c r="A362" s="1">
        <v>367</v>
      </c>
      <c r="B362" s="1"/>
      <c r="C362">
        <v>2800</v>
      </c>
      <c r="D362">
        <v>12025</v>
      </c>
      <c r="E362">
        <v>51.065794099999998</v>
      </c>
      <c r="F362">
        <v>4.4568747999999996</v>
      </c>
      <c r="G362" t="str">
        <f t="shared" si="16"/>
        <v>Walem</v>
      </c>
      <c r="H362" t="s">
        <v>379</v>
      </c>
      <c r="I362" t="s">
        <v>380</v>
      </c>
      <c r="J362" t="str">
        <f t="shared" si="17"/>
        <v>Walem</v>
      </c>
      <c r="K362" t="s">
        <v>379</v>
      </c>
      <c r="L362" t="s">
        <v>380</v>
      </c>
      <c r="N362" t="s">
        <v>2826</v>
      </c>
      <c r="O362" t="s">
        <v>272</v>
      </c>
      <c r="P362" t="str">
        <f t="shared" si="15"/>
        <v xml:space="preserve"> </v>
      </c>
    </row>
    <row r="363" spans="1:16" x14ac:dyDescent="0.25">
      <c r="A363" s="1">
        <v>367</v>
      </c>
      <c r="B363" s="1"/>
      <c r="C363">
        <v>2800</v>
      </c>
      <c r="D363">
        <v>12025</v>
      </c>
      <c r="E363">
        <v>51.017712899999999</v>
      </c>
      <c r="F363">
        <v>4.4837420000000003</v>
      </c>
      <c r="G363" t="str">
        <f t="shared" si="16"/>
        <v>Mechelen</v>
      </c>
      <c r="H363" t="s">
        <v>379</v>
      </c>
      <c r="J363" t="str">
        <f t="shared" si="17"/>
        <v>Mechelen</v>
      </c>
      <c r="K363" t="s">
        <v>379</v>
      </c>
      <c r="N363" t="s">
        <v>2826</v>
      </c>
      <c r="O363" t="s">
        <v>272</v>
      </c>
      <c r="P363" t="str">
        <f t="shared" si="15"/>
        <v xml:space="preserve"> </v>
      </c>
    </row>
    <row r="364" spans="1:16" x14ac:dyDescent="0.25">
      <c r="A364" s="1">
        <v>367</v>
      </c>
      <c r="B364" s="1"/>
      <c r="C364">
        <v>2801</v>
      </c>
      <c r="D364">
        <v>12025</v>
      </c>
      <c r="E364">
        <v>51.051935499999999</v>
      </c>
      <c r="F364">
        <v>4.4124762563321998</v>
      </c>
      <c r="G364" t="str">
        <f t="shared" si="16"/>
        <v>Heffen</v>
      </c>
      <c r="H364" t="s">
        <v>379</v>
      </c>
      <c r="I364" t="s">
        <v>381</v>
      </c>
      <c r="J364" t="str">
        <f t="shared" si="17"/>
        <v>Heffen</v>
      </c>
      <c r="K364" t="s">
        <v>379</v>
      </c>
      <c r="L364" t="s">
        <v>381</v>
      </c>
      <c r="N364" t="s">
        <v>2826</v>
      </c>
      <c r="O364" t="s">
        <v>272</v>
      </c>
      <c r="P364" t="str">
        <f t="shared" si="15"/>
        <v xml:space="preserve"> </v>
      </c>
    </row>
    <row r="365" spans="1:16" x14ac:dyDescent="0.25">
      <c r="A365" s="1">
        <v>367</v>
      </c>
      <c r="B365" s="1"/>
      <c r="C365">
        <v>2811</v>
      </c>
      <c r="D365">
        <v>12025</v>
      </c>
      <c r="E365">
        <v>51.01166405</v>
      </c>
      <c r="F365">
        <v>4.42119105183182</v>
      </c>
      <c r="G365" t="str">
        <f t="shared" si="16"/>
        <v>Hombeek</v>
      </c>
      <c r="H365" t="s">
        <v>379</v>
      </c>
      <c r="I365" t="s">
        <v>382</v>
      </c>
      <c r="J365" t="str">
        <f t="shared" si="17"/>
        <v>Hombeek</v>
      </c>
      <c r="K365" t="s">
        <v>379</v>
      </c>
      <c r="L365" t="s">
        <v>382</v>
      </c>
      <c r="N365" t="s">
        <v>2826</v>
      </c>
      <c r="O365" t="s">
        <v>272</v>
      </c>
      <c r="P365" t="str">
        <f t="shared" si="15"/>
        <v xml:space="preserve"> </v>
      </c>
    </row>
    <row r="366" spans="1:16" x14ac:dyDescent="0.25">
      <c r="A366" s="1">
        <v>367</v>
      </c>
      <c r="B366" s="1"/>
      <c r="C366">
        <v>2811</v>
      </c>
      <c r="D366">
        <v>12025</v>
      </c>
      <c r="E366">
        <v>51.035055900000003</v>
      </c>
      <c r="F366">
        <v>4.4150058000000003</v>
      </c>
      <c r="G366" t="str">
        <f t="shared" si="16"/>
        <v>Leest</v>
      </c>
      <c r="H366" t="s">
        <v>379</v>
      </c>
      <c r="I366" t="s">
        <v>383</v>
      </c>
      <c r="J366" t="str">
        <f t="shared" si="17"/>
        <v>Leest</v>
      </c>
      <c r="K366" t="s">
        <v>379</v>
      </c>
      <c r="L366" t="s">
        <v>383</v>
      </c>
      <c r="N366" t="s">
        <v>2826</v>
      </c>
      <c r="O366" t="s">
        <v>272</v>
      </c>
      <c r="P366" t="str">
        <f t="shared" si="15"/>
        <v xml:space="preserve"> </v>
      </c>
    </row>
    <row r="367" spans="1:16" x14ac:dyDescent="0.25">
      <c r="A367" s="1">
        <v>367</v>
      </c>
      <c r="B367" s="1"/>
      <c r="C367">
        <v>2812</v>
      </c>
      <c r="D367">
        <v>12025</v>
      </c>
      <c r="E367">
        <v>51.008320599999998</v>
      </c>
      <c r="F367">
        <v>4.5182999731643001</v>
      </c>
      <c r="G367" t="str">
        <f t="shared" si="16"/>
        <v>Muizen</v>
      </c>
      <c r="H367" t="s">
        <v>379</v>
      </c>
      <c r="I367" t="s">
        <v>384</v>
      </c>
      <c r="J367" t="str">
        <f t="shared" si="17"/>
        <v>Muizen</v>
      </c>
      <c r="K367" t="s">
        <v>379</v>
      </c>
      <c r="L367" t="s">
        <v>384</v>
      </c>
      <c r="N367" t="s">
        <v>2826</v>
      </c>
      <c r="O367" t="s">
        <v>272</v>
      </c>
      <c r="P367" t="str">
        <f t="shared" si="15"/>
        <v xml:space="preserve"> </v>
      </c>
    </row>
    <row r="368" spans="1:16" x14ac:dyDescent="0.25">
      <c r="A368" s="1">
        <v>367</v>
      </c>
      <c r="B368" s="1"/>
      <c r="C368">
        <v>2820</v>
      </c>
      <c r="D368">
        <v>12005</v>
      </c>
      <c r="E368">
        <v>51.001081800000001</v>
      </c>
      <c r="F368">
        <v>4.5842220999999999</v>
      </c>
      <c r="G368" t="str">
        <f t="shared" si="16"/>
        <v>Rijmenam</v>
      </c>
      <c r="H368" t="s">
        <v>385</v>
      </c>
      <c r="I368" t="s">
        <v>386</v>
      </c>
      <c r="J368" t="str">
        <f t="shared" si="17"/>
        <v>Rijmenam</v>
      </c>
      <c r="K368" t="s">
        <v>385</v>
      </c>
      <c r="L368" t="s">
        <v>386</v>
      </c>
      <c r="N368" t="s">
        <v>2826</v>
      </c>
      <c r="O368" t="s">
        <v>272</v>
      </c>
      <c r="P368" t="str">
        <f t="shared" si="15"/>
        <v xml:space="preserve"> </v>
      </c>
    </row>
    <row r="369" spans="1:16" x14ac:dyDescent="0.25">
      <c r="A369" s="1">
        <v>367</v>
      </c>
      <c r="B369" s="1"/>
      <c r="C369">
        <v>2820</v>
      </c>
      <c r="D369">
        <v>12005</v>
      </c>
      <c r="E369">
        <v>51.026129400000002</v>
      </c>
      <c r="F369">
        <v>4.5378217779072401</v>
      </c>
      <c r="G369" t="str">
        <f t="shared" si="16"/>
        <v>Bonheiden</v>
      </c>
      <c r="H369" t="s">
        <v>385</v>
      </c>
      <c r="J369" t="str">
        <f t="shared" si="17"/>
        <v>Bonheiden</v>
      </c>
      <c r="K369" t="s">
        <v>385</v>
      </c>
      <c r="N369" t="s">
        <v>2826</v>
      </c>
      <c r="O369" t="s">
        <v>272</v>
      </c>
      <c r="P369" t="str">
        <f t="shared" si="15"/>
        <v xml:space="preserve"> </v>
      </c>
    </row>
    <row r="370" spans="1:16" x14ac:dyDescent="0.25">
      <c r="A370" s="1">
        <v>367</v>
      </c>
      <c r="B370" s="1"/>
      <c r="C370">
        <v>2830</v>
      </c>
      <c r="D370">
        <v>12040</v>
      </c>
      <c r="E370">
        <v>51.056519399999999</v>
      </c>
      <c r="F370">
        <v>4.3723517000000003</v>
      </c>
      <c r="G370" t="str">
        <f t="shared" si="16"/>
        <v>Blaasveld</v>
      </c>
      <c r="H370" t="s">
        <v>387</v>
      </c>
      <c r="I370" t="s">
        <v>388</v>
      </c>
      <c r="J370" t="str">
        <f t="shared" si="17"/>
        <v>Blaasveld</v>
      </c>
      <c r="K370" t="s">
        <v>387</v>
      </c>
      <c r="L370" t="s">
        <v>388</v>
      </c>
      <c r="N370" t="s">
        <v>2826</v>
      </c>
      <c r="O370" t="s">
        <v>272</v>
      </c>
      <c r="P370" t="str">
        <f t="shared" si="15"/>
        <v xml:space="preserve"> </v>
      </c>
    </row>
    <row r="371" spans="1:16" x14ac:dyDescent="0.25">
      <c r="A371" s="1">
        <v>367</v>
      </c>
      <c r="B371" s="1"/>
      <c r="C371">
        <v>2830</v>
      </c>
      <c r="D371">
        <v>12040</v>
      </c>
      <c r="E371">
        <v>51.067026400000003</v>
      </c>
      <c r="F371">
        <v>4.4066584000000004</v>
      </c>
      <c r="G371" t="str">
        <f t="shared" si="16"/>
        <v>Heindonk</v>
      </c>
      <c r="H371" t="s">
        <v>387</v>
      </c>
      <c r="I371" t="s">
        <v>389</v>
      </c>
      <c r="J371" t="str">
        <f t="shared" si="17"/>
        <v>Heindonk</v>
      </c>
      <c r="K371" t="s">
        <v>387</v>
      </c>
      <c r="L371" t="s">
        <v>389</v>
      </c>
      <c r="N371" t="s">
        <v>2826</v>
      </c>
      <c r="O371" t="s">
        <v>272</v>
      </c>
      <c r="P371" t="str">
        <f t="shared" si="15"/>
        <v xml:space="preserve"> </v>
      </c>
    </row>
    <row r="372" spans="1:16" x14ac:dyDescent="0.25">
      <c r="A372" s="1">
        <v>367</v>
      </c>
      <c r="B372" s="1"/>
      <c r="C372">
        <v>2830</v>
      </c>
      <c r="D372">
        <v>12040</v>
      </c>
      <c r="E372">
        <v>51.033991999999998</v>
      </c>
      <c r="F372">
        <v>4.3598407000000003</v>
      </c>
      <c r="G372" t="str">
        <f t="shared" si="16"/>
        <v>Tisselt</v>
      </c>
      <c r="H372" t="s">
        <v>387</v>
      </c>
      <c r="I372" t="s">
        <v>390</v>
      </c>
      <c r="J372" t="str">
        <f t="shared" si="17"/>
        <v>Tisselt</v>
      </c>
      <c r="K372" t="s">
        <v>387</v>
      </c>
      <c r="L372" t="s">
        <v>390</v>
      </c>
      <c r="N372" t="s">
        <v>2826</v>
      </c>
      <c r="O372" t="s">
        <v>272</v>
      </c>
      <c r="P372" t="str">
        <f t="shared" si="15"/>
        <v xml:space="preserve"> </v>
      </c>
    </row>
    <row r="373" spans="1:16" x14ac:dyDescent="0.25">
      <c r="A373" s="1">
        <v>367</v>
      </c>
      <c r="B373" s="1"/>
      <c r="C373">
        <v>2830</v>
      </c>
      <c r="D373">
        <v>12040</v>
      </c>
      <c r="E373">
        <v>51.0626964</v>
      </c>
      <c r="F373">
        <v>4.3572324644033298</v>
      </c>
      <c r="G373" t="str">
        <f t="shared" si="16"/>
        <v>Willebroek</v>
      </c>
      <c r="H373" t="s">
        <v>387</v>
      </c>
      <c r="J373" t="str">
        <f t="shared" si="17"/>
        <v>Willebroek</v>
      </c>
      <c r="K373" t="s">
        <v>387</v>
      </c>
      <c r="N373" t="s">
        <v>2826</v>
      </c>
      <c r="O373" t="s">
        <v>272</v>
      </c>
      <c r="P373" t="str">
        <f t="shared" si="15"/>
        <v xml:space="preserve"> </v>
      </c>
    </row>
    <row r="374" spans="1:16" x14ac:dyDescent="0.25">
      <c r="A374" s="1">
        <v>367</v>
      </c>
      <c r="B374" s="1"/>
      <c r="C374">
        <v>2840</v>
      </c>
      <c r="D374">
        <v>11037</v>
      </c>
      <c r="E374">
        <v>51.104485400000002</v>
      </c>
      <c r="F374">
        <v>4.4058899586300901</v>
      </c>
      <c r="G374" t="str">
        <f t="shared" si="16"/>
        <v>Reet</v>
      </c>
      <c r="H374" t="s">
        <v>391</v>
      </c>
      <c r="I374" t="s">
        <v>392</v>
      </c>
      <c r="J374" t="str">
        <f t="shared" si="17"/>
        <v>Reet</v>
      </c>
      <c r="K374" t="s">
        <v>391</v>
      </c>
      <c r="L374" t="s">
        <v>392</v>
      </c>
      <c r="N374" t="s">
        <v>2826</v>
      </c>
      <c r="O374" t="s">
        <v>272</v>
      </c>
      <c r="P374" t="str">
        <f t="shared" si="15"/>
        <v xml:space="preserve"> </v>
      </c>
    </row>
    <row r="375" spans="1:16" x14ac:dyDescent="0.25">
      <c r="A375" s="1">
        <v>367</v>
      </c>
      <c r="B375" s="1"/>
      <c r="C375">
        <v>2840</v>
      </c>
      <c r="D375">
        <v>11037</v>
      </c>
      <c r="E375">
        <v>51.078277</v>
      </c>
      <c r="F375">
        <v>4.3993622999999999</v>
      </c>
      <c r="G375" t="str">
        <f t="shared" si="16"/>
        <v>Terhagen</v>
      </c>
      <c r="H375" t="s">
        <v>391</v>
      </c>
      <c r="I375" t="s">
        <v>393</v>
      </c>
      <c r="J375" t="str">
        <f t="shared" si="17"/>
        <v>Terhagen</v>
      </c>
      <c r="K375" t="s">
        <v>391</v>
      </c>
      <c r="L375" t="s">
        <v>393</v>
      </c>
      <c r="N375" t="s">
        <v>2826</v>
      </c>
      <c r="O375" t="s">
        <v>272</v>
      </c>
      <c r="P375" t="str">
        <f t="shared" si="15"/>
        <v xml:space="preserve"> </v>
      </c>
    </row>
    <row r="376" spans="1:16" x14ac:dyDescent="0.25">
      <c r="A376" s="1">
        <v>367</v>
      </c>
      <c r="B376" s="1"/>
      <c r="C376">
        <v>2840</v>
      </c>
      <c r="D376">
        <v>11037</v>
      </c>
      <c r="E376">
        <v>51.079285300000002</v>
      </c>
      <c r="F376">
        <v>4.4240472000000004</v>
      </c>
      <c r="G376" t="str">
        <f t="shared" si="16"/>
        <v>Rumst</v>
      </c>
      <c r="H376" t="s">
        <v>391</v>
      </c>
      <c r="J376" t="str">
        <f t="shared" si="17"/>
        <v>Rumst</v>
      </c>
      <c r="K376" t="s">
        <v>391</v>
      </c>
      <c r="N376" t="s">
        <v>2826</v>
      </c>
      <c r="O376" t="s">
        <v>272</v>
      </c>
      <c r="P376" t="str">
        <f t="shared" si="15"/>
        <v xml:space="preserve"> </v>
      </c>
    </row>
    <row r="377" spans="1:16" x14ac:dyDescent="0.25">
      <c r="A377" s="1">
        <v>367</v>
      </c>
      <c r="B377" s="1"/>
      <c r="C377">
        <v>2845</v>
      </c>
      <c r="D377">
        <v>11030</v>
      </c>
      <c r="E377">
        <v>51.109864899999998</v>
      </c>
      <c r="F377">
        <v>4.3303396000000003</v>
      </c>
      <c r="G377" t="str">
        <f t="shared" si="16"/>
        <v>Niel</v>
      </c>
      <c r="H377" t="s">
        <v>394</v>
      </c>
      <c r="J377" t="str">
        <f t="shared" si="17"/>
        <v>Niel</v>
      </c>
      <c r="K377" t="s">
        <v>394</v>
      </c>
      <c r="N377" t="s">
        <v>2826</v>
      </c>
      <c r="O377" t="s">
        <v>272</v>
      </c>
      <c r="P377" t="str">
        <f t="shared" si="15"/>
        <v xml:space="preserve"> </v>
      </c>
    </row>
    <row r="378" spans="1:16" x14ac:dyDescent="0.25">
      <c r="A378" s="1">
        <v>367</v>
      </c>
      <c r="B378" s="1"/>
      <c r="C378">
        <v>2850</v>
      </c>
      <c r="D378">
        <v>11005</v>
      </c>
      <c r="E378">
        <v>51.087378899999997</v>
      </c>
      <c r="F378">
        <v>4.3667216</v>
      </c>
      <c r="G378" t="str">
        <f t="shared" si="16"/>
        <v>Boom</v>
      </c>
      <c r="H378" t="s">
        <v>395</v>
      </c>
      <c r="J378" t="str">
        <f t="shared" si="17"/>
        <v>Boom</v>
      </c>
      <c r="K378" t="s">
        <v>395</v>
      </c>
      <c r="N378" t="s">
        <v>2826</v>
      </c>
      <c r="O378" t="s">
        <v>272</v>
      </c>
      <c r="P378" t="str">
        <f t="shared" si="15"/>
        <v xml:space="preserve"> </v>
      </c>
    </row>
    <row r="379" spans="1:16" x14ac:dyDescent="0.25">
      <c r="A379" s="1">
        <v>367</v>
      </c>
      <c r="B379" s="1"/>
      <c r="C379">
        <v>2860</v>
      </c>
      <c r="D379">
        <v>12035</v>
      </c>
      <c r="E379">
        <v>51.062324349999997</v>
      </c>
      <c r="F379">
        <v>4.5114278140146897</v>
      </c>
      <c r="G379" t="str">
        <f t="shared" si="16"/>
        <v>Sint-Katelijne-Waver</v>
      </c>
      <c r="H379" t="s">
        <v>396</v>
      </c>
      <c r="J379" t="str">
        <f t="shared" si="17"/>
        <v>Sint-Katelijne-Waver</v>
      </c>
      <c r="K379" t="s">
        <v>396</v>
      </c>
      <c r="N379" t="s">
        <v>2826</v>
      </c>
      <c r="O379" t="s">
        <v>272</v>
      </c>
      <c r="P379" t="str">
        <f t="shared" si="15"/>
        <v xml:space="preserve"> </v>
      </c>
    </row>
    <row r="380" spans="1:16" x14ac:dyDescent="0.25">
      <c r="A380" s="1">
        <v>367</v>
      </c>
      <c r="B380" s="1"/>
      <c r="C380">
        <v>2861</v>
      </c>
      <c r="D380">
        <v>12035</v>
      </c>
      <c r="E380">
        <v>51.060913800000002</v>
      </c>
      <c r="F380">
        <v>4.5804974340167899</v>
      </c>
      <c r="G380" t="str">
        <f t="shared" si="16"/>
        <v>Onze-Lieve-Vrouw-Waver</v>
      </c>
      <c r="H380" t="s">
        <v>396</v>
      </c>
      <c r="I380" t="s">
        <v>397</v>
      </c>
      <c r="J380" t="str">
        <f t="shared" si="17"/>
        <v>Onze-Lieve-Vrouw-Waver</v>
      </c>
      <c r="K380" t="s">
        <v>396</v>
      </c>
      <c r="L380" t="s">
        <v>397</v>
      </c>
      <c r="N380" t="s">
        <v>2826</v>
      </c>
      <c r="O380" t="s">
        <v>272</v>
      </c>
      <c r="P380" t="str">
        <f t="shared" si="15"/>
        <v xml:space="preserve"> </v>
      </c>
    </row>
    <row r="381" spans="1:16" x14ac:dyDescent="0.25">
      <c r="A381" s="1">
        <v>367</v>
      </c>
      <c r="B381" s="1"/>
      <c r="C381">
        <v>2870</v>
      </c>
      <c r="D381">
        <v>12030</v>
      </c>
      <c r="E381">
        <v>51.045268700000001</v>
      </c>
      <c r="F381">
        <v>4.3136108625548601</v>
      </c>
      <c r="G381" t="str">
        <f t="shared" si="16"/>
        <v>Breendonk</v>
      </c>
      <c r="H381" t="s">
        <v>398</v>
      </c>
      <c r="I381" t="s">
        <v>399</v>
      </c>
      <c r="J381" t="str">
        <f t="shared" si="17"/>
        <v>Breendonk</v>
      </c>
      <c r="K381" t="s">
        <v>398</v>
      </c>
      <c r="L381" t="s">
        <v>399</v>
      </c>
      <c r="N381" t="s">
        <v>2826</v>
      </c>
      <c r="O381" t="s">
        <v>272</v>
      </c>
      <c r="P381" t="str">
        <f t="shared" si="15"/>
        <v xml:space="preserve"> </v>
      </c>
    </row>
    <row r="382" spans="1:16" x14ac:dyDescent="0.25">
      <c r="A382" s="1">
        <v>367</v>
      </c>
      <c r="B382" s="1"/>
      <c r="C382">
        <v>2870</v>
      </c>
      <c r="D382">
        <v>12030</v>
      </c>
      <c r="E382">
        <v>51.054864350000003</v>
      </c>
      <c r="F382">
        <v>4.2808516096231699</v>
      </c>
      <c r="G382" t="str">
        <f t="shared" si="16"/>
        <v>Liezele</v>
      </c>
      <c r="H382" t="s">
        <v>398</v>
      </c>
      <c r="I382" t="s">
        <v>400</v>
      </c>
      <c r="J382" t="str">
        <f t="shared" si="17"/>
        <v>Liezele</v>
      </c>
      <c r="K382" t="s">
        <v>398</v>
      </c>
      <c r="L382" t="s">
        <v>400</v>
      </c>
      <c r="N382" t="s">
        <v>2826</v>
      </c>
      <c r="O382" t="s">
        <v>272</v>
      </c>
      <c r="P382" t="str">
        <f t="shared" si="15"/>
        <v xml:space="preserve"> </v>
      </c>
    </row>
    <row r="383" spans="1:16" x14ac:dyDescent="0.25">
      <c r="A383" s="1">
        <v>367</v>
      </c>
      <c r="B383" s="1"/>
      <c r="C383">
        <v>2870</v>
      </c>
      <c r="D383">
        <v>12030</v>
      </c>
      <c r="E383">
        <v>51.080205900000003</v>
      </c>
      <c r="F383">
        <v>4.3379815821239296</v>
      </c>
      <c r="G383" t="str">
        <f t="shared" si="16"/>
        <v>Ruisbroek</v>
      </c>
      <c r="H383" t="s">
        <v>398</v>
      </c>
      <c r="I383" t="s">
        <v>183</v>
      </c>
      <c r="J383" t="str">
        <f t="shared" si="17"/>
        <v>Ruisbroek</v>
      </c>
      <c r="K383" t="s">
        <v>398</v>
      </c>
      <c r="L383" t="s">
        <v>183</v>
      </c>
      <c r="N383" t="s">
        <v>2826</v>
      </c>
      <c r="O383" t="s">
        <v>272</v>
      </c>
      <c r="P383" t="str">
        <f t="shared" si="15"/>
        <v xml:space="preserve"> </v>
      </c>
    </row>
    <row r="384" spans="1:16" x14ac:dyDescent="0.25">
      <c r="A384" s="1">
        <v>367</v>
      </c>
      <c r="B384" s="1"/>
      <c r="C384">
        <v>2870</v>
      </c>
      <c r="D384">
        <v>12030</v>
      </c>
      <c r="E384">
        <v>51.071998450000002</v>
      </c>
      <c r="F384">
        <v>4.2861928678797199</v>
      </c>
      <c r="G384" t="str">
        <f t="shared" si="16"/>
        <v>Puurs</v>
      </c>
      <c r="H384" t="s">
        <v>398</v>
      </c>
      <c r="J384" t="str">
        <f t="shared" si="17"/>
        <v>Puurs</v>
      </c>
      <c r="K384" t="s">
        <v>398</v>
      </c>
      <c r="N384" t="s">
        <v>2826</v>
      </c>
      <c r="O384" t="s">
        <v>272</v>
      </c>
      <c r="P384" t="str">
        <f t="shared" si="15"/>
        <v xml:space="preserve"> </v>
      </c>
    </row>
    <row r="385" spans="1:16" x14ac:dyDescent="0.25">
      <c r="A385" s="1">
        <v>43466</v>
      </c>
      <c r="B385" s="1"/>
      <c r="C385">
        <v>2870</v>
      </c>
      <c r="D385">
        <v>12041</v>
      </c>
      <c r="E385">
        <v>51.045268700000001</v>
      </c>
      <c r="F385">
        <v>4.3136108625548601</v>
      </c>
      <c r="G385" t="str">
        <f t="shared" si="16"/>
        <v>Breendonk</v>
      </c>
      <c r="H385" t="s">
        <v>401</v>
      </c>
      <c r="I385" t="s">
        <v>399</v>
      </c>
      <c r="J385" t="str">
        <f t="shared" si="17"/>
        <v>Breendonk</v>
      </c>
      <c r="K385" t="s">
        <v>401</v>
      </c>
      <c r="L385" t="s">
        <v>399</v>
      </c>
      <c r="N385" t="s">
        <v>2826</v>
      </c>
      <c r="O385" t="s">
        <v>272</v>
      </c>
      <c r="P385" t="str">
        <f t="shared" si="15"/>
        <v xml:space="preserve"> </v>
      </c>
    </row>
    <row r="386" spans="1:16" x14ac:dyDescent="0.25">
      <c r="A386" s="1">
        <v>43466</v>
      </c>
      <c r="B386" s="1"/>
      <c r="C386">
        <v>2870</v>
      </c>
      <c r="D386">
        <v>12041</v>
      </c>
      <c r="E386">
        <v>51.054864350000003</v>
      </c>
      <c r="F386">
        <v>4.2808516096231699</v>
      </c>
      <c r="G386" t="str">
        <f t="shared" si="16"/>
        <v>Liezele</v>
      </c>
      <c r="H386" t="s">
        <v>401</v>
      </c>
      <c r="I386" t="s">
        <v>400</v>
      </c>
      <c r="J386" t="str">
        <f t="shared" si="17"/>
        <v>Liezele</v>
      </c>
      <c r="K386" t="s">
        <v>401</v>
      </c>
      <c r="L386" t="s">
        <v>400</v>
      </c>
      <c r="N386" t="s">
        <v>2826</v>
      </c>
      <c r="O386" t="s">
        <v>272</v>
      </c>
      <c r="P386" t="str">
        <f t="shared" ref="P386:P449" si="18">IF(G386&lt;&gt;J386,"1"," ")</f>
        <v xml:space="preserve"> </v>
      </c>
    </row>
    <row r="387" spans="1:16" x14ac:dyDescent="0.25">
      <c r="A387" s="1">
        <v>43466</v>
      </c>
      <c r="B387" s="1"/>
      <c r="C387">
        <v>2870</v>
      </c>
      <c r="D387">
        <v>12041</v>
      </c>
      <c r="E387">
        <v>51.080205900000003</v>
      </c>
      <c r="F387">
        <v>4.3379815821239296</v>
      </c>
      <c r="G387" t="str">
        <f t="shared" ref="G387:G450" si="19">IF(ISBLANK(I387),H387,I387)</f>
        <v>Ruisbroek</v>
      </c>
      <c r="H387" t="s">
        <v>401</v>
      </c>
      <c r="I387" t="s">
        <v>183</v>
      </c>
      <c r="J387" t="str">
        <f t="shared" ref="J387:J450" si="20">IF(ISBLANK(L387),K387,L387)</f>
        <v>Ruisbroek</v>
      </c>
      <c r="K387" t="s">
        <v>401</v>
      </c>
      <c r="L387" t="s">
        <v>183</v>
      </c>
      <c r="N387" t="s">
        <v>2826</v>
      </c>
      <c r="O387" t="s">
        <v>272</v>
      </c>
      <c r="P387" t="str">
        <f t="shared" si="18"/>
        <v xml:space="preserve"> </v>
      </c>
    </row>
    <row r="388" spans="1:16" x14ac:dyDescent="0.25">
      <c r="A388" s="1">
        <v>43466</v>
      </c>
      <c r="B388" s="1"/>
      <c r="C388">
        <v>2870</v>
      </c>
      <c r="D388">
        <v>12041</v>
      </c>
      <c r="E388">
        <v>51.071998450000002</v>
      </c>
      <c r="F388">
        <v>4.2861928678797199</v>
      </c>
      <c r="G388" t="str">
        <f t="shared" si="19"/>
        <v>Puurs-Sint-Amands</v>
      </c>
      <c r="H388" t="s">
        <v>401</v>
      </c>
      <c r="J388" t="str">
        <f t="shared" si="20"/>
        <v>Puurs-Sint-Amands</v>
      </c>
      <c r="K388" t="s">
        <v>401</v>
      </c>
      <c r="N388" t="s">
        <v>2826</v>
      </c>
      <c r="O388" t="s">
        <v>272</v>
      </c>
      <c r="P388" t="str">
        <f t="shared" si="18"/>
        <v xml:space="preserve"> </v>
      </c>
    </row>
    <row r="389" spans="1:16" x14ac:dyDescent="0.25">
      <c r="A389" s="1">
        <v>367</v>
      </c>
      <c r="B389" s="1"/>
      <c r="C389">
        <v>2880</v>
      </c>
      <c r="D389">
        <v>12007</v>
      </c>
      <c r="E389">
        <v>51.103113999999998</v>
      </c>
      <c r="F389">
        <v>4.2930862930359401</v>
      </c>
      <c r="G389" t="str">
        <f t="shared" si="19"/>
        <v>Hingene</v>
      </c>
      <c r="H389" t="s">
        <v>402</v>
      </c>
      <c r="I389" t="s">
        <v>403</v>
      </c>
      <c r="J389" t="str">
        <f t="shared" si="20"/>
        <v>Hingene</v>
      </c>
      <c r="K389" t="s">
        <v>402</v>
      </c>
      <c r="L389" t="s">
        <v>403</v>
      </c>
      <c r="N389" t="s">
        <v>2826</v>
      </c>
      <c r="O389" t="s">
        <v>272</v>
      </c>
      <c r="P389" t="str">
        <f t="shared" si="18"/>
        <v xml:space="preserve"> </v>
      </c>
    </row>
    <row r="390" spans="1:16" x14ac:dyDescent="0.25">
      <c r="A390" s="1">
        <v>367</v>
      </c>
      <c r="B390" s="1"/>
      <c r="C390">
        <v>2880</v>
      </c>
      <c r="D390">
        <v>12007</v>
      </c>
      <c r="E390">
        <v>51.06647005</v>
      </c>
      <c r="F390">
        <v>4.2010309553893599</v>
      </c>
      <c r="G390" t="str">
        <f t="shared" si="19"/>
        <v>Mariekerke</v>
      </c>
      <c r="H390" t="s">
        <v>402</v>
      </c>
      <c r="I390" t="s">
        <v>404</v>
      </c>
      <c r="J390" t="str">
        <f t="shared" si="20"/>
        <v>Mariekerke</v>
      </c>
      <c r="K390" t="s">
        <v>402</v>
      </c>
      <c r="L390" t="s">
        <v>404</v>
      </c>
      <c r="N390" t="s">
        <v>2826</v>
      </c>
      <c r="O390" t="s">
        <v>272</v>
      </c>
      <c r="P390" t="str">
        <f t="shared" si="18"/>
        <v xml:space="preserve"> </v>
      </c>
    </row>
    <row r="391" spans="1:16" x14ac:dyDescent="0.25">
      <c r="A391" s="1">
        <v>367</v>
      </c>
      <c r="B391" s="1"/>
      <c r="C391">
        <v>2880</v>
      </c>
      <c r="D391">
        <v>12007</v>
      </c>
      <c r="E391">
        <v>51.101511950000003</v>
      </c>
      <c r="F391">
        <v>4.1855882750296303</v>
      </c>
      <c r="G391" t="str">
        <f t="shared" si="19"/>
        <v>Weert</v>
      </c>
      <c r="H391" t="s">
        <v>402</v>
      </c>
      <c r="I391" t="s">
        <v>405</v>
      </c>
      <c r="J391" t="str">
        <f t="shared" si="20"/>
        <v>Weert</v>
      </c>
      <c r="K391" t="s">
        <v>402</v>
      </c>
      <c r="L391" t="s">
        <v>405</v>
      </c>
      <c r="N391" t="s">
        <v>2826</v>
      </c>
      <c r="O391" t="s">
        <v>272</v>
      </c>
      <c r="P391" t="str">
        <f t="shared" si="18"/>
        <v xml:space="preserve"> </v>
      </c>
    </row>
    <row r="392" spans="1:16" x14ac:dyDescent="0.25">
      <c r="A392" s="1">
        <v>367</v>
      </c>
      <c r="B392" s="1"/>
      <c r="C392">
        <v>2880</v>
      </c>
      <c r="D392">
        <v>12007</v>
      </c>
      <c r="E392">
        <v>51.090963250000001</v>
      </c>
      <c r="F392">
        <v>4.2389677234497896</v>
      </c>
      <c r="G392" t="str">
        <f t="shared" si="19"/>
        <v>Bornem</v>
      </c>
      <c r="H392" t="s">
        <v>402</v>
      </c>
      <c r="J392" t="str">
        <f t="shared" si="20"/>
        <v>Bornem</v>
      </c>
      <c r="K392" t="s">
        <v>402</v>
      </c>
      <c r="N392" t="s">
        <v>2826</v>
      </c>
      <c r="O392" t="s">
        <v>272</v>
      </c>
      <c r="P392" t="str">
        <f t="shared" si="18"/>
        <v xml:space="preserve"> </v>
      </c>
    </row>
    <row r="393" spans="1:16" x14ac:dyDescent="0.25">
      <c r="A393" s="1">
        <v>43466</v>
      </c>
      <c r="B393" s="1"/>
      <c r="C393">
        <v>2890</v>
      </c>
      <c r="D393">
        <v>12041</v>
      </c>
      <c r="E393">
        <v>51.045147800000002</v>
      </c>
      <c r="F393">
        <v>4.2519213925908099</v>
      </c>
      <c r="G393" t="str">
        <f t="shared" si="19"/>
        <v>Lippelo</v>
      </c>
      <c r="H393" t="s">
        <v>401</v>
      </c>
      <c r="I393" t="s">
        <v>406</v>
      </c>
      <c r="J393" t="str">
        <f t="shared" si="20"/>
        <v>Lippelo</v>
      </c>
      <c r="K393" t="s">
        <v>401</v>
      </c>
      <c r="L393" t="s">
        <v>406</v>
      </c>
      <c r="N393" t="s">
        <v>2826</v>
      </c>
      <c r="O393" t="s">
        <v>272</v>
      </c>
      <c r="P393" t="str">
        <f t="shared" si="18"/>
        <v xml:space="preserve"> </v>
      </c>
    </row>
    <row r="394" spans="1:16" x14ac:dyDescent="0.25">
      <c r="A394" s="1">
        <v>43466</v>
      </c>
      <c r="B394" s="1"/>
      <c r="C394">
        <v>2890</v>
      </c>
      <c r="D394">
        <v>12041</v>
      </c>
      <c r="E394">
        <v>51.062206250000003</v>
      </c>
      <c r="F394">
        <v>4.2389889523044699</v>
      </c>
      <c r="G394" t="str">
        <f t="shared" si="19"/>
        <v>Oppuurs</v>
      </c>
      <c r="H394" t="s">
        <v>401</v>
      </c>
      <c r="I394" t="s">
        <v>407</v>
      </c>
      <c r="J394" t="str">
        <f t="shared" si="20"/>
        <v>Oppuurs</v>
      </c>
      <c r="K394" t="s">
        <v>401</v>
      </c>
      <c r="L394" t="s">
        <v>407</v>
      </c>
      <c r="N394" t="s">
        <v>2826</v>
      </c>
      <c r="O394" t="s">
        <v>272</v>
      </c>
      <c r="P394" t="str">
        <f t="shared" si="18"/>
        <v xml:space="preserve"> </v>
      </c>
    </row>
    <row r="395" spans="1:16" x14ac:dyDescent="0.25">
      <c r="A395" s="1">
        <v>43466</v>
      </c>
      <c r="B395" s="1"/>
      <c r="C395">
        <v>2890</v>
      </c>
      <c r="D395">
        <v>12041</v>
      </c>
      <c r="E395">
        <v>51.046340899999997</v>
      </c>
      <c r="F395">
        <v>4.2107348196592698</v>
      </c>
      <c r="G395" t="str">
        <f t="shared" si="19"/>
        <v>Puurs-Sint-Amands</v>
      </c>
      <c r="H395" t="s">
        <v>401</v>
      </c>
      <c r="J395" t="str">
        <f t="shared" si="20"/>
        <v>Puurs-Sint-Amands</v>
      </c>
      <c r="K395" t="s">
        <v>401</v>
      </c>
      <c r="N395" t="s">
        <v>2826</v>
      </c>
      <c r="O395" t="s">
        <v>272</v>
      </c>
      <c r="P395" t="str">
        <f t="shared" si="18"/>
        <v xml:space="preserve"> </v>
      </c>
    </row>
    <row r="396" spans="1:16" x14ac:dyDescent="0.25">
      <c r="A396" s="1">
        <v>367</v>
      </c>
      <c r="B396" s="1"/>
      <c r="C396">
        <v>2890</v>
      </c>
      <c r="D396">
        <v>12034</v>
      </c>
      <c r="E396">
        <v>51.045147800000002</v>
      </c>
      <c r="F396">
        <v>4.2519213925908099</v>
      </c>
      <c r="G396" t="str">
        <f t="shared" si="19"/>
        <v>Lippelo</v>
      </c>
      <c r="H396" t="s">
        <v>408</v>
      </c>
      <c r="I396" t="s">
        <v>406</v>
      </c>
      <c r="J396" t="str">
        <f t="shared" si="20"/>
        <v>Lippelo</v>
      </c>
      <c r="K396" t="s">
        <v>408</v>
      </c>
      <c r="L396" t="s">
        <v>406</v>
      </c>
      <c r="N396" t="s">
        <v>2826</v>
      </c>
      <c r="O396" t="s">
        <v>272</v>
      </c>
      <c r="P396" t="str">
        <f t="shared" si="18"/>
        <v xml:space="preserve"> </v>
      </c>
    </row>
    <row r="397" spans="1:16" x14ac:dyDescent="0.25">
      <c r="A397" s="1">
        <v>367</v>
      </c>
      <c r="B397" s="1"/>
      <c r="C397">
        <v>2890</v>
      </c>
      <c r="D397">
        <v>12034</v>
      </c>
      <c r="E397">
        <v>51.062206250000003</v>
      </c>
      <c r="F397">
        <v>4.2389889523044699</v>
      </c>
      <c r="G397" t="str">
        <f t="shared" si="19"/>
        <v>Oppuurs</v>
      </c>
      <c r="H397" t="s">
        <v>408</v>
      </c>
      <c r="I397" t="s">
        <v>407</v>
      </c>
      <c r="J397" t="str">
        <f t="shared" si="20"/>
        <v>Oppuurs</v>
      </c>
      <c r="K397" t="s">
        <v>408</v>
      </c>
      <c r="L397" t="s">
        <v>407</v>
      </c>
      <c r="N397" t="s">
        <v>2826</v>
      </c>
      <c r="O397" t="s">
        <v>272</v>
      </c>
      <c r="P397" t="str">
        <f t="shared" si="18"/>
        <v xml:space="preserve"> </v>
      </c>
    </row>
    <row r="398" spans="1:16" x14ac:dyDescent="0.25">
      <c r="A398" s="1">
        <v>367</v>
      </c>
      <c r="B398" s="1"/>
      <c r="C398">
        <v>2890</v>
      </c>
      <c r="D398">
        <v>12034</v>
      </c>
      <c r="E398">
        <v>51.046340899999997</v>
      </c>
      <c r="F398">
        <v>4.2107348196592698</v>
      </c>
      <c r="G398" t="str">
        <f t="shared" si="19"/>
        <v>Sint-Amands</v>
      </c>
      <c r="H398" t="s">
        <v>408</v>
      </c>
      <c r="J398" t="str">
        <f t="shared" si="20"/>
        <v>Sint-Amands</v>
      </c>
      <c r="K398" t="s">
        <v>408</v>
      </c>
      <c r="N398" t="s">
        <v>2826</v>
      </c>
      <c r="O398" t="s">
        <v>272</v>
      </c>
      <c r="P398" t="str">
        <f t="shared" si="18"/>
        <v xml:space="preserve"> </v>
      </c>
    </row>
    <row r="399" spans="1:16" x14ac:dyDescent="0.25">
      <c r="A399" s="1">
        <v>367</v>
      </c>
      <c r="B399" s="1"/>
      <c r="C399">
        <v>2900</v>
      </c>
      <c r="D399">
        <v>11040</v>
      </c>
      <c r="E399">
        <v>51.2516344</v>
      </c>
      <c r="F399">
        <v>4.4980446000000001</v>
      </c>
      <c r="G399" t="str">
        <f t="shared" si="19"/>
        <v>Schoten</v>
      </c>
      <c r="H399" t="s">
        <v>409</v>
      </c>
      <c r="J399" t="str">
        <f t="shared" si="20"/>
        <v>Schoten</v>
      </c>
      <c r="K399" t="s">
        <v>409</v>
      </c>
      <c r="N399" t="s">
        <v>2826</v>
      </c>
      <c r="O399" t="s">
        <v>272</v>
      </c>
      <c r="P399" t="str">
        <f t="shared" si="18"/>
        <v xml:space="preserve"> </v>
      </c>
    </row>
    <row r="400" spans="1:16" x14ac:dyDescent="0.25">
      <c r="A400" s="1">
        <v>367</v>
      </c>
      <c r="B400" s="1"/>
      <c r="C400">
        <v>2910</v>
      </c>
      <c r="D400">
        <v>11016</v>
      </c>
      <c r="E400">
        <v>51.467795700000003</v>
      </c>
      <c r="F400">
        <v>4.4701309</v>
      </c>
      <c r="G400" t="str">
        <f t="shared" si="19"/>
        <v>Essen</v>
      </c>
      <c r="H400" t="s">
        <v>410</v>
      </c>
      <c r="J400" t="str">
        <f t="shared" si="20"/>
        <v>Essen</v>
      </c>
      <c r="K400" t="s">
        <v>410</v>
      </c>
      <c r="N400" t="s">
        <v>2826</v>
      </c>
      <c r="O400" t="s">
        <v>272</v>
      </c>
      <c r="P400" t="str">
        <f t="shared" si="18"/>
        <v xml:space="preserve"> </v>
      </c>
    </row>
    <row r="401" spans="1:16" x14ac:dyDescent="0.25">
      <c r="A401" s="1">
        <v>367</v>
      </c>
      <c r="B401" s="1"/>
      <c r="C401">
        <v>2920</v>
      </c>
      <c r="D401">
        <v>11022</v>
      </c>
      <c r="E401">
        <v>51.383272300000002</v>
      </c>
      <c r="F401">
        <v>4.4763254999999997</v>
      </c>
      <c r="G401" t="str">
        <f t="shared" si="19"/>
        <v>Kalmthout</v>
      </c>
      <c r="H401" t="s">
        <v>411</v>
      </c>
      <c r="J401" t="str">
        <f t="shared" si="20"/>
        <v>Kalmthout</v>
      </c>
      <c r="K401" t="s">
        <v>411</v>
      </c>
      <c r="N401" t="s">
        <v>2826</v>
      </c>
      <c r="O401" t="s">
        <v>272</v>
      </c>
      <c r="P401" t="str">
        <f t="shared" si="18"/>
        <v xml:space="preserve"> </v>
      </c>
    </row>
    <row r="402" spans="1:16" x14ac:dyDescent="0.25">
      <c r="A402" s="1">
        <v>367</v>
      </c>
      <c r="B402" s="1"/>
      <c r="C402">
        <v>2930</v>
      </c>
      <c r="D402">
        <v>11008</v>
      </c>
      <c r="E402">
        <v>51.293093300000002</v>
      </c>
      <c r="F402">
        <v>4.4893070000000002</v>
      </c>
      <c r="G402" t="str">
        <f t="shared" si="19"/>
        <v>Brasschaat</v>
      </c>
      <c r="H402" t="s">
        <v>412</v>
      </c>
      <c r="J402" t="str">
        <f t="shared" si="20"/>
        <v>Brasschaat</v>
      </c>
      <c r="K402" t="s">
        <v>412</v>
      </c>
      <c r="N402" t="s">
        <v>2826</v>
      </c>
      <c r="O402" t="s">
        <v>272</v>
      </c>
      <c r="P402" t="str">
        <f t="shared" si="18"/>
        <v xml:space="preserve"> </v>
      </c>
    </row>
    <row r="403" spans="1:16" x14ac:dyDescent="0.25">
      <c r="A403" s="1">
        <v>367</v>
      </c>
      <c r="B403" s="1"/>
      <c r="C403">
        <v>2940</v>
      </c>
      <c r="D403">
        <v>11044</v>
      </c>
      <c r="E403">
        <v>51.3066168</v>
      </c>
      <c r="F403">
        <v>4.4046995999999998</v>
      </c>
      <c r="G403" t="str">
        <f t="shared" si="19"/>
        <v>Hoevenen</v>
      </c>
      <c r="H403" t="s">
        <v>413</v>
      </c>
      <c r="I403" t="s">
        <v>414</v>
      </c>
      <c r="J403" t="str">
        <f t="shared" si="20"/>
        <v>Hoevenen</v>
      </c>
      <c r="K403" t="s">
        <v>413</v>
      </c>
      <c r="L403" t="s">
        <v>414</v>
      </c>
      <c r="N403" t="s">
        <v>2826</v>
      </c>
      <c r="O403" t="s">
        <v>272</v>
      </c>
      <c r="P403" t="str">
        <f t="shared" si="18"/>
        <v xml:space="preserve"> </v>
      </c>
    </row>
    <row r="404" spans="1:16" x14ac:dyDescent="0.25">
      <c r="A404" s="1">
        <v>367</v>
      </c>
      <c r="B404" s="1"/>
      <c r="C404">
        <v>2940</v>
      </c>
      <c r="D404">
        <v>11044</v>
      </c>
      <c r="E404">
        <v>51.335187349999998</v>
      </c>
      <c r="F404">
        <v>4.3703120160440196</v>
      </c>
      <c r="G404" t="str">
        <f t="shared" si="19"/>
        <v>Stabroek</v>
      </c>
      <c r="H404" t="s">
        <v>413</v>
      </c>
      <c r="J404" t="str">
        <f t="shared" si="20"/>
        <v>Stabroek</v>
      </c>
      <c r="K404" t="s">
        <v>413</v>
      </c>
      <c r="N404" t="s">
        <v>2826</v>
      </c>
      <c r="O404" t="s">
        <v>272</v>
      </c>
      <c r="P404" t="str">
        <f t="shared" si="18"/>
        <v xml:space="preserve"> </v>
      </c>
    </row>
    <row r="405" spans="1:16" x14ac:dyDescent="0.25">
      <c r="A405" s="1">
        <v>367</v>
      </c>
      <c r="B405" s="1"/>
      <c r="C405">
        <v>2950</v>
      </c>
      <c r="D405">
        <v>11023</v>
      </c>
      <c r="E405">
        <v>51.332759000000003</v>
      </c>
      <c r="F405">
        <v>4.4312318305557801</v>
      </c>
      <c r="G405" t="str">
        <f t="shared" si="19"/>
        <v>Kapellen</v>
      </c>
      <c r="H405" t="s">
        <v>415</v>
      </c>
      <c r="J405" t="str">
        <f t="shared" si="20"/>
        <v>Kapellen</v>
      </c>
      <c r="K405" t="s">
        <v>415</v>
      </c>
      <c r="N405" t="s">
        <v>2826</v>
      </c>
      <c r="O405" t="s">
        <v>272</v>
      </c>
      <c r="P405" t="str">
        <f t="shared" si="18"/>
        <v xml:space="preserve"> </v>
      </c>
    </row>
    <row r="406" spans="1:16" x14ac:dyDescent="0.25">
      <c r="A406" s="1">
        <v>367</v>
      </c>
      <c r="B406" s="1"/>
      <c r="C406">
        <v>2960</v>
      </c>
      <c r="D406">
        <v>11009</v>
      </c>
      <c r="E406">
        <v>51.295592300000003</v>
      </c>
      <c r="F406">
        <v>4.5759347000000004</v>
      </c>
      <c r="G406" t="str">
        <f t="shared" si="19"/>
        <v>Sint-Job-in-'t-Goor</v>
      </c>
      <c r="H406" t="s">
        <v>416</v>
      </c>
      <c r="I406" t="s">
        <v>417</v>
      </c>
      <c r="J406" t="str">
        <f t="shared" si="20"/>
        <v>Sint-Job-in-'t-Goor</v>
      </c>
      <c r="K406" t="s">
        <v>416</v>
      </c>
      <c r="L406" t="s">
        <v>417</v>
      </c>
      <c r="N406" t="s">
        <v>2826</v>
      </c>
      <c r="O406" t="s">
        <v>272</v>
      </c>
      <c r="P406" t="str">
        <f t="shared" si="18"/>
        <v xml:space="preserve"> </v>
      </c>
    </row>
    <row r="407" spans="1:16" x14ac:dyDescent="0.25">
      <c r="A407" s="1">
        <v>367</v>
      </c>
      <c r="B407" s="1"/>
      <c r="C407">
        <v>2960</v>
      </c>
      <c r="D407">
        <v>11009</v>
      </c>
      <c r="E407">
        <v>51.345383099999999</v>
      </c>
      <c r="F407">
        <v>4.6782161999999996</v>
      </c>
      <c r="G407" t="str">
        <f t="shared" si="19"/>
        <v>Sint-Lenaarts</v>
      </c>
      <c r="H407" t="s">
        <v>416</v>
      </c>
      <c r="I407" t="s">
        <v>418</v>
      </c>
      <c r="J407" t="str">
        <f t="shared" si="20"/>
        <v>Sint-Lenaarts</v>
      </c>
      <c r="K407" t="s">
        <v>416</v>
      </c>
      <c r="L407" t="s">
        <v>418</v>
      </c>
      <c r="N407" t="s">
        <v>2826</v>
      </c>
      <c r="O407" t="s">
        <v>272</v>
      </c>
      <c r="P407" t="str">
        <f t="shared" si="18"/>
        <v xml:space="preserve"> </v>
      </c>
    </row>
    <row r="408" spans="1:16" x14ac:dyDescent="0.25">
      <c r="A408" s="1">
        <v>367</v>
      </c>
      <c r="B408" s="1"/>
      <c r="C408">
        <v>2960</v>
      </c>
      <c r="D408">
        <v>11009</v>
      </c>
      <c r="E408">
        <v>51.334767900000003</v>
      </c>
      <c r="F408">
        <v>4.5972381789961601</v>
      </c>
      <c r="G408" t="str">
        <f t="shared" si="19"/>
        <v>Brecht</v>
      </c>
      <c r="H408" t="s">
        <v>416</v>
      </c>
      <c r="J408" t="str">
        <f t="shared" si="20"/>
        <v>Brecht</v>
      </c>
      <c r="K408" t="s">
        <v>416</v>
      </c>
      <c r="N408" t="s">
        <v>2826</v>
      </c>
      <c r="O408" t="s">
        <v>272</v>
      </c>
      <c r="P408" t="str">
        <f t="shared" si="18"/>
        <v xml:space="preserve"> </v>
      </c>
    </row>
    <row r="409" spans="1:16" x14ac:dyDescent="0.25">
      <c r="A409" s="1">
        <v>367</v>
      </c>
      <c r="B409" s="1"/>
      <c r="C409">
        <v>2970</v>
      </c>
      <c r="D409">
        <v>11039</v>
      </c>
      <c r="E409">
        <v>51.257798700000002</v>
      </c>
      <c r="F409">
        <v>4.5762946374678402</v>
      </c>
      <c r="G409" t="str">
        <f t="shared" si="19"/>
        <v>'s-Gravenwezel</v>
      </c>
      <c r="H409" t="s">
        <v>419</v>
      </c>
      <c r="I409" t="s">
        <v>420</v>
      </c>
      <c r="J409" t="str">
        <f t="shared" si="20"/>
        <v>'s-Gravenwezel</v>
      </c>
      <c r="K409" t="s">
        <v>419</v>
      </c>
      <c r="L409" t="s">
        <v>420</v>
      </c>
      <c r="N409" t="s">
        <v>2826</v>
      </c>
      <c r="O409" t="s">
        <v>272</v>
      </c>
      <c r="P409" t="str">
        <f t="shared" si="18"/>
        <v xml:space="preserve"> </v>
      </c>
    </row>
    <row r="410" spans="1:16" x14ac:dyDescent="0.25">
      <c r="A410" s="1">
        <v>367</v>
      </c>
      <c r="B410" s="1"/>
      <c r="C410">
        <v>2970</v>
      </c>
      <c r="D410">
        <v>11039</v>
      </c>
      <c r="E410">
        <v>51.257798700000002</v>
      </c>
      <c r="F410">
        <v>4.5762946374678402</v>
      </c>
      <c r="G410" t="str">
        <f t="shared" si="19"/>
        <v>Schilde</v>
      </c>
      <c r="H410" t="s">
        <v>419</v>
      </c>
      <c r="J410" t="str">
        <f t="shared" si="20"/>
        <v>Schilde</v>
      </c>
      <c r="K410" t="s">
        <v>419</v>
      </c>
      <c r="N410" t="s">
        <v>2826</v>
      </c>
      <c r="O410" t="s">
        <v>272</v>
      </c>
      <c r="P410" t="str">
        <f t="shared" si="18"/>
        <v xml:space="preserve"> </v>
      </c>
    </row>
    <row r="411" spans="1:16" x14ac:dyDescent="0.25">
      <c r="A411" s="1">
        <v>367</v>
      </c>
      <c r="B411" s="1"/>
      <c r="C411">
        <v>2980</v>
      </c>
      <c r="D411">
        <v>11055</v>
      </c>
      <c r="E411">
        <v>51.242844599999998</v>
      </c>
      <c r="F411">
        <v>4.64574155967723</v>
      </c>
      <c r="G411" t="str">
        <f t="shared" si="19"/>
        <v>Halle</v>
      </c>
      <c r="H411" t="s">
        <v>421</v>
      </c>
      <c r="I411" t="s">
        <v>168</v>
      </c>
      <c r="J411" t="str">
        <f t="shared" si="20"/>
        <v>Halle</v>
      </c>
      <c r="K411" t="s">
        <v>421</v>
      </c>
      <c r="L411" t="s">
        <v>168</v>
      </c>
      <c r="N411" t="s">
        <v>2826</v>
      </c>
      <c r="O411" t="s">
        <v>272</v>
      </c>
      <c r="P411" t="str">
        <f t="shared" si="18"/>
        <v xml:space="preserve"> </v>
      </c>
    </row>
    <row r="412" spans="1:16" x14ac:dyDescent="0.25">
      <c r="A412" s="1">
        <v>367</v>
      </c>
      <c r="B412" s="1"/>
      <c r="C412">
        <v>2980</v>
      </c>
      <c r="D412">
        <v>11055</v>
      </c>
      <c r="E412">
        <v>51.271672500000001</v>
      </c>
      <c r="F412">
        <v>4.7132557000000004</v>
      </c>
      <c r="G412" t="str">
        <f t="shared" si="19"/>
        <v>Zoersel</v>
      </c>
      <c r="H412" t="s">
        <v>421</v>
      </c>
      <c r="J412" t="str">
        <f t="shared" si="20"/>
        <v>Zoersel</v>
      </c>
      <c r="K412" t="s">
        <v>421</v>
      </c>
      <c r="N412" t="s">
        <v>2826</v>
      </c>
      <c r="O412" t="s">
        <v>272</v>
      </c>
      <c r="P412" t="str">
        <f t="shared" si="18"/>
        <v xml:space="preserve"> </v>
      </c>
    </row>
    <row r="413" spans="1:16" x14ac:dyDescent="0.25">
      <c r="A413" s="1">
        <v>367</v>
      </c>
      <c r="B413" s="1"/>
      <c r="C413">
        <v>2990</v>
      </c>
      <c r="D413">
        <v>11053</v>
      </c>
      <c r="E413">
        <v>51.399931500000001</v>
      </c>
      <c r="F413">
        <v>4.6874352000000004</v>
      </c>
      <c r="G413" t="str">
        <f t="shared" si="19"/>
        <v>Loenhout</v>
      </c>
      <c r="H413" t="s">
        <v>422</v>
      </c>
      <c r="I413" t="s">
        <v>423</v>
      </c>
      <c r="J413" t="str">
        <f t="shared" si="20"/>
        <v>Loenhout</v>
      </c>
      <c r="K413" t="s">
        <v>422</v>
      </c>
      <c r="L413" t="s">
        <v>423</v>
      </c>
      <c r="N413" t="s">
        <v>2826</v>
      </c>
      <c r="O413" t="s">
        <v>272</v>
      </c>
      <c r="P413" t="str">
        <f t="shared" si="18"/>
        <v xml:space="preserve"> </v>
      </c>
    </row>
    <row r="414" spans="1:16" x14ac:dyDescent="0.25">
      <c r="A414" s="1">
        <v>367</v>
      </c>
      <c r="B414" s="1"/>
      <c r="C414">
        <v>2990</v>
      </c>
      <c r="D414">
        <v>11053</v>
      </c>
      <c r="E414">
        <v>51.385182950000001</v>
      </c>
      <c r="F414">
        <v>4.6142500628561196</v>
      </c>
      <c r="G414" t="str">
        <f t="shared" si="19"/>
        <v>Wuustwezel</v>
      </c>
      <c r="H414" t="s">
        <v>422</v>
      </c>
      <c r="J414" t="str">
        <f t="shared" si="20"/>
        <v>Wuustwezel</v>
      </c>
      <c r="K414" t="s">
        <v>422</v>
      </c>
      <c r="N414" t="s">
        <v>2826</v>
      </c>
      <c r="O414" t="s">
        <v>272</v>
      </c>
      <c r="P414" t="str">
        <f t="shared" si="18"/>
        <v xml:space="preserve"> </v>
      </c>
    </row>
    <row r="415" spans="1:16" x14ac:dyDescent="0.25">
      <c r="A415" s="1">
        <v>367</v>
      </c>
      <c r="B415" s="1"/>
      <c r="C415">
        <v>3000</v>
      </c>
      <c r="D415">
        <v>24062</v>
      </c>
      <c r="E415">
        <v>50.881345400000001</v>
      </c>
      <c r="F415">
        <v>4.7156479999999998</v>
      </c>
      <c r="G415" t="str">
        <f t="shared" si="19"/>
        <v>Leuven</v>
      </c>
      <c r="H415" t="s">
        <v>424</v>
      </c>
      <c r="J415" t="str">
        <f t="shared" si="20"/>
        <v>Leuven</v>
      </c>
      <c r="K415" t="s">
        <v>424</v>
      </c>
      <c r="N415" t="s">
        <v>2826</v>
      </c>
      <c r="O415" t="s">
        <v>169</v>
      </c>
      <c r="P415" t="str">
        <f t="shared" si="18"/>
        <v xml:space="preserve"> </v>
      </c>
    </row>
    <row r="416" spans="1:16" x14ac:dyDescent="0.25">
      <c r="A416" s="1">
        <v>367</v>
      </c>
      <c r="B416" s="1"/>
      <c r="C416">
        <v>3001</v>
      </c>
      <c r="D416">
        <v>24062</v>
      </c>
      <c r="E416">
        <v>50.851729249999998</v>
      </c>
      <c r="F416">
        <v>4.69313075102807</v>
      </c>
      <c r="G416" t="str">
        <f t="shared" si="19"/>
        <v>Heverlee</v>
      </c>
      <c r="H416" t="s">
        <v>424</v>
      </c>
      <c r="I416" t="s">
        <v>425</v>
      </c>
      <c r="J416" t="str">
        <f t="shared" si="20"/>
        <v>Heverlee</v>
      </c>
      <c r="K416" t="s">
        <v>424</v>
      </c>
      <c r="L416" t="s">
        <v>425</v>
      </c>
      <c r="N416" t="s">
        <v>2826</v>
      </c>
      <c r="O416" t="s">
        <v>169</v>
      </c>
      <c r="P416" t="str">
        <f t="shared" si="18"/>
        <v xml:space="preserve"> </v>
      </c>
    </row>
    <row r="417" spans="1:16" x14ac:dyDescent="0.25">
      <c r="A417" s="1">
        <v>367</v>
      </c>
      <c r="B417" s="1"/>
      <c r="C417">
        <v>3010</v>
      </c>
      <c r="D417">
        <v>24062</v>
      </c>
      <c r="E417">
        <v>50.889915449999997</v>
      </c>
      <c r="F417">
        <v>4.7307614946268997</v>
      </c>
      <c r="G417" t="str">
        <f t="shared" si="19"/>
        <v>Kessel-Lo</v>
      </c>
      <c r="H417" t="s">
        <v>424</v>
      </c>
      <c r="I417" t="s">
        <v>426</v>
      </c>
      <c r="J417" t="str">
        <f t="shared" si="20"/>
        <v>Kessel-Lo</v>
      </c>
      <c r="K417" t="s">
        <v>424</v>
      </c>
      <c r="L417" t="s">
        <v>426</v>
      </c>
      <c r="N417" t="s">
        <v>2826</v>
      </c>
      <c r="O417" t="s">
        <v>169</v>
      </c>
      <c r="P417" t="str">
        <f t="shared" si="18"/>
        <v xml:space="preserve"> </v>
      </c>
    </row>
    <row r="418" spans="1:16" x14ac:dyDescent="0.25">
      <c r="A418" s="1">
        <v>367</v>
      </c>
      <c r="B418" s="1"/>
      <c r="C418">
        <v>3012</v>
      </c>
      <c r="D418">
        <v>24062</v>
      </c>
      <c r="E418">
        <v>50.909536199999998</v>
      </c>
      <c r="F418">
        <v>4.7136294000000003</v>
      </c>
      <c r="G418" t="str">
        <f t="shared" si="19"/>
        <v>Wilsele</v>
      </c>
      <c r="H418" t="s">
        <v>424</v>
      </c>
      <c r="I418" t="s">
        <v>427</v>
      </c>
      <c r="J418" t="str">
        <f t="shared" si="20"/>
        <v>Wilsele</v>
      </c>
      <c r="K418" t="s">
        <v>424</v>
      </c>
      <c r="L418" t="s">
        <v>427</v>
      </c>
      <c r="N418" t="s">
        <v>2826</v>
      </c>
      <c r="O418" t="s">
        <v>169</v>
      </c>
      <c r="P418" t="str">
        <f t="shared" si="18"/>
        <v xml:space="preserve"> </v>
      </c>
    </row>
    <row r="419" spans="1:16" x14ac:dyDescent="0.25">
      <c r="A419" s="1">
        <v>367</v>
      </c>
      <c r="B419" s="1"/>
      <c r="C419">
        <v>3018</v>
      </c>
      <c r="D419">
        <v>24062</v>
      </c>
      <c r="E419">
        <v>50.926428000000001</v>
      </c>
      <c r="F419">
        <v>4.7001213999999996</v>
      </c>
      <c r="G419" t="str">
        <f t="shared" si="19"/>
        <v>Wijgmaal</v>
      </c>
      <c r="H419" t="s">
        <v>424</v>
      </c>
      <c r="I419" t="s">
        <v>428</v>
      </c>
      <c r="J419" t="str">
        <f t="shared" si="20"/>
        <v>Wijgmaal</v>
      </c>
      <c r="K419" t="s">
        <v>424</v>
      </c>
      <c r="L419" t="s">
        <v>428</v>
      </c>
      <c r="N419" t="s">
        <v>2826</v>
      </c>
      <c r="O419" t="s">
        <v>169</v>
      </c>
      <c r="P419" t="str">
        <f t="shared" si="18"/>
        <v xml:space="preserve"> </v>
      </c>
    </row>
    <row r="420" spans="1:16" x14ac:dyDescent="0.25">
      <c r="A420" s="1">
        <v>367</v>
      </c>
      <c r="B420" s="1"/>
      <c r="C420">
        <v>3020</v>
      </c>
      <c r="D420">
        <v>24038</v>
      </c>
      <c r="E420">
        <v>50.902097900000001</v>
      </c>
      <c r="F420">
        <v>4.6255138000000002</v>
      </c>
      <c r="G420" t="str">
        <f t="shared" si="19"/>
        <v>Veltem-Beisem</v>
      </c>
      <c r="H420" t="s">
        <v>429</v>
      </c>
      <c r="I420" t="s">
        <v>430</v>
      </c>
      <c r="J420" t="str">
        <f t="shared" si="20"/>
        <v>Veltem-Beisem</v>
      </c>
      <c r="K420" t="s">
        <v>429</v>
      </c>
      <c r="L420" t="s">
        <v>430</v>
      </c>
      <c r="N420" t="s">
        <v>2826</v>
      </c>
      <c r="O420" t="s">
        <v>169</v>
      </c>
      <c r="P420" t="str">
        <f t="shared" si="18"/>
        <v xml:space="preserve"> </v>
      </c>
    </row>
    <row r="421" spans="1:16" x14ac:dyDescent="0.25">
      <c r="A421" s="1">
        <v>367</v>
      </c>
      <c r="B421" s="1"/>
      <c r="C421">
        <v>3020</v>
      </c>
      <c r="D421">
        <v>24038</v>
      </c>
      <c r="E421">
        <v>50.8979511</v>
      </c>
      <c r="F421">
        <v>4.6438521000000001</v>
      </c>
      <c r="G421" t="str">
        <f t="shared" si="19"/>
        <v>Winksele</v>
      </c>
      <c r="H421" t="s">
        <v>429</v>
      </c>
      <c r="I421" t="s">
        <v>431</v>
      </c>
      <c r="J421" t="str">
        <f t="shared" si="20"/>
        <v>Winksele</v>
      </c>
      <c r="K421" t="s">
        <v>429</v>
      </c>
      <c r="L421" t="s">
        <v>431</v>
      </c>
      <c r="N421" t="s">
        <v>2826</v>
      </c>
      <c r="O421" t="s">
        <v>169</v>
      </c>
      <c r="P421" t="str">
        <f t="shared" si="18"/>
        <v xml:space="preserve"> </v>
      </c>
    </row>
    <row r="422" spans="1:16" x14ac:dyDescent="0.25">
      <c r="A422" s="1">
        <v>367</v>
      </c>
      <c r="B422" s="1"/>
      <c r="C422">
        <v>3020</v>
      </c>
      <c r="D422">
        <v>24038</v>
      </c>
      <c r="E422">
        <v>50.907932899999999</v>
      </c>
      <c r="F422">
        <v>4.672714</v>
      </c>
      <c r="G422" t="str">
        <f t="shared" si="19"/>
        <v>Herent</v>
      </c>
      <c r="H422" t="s">
        <v>429</v>
      </c>
      <c r="J422" t="str">
        <f t="shared" si="20"/>
        <v>Herent</v>
      </c>
      <c r="K422" t="s">
        <v>429</v>
      </c>
      <c r="N422" t="s">
        <v>2826</v>
      </c>
      <c r="O422" t="s">
        <v>169</v>
      </c>
      <c r="P422" t="str">
        <f t="shared" si="18"/>
        <v xml:space="preserve"> </v>
      </c>
    </row>
    <row r="423" spans="1:16" x14ac:dyDescent="0.25">
      <c r="A423" s="1">
        <v>367</v>
      </c>
      <c r="B423" s="1"/>
      <c r="C423">
        <v>3040</v>
      </c>
      <c r="D423">
        <v>24045</v>
      </c>
      <c r="E423">
        <v>50.8070345</v>
      </c>
      <c r="F423">
        <v>4.6067571999999997</v>
      </c>
      <c r="G423" t="str">
        <f t="shared" si="19"/>
        <v>Loonbeek</v>
      </c>
      <c r="H423" t="s">
        <v>432</v>
      </c>
      <c r="I423" t="s">
        <v>433</v>
      </c>
      <c r="J423" t="str">
        <f t="shared" si="20"/>
        <v>Loonbeek</v>
      </c>
      <c r="K423" t="s">
        <v>432</v>
      </c>
      <c r="L423" t="s">
        <v>433</v>
      </c>
      <c r="N423" t="s">
        <v>2826</v>
      </c>
      <c r="O423" t="s">
        <v>169</v>
      </c>
      <c r="P423" t="str">
        <f t="shared" si="18"/>
        <v xml:space="preserve"> </v>
      </c>
    </row>
    <row r="424" spans="1:16" x14ac:dyDescent="0.25">
      <c r="A424" s="1">
        <v>367</v>
      </c>
      <c r="B424" s="1"/>
      <c r="C424">
        <v>3040</v>
      </c>
      <c r="D424">
        <v>24045</v>
      </c>
      <c r="E424">
        <v>50.811151350000003</v>
      </c>
      <c r="F424">
        <v>4.6290291125612697</v>
      </c>
      <c r="G424" t="str">
        <f t="shared" si="19"/>
        <v>Neerijse</v>
      </c>
      <c r="H424" t="s">
        <v>432</v>
      </c>
      <c r="I424" t="s">
        <v>434</v>
      </c>
      <c r="J424" t="str">
        <f t="shared" si="20"/>
        <v>Neerijse</v>
      </c>
      <c r="K424" t="s">
        <v>432</v>
      </c>
      <c r="L424" t="s">
        <v>434</v>
      </c>
      <c r="N424" t="s">
        <v>2826</v>
      </c>
      <c r="O424" t="s">
        <v>169</v>
      </c>
      <c r="P424" t="str">
        <f t="shared" si="18"/>
        <v xml:space="preserve"> </v>
      </c>
    </row>
    <row r="425" spans="1:16" x14ac:dyDescent="0.25">
      <c r="A425" s="1">
        <v>367</v>
      </c>
      <c r="B425" s="1"/>
      <c r="C425">
        <v>3040</v>
      </c>
      <c r="D425">
        <v>24045</v>
      </c>
      <c r="E425">
        <v>50.754095499999998</v>
      </c>
      <c r="F425">
        <v>4.6258024576448404</v>
      </c>
      <c r="G425" t="str">
        <f t="shared" si="19"/>
        <v>Ottenburg</v>
      </c>
      <c r="H425" t="s">
        <v>432</v>
      </c>
      <c r="I425" t="s">
        <v>435</v>
      </c>
      <c r="J425" t="str">
        <f t="shared" si="20"/>
        <v>Ottenburg</v>
      </c>
      <c r="K425" t="s">
        <v>432</v>
      </c>
      <c r="L425" t="s">
        <v>435</v>
      </c>
      <c r="N425" t="s">
        <v>2826</v>
      </c>
      <c r="O425" t="s">
        <v>169</v>
      </c>
      <c r="P425" t="str">
        <f t="shared" si="18"/>
        <v xml:space="preserve"> </v>
      </c>
    </row>
    <row r="426" spans="1:16" x14ac:dyDescent="0.25">
      <c r="A426" s="1">
        <v>367</v>
      </c>
      <c r="B426" s="1"/>
      <c r="C426">
        <v>3040</v>
      </c>
      <c r="D426">
        <v>24045</v>
      </c>
      <c r="E426">
        <v>50.779476099999997</v>
      </c>
      <c r="F426">
        <v>4.6329556561262102</v>
      </c>
      <c r="G426" t="str">
        <f t="shared" si="19"/>
        <v>Sint-Agatha-Rode</v>
      </c>
      <c r="H426" t="s">
        <v>432</v>
      </c>
      <c r="I426" t="s">
        <v>436</v>
      </c>
      <c r="J426" t="str">
        <f t="shared" si="20"/>
        <v>Sint-Agatha-Rode</v>
      </c>
      <c r="K426" t="s">
        <v>432</v>
      </c>
      <c r="L426" t="s">
        <v>436</v>
      </c>
      <c r="N426" t="s">
        <v>2826</v>
      </c>
      <c r="O426" t="s">
        <v>169</v>
      </c>
      <c r="P426" t="str">
        <f t="shared" si="18"/>
        <v xml:space="preserve"> </v>
      </c>
    </row>
    <row r="427" spans="1:16" x14ac:dyDescent="0.25">
      <c r="A427" s="1">
        <v>367</v>
      </c>
      <c r="B427" s="1"/>
      <c r="C427">
        <v>3040</v>
      </c>
      <c r="D427">
        <v>24045</v>
      </c>
      <c r="E427">
        <v>50.795089500000003</v>
      </c>
      <c r="F427">
        <v>4.5828587400028002</v>
      </c>
      <c r="G427" t="str">
        <f t="shared" si="19"/>
        <v>Huldenberg</v>
      </c>
      <c r="H427" t="s">
        <v>432</v>
      </c>
      <c r="J427" t="str">
        <f t="shared" si="20"/>
        <v>Huldenberg</v>
      </c>
      <c r="K427" t="s">
        <v>432</v>
      </c>
      <c r="N427" t="s">
        <v>2826</v>
      </c>
      <c r="O427" t="s">
        <v>169</v>
      </c>
      <c r="P427" t="str">
        <f t="shared" si="18"/>
        <v xml:space="preserve"> </v>
      </c>
    </row>
    <row r="428" spans="1:16" x14ac:dyDescent="0.25">
      <c r="A428" s="1">
        <v>367</v>
      </c>
      <c r="B428" s="1"/>
      <c r="C428">
        <v>3050</v>
      </c>
      <c r="D428">
        <v>24086</v>
      </c>
      <c r="E428">
        <v>50.821768200000001</v>
      </c>
      <c r="F428">
        <v>4.6678971000000002</v>
      </c>
      <c r="G428" t="str">
        <f t="shared" si="19"/>
        <v>Oud-Heverlee</v>
      </c>
      <c r="H428" t="s">
        <v>437</v>
      </c>
      <c r="J428" t="str">
        <f t="shared" si="20"/>
        <v>Oud-Heverlee</v>
      </c>
      <c r="K428" t="s">
        <v>437</v>
      </c>
      <c r="N428" t="s">
        <v>2826</v>
      </c>
      <c r="O428" t="s">
        <v>169</v>
      </c>
      <c r="P428" t="str">
        <f t="shared" si="18"/>
        <v xml:space="preserve"> </v>
      </c>
    </row>
    <row r="429" spans="1:16" x14ac:dyDescent="0.25">
      <c r="A429" s="1">
        <v>367</v>
      </c>
      <c r="B429" s="1"/>
      <c r="C429">
        <v>3051</v>
      </c>
      <c r="D429">
        <v>24086</v>
      </c>
      <c r="E429">
        <v>50.805103500000001</v>
      </c>
      <c r="F429">
        <v>4.6458289787229203</v>
      </c>
      <c r="G429" t="str">
        <f t="shared" si="19"/>
        <v>Sint-Joris-Weert</v>
      </c>
      <c r="H429" t="s">
        <v>437</v>
      </c>
      <c r="I429" t="s">
        <v>438</v>
      </c>
      <c r="J429" t="str">
        <f t="shared" si="20"/>
        <v>Sint-Joris-Weert</v>
      </c>
      <c r="K429" t="s">
        <v>437</v>
      </c>
      <c r="L429" t="s">
        <v>438</v>
      </c>
      <c r="N429" t="s">
        <v>2826</v>
      </c>
      <c r="O429" t="s">
        <v>169</v>
      </c>
      <c r="P429" t="str">
        <f t="shared" si="18"/>
        <v xml:space="preserve"> </v>
      </c>
    </row>
    <row r="430" spans="1:16" x14ac:dyDescent="0.25">
      <c r="A430" s="1">
        <v>367</v>
      </c>
      <c r="B430" s="1"/>
      <c r="C430">
        <v>3052</v>
      </c>
      <c r="D430">
        <v>24086</v>
      </c>
      <c r="E430">
        <v>50.828167299999997</v>
      </c>
      <c r="F430">
        <v>4.7056796612254104</v>
      </c>
      <c r="G430" t="str">
        <f t="shared" si="19"/>
        <v>Blanden</v>
      </c>
      <c r="H430" t="s">
        <v>437</v>
      </c>
      <c r="I430" t="s">
        <v>439</v>
      </c>
      <c r="J430" t="str">
        <f t="shared" si="20"/>
        <v>Blanden</v>
      </c>
      <c r="K430" t="s">
        <v>437</v>
      </c>
      <c r="L430" t="s">
        <v>439</v>
      </c>
      <c r="N430" t="s">
        <v>2826</v>
      </c>
      <c r="O430" t="s">
        <v>169</v>
      </c>
      <c r="P430" t="str">
        <f t="shared" si="18"/>
        <v xml:space="preserve"> </v>
      </c>
    </row>
    <row r="431" spans="1:16" x14ac:dyDescent="0.25">
      <c r="A431" s="1">
        <v>367</v>
      </c>
      <c r="B431" s="1"/>
      <c r="C431">
        <v>3053</v>
      </c>
      <c r="D431">
        <v>24086</v>
      </c>
      <c r="E431">
        <v>50.817856450000001</v>
      </c>
      <c r="F431">
        <v>4.7283706944623303</v>
      </c>
      <c r="G431" t="str">
        <f t="shared" si="19"/>
        <v>Haasrode</v>
      </c>
      <c r="H431" t="s">
        <v>437</v>
      </c>
      <c r="I431" t="s">
        <v>440</v>
      </c>
      <c r="J431" t="str">
        <f t="shared" si="20"/>
        <v>Haasrode</v>
      </c>
      <c r="K431" t="s">
        <v>437</v>
      </c>
      <c r="L431" t="s">
        <v>440</v>
      </c>
      <c r="N431" t="s">
        <v>2826</v>
      </c>
      <c r="O431" t="s">
        <v>169</v>
      </c>
      <c r="P431" t="str">
        <f t="shared" si="18"/>
        <v xml:space="preserve"> </v>
      </c>
    </row>
    <row r="432" spans="1:16" x14ac:dyDescent="0.25">
      <c r="A432" s="1">
        <v>367</v>
      </c>
      <c r="B432" s="1"/>
      <c r="C432">
        <v>3054</v>
      </c>
      <c r="D432">
        <v>24086</v>
      </c>
      <c r="E432">
        <v>50.827014200000001</v>
      </c>
      <c r="F432">
        <v>4.6881152000000004</v>
      </c>
      <c r="G432" t="str">
        <f t="shared" si="19"/>
        <v>Vaalbeek</v>
      </c>
      <c r="H432" t="s">
        <v>437</v>
      </c>
      <c r="I432" t="s">
        <v>441</v>
      </c>
      <c r="J432" t="str">
        <f t="shared" si="20"/>
        <v>Vaalbeek</v>
      </c>
      <c r="K432" t="s">
        <v>437</v>
      </c>
      <c r="L432" t="s">
        <v>441</v>
      </c>
      <c r="N432" t="s">
        <v>2826</v>
      </c>
      <c r="O432" t="s">
        <v>169</v>
      </c>
      <c r="P432" t="str">
        <f t="shared" si="18"/>
        <v xml:space="preserve"> </v>
      </c>
    </row>
    <row r="433" spans="1:16" x14ac:dyDescent="0.25">
      <c r="A433" s="1">
        <v>367</v>
      </c>
      <c r="B433" s="1"/>
      <c r="C433">
        <v>3060</v>
      </c>
      <c r="D433">
        <v>24009</v>
      </c>
      <c r="E433">
        <v>50.840212350000002</v>
      </c>
      <c r="F433">
        <v>4.6332526101931402</v>
      </c>
      <c r="G433" t="str">
        <f t="shared" si="19"/>
        <v>Korbeek-Dijle</v>
      </c>
      <c r="H433" t="s">
        <v>442</v>
      </c>
      <c r="I433" t="s">
        <v>443</v>
      </c>
      <c r="J433" t="str">
        <f t="shared" si="20"/>
        <v>Korbeek-Dijle</v>
      </c>
      <c r="K433" t="s">
        <v>442</v>
      </c>
      <c r="L433" t="s">
        <v>443</v>
      </c>
      <c r="N433" t="s">
        <v>2826</v>
      </c>
      <c r="O433" t="s">
        <v>169</v>
      </c>
      <c r="P433" t="str">
        <f t="shared" si="18"/>
        <v xml:space="preserve"> </v>
      </c>
    </row>
    <row r="434" spans="1:16" x14ac:dyDescent="0.25">
      <c r="A434" s="1">
        <v>367</v>
      </c>
      <c r="B434" s="1"/>
      <c r="C434">
        <v>3060</v>
      </c>
      <c r="D434">
        <v>24009</v>
      </c>
      <c r="E434">
        <v>50.870646899999997</v>
      </c>
      <c r="F434">
        <v>4.6322907000000004</v>
      </c>
      <c r="G434" t="str">
        <f t="shared" si="19"/>
        <v>Bertem</v>
      </c>
      <c r="H434" t="s">
        <v>442</v>
      </c>
      <c r="J434" t="str">
        <f t="shared" si="20"/>
        <v>Bertem</v>
      </c>
      <c r="K434" t="s">
        <v>442</v>
      </c>
      <c r="N434" t="s">
        <v>2826</v>
      </c>
      <c r="O434" t="s">
        <v>169</v>
      </c>
      <c r="P434" t="str">
        <f t="shared" si="18"/>
        <v xml:space="preserve"> </v>
      </c>
    </row>
    <row r="435" spans="1:16" x14ac:dyDescent="0.25">
      <c r="A435" s="1">
        <v>367</v>
      </c>
      <c r="B435" s="1"/>
      <c r="C435">
        <v>3061</v>
      </c>
      <c r="D435">
        <v>24009</v>
      </c>
      <c r="E435">
        <v>50.841988700000002</v>
      </c>
      <c r="F435">
        <v>4.5905043649411397</v>
      </c>
      <c r="G435" t="str">
        <f t="shared" si="19"/>
        <v>Leefdaal</v>
      </c>
      <c r="H435" t="s">
        <v>442</v>
      </c>
      <c r="I435" t="s">
        <v>444</v>
      </c>
      <c r="J435" t="str">
        <f t="shared" si="20"/>
        <v>Leefdaal</v>
      </c>
      <c r="K435" t="s">
        <v>442</v>
      </c>
      <c r="L435" t="s">
        <v>444</v>
      </c>
      <c r="N435" t="s">
        <v>2826</v>
      </c>
      <c r="O435" t="s">
        <v>169</v>
      </c>
      <c r="P435" t="str">
        <f t="shared" si="18"/>
        <v xml:space="preserve"> </v>
      </c>
    </row>
    <row r="436" spans="1:16" x14ac:dyDescent="0.25">
      <c r="A436" s="1">
        <v>367</v>
      </c>
      <c r="B436" s="1"/>
      <c r="C436">
        <v>3070</v>
      </c>
      <c r="D436">
        <v>24055</v>
      </c>
      <c r="E436">
        <v>50.883266650000003</v>
      </c>
      <c r="F436">
        <v>4.5364707039623999</v>
      </c>
      <c r="G436" t="str">
        <f t="shared" si="19"/>
        <v>Kortenberg</v>
      </c>
      <c r="H436" t="s">
        <v>445</v>
      </c>
      <c r="J436" t="str">
        <f t="shared" si="20"/>
        <v>Kortenberg</v>
      </c>
      <c r="K436" t="s">
        <v>445</v>
      </c>
      <c r="N436" t="s">
        <v>2826</v>
      </c>
      <c r="O436" t="s">
        <v>169</v>
      </c>
      <c r="P436" t="str">
        <f t="shared" si="18"/>
        <v xml:space="preserve"> </v>
      </c>
    </row>
    <row r="437" spans="1:16" x14ac:dyDescent="0.25">
      <c r="A437" s="1">
        <v>367</v>
      </c>
      <c r="B437" s="1"/>
      <c r="C437">
        <v>3071</v>
      </c>
      <c r="D437">
        <v>24055</v>
      </c>
      <c r="E437">
        <v>50.910496899999998</v>
      </c>
      <c r="F437">
        <v>4.5750864125531399</v>
      </c>
      <c r="G437" t="str">
        <f t="shared" si="19"/>
        <v>Erps-Kwerps</v>
      </c>
      <c r="H437" t="s">
        <v>445</v>
      </c>
      <c r="I437" t="s">
        <v>446</v>
      </c>
      <c r="J437" t="str">
        <f t="shared" si="20"/>
        <v>Erps-Kwerps</v>
      </c>
      <c r="K437" t="s">
        <v>445</v>
      </c>
      <c r="L437" t="s">
        <v>446</v>
      </c>
      <c r="N437" t="s">
        <v>2826</v>
      </c>
      <c r="O437" t="s">
        <v>169</v>
      </c>
      <c r="P437" t="str">
        <f t="shared" si="18"/>
        <v xml:space="preserve"> </v>
      </c>
    </row>
    <row r="438" spans="1:16" x14ac:dyDescent="0.25">
      <c r="A438" s="1">
        <v>367</v>
      </c>
      <c r="B438" s="1"/>
      <c r="C438">
        <v>3078</v>
      </c>
      <c r="D438">
        <v>24055</v>
      </c>
      <c r="E438">
        <v>50.87266065</v>
      </c>
      <c r="F438">
        <v>4.5545929163264596</v>
      </c>
      <c r="G438" t="str">
        <f t="shared" si="19"/>
        <v>Everberg</v>
      </c>
      <c r="H438" t="s">
        <v>445</v>
      </c>
      <c r="I438" t="s">
        <v>447</v>
      </c>
      <c r="J438" t="str">
        <f t="shared" si="20"/>
        <v>Everberg</v>
      </c>
      <c r="K438" t="s">
        <v>445</v>
      </c>
      <c r="L438" t="s">
        <v>447</v>
      </c>
      <c r="N438" t="s">
        <v>2826</v>
      </c>
      <c r="O438" t="s">
        <v>169</v>
      </c>
      <c r="P438" t="str">
        <f t="shared" si="18"/>
        <v xml:space="preserve"> </v>
      </c>
    </row>
    <row r="439" spans="1:16" x14ac:dyDescent="0.25">
      <c r="A439" s="1">
        <v>367</v>
      </c>
      <c r="B439" s="1"/>
      <c r="C439">
        <v>3078</v>
      </c>
      <c r="D439">
        <v>24055</v>
      </c>
      <c r="E439">
        <v>50.878293499999998</v>
      </c>
      <c r="F439">
        <v>4.5972692536846598</v>
      </c>
      <c r="G439" t="str">
        <f t="shared" si="19"/>
        <v>Meerbeek</v>
      </c>
      <c r="H439" t="s">
        <v>445</v>
      </c>
      <c r="I439" t="s">
        <v>448</v>
      </c>
      <c r="J439" t="str">
        <f t="shared" si="20"/>
        <v>Meerbeek</v>
      </c>
      <c r="K439" t="s">
        <v>445</v>
      </c>
      <c r="L439" t="s">
        <v>448</v>
      </c>
      <c r="N439" t="s">
        <v>2826</v>
      </c>
      <c r="O439" t="s">
        <v>169</v>
      </c>
      <c r="P439" t="str">
        <f t="shared" si="18"/>
        <v xml:space="preserve"> </v>
      </c>
    </row>
    <row r="440" spans="1:16" x14ac:dyDescent="0.25">
      <c r="A440" s="1">
        <v>367</v>
      </c>
      <c r="B440" s="1"/>
      <c r="C440">
        <v>3080</v>
      </c>
      <c r="D440">
        <v>24104</v>
      </c>
      <c r="E440">
        <v>50.811052799999999</v>
      </c>
      <c r="F440">
        <v>4.5452084316979802</v>
      </c>
      <c r="G440" t="str">
        <f t="shared" si="19"/>
        <v>Duisburg</v>
      </c>
      <c r="H440" t="s">
        <v>449</v>
      </c>
      <c r="I440" t="s">
        <v>450</v>
      </c>
      <c r="J440" t="str">
        <f t="shared" si="20"/>
        <v>Duisburg</v>
      </c>
      <c r="K440" t="s">
        <v>449</v>
      </c>
      <c r="L440" t="s">
        <v>450</v>
      </c>
      <c r="N440" t="s">
        <v>2826</v>
      </c>
      <c r="O440" t="s">
        <v>169</v>
      </c>
      <c r="P440" t="str">
        <f t="shared" si="18"/>
        <v xml:space="preserve"> </v>
      </c>
    </row>
    <row r="441" spans="1:16" x14ac:dyDescent="0.25">
      <c r="A441" s="1">
        <v>367</v>
      </c>
      <c r="B441" s="1"/>
      <c r="C441">
        <v>3080</v>
      </c>
      <c r="D441">
        <v>24104</v>
      </c>
      <c r="E441">
        <v>50.834883349999998</v>
      </c>
      <c r="F441">
        <v>4.5565660886042396</v>
      </c>
      <c r="G441" t="str">
        <f t="shared" si="19"/>
        <v>Vossem</v>
      </c>
      <c r="H441" t="s">
        <v>449</v>
      </c>
      <c r="I441" t="s">
        <v>451</v>
      </c>
      <c r="J441" t="str">
        <f t="shared" si="20"/>
        <v>Vossem</v>
      </c>
      <c r="K441" t="s">
        <v>449</v>
      </c>
      <c r="L441" t="s">
        <v>451</v>
      </c>
      <c r="N441" t="s">
        <v>2826</v>
      </c>
      <c r="O441" t="s">
        <v>169</v>
      </c>
      <c r="P441" t="str">
        <f t="shared" si="18"/>
        <v xml:space="preserve"> </v>
      </c>
    </row>
    <row r="442" spans="1:16" x14ac:dyDescent="0.25">
      <c r="A442" s="1">
        <v>367</v>
      </c>
      <c r="B442" s="1"/>
      <c r="C442">
        <v>3080</v>
      </c>
      <c r="D442">
        <v>24104</v>
      </c>
      <c r="E442">
        <v>50.822771799999998</v>
      </c>
      <c r="F442">
        <v>4.5144026999999998</v>
      </c>
      <c r="G442" t="str">
        <f t="shared" si="19"/>
        <v>Tervuren</v>
      </c>
      <c r="H442" t="s">
        <v>449</v>
      </c>
      <c r="J442" t="str">
        <f t="shared" si="20"/>
        <v>Tervuren</v>
      </c>
      <c r="K442" t="s">
        <v>449</v>
      </c>
      <c r="N442" t="s">
        <v>2826</v>
      </c>
      <c r="O442" t="s">
        <v>169</v>
      </c>
      <c r="P442" t="str">
        <f t="shared" si="18"/>
        <v xml:space="preserve"> </v>
      </c>
    </row>
    <row r="443" spans="1:16" x14ac:dyDescent="0.25">
      <c r="A443" s="1">
        <v>367</v>
      </c>
      <c r="B443" s="1"/>
      <c r="C443">
        <v>3090</v>
      </c>
      <c r="D443">
        <v>23062</v>
      </c>
      <c r="E443">
        <v>50.772925399999998</v>
      </c>
      <c r="F443">
        <v>4.5385226000000003</v>
      </c>
      <c r="G443" t="str">
        <f t="shared" si="19"/>
        <v>Overijse</v>
      </c>
      <c r="H443" t="s">
        <v>452</v>
      </c>
      <c r="J443" t="str">
        <f t="shared" si="20"/>
        <v>Overijse</v>
      </c>
      <c r="K443" t="s">
        <v>452</v>
      </c>
      <c r="N443" t="s">
        <v>2826</v>
      </c>
      <c r="O443" t="s">
        <v>169</v>
      </c>
      <c r="P443" t="str">
        <f t="shared" si="18"/>
        <v xml:space="preserve"> </v>
      </c>
    </row>
    <row r="444" spans="1:16" x14ac:dyDescent="0.25">
      <c r="A444" s="1">
        <v>367</v>
      </c>
      <c r="B444" s="1"/>
      <c r="C444">
        <v>3110</v>
      </c>
      <c r="D444">
        <v>24094</v>
      </c>
      <c r="E444">
        <v>50.954297750000002</v>
      </c>
      <c r="F444">
        <v>4.7143298584057396</v>
      </c>
      <c r="G444" t="str">
        <f t="shared" si="19"/>
        <v>Rotselaar</v>
      </c>
      <c r="H444" t="s">
        <v>453</v>
      </c>
      <c r="J444" t="str">
        <f t="shared" si="20"/>
        <v>Rotselaar</v>
      </c>
      <c r="K444" t="s">
        <v>453</v>
      </c>
      <c r="N444" t="s">
        <v>2826</v>
      </c>
      <c r="O444" t="s">
        <v>169</v>
      </c>
      <c r="P444" t="str">
        <f t="shared" si="18"/>
        <v xml:space="preserve"> </v>
      </c>
    </row>
    <row r="445" spans="1:16" x14ac:dyDescent="0.25">
      <c r="A445" s="1">
        <v>367</v>
      </c>
      <c r="B445" s="1"/>
      <c r="C445">
        <v>3111</v>
      </c>
      <c r="D445">
        <v>24094</v>
      </c>
      <c r="E445">
        <v>50.948255199999998</v>
      </c>
      <c r="F445">
        <v>4.76833068854088</v>
      </c>
      <c r="G445" t="str">
        <f t="shared" si="19"/>
        <v>Wezemaal</v>
      </c>
      <c r="H445" t="s">
        <v>453</v>
      </c>
      <c r="I445" t="s">
        <v>454</v>
      </c>
      <c r="J445" t="str">
        <f t="shared" si="20"/>
        <v>Wezemaal</v>
      </c>
      <c r="K445" t="s">
        <v>453</v>
      </c>
      <c r="L445" t="s">
        <v>454</v>
      </c>
      <c r="N445" t="s">
        <v>2826</v>
      </c>
      <c r="O445" t="s">
        <v>169</v>
      </c>
      <c r="P445" t="str">
        <f t="shared" si="18"/>
        <v xml:space="preserve"> </v>
      </c>
    </row>
    <row r="446" spans="1:16" x14ac:dyDescent="0.25">
      <c r="A446" s="1">
        <v>367</v>
      </c>
      <c r="B446" s="1"/>
      <c r="C446">
        <v>3118</v>
      </c>
      <c r="D446">
        <v>24094</v>
      </c>
      <c r="E446">
        <v>50.970718900000001</v>
      </c>
      <c r="F446">
        <v>4.7026877230529101</v>
      </c>
      <c r="G446" t="str">
        <f t="shared" si="19"/>
        <v>Werchter</v>
      </c>
      <c r="H446" t="s">
        <v>453</v>
      </c>
      <c r="I446" t="s">
        <v>455</v>
      </c>
      <c r="J446" t="str">
        <f t="shared" si="20"/>
        <v>Werchter</v>
      </c>
      <c r="K446" t="s">
        <v>453</v>
      </c>
      <c r="L446" t="s">
        <v>455</v>
      </c>
      <c r="N446" t="s">
        <v>2826</v>
      </c>
      <c r="O446" t="s">
        <v>169</v>
      </c>
      <c r="P446" t="str">
        <f t="shared" si="18"/>
        <v xml:space="preserve"> </v>
      </c>
    </row>
    <row r="447" spans="1:16" x14ac:dyDescent="0.25">
      <c r="A447" s="1">
        <v>367</v>
      </c>
      <c r="B447" s="1"/>
      <c r="C447">
        <v>3120</v>
      </c>
      <c r="D447">
        <v>24109</v>
      </c>
      <c r="E447">
        <v>50.990045700000003</v>
      </c>
      <c r="F447">
        <v>4.6755133999999998</v>
      </c>
      <c r="G447" t="str">
        <f t="shared" si="19"/>
        <v>Tremelo</v>
      </c>
      <c r="H447" t="s">
        <v>456</v>
      </c>
      <c r="J447" t="str">
        <f t="shared" si="20"/>
        <v>Tremelo</v>
      </c>
      <c r="K447" t="s">
        <v>456</v>
      </c>
      <c r="N447" t="s">
        <v>2826</v>
      </c>
      <c r="O447" t="s">
        <v>169</v>
      </c>
      <c r="P447" t="str">
        <f t="shared" si="18"/>
        <v xml:space="preserve"> </v>
      </c>
    </row>
    <row r="448" spans="1:16" x14ac:dyDescent="0.25">
      <c r="A448" s="1">
        <v>367</v>
      </c>
      <c r="B448" s="1"/>
      <c r="C448">
        <v>3128</v>
      </c>
      <c r="D448">
        <v>24109</v>
      </c>
      <c r="E448">
        <v>51.007526900000002</v>
      </c>
      <c r="F448">
        <v>4.7505367662713702</v>
      </c>
      <c r="G448" t="str">
        <f t="shared" si="19"/>
        <v>Baal</v>
      </c>
      <c r="H448" t="s">
        <v>456</v>
      </c>
      <c r="I448" t="s">
        <v>457</v>
      </c>
      <c r="J448" t="str">
        <f t="shared" si="20"/>
        <v>Baal</v>
      </c>
      <c r="K448" t="s">
        <v>456</v>
      </c>
      <c r="L448" t="s">
        <v>457</v>
      </c>
      <c r="N448" t="s">
        <v>2826</v>
      </c>
      <c r="O448" t="s">
        <v>169</v>
      </c>
      <c r="P448" t="str">
        <f t="shared" si="18"/>
        <v xml:space="preserve"> </v>
      </c>
    </row>
    <row r="449" spans="1:16" x14ac:dyDescent="0.25">
      <c r="A449" s="1">
        <v>367</v>
      </c>
      <c r="B449" s="1"/>
      <c r="C449">
        <v>3130</v>
      </c>
      <c r="D449">
        <v>24007</v>
      </c>
      <c r="E449">
        <v>50.996027949999998</v>
      </c>
      <c r="F449">
        <v>4.7908301771477602</v>
      </c>
      <c r="G449" t="str">
        <f t="shared" si="19"/>
        <v>Betekom</v>
      </c>
      <c r="H449" t="s">
        <v>458</v>
      </c>
      <c r="I449" t="s">
        <v>459</v>
      </c>
      <c r="J449" t="str">
        <f t="shared" si="20"/>
        <v>Betekom</v>
      </c>
      <c r="K449" t="s">
        <v>458</v>
      </c>
      <c r="L449" t="s">
        <v>459</v>
      </c>
      <c r="N449" t="s">
        <v>2826</v>
      </c>
      <c r="O449" t="s">
        <v>169</v>
      </c>
      <c r="P449" t="str">
        <f t="shared" si="18"/>
        <v xml:space="preserve"> </v>
      </c>
    </row>
    <row r="450" spans="1:16" x14ac:dyDescent="0.25">
      <c r="A450" s="1">
        <v>367</v>
      </c>
      <c r="B450" s="1"/>
      <c r="C450">
        <v>3130</v>
      </c>
      <c r="D450">
        <v>24007</v>
      </c>
      <c r="E450">
        <v>51.024220749999998</v>
      </c>
      <c r="F450">
        <v>4.7826422262580204</v>
      </c>
      <c r="G450" t="str">
        <f t="shared" si="19"/>
        <v>Begijnendijk</v>
      </c>
      <c r="H450" t="s">
        <v>458</v>
      </c>
      <c r="J450" t="str">
        <f t="shared" si="20"/>
        <v>Begijnendijk</v>
      </c>
      <c r="K450" t="s">
        <v>458</v>
      </c>
      <c r="N450" t="s">
        <v>2826</v>
      </c>
      <c r="O450" t="s">
        <v>169</v>
      </c>
      <c r="P450" t="str">
        <f t="shared" ref="P450:P513" si="21">IF(G450&lt;&gt;J450,"1"," ")</f>
        <v xml:space="preserve"> </v>
      </c>
    </row>
    <row r="451" spans="1:16" x14ac:dyDescent="0.25">
      <c r="A451" s="1">
        <v>367</v>
      </c>
      <c r="B451" s="1"/>
      <c r="C451">
        <v>3140</v>
      </c>
      <c r="D451">
        <v>24048</v>
      </c>
      <c r="E451">
        <v>51.004924199999998</v>
      </c>
      <c r="F451">
        <v>4.6265551</v>
      </c>
      <c r="G451" t="str">
        <f t="shared" ref="G451:G514" si="22">IF(ISBLANK(I451),H451,I451)</f>
        <v>Keerbergen</v>
      </c>
      <c r="H451" t="s">
        <v>460</v>
      </c>
      <c r="J451" t="str">
        <f t="shared" ref="J451:J514" si="23">IF(ISBLANK(L451),K451,L451)</f>
        <v>Keerbergen</v>
      </c>
      <c r="K451" t="s">
        <v>460</v>
      </c>
      <c r="N451" t="s">
        <v>2826</v>
      </c>
      <c r="O451" t="s">
        <v>169</v>
      </c>
      <c r="P451" t="str">
        <f t="shared" si="21"/>
        <v xml:space="preserve"> </v>
      </c>
    </row>
    <row r="452" spans="1:16" x14ac:dyDescent="0.25">
      <c r="A452" s="1">
        <v>367</v>
      </c>
      <c r="B452" s="1"/>
      <c r="C452">
        <v>3150</v>
      </c>
      <c r="D452">
        <v>24033</v>
      </c>
      <c r="E452">
        <v>50.940819550000001</v>
      </c>
      <c r="F452">
        <v>4.6595165776068903</v>
      </c>
      <c r="G452" t="str">
        <f t="shared" si="22"/>
        <v>Tildonk</v>
      </c>
      <c r="H452" t="s">
        <v>461</v>
      </c>
      <c r="I452" t="s">
        <v>462</v>
      </c>
      <c r="J452" t="str">
        <f t="shared" si="23"/>
        <v>Tildonk</v>
      </c>
      <c r="K452" t="s">
        <v>461</v>
      </c>
      <c r="L452" t="s">
        <v>462</v>
      </c>
      <c r="N452" t="s">
        <v>2826</v>
      </c>
      <c r="O452" t="s">
        <v>169</v>
      </c>
      <c r="P452" t="str">
        <f t="shared" si="21"/>
        <v xml:space="preserve"> </v>
      </c>
    </row>
    <row r="453" spans="1:16" x14ac:dyDescent="0.25">
      <c r="A453" s="1">
        <v>367</v>
      </c>
      <c r="B453" s="1"/>
      <c r="C453">
        <v>3150</v>
      </c>
      <c r="D453">
        <v>24033</v>
      </c>
      <c r="E453">
        <v>50.956452949999999</v>
      </c>
      <c r="F453">
        <v>4.63258905638848</v>
      </c>
      <c r="G453" t="str">
        <f t="shared" si="22"/>
        <v>Wespelaar</v>
      </c>
      <c r="H453" t="s">
        <v>461</v>
      </c>
      <c r="I453" t="s">
        <v>463</v>
      </c>
      <c r="J453" t="str">
        <f t="shared" si="23"/>
        <v>Wespelaar</v>
      </c>
      <c r="K453" t="s">
        <v>461</v>
      </c>
      <c r="L453" t="s">
        <v>463</v>
      </c>
      <c r="N453" t="s">
        <v>2826</v>
      </c>
      <c r="O453" t="s">
        <v>169</v>
      </c>
      <c r="P453" t="str">
        <f t="shared" si="21"/>
        <v xml:space="preserve"> </v>
      </c>
    </row>
    <row r="454" spans="1:16" x14ac:dyDescent="0.25">
      <c r="A454" s="1">
        <v>367</v>
      </c>
      <c r="B454" s="1"/>
      <c r="C454">
        <v>3150</v>
      </c>
      <c r="D454">
        <v>24033</v>
      </c>
      <c r="E454">
        <v>50.976928600000001</v>
      </c>
      <c r="F454">
        <v>4.6386824000000004</v>
      </c>
      <c r="G454" t="str">
        <f t="shared" si="22"/>
        <v>Haacht</v>
      </c>
      <c r="H454" t="s">
        <v>461</v>
      </c>
      <c r="J454" t="str">
        <f t="shared" si="23"/>
        <v>Haacht</v>
      </c>
      <c r="K454" t="s">
        <v>461</v>
      </c>
      <c r="N454" t="s">
        <v>2826</v>
      </c>
      <c r="O454" t="s">
        <v>169</v>
      </c>
      <c r="P454" t="str">
        <f t="shared" si="21"/>
        <v xml:space="preserve"> </v>
      </c>
    </row>
    <row r="455" spans="1:16" x14ac:dyDescent="0.25">
      <c r="A455" s="1">
        <v>367</v>
      </c>
      <c r="B455" s="1"/>
      <c r="C455">
        <v>3190</v>
      </c>
      <c r="D455">
        <v>24014</v>
      </c>
      <c r="E455">
        <v>50.978285849999999</v>
      </c>
      <c r="F455">
        <v>4.575800525</v>
      </c>
      <c r="G455" t="str">
        <f t="shared" si="22"/>
        <v>Boortmeerbeek</v>
      </c>
      <c r="H455" t="s">
        <v>464</v>
      </c>
      <c r="J455" t="str">
        <f t="shared" si="23"/>
        <v>Boortmeerbeek</v>
      </c>
      <c r="K455" t="s">
        <v>464</v>
      </c>
      <c r="N455" t="s">
        <v>2826</v>
      </c>
      <c r="O455" t="s">
        <v>169</v>
      </c>
      <c r="P455" t="str">
        <f t="shared" si="21"/>
        <v xml:space="preserve"> </v>
      </c>
    </row>
    <row r="456" spans="1:16" x14ac:dyDescent="0.25">
      <c r="A456" s="1">
        <v>367</v>
      </c>
      <c r="B456" s="1"/>
      <c r="C456">
        <v>3191</v>
      </c>
      <c r="D456">
        <v>24014</v>
      </c>
      <c r="E456">
        <v>50.9974238</v>
      </c>
      <c r="F456">
        <v>4.5383592999999998</v>
      </c>
      <c r="G456" t="str">
        <f t="shared" si="22"/>
        <v>Hever</v>
      </c>
      <c r="H456" t="s">
        <v>464</v>
      </c>
      <c r="I456" t="s">
        <v>465</v>
      </c>
      <c r="J456" t="str">
        <f t="shared" si="23"/>
        <v>Hever</v>
      </c>
      <c r="K456" t="s">
        <v>464</v>
      </c>
      <c r="L456" t="s">
        <v>465</v>
      </c>
      <c r="N456" t="s">
        <v>2826</v>
      </c>
      <c r="O456" t="s">
        <v>169</v>
      </c>
      <c r="P456" t="str">
        <f t="shared" si="21"/>
        <v xml:space="preserve"> </v>
      </c>
    </row>
    <row r="457" spans="1:16" x14ac:dyDescent="0.25">
      <c r="A457" s="1">
        <v>367</v>
      </c>
      <c r="B457" s="1"/>
      <c r="C457">
        <v>3200</v>
      </c>
      <c r="D457">
        <v>24001</v>
      </c>
      <c r="E457">
        <v>50.9670761</v>
      </c>
      <c r="F457">
        <v>4.8042730440983696</v>
      </c>
      <c r="G457" t="str">
        <f t="shared" si="22"/>
        <v>Gelrode</v>
      </c>
      <c r="H457" t="s">
        <v>466</v>
      </c>
      <c r="I457" t="s">
        <v>467</v>
      </c>
      <c r="J457" t="str">
        <f t="shared" si="23"/>
        <v>Gelrode</v>
      </c>
      <c r="K457" t="s">
        <v>466</v>
      </c>
      <c r="L457" t="s">
        <v>467</v>
      </c>
      <c r="N457" t="s">
        <v>2826</v>
      </c>
      <c r="O457" t="s">
        <v>169</v>
      </c>
      <c r="P457" t="str">
        <f t="shared" si="21"/>
        <v xml:space="preserve"> </v>
      </c>
    </row>
    <row r="458" spans="1:16" x14ac:dyDescent="0.25">
      <c r="A458" s="1">
        <v>367</v>
      </c>
      <c r="B458" s="1"/>
      <c r="C458">
        <v>3200</v>
      </c>
      <c r="D458">
        <v>24001</v>
      </c>
      <c r="E458">
        <v>50.984159400000003</v>
      </c>
      <c r="F458">
        <v>4.8245687000000004</v>
      </c>
      <c r="G458" t="str">
        <f t="shared" si="22"/>
        <v>Aarschot</v>
      </c>
      <c r="H458" t="s">
        <v>466</v>
      </c>
      <c r="J458" t="str">
        <f t="shared" si="23"/>
        <v>Aarschot</v>
      </c>
      <c r="K458" t="s">
        <v>466</v>
      </c>
      <c r="N458" t="s">
        <v>2826</v>
      </c>
      <c r="O458" t="s">
        <v>169</v>
      </c>
      <c r="P458" t="str">
        <f t="shared" si="21"/>
        <v xml:space="preserve"> </v>
      </c>
    </row>
    <row r="459" spans="1:16" x14ac:dyDescent="0.25">
      <c r="A459" s="1">
        <v>367</v>
      </c>
      <c r="B459" s="1"/>
      <c r="C459">
        <v>3201</v>
      </c>
      <c r="D459">
        <v>24001</v>
      </c>
      <c r="E459">
        <v>51.029790200000001</v>
      </c>
      <c r="F459">
        <v>4.9334354999999999</v>
      </c>
      <c r="G459" t="str">
        <f t="shared" si="22"/>
        <v>Langdorp</v>
      </c>
      <c r="H459" t="s">
        <v>466</v>
      </c>
      <c r="I459" t="s">
        <v>468</v>
      </c>
      <c r="J459" t="str">
        <f t="shared" si="23"/>
        <v>Langdorp</v>
      </c>
      <c r="K459" t="s">
        <v>466</v>
      </c>
      <c r="L459" t="s">
        <v>468</v>
      </c>
      <c r="N459" t="s">
        <v>2826</v>
      </c>
      <c r="O459" t="s">
        <v>169</v>
      </c>
      <c r="P459" t="str">
        <f t="shared" si="21"/>
        <v xml:space="preserve"> </v>
      </c>
    </row>
    <row r="460" spans="1:16" x14ac:dyDescent="0.25">
      <c r="A460" s="1">
        <v>367</v>
      </c>
      <c r="B460" s="1"/>
      <c r="C460">
        <v>3202</v>
      </c>
      <c r="D460">
        <v>24001</v>
      </c>
      <c r="E460">
        <v>50.975910949999999</v>
      </c>
      <c r="F460">
        <v>4.8970494266873201</v>
      </c>
      <c r="G460" t="str">
        <f t="shared" si="22"/>
        <v>Rillaar</v>
      </c>
      <c r="H460" t="s">
        <v>466</v>
      </c>
      <c r="I460" t="s">
        <v>469</v>
      </c>
      <c r="J460" t="str">
        <f t="shared" si="23"/>
        <v>Rillaar</v>
      </c>
      <c r="K460" t="s">
        <v>466</v>
      </c>
      <c r="L460" t="s">
        <v>469</v>
      </c>
      <c r="N460" t="s">
        <v>2826</v>
      </c>
      <c r="O460" t="s">
        <v>169</v>
      </c>
      <c r="P460" t="str">
        <f t="shared" si="21"/>
        <v xml:space="preserve"> </v>
      </c>
    </row>
    <row r="461" spans="1:16" x14ac:dyDescent="0.25">
      <c r="A461" s="1">
        <v>367</v>
      </c>
      <c r="B461" s="1"/>
      <c r="C461">
        <v>3210</v>
      </c>
      <c r="D461">
        <v>24066</v>
      </c>
      <c r="E461">
        <v>50.898910749999999</v>
      </c>
      <c r="F461">
        <v>4.7756847507269402</v>
      </c>
      <c r="G461" t="str">
        <f t="shared" si="22"/>
        <v>Linden</v>
      </c>
      <c r="H461" t="s">
        <v>470</v>
      </c>
      <c r="I461" t="s">
        <v>471</v>
      </c>
      <c r="J461" t="str">
        <f t="shared" si="23"/>
        <v>Linden</v>
      </c>
      <c r="K461" t="s">
        <v>470</v>
      </c>
      <c r="L461" t="s">
        <v>471</v>
      </c>
      <c r="N461" t="s">
        <v>2826</v>
      </c>
      <c r="O461" t="s">
        <v>169</v>
      </c>
      <c r="P461" t="str">
        <f t="shared" si="21"/>
        <v xml:space="preserve"> </v>
      </c>
    </row>
    <row r="462" spans="1:16" x14ac:dyDescent="0.25">
      <c r="A462" s="1">
        <v>367</v>
      </c>
      <c r="B462" s="1"/>
      <c r="C462">
        <v>3210</v>
      </c>
      <c r="D462">
        <v>24066</v>
      </c>
      <c r="E462">
        <v>50.882112200000002</v>
      </c>
      <c r="F462">
        <v>4.8400599406416802</v>
      </c>
      <c r="G462" t="str">
        <f t="shared" si="22"/>
        <v>Lubbeek</v>
      </c>
      <c r="H462" t="s">
        <v>470</v>
      </c>
      <c r="J462" t="str">
        <f t="shared" si="23"/>
        <v>Lubbeek</v>
      </c>
      <c r="K462" t="s">
        <v>470</v>
      </c>
      <c r="N462" t="s">
        <v>2826</v>
      </c>
      <c r="O462" t="s">
        <v>169</v>
      </c>
      <c r="P462" t="str">
        <f t="shared" si="21"/>
        <v xml:space="preserve"> </v>
      </c>
    </row>
    <row r="463" spans="1:16" x14ac:dyDescent="0.25">
      <c r="A463" s="1">
        <v>367</v>
      </c>
      <c r="B463" s="1"/>
      <c r="C463">
        <v>3211</v>
      </c>
      <c r="D463">
        <v>24066</v>
      </c>
      <c r="E463">
        <v>50.872142199999999</v>
      </c>
      <c r="F463">
        <v>4.8908885858012603</v>
      </c>
      <c r="G463" t="str">
        <f t="shared" si="22"/>
        <v>Binkom</v>
      </c>
      <c r="H463" t="s">
        <v>470</v>
      </c>
      <c r="I463" t="s">
        <v>472</v>
      </c>
      <c r="J463" t="str">
        <f t="shared" si="23"/>
        <v>Binkom</v>
      </c>
      <c r="K463" t="s">
        <v>470</v>
      </c>
      <c r="L463" t="s">
        <v>472</v>
      </c>
      <c r="N463" t="s">
        <v>2826</v>
      </c>
      <c r="O463" t="s">
        <v>169</v>
      </c>
      <c r="P463" t="str">
        <f t="shared" si="21"/>
        <v xml:space="preserve"> </v>
      </c>
    </row>
    <row r="464" spans="1:16" x14ac:dyDescent="0.25">
      <c r="A464" s="1">
        <v>367</v>
      </c>
      <c r="B464" s="1"/>
      <c r="C464">
        <v>3212</v>
      </c>
      <c r="D464">
        <v>24066</v>
      </c>
      <c r="E464">
        <v>50.872113249999998</v>
      </c>
      <c r="F464">
        <v>4.7894086649097796</v>
      </c>
      <c r="G464" t="str">
        <f t="shared" si="22"/>
        <v>Pellenberg</v>
      </c>
      <c r="H464" t="s">
        <v>470</v>
      </c>
      <c r="I464" t="s">
        <v>473</v>
      </c>
      <c r="J464" t="str">
        <f t="shared" si="23"/>
        <v>Pellenberg</v>
      </c>
      <c r="K464" t="s">
        <v>470</v>
      </c>
      <c r="L464" t="s">
        <v>473</v>
      </c>
      <c r="N464" t="s">
        <v>2826</v>
      </c>
      <c r="O464" t="s">
        <v>169</v>
      </c>
      <c r="P464" t="str">
        <f t="shared" si="21"/>
        <v xml:space="preserve"> </v>
      </c>
    </row>
    <row r="465" spans="1:16" x14ac:dyDescent="0.25">
      <c r="A465" s="1">
        <v>367</v>
      </c>
      <c r="B465" s="1"/>
      <c r="C465">
        <v>3220</v>
      </c>
      <c r="D465">
        <v>24043</v>
      </c>
      <c r="E465">
        <v>50.920813099999997</v>
      </c>
      <c r="F465">
        <v>4.8291872982183897</v>
      </c>
      <c r="G465" t="str">
        <f t="shared" si="22"/>
        <v>Sint-Pieters-Rode</v>
      </c>
      <c r="H465" t="s">
        <v>474</v>
      </c>
      <c r="I465" t="s">
        <v>475</v>
      </c>
      <c r="J465" t="str">
        <f t="shared" si="23"/>
        <v>Sint-Pieters-Rode</v>
      </c>
      <c r="K465" t="s">
        <v>474</v>
      </c>
      <c r="L465" t="s">
        <v>475</v>
      </c>
      <c r="N465" t="s">
        <v>2826</v>
      </c>
      <c r="O465" t="s">
        <v>169</v>
      </c>
      <c r="P465" t="str">
        <f t="shared" si="21"/>
        <v xml:space="preserve"> </v>
      </c>
    </row>
    <row r="466" spans="1:16" x14ac:dyDescent="0.25">
      <c r="A466" s="1">
        <v>367</v>
      </c>
      <c r="B466" s="1"/>
      <c r="C466">
        <v>3220</v>
      </c>
      <c r="D466">
        <v>24043</v>
      </c>
      <c r="E466">
        <v>50.921720149999999</v>
      </c>
      <c r="F466">
        <v>4.7557296717686004</v>
      </c>
      <c r="G466" t="str">
        <f t="shared" si="22"/>
        <v>Holsbeek</v>
      </c>
      <c r="H466" t="s">
        <v>474</v>
      </c>
      <c r="J466" t="str">
        <f t="shared" si="23"/>
        <v>Holsbeek</v>
      </c>
      <c r="K466" t="s">
        <v>474</v>
      </c>
      <c r="N466" t="s">
        <v>2826</v>
      </c>
      <c r="O466" t="s">
        <v>169</v>
      </c>
      <c r="P466" t="str">
        <f t="shared" si="21"/>
        <v xml:space="preserve"> </v>
      </c>
    </row>
    <row r="467" spans="1:16" x14ac:dyDescent="0.25">
      <c r="A467" s="1">
        <v>367</v>
      </c>
      <c r="B467" s="1"/>
      <c r="C467">
        <v>3220</v>
      </c>
      <c r="D467">
        <v>24066</v>
      </c>
      <c r="E467">
        <v>50.918500100000003</v>
      </c>
      <c r="F467">
        <v>4.7988372344589898</v>
      </c>
      <c r="G467" t="str">
        <f t="shared" si="22"/>
        <v>Kortrijk-Dutsel</v>
      </c>
      <c r="H467" t="s">
        <v>470</v>
      </c>
      <c r="I467" t="s">
        <v>476</v>
      </c>
      <c r="J467" t="str">
        <f t="shared" si="23"/>
        <v>Kortrijk-Dutsel</v>
      </c>
      <c r="K467" t="s">
        <v>470</v>
      </c>
      <c r="L467" t="s">
        <v>476</v>
      </c>
      <c r="N467" t="s">
        <v>2826</v>
      </c>
      <c r="O467" t="s">
        <v>169</v>
      </c>
      <c r="P467" t="str">
        <f t="shared" si="21"/>
        <v xml:space="preserve"> </v>
      </c>
    </row>
    <row r="468" spans="1:16" x14ac:dyDescent="0.25">
      <c r="A468" s="1">
        <v>367</v>
      </c>
      <c r="B468" s="1"/>
      <c r="C468">
        <v>3221</v>
      </c>
      <c r="D468">
        <v>24043</v>
      </c>
      <c r="E468">
        <v>50.9470265</v>
      </c>
      <c r="F468">
        <v>4.83380453923417</v>
      </c>
      <c r="G468" t="str">
        <f t="shared" si="22"/>
        <v>Nieuwrode</v>
      </c>
      <c r="H468" t="s">
        <v>474</v>
      </c>
      <c r="I468" t="s">
        <v>477</v>
      </c>
      <c r="J468" t="str">
        <f t="shared" si="23"/>
        <v>Nieuwrode</v>
      </c>
      <c r="K468" t="s">
        <v>474</v>
      </c>
      <c r="L468" t="s">
        <v>477</v>
      </c>
      <c r="N468" t="s">
        <v>2826</v>
      </c>
      <c r="O468" t="s">
        <v>169</v>
      </c>
      <c r="P468" t="str">
        <f t="shared" si="21"/>
        <v xml:space="preserve"> </v>
      </c>
    </row>
    <row r="469" spans="1:16" x14ac:dyDescent="0.25">
      <c r="A469" s="1">
        <v>367</v>
      </c>
      <c r="B469" s="1"/>
      <c r="C469">
        <v>3270</v>
      </c>
      <c r="D469">
        <v>24134</v>
      </c>
      <c r="E469">
        <v>50.9725745</v>
      </c>
      <c r="F469">
        <v>4.9547327768843301</v>
      </c>
      <c r="G469" t="str">
        <f t="shared" si="22"/>
        <v>Scherpenheuvel</v>
      </c>
      <c r="H469" t="s">
        <v>478</v>
      </c>
      <c r="I469" t="s">
        <v>479</v>
      </c>
      <c r="J469" t="str">
        <f t="shared" si="23"/>
        <v>Scherpenheuvel</v>
      </c>
      <c r="K469" t="s">
        <v>478</v>
      </c>
      <c r="L469" t="s">
        <v>479</v>
      </c>
      <c r="N469" t="s">
        <v>2826</v>
      </c>
      <c r="O469" t="s">
        <v>169</v>
      </c>
      <c r="P469" t="str">
        <f t="shared" si="21"/>
        <v xml:space="preserve"> </v>
      </c>
    </row>
    <row r="470" spans="1:16" x14ac:dyDescent="0.25">
      <c r="A470" s="1">
        <v>367</v>
      </c>
      <c r="B470" s="1"/>
      <c r="C470">
        <v>3270</v>
      </c>
      <c r="D470">
        <v>24134</v>
      </c>
      <c r="E470">
        <v>50.979305099999998</v>
      </c>
      <c r="F470">
        <v>4.9736206999999997</v>
      </c>
      <c r="G470" t="str">
        <f t="shared" si="22"/>
        <v>Scherpenheuvel-Zichem</v>
      </c>
      <c r="H470" t="s">
        <v>478</v>
      </c>
      <c r="J470" t="str">
        <f t="shared" si="23"/>
        <v>Scherpenheuvel-Zichem</v>
      </c>
      <c r="K470" t="s">
        <v>478</v>
      </c>
      <c r="N470" t="s">
        <v>2826</v>
      </c>
      <c r="O470" t="s">
        <v>169</v>
      </c>
      <c r="P470" t="str">
        <f t="shared" si="21"/>
        <v xml:space="preserve"> </v>
      </c>
    </row>
    <row r="471" spans="1:16" x14ac:dyDescent="0.25">
      <c r="A471" s="1">
        <v>367</v>
      </c>
      <c r="B471" s="1"/>
      <c r="C471">
        <v>3271</v>
      </c>
      <c r="D471">
        <v>24134</v>
      </c>
      <c r="E471">
        <v>51.027840599999998</v>
      </c>
      <c r="F471">
        <v>4.9770845794873901</v>
      </c>
      <c r="G471" t="str">
        <f t="shared" si="22"/>
        <v>Averbode</v>
      </c>
      <c r="H471" t="s">
        <v>478</v>
      </c>
      <c r="I471" t="s">
        <v>480</v>
      </c>
      <c r="J471" t="str">
        <f t="shared" si="23"/>
        <v>Averbode</v>
      </c>
      <c r="K471" t="s">
        <v>478</v>
      </c>
      <c r="L471" t="s">
        <v>480</v>
      </c>
      <c r="N471" t="s">
        <v>2826</v>
      </c>
      <c r="O471" t="s">
        <v>169</v>
      </c>
      <c r="P471" t="str">
        <f t="shared" si="21"/>
        <v xml:space="preserve"> </v>
      </c>
    </row>
    <row r="472" spans="1:16" x14ac:dyDescent="0.25">
      <c r="A472" s="1">
        <v>367</v>
      </c>
      <c r="B472" s="1"/>
      <c r="C472">
        <v>3271</v>
      </c>
      <c r="D472">
        <v>24134</v>
      </c>
      <c r="E472">
        <v>51.008577099999997</v>
      </c>
      <c r="F472">
        <v>4.9849588146230497</v>
      </c>
      <c r="G472" t="str">
        <f t="shared" si="22"/>
        <v>Zichem</v>
      </c>
      <c r="H472" t="s">
        <v>478</v>
      </c>
      <c r="I472" t="s">
        <v>481</v>
      </c>
      <c r="J472" t="str">
        <f t="shared" si="23"/>
        <v>Zichem</v>
      </c>
      <c r="K472" t="s">
        <v>478</v>
      </c>
      <c r="L472" t="s">
        <v>481</v>
      </c>
      <c r="N472" t="s">
        <v>2826</v>
      </c>
      <c r="O472" t="s">
        <v>169</v>
      </c>
      <c r="P472" t="str">
        <f t="shared" si="21"/>
        <v xml:space="preserve"> </v>
      </c>
    </row>
    <row r="473" spans="1:16" x14ac:dyDescent="0.25">
      <c r="A473" s="1">
        <v>367</v>
      </c>
      <c r="B473" s="1"/>
      <c r="C473">
        <v>3272</v>
      </c>
      <c r="D473">
        <v>24134</v>
      </c>
      <c r="E473">
        <v>50.989484249999997</v>
      </c>
      <c r="F473">
        <v>4.9246676815250101</v>
      </c>
      <c r="G473" t="str">
        <f t="shared" si="22"/>
        <v>Messelbroek</v>
      </c>
      <c r="H473" t="s">
        <v>478</v>
      </c>
      <c r="I473" t="s">
        <v>482</v>
      </c>
      <c r="J473" t="str">
        <f t="shared" si="23"/>
        <v>Messelbroek</v>
      </c>
      <c r="K473" t="s">
        <v>478</v>
      </c>
      <c r="L473" t="s">
        <v>482</v>
      </c>
      <c r="N473" t="s">
        <v>2826</v>
      </c>
      <c r="O473" t="s">
        <v>169</v>
      </c>
      <c r="P473" t="str">
        <f t="shared" si="21"/>
        <v xml:space="preserve"> </v>
      </c>
    </row>
    <row r="474" spans="1:16" x14ac:dyDescent="0.25">
      <c r="A474" s="1">
        <v>367</v>
      </c>
      <c r="B474" s="1"/>
      <c r="C474">
        <v>3272</v>
      </c>
      <c r="D474">
        <v>24134</v>
      </c>
      <c r="E474">
        <v>51.019277199999998</v>
      </c>
      <c r="F474">
        <v>4.9484707287373704</v>
      </c>
      <c r="G474" t="str">
        <f t="shared" si="22"/>
        <v>Testelt</v>
      </c>
      <c r="H474" t="s">
        <v>478</v>
      </c>
      <c r="I474" t="s">
        <v>483</v>
      </c>
      <c r="J474" t="str">
        <f t="shared" si="23"/>
        <v>Testelt</v>
      </c>
      <c r="K474" t="s">
        <v>478</v>
      </c>
      <c r="L474" t="s">
        <v>483</v>
      </c>
      <c r="N474" t="s">
        <v>2826</v>
      </c>
      <c r="O474" t="s">
        <v>169</v>
      </c>
      <c r="P474" t="str">
        <f t="shared" si="21"/>
        <v xml:space="preserve"> </v>
      </c>
    </row>
    <row r="475" spans="1:16" x14ac:dyDescent="0.25">
      <c r="A475" s="1">
        <v>367</v>
      </c>
      <c r="B475" s="1"/>
      <c r="C475">
        <v>3290</v>
      </c>
      <c r="D475">
        <v>24020</v>
      </c>
      <c r="E475">
        <v>51.039237900000003</v>
      </c>
      <c r="F475">
        <v>5.0964571999999997</v>
      </c>
      <c r="G475" t="str">
        <f t="shared" si="22"/>
        <v>Deurne</v>
      </c>
      <c r="H475" t="s">
        <v>484</v>
      </c>
      <c r="I475" t="s">
        <v>278</v>
      </c>
      <c r="J475" t="str">
        <f t="shared" si="23"/>
        <v>Deurne</v>
      </c>
      <c r="K475" t="s">
        <v>484</v>
      </c>
      <c r="L475" t="s">
        <v>278</v>
      </c>
      <c r="N475" t="s">
        <v>2826</v>
      </c>
      <c r="O475" t="s">
        <v>169</v>
      </c>
      <c r="P475" t="str">
        <f t="shared" si="21"/>
        <v xml:space="preserve"> </v>
      </c>
    </row>
    <row r="476" spans="1:16" x14ac:dyDescent="0.25">
      <c r="A476" s="1">
        <v>367</v>
      </c>
      <c r="B476" s="1"/>
      <c r="C476">
        <v>3290</v>
      </c>
      <c r="D476">
        <v>24020</v>
      </c>
      <c r="E476">
        <v>51.013041100000002</v>
      </c>
      <c r="F476">
        <v>5.0867925499459696</v>
      </c>
      <c r="G476" t="str">
        <f t="shared" si="22"/>
        <v>Schaffen</v>
      </c>
      <c r="H476" t="s">
        <v>484</v>
      </c>
      <c r="I476" t="s">
        <v>485</v>
      </c>
      <c r="J476" t="str">
        <f t="shared" si="23"/>
        <v>Schaffen</v>
      </c>
      <c r="K476" t="s">
        <v>484</v>
      </c>
      <c r="L476" t="s">
        <v>485</v>
      </c>
      <c r="N476" t="s">
        <v>2826</v>
      </c>
      <c r="O476" t="s">
        <v>169</v>
      </c>
      <c r="P476" t="str">
        <f t="shared" si="21"/>
        <v xml:space="preserve"> </v>
      </c>
    </row>
    <row r="477" spans="1:16" x14ac:dyDescent="0.25">
      <c r="A477" s="1">
        <v>367</v>
      </c>
      <c r="B477" s="1"/>
      <c r="C477">
        <v>3290</v>
      </c>
      <c r="D477">
        <v>24020</v>
      </c>
      <c r="E477">
        <v>50.964929099999999</v>
      </c>
      <c r="F477">
        <v>5.0544140619550397</v>
      </c>
      <c r="G477" t="str">
        <f t="shared" si="22"/>
        <v>Webbekom</v>
      </c>
      <c r="H477" t="s">
        <v>484</v>
      </c>
      <c r="I477" t="s">
        <v>486</v>
      </c>
      <c r="J477" t="str">
        <f t="shared" si="23"/>
        <v>Webbekom</v>
      </c>
      <c r="K477" t="s">
        <v>484</v>
      </c>
      <c r="L477" t="s">
        <v>486</v>
      </c>
      <c r="N477" t="s">
        <v>2826</v>
      </c>
      <c r="O477" t="s">
        <v>169</v>
      </c>
      <c r="P477" t="str">
        <f t="shared" si="21"/>
        <v xml:space="preserve"> </v>
      </c>
    </row>
    <row r="478" spans="1:16" x14ac:dyDescent="0.25">
      <c r="A478" s="1">
        <v>367</v>
      </c>
      <c r="B478" s="1"/>
      <c r="C478">
        <v>3290</v>
      </c>
      <c r="D478">
        <v>24020</v>
      </c>
      <c r="E478">
        <v>50.984566450000003</v>
      </c>
      <c r="F478">
        <v>5.0528734962550397</v>
      </c>
      <c r="G478" t="str">
        <f t="shared" si="22"/>
        <v>Diest</v>
      </c>
      <c r="H478" t="s">
        <v>484</v>
      </c>
      <c r="J478" t="str">
        <f t="shared" si="23"/>
        <v>Diest</v>
      </c>
      <c r="K478" t="s">
        <v>484</v>
      </c>
      <c r="N478" t="s">
        <v>2826</v>
      </c>
      <c r="O478" t="s">
        <v>169</v>
      </c>
      <c r="P478" t="str">
        <f t="shared" si="21"/>
        <v xml:space="preserve"> </v>
      </c>
    </row>
    <row r="479" spans="1:16" x14ac:dyDescent="0.25">
      <c r="A479" s="1">
        <v>367</v>
      </c>
      <c r="B479" s="1"/>
      <c r="C479">
        <v>3293</v>
      </c>
      <c r="D479">
        <v>24020</v>
      </c>
      <c r="E479">
        <v>50.977697599999999</v>
      </c>
      <c r="F479">
        <v>5.0299404926121802</v>
      </c>
      <c r="G479" t="str">
        <f t="shared" si="22"/>
        <v>Kaggevinne</v>
      </c>
      <c r="H479" t="s">
        <v>484</v>
      </c>
      <c r="I479" t="s">
        <v>487</v>
      </c>
      <c r="J479" t="str">
        <f t="shared" si="23"/>
        <v>Kaggevinne</v>
      </c>
      <c r="K479" t="s">
        <v>484</v>
      </c>
      <c r="L479" t="s">
        <v>487</v>
      </c>
      <c r="N479" t="s">
        <v>2826</v>
      </c>
      <c r="O479" t="s">
        <v>169</v>
      </c>
      <c r="P479" t="str">
        <f t="shared" si="21"/>
        <v xml:space="preserve"> </v>
      </c>
    </row>
    <row r="480" spans="1:16" x14ac:dyDescent="0.25">
      <c r="A480" s="1">
        <v>367</v>
      </c>
      <c r="B480" s="1"/>
      <c r="C480">
        <v>3294</v>
      </c>
      <c r="D480">
        <v>24020</v>
      </c>
      <c r="E480">
        <v>51.007183900000001</v>
      </c>
      <c r="F480">
        <v>5.02474652876489</v>
      </c>
      <c r="G480" t="str">
        <f t="shared" si="22"/>
        <v>Molenstede</v>
      </c>
      <c r="H480" t="s">
        <v>484</v>
      </c>
      <c r="I480" t="s">
        <v>488</v>
      </c>
      <c r="J480" t="str">
        <f t="shared" si="23"/>
        <v>Molenstede</v>
      </c>
      <c r="K480" t="s">
        <v>484</v>
      </c>
      <c r="L480" t="s">
        <v>488</v>
      </c>
      <c r="N480" t="s">
        <v>2826</v>
      </c>
      <c r="O480" t="s">
        <v>169</v>
      </c>
      <c r="P480" t="str">
        <f t="shared" si="21"/>
        <v xml:space="preserve"> </v>
      </c>
    </row>
    <row r="481" spans="1:16" x14ac:dyDescent="0.25">
      <c r="A481" s="1">
        <v>367</v>
      </c>
      <c r="B481" s="1"/>
      <c r="C481">
        <v>3300</v>
      </c>
      <c r="D481">
        <v>24107</v>
      </c>
      <c r="E481">
        <v>50.784632199999997</v>
      </c>
      <c r="F481">
        <v>4.9339239586832102</v>
      </c>
      <c r="G481" t="str">
        <f t="shared" si="22"/>
        <v>Bost</v>
      </c>
      <c r="H481" t="s">
        <v>489</v>
      </c>
      <c r="I481" t="s">
        <v>490</v>
      </c>
      <c r="J481" t="str">
        <f t="shared" si="23"/>
        <v>Bost</v>
      </c>
      <c r="K481" t="s">
        <v>489</v>
      </c>
      <c r="L481" t="s">
        <v>490</v>
      </c>
      <c r="N481" t="s">
        <v>2826</v>
      </c>
      <c r="O481" t="s">
        <v>169</v>
      </c>
      <c r="P481" t="str">
        <f t="shared" si="21"/>
        <v xml:space="preserve"> </v>
      </c>
    </row>
    <row r="482" spans="1:16" x14ac:dyDescent="0.25">
      <c r="A482" s="1">
        <v>367</v>
      </c>
      <c r="B482" s="1"/>
      <c r="C482">
        <v>3300</v>
      </c>
      <c r="D482">
        <v>24107</v>
      </c>
      <c r="E482">
        <v>50.771398349999998</v>
      </c>
      <c r="F482">
        <v>4.96033012092352</v>
      </c>
      <c r="G482" t="str">
        <f t="shared" si="22"/>
        <v>Goetsenhoven</v>
      </c>
      <c r="H482" t="s">
        <v>489</v>
      </c>
      <c r="I482" t="s">
        <v>491</v>
      </c>
      <c r="J482" t="str">
        <f t="shared" si="23"/>
        <v>Goetsenhoven</v>
      </c>
      <c r="K482" t="s">
        <v>489</v>
      </c>
      <c r="L482" t="s">
        <v>491</v>
      </c>
      <c r="N482" t="s">
        <v>2826</v>
      </c>
      <c r="O482" t="s">
        <v>169</v>
      </c>
      <c r="P482" t="str">
        <f t="shared" si="21"/>
        <v xml:space="preserve"> </v>
      </c>
    </row>
    <row r="483" spans="1:16" x14ac:dyDescent="0.25">
      <c r="A483" s="1">
        <v>367</v>
      </c>
      <c r="B483" s="1"/>
      <c r="C483">
        <v>3300</v>
      </c>
      <c r="D483">
        <v>24107</v>
      </c>
      <c r="E483">
        <v>50.797171800000001</v>
      </c>
      <c r="F483">
        <v>4.9886552612345296</v>
      </c>
      <c r="G483" t="str">
        <f t="shared" si="22"/>
        <v>Hakendover</v>
      </c>
      <c r="H483" t="s">
        <v>489</v>
      </c>
      <c r="I483" t="s">
        <v>492</v>
      </c>
      <c r="J483" t="str">
        <f t="shared" si="23"/>
        <v>Hakendover</v>
      </c>
      <c r="K483" t="s">
        <v>489</v>
      </c>
      <c r="L483" t="s">
        <v>492</v>
      </c>
      <c r="N483" t="s">
        <v>2826</v>
      </c>
      <c r="O483" t="s">
        <v>169</v>
      </c>
      <c r="P483" t="str">
        <f t="shared" si="21"/>
        <v xml:space="preserve"> </v>
      </c>
    </row>
    <row r="484" spans="1:16" x14ac:dyDescent="0.25">
      <c r="A484" s="1">
        <v>367</v>
      </c>
      <c r="B484" s="1"/>
      <c r="C484">
        <v>3300</v>
      </c>
      <c r="D484">
        <v>24107</v>
      </c>
      <c r="E484">
        <v>50.824551100000001</v>
      </c>
      <c r="F484">
        <v>4.8863798378558903</v>
      </c>
      <c r="G484" t="str">
        <f t="shared" si="22"/>
        <v>Kumtich</v>
      </c>
      <c r="H484" t="s">
        <v>489</v>
      </c>
      <c r="I484" t="s">
        <v>493</v>
      </c>
      <c r="J484" t="str">
        <f t="shared" si="23"/>
        <v>Kumtich</v>
      </c>
      <c r="K484" t="s">
        <v>489</v>
      </c>
      <c r="L484" t="s">
        <v>493</v>
      </c>
      <c r="N484" t="s">
        <v>2826</v>
      </c>
      <c r="O484" t="s">
        <v>169</v>
      </c>
      <c r="P484" t="str">
        <f t="shared" si="21"/>
        <v xml:space="preserve"> </v>
      </c>
    </row>
    <row r="485" spans="1:16" x14ac:dyDescent="0.25">
      <c r="A485" s="1">
        <v>367</v>
      </c>
      <c r="B485" s="1"/>
      <c r="C485">
        <v>3300</v>
      </c>
      <c r="D485">
        <v>24107</v>
      </c>
      <c r="E485">
        <v>50.792155649999998</v>
      </c>
      <c r="F485">
        <v>4.9137602382894201</v>
      </c>
      <c r="G485" t="str">
        <f t="shared" si="22"/>
        <v>Oorbeek</v>
      </c>
      <c r="H485" t="s">
        <v>489</v>
      </c>
      <c r="I485" t="s">
        <v>494</v>
      </c>
      <c r="J485" t="str">
        <f t="shared" si="23"/>
        <v>Oorbeek</v>
      </c>
      <c r="K485" t="s">
        <v>489</v>
      </c>
      <c r="L485" t="s">
        <v>494</v>
      </c>
      <c r="N485" t="s">
        <v>2826</v>
      </c>
      <c r="O485" t="s">
        <v>169</v>
      </c>
      <c r="P485" t="str">
        <f t="shared" si="21"/>
        <v xml:space="preserve"> </v>
      </c>
    </row>
    <row r="486" spans="1:16" x14ac:dyDescent="0.25">
      <c r="A486" s="1">
        <v>367</v>
      </c>
      <c r="B486" s="1"/>
      <c r="C486">
        <v>3300</v>
      </c>
      <c r="D486">
        <v>24107</v>
      </c>
      <c r="E486">
        <v>50.828493100000003</v>
      </c>
      <c r="F486">
        <v>4.9950692073380702</v>
      </c>
      <c r="G486" t="str">
        <f t="shared" si="22"/>
        <v>Oplinter</v>
      </c>
      <c r="H486" t="s">
        <v>489</v>
      </c>
      <c r="I486" t="s">
        <v>495</v>
      </c>
      <c r="J486" t="str">
        <f t="shared" si="23"/>
        <v>Oplinter</v>
      </c>
      <c r="K486" t="s">
        <v>489</v>
      </c>
      <c r="L486" t="s">
        <v>495</v>
      </c>
      <c r="N486" t="s">
        <v>2826</v>
      </c>
      <c r="O486" t="s">
        <v>169</v>
      </c>
      <c r="P486" t="str">
        <f t="shared" si="21"/>
        <v xml:space="preserve"> </v>
      </c>
    </row>
    <row r="487" spans="1:16" x14ac:dyDescent="0.25">
      <c r="A487" s="1">
        <v>367</v>
      </c>
      <c r="B487" s="1"/>
      <c r="C487">
        <v>3300</v>
      </c>
      <c r="D487">
        <v>24107</v>
      </c>
      <c r="E487">
        <v>50.834646450000001</v>
      </c>
      <c r="F487">
        <v>4.9623805201831201</v>
      </c>
      <c r="G487" t="str">
        <f t="shared" si="22"/>
        <v>Sint-Margriete-Houtem</v>
      </c>
      <c r="H487" t="s">
        <v>489</v>
      </c>
      <c r="I487" t="s">
        <v>496</v>
      </c>
      <c r="J487" t="str">
        <f t="shared" si="23"/>
        <v>Sint-Margriete-Houtem</v>
      </c>
      <c r="K487" t="s">
        <v>489</v>
      </c>
      <c r="L487" t="s">
        <v>496</v>
      </c>
      <c r="N487" t="s">
        <v>2826</v>
      </c>
      <c r="O487" t="s">
        <v>169</v>
      </c>
      <c r="P487" t="str">
        <f t="shared" si="21"/>
        <v xml:space="preserve"> </v>
      </c>
    </row>
    <row r="488" spans="1:16" x14ac:dyDescent="0.25">
      <c r="A488" s="1">
        <v>367</v>
      </c>
      <c r="B488" s="1"/>
      <c r="C488">
        <v>3300</v>
      </c>
      <c r="D488">
        <v>24107</v>
      </c>
      <c r="E488">
        <v>50.843790050000003</v>
      </c>
      <c r="F488">
        <v>4.9111431209757503</v>
      </c>
      <c r="G488" t="str">
        <f t="shared" si="22"/>
        <v>Vissenaken</v>
      </c>
      <c r="H488" t="s">
        <v>489</v>
      </c>
      <c r="I488" t="s">
        <v>497</v>
      </c>
      <c r="J488" t="str">
        <f t="shared" si="23"/>
        <v>Vissenaken</v>
      </c>
      <c r="K488" t="s">
        <v>489</v>
      </c>
      <c r="L488" t="s">
        <v>497</v>
      </c>
      <c r="N488" t="s">
        <v>2826</v>
      </c>
      <c r="O488" t="s">
        <v>169</v>
      </c>
      <c r="P488" t="str">
        <f t="shared" si="21"/>
        <v xml:space="preserve"> </v>
      </c>
    </row>
    <row r="489" spans="1:16" x14ac:dyDescent="0.25">
      <c r="A489" s="1">
        <v>367</v>
      </c>
      <c r="B489" s="1"/>
      <c r="C489">
        <v>3300</v>
      </c>
      <c r="D489">
        <v>24107</v>
      </c>
      <c r="E489">
        <v>50.808431749999997</v>
      </c>
      <c r="F489">
        <v>4.9464292134294201</v>
      </c>
      <c r="G489" t="str">
        <f t="shared" si="22"/>
        <v>Tienen</v>
      </c>
      <c r="H489" t="s">
        <v>489</v>
      </c>
      <c r="J489" t="str">
        <f t="shared" si="23"/>
        <v>Tienen</v>
      </c>
      <c r="K489" t="s">
        <v>489</v>
      </c>
      <c r="N489" t="s">
        <v>2826</v>
      </c>
      <c r="O489" t="s">
        <v>169</v>
      </c>
      <c r="P489" t="str">
        <f t="shared" si="21"/>
        <v xml:space="preserve"> </v>
      </c>
    </row>
    <row r="490" spans="1:16" x14ac:dyDescent="0.25">
      <c r="A490" s="1">
        <v>367</v>
      </c>
      <c r="B490" s="1"/>
      <c r="C490">
        <v>3320</v>
      </c>
      <c r="D490">
        <v>24041</v>
      </c>
      <c r="E490">
        <v>50.789566749999999</v>
      </c>
      <c r="F490">
        <v>4.8294566856141499</v>
      </c>
      <c r="G490" t="str">
        <f t="shared" si="22"/>
        <v>Meldert</v>
      </c>
      <c r="H490" t="s">
        <v>498</v>
      </c>
      <c r="I490" t="s">
        <v>499</v>
      </c>
      <c r="J490" t="str">
        <f t="shared" si="23"/>
        <v>Meldert</v>
      </c>
      <c r="K490" t="s">
        <v>498</v>
      </c>
      <c r="L490" t="s">
        <v>499</v>
      </c>
      <c r="N490" t="s">
        <v>2826</v>
      </c>
      <c r="O490" t="s">
        <v>169</v>
      </c>
      <c r="P490" t="str">
        <f t="shared" si="21"/>
        <v xml:space="preserve"> </v>
      </c>
    </row>
    <row r="491" spans="1:16" x14ac:dyDescent="0.25">
      <c r="A491" s="1">
        <v>367</v>
      </c>
      <c r="B491" s="1"/>
      <c r="C491">
        <v>3320</v>
      </c>
      <c r="D491">
        <v>24041</v>
      </c>
      <c r="E491">
        <v>50.787791200000001</v>
      </c>
      <c r="F491">
        <v>4.8811419361400397</v>
      </c>
      <c r="G491" t="str">
        <f t="shared" si="22"/>
        <v>Hoegaarden</v>
      </c>
      <c r="H491" t="s">
        <v>498</v>
      </c>
      <c r="J491" t="str">
        <f t="shared" si="23"/>
        <v>Hoegaarden</v>
      </c>
      <c r="K491" t="s">
        <v>498</v>
      </c>
      <c r="N491" t="s">
        <v>2826</v>
      </c>
      <c r="O491" t="s">
        <v>169</v>
      </c>
      <c r="P491" t="str">
        <f t="shared" si="21"/>
        <v xml:space="preserve"> </v>
      </c>
    </row>
    <row r="492" spans="1:16" x14ac:dyDescent="0.25">
      <c r="A492" s="1">
        <v>367</v>
      </c>
      <c r="B492" s="1"/>
      <c r="C492">
        <v>3321</v>
      </c>
      <c r="D492">
        <v>24041</v>
      </c>
      <c r="E492">
        <v>50.766596800000002</v>
      </c>
      <c r="F492">
        <v>4.9193571</v>
      </c>
      <c r="G492" t="str">
        <f t="shared" si="22"/>
        <v>Outgaarden</v>
      </c>
      <c r="H492" t="s">
        <v>498</v>
      </c>
      <c r="I492" t="s">
        <v>500</v>
      </c>
      <c r="J492" t="str">
        <f t="shared" si="23"/>
        <v>Outgaarden</v>
      </c>
      <c r="K492" t="s">
        <v>498</v>
      </c>
      <c r="L492" t="s">
        <v>500</v>
      </c>
      <c r="N492" t="s">
        <v>2826</v>
      </c>
      <c r="O492" t="s">
        <v>169</v>
      </c>
      <c r="P492" t="str">
        <f t="shared" si="21"/>
        <v xml:space="preserve"> </v>
      </c>
    </row>
    <row r="493" spans="1:16" x14ac:dyDescent="0.25">
      <c r="A493" s="1">
        <v>367</v>
      </c>
      <c r="B493" s="1"/>
      <c r="C493">
        <v>3350</v>
      </c>
      <c r="D493">
        <v>24133</v>
      </c>
      <c r="E493">
        <v>50.844863750000002</v>
      </c>
      <c r="F493">
        <v>5.0533455578996502</v>
      </c>
      <c r="G493" t="str">
        <f t="shared" si="22"/>
        <v>Drieslinter</v>
      </c>
      <c r="H493" t="s">
        <v>501</v>
      </c>
      <c r="I493" t="s">
        <v>502</v>
      </c>
      <c r="J493" t="str">
        <f t="shared" si="23"/>
        <v>Drieslinter</v>
      </c>
      <c r="K493" t="s">
        <v>501</v>
      </c>
      <c r="L493" t="s">
        <v>502</v>
      </c>
      <c r="N493" t="s">
        <v>2826</v>
      </c>
      <c r="O493" t="s">
        <v>169</v>
      </c>
      <c r="P493" t="str">
        <f t="shared" si="21"/>
        <v xml:space="preserve"> </v>
      </c>
    </row>
    <row r="494" spans="1:16" x14ac:dyDescent="0.25">
      <c r="A494" s="1">
        <v>367</v>
      </c>
      <c r="B494" s="1"/>
      <c r="C494">
        <v>3350</v>
      </c>
      <c r="D494">
        <v>24133</v>
      </c>
      <c r="E494">
        <v>50.8249402</v>
      </c>
      <c r="F494">
        <v>5.0585292480566704</v>
      </c>
      <c r="G494" t="str">
        <f t="shared" si="22"/>
        <v>Melkwezer</v>
      </c>
      <c r="H494" t="s">
        <v>501</v>
      </c>
      <c r="I494" t="s">
        <v>503</v>
      </c>
      <c r="J494" t="str">
        <f t="shared" si="23"/>
        <v>Melkwezer</v>
      </c>
      <c r="K494" t="s">
        <v>501</v>
      </c>
      <c r="L494" t="s">
        <v>503</v>
      </c>
      <c r="N494" t="s">
        <v>2826</v>
      </c>
      <c r="O494" t="s">
        <v>169</v>
      </c>
      <c r="P494" t="str">
        <f t="shared" si="21"/>
        <v xml:space="preserve"> </v>
      </c>
    </row>
    <row r="495" spans="1:16" x14ac:dyDescent="0.25">
      <c r="A495" s="1">
        <v>367</v>
      </c>
      <c r="B495" s="1"/>
      <c r="C495">
        <v>3350</v>
      </c>
      <c r="D495">
        <v>24133</v>
      </c>
      <c r="E495">
        <v>50.788014050000001</v>
      </c>
      <c r="F495">
        <v>5.0579336298623199</v>
      </c>
      <c r="G495" t="str">
        <f t="shared" si="22"/>
        <v>Neerhespen</v>
      </c>
      <c r="H495" t="s">
        <v>501</v>
      </c>
      <c r="I495" t="s">
        <v>504</v>
      </c>
      <c r="J495" t="str">
        <f t="shared" si="23"/>
        <v>Neerhespen</v>
      </c>
      <c r="K495" t="s">
        <v>501</v>
      </c>
      <c r="L495" t="s">
        <v>504</v>
      </c>
      <c r="N495" t="s">
        <v>2826</v>
      </c>
      <c r="O495" t="s">
        <v>169</v>
      </c>
      <c r="P495" t="str">
        <f t="shared" si="21"/>
        <v xml:space="preserve"> </v>
      </c>
    </row>
    <row r="496" spans="1:16" x14ac:dyDescent="0.25">
      <c r="A496" s="1">
        <v>367</v>
      </c>
      <c r="B496" s="1"/>
      <c r="C496">
        <v>3350</v>
      </c>
      <c r="D496">
        <v>24133</v>
      </c>
      <c r="E496">
        <v>50.843352000000003</v>
      </c>
      <c r="F496">
        <v>5.0283876000000003</v>
      </c>
      <c r="G496" t="str">
        <f t="shared" si="22"/>
        <v>Neerlinter</v>
      </c>
      <c r="H496" t="s">
        <v>501</v>
      </c>
      <c r="I496" t="s">
        <v>505</v>
      </c>
      <c r="J496" t="str">
        <f t="shared" si="23"/>
        <v>Neerlinter</v>
      </c>
      <c r="K496" t="s">
        <v>501</v>
      </c>
      <c r="L496" t="s">
        <v>505</v>
      </c>
      <c r="N496" t="s">
        <v>2826</v>
      </c>
      <c r="O496" t="s">
        <v>169</v>
      </c>
      <c r="P496" t="str">
        <f t="shared" si="21"/>
        <v xml:space="preserve"> </v>
      </c>
    </row>
    <row r="497" spans="1:16" x14ac:dyDescent="0.25">
      <c r="A497" s="1">
        <v>367</v>
      </c>
      <c r="B497" s="1"/>
      <c r="C497">
        <v>3350</v>
      </c>
      <c r="D497">
        <v>24133</v>
      </c>
      <c r="E497">
        <v>50.807748699999998</v>
      </c>
      <c r="F497">
        <v>5.0640290018446201</v>
      </c>
      <c r="G497" t="str">
        <f t="shared" si="22"/>
        <v>Orsmaal-Gussenhoven</v>
      </c>
      <c r="H497" t="s">
        <v>501</v>
      </c>
      <c r="I497" t="s">
        <v>506</v>
      </c>
      <c r="J497" t="str">
        <f t="shared" si="23"/>
        <v>Orsmaal-Gussenhoven</v>
      </c>
      <c r="K497" t="s">
        <v>501</v>
      </c>
      <c r="L497" t="s">
        <v>506</v>
      </c>
      <c r="N497" t="s">
        <v>2826</v>
      </c>
      <c r="O497" t="s">
        <v>169</v>
      </c>
      <c r="P497" t="str">
        <f t="shared" si="21"/>
        <v xml:space="preserve"> </v>
      </c>
    </row>
    <row r="498" spans="1:16" x14ac:dyDescent="0.25">
      <c r="A498" s="1">
        <v>367</v>
      </c>
      <c r="B498" s="1"/>
      <c r="C498">
        <v>3350</v>
      </c>
      <c r="D498">
        <v>24133</v>
      </c>
      <c r="E498">
        <v>50.796842099999999</v>
      </c>
      <c r="F498">
        <v>5.0300432882597299</v>
      </c>
      <c r="G498" t="str">
        <f t="shared" si="22"/>
        <v>Overhespen</v>
      </c>
      <c r="H498" t="s">
        <v>501</v>
      </c>
      <c r="I498" t="s">
        <v>507</v>
      </c>
      <c r="J498" t="str">
        <f t="shared" si="23"/>
        <v>Overhespen</v>
      </c>
      <c r="K498" t="s">
        <v>501</v>
      </c>
      <c r="L498" t="s">
        <v>507</v>
      </c>
      <c r="N498" t="s">
        <v>2826</v>
      </c>
      <c r="O498" t="s">
        <v>169</v>
      </c>
      <c r="P498" t="str">
        <f t="shared" si="21"/>
        <v xml:space="preserve"> </v>
      </c>
    </row>
    <row r="499" spans="1:16" x14ac:dyDescent="0.25">
      <c r="A499" s="1">
        <v>367</v>
      </c>
      <c r="B499" s="1"/>
      <c r="C499">
        <v>3350</v>
      </c>
      <c r="D499">
        <v>24133</v>
      </c>
      <c r="E499">
        <v>50.812361000000003</v>
      </c>
      <c r="F499">
        <v>5.01831062899244</v>
      </c>
      <c r="G499" t="str">
        <f t="shared" si="22"/>
        <v>Wommersom</v>
      </c>
      <c r="H499" t="s">
        <v>501</v>
      </c>
      <c r="I499" t="s">
        <v>508</v>
      </c>
      <c r="J499" t="str">
        <f t="shared" si="23"/>
        <v>Wommersom</v>
      </c>
      <c r="K499" t="s">
        <v>501</v>
      </c>
      <c r="L499" t="s">
        <v>508</v>
      </c>
      <c r="N499" t="s">
        <v>2826</v>
      </c>
      <c r="O499" t="s">
        <v>169</v>
      </c>
      <c r="P499" t="str">
        <f t="shared" si="21"/>
        <v xml:space="preserve"> </v>
      </c>
    </row>
    <row r="500" spans="1:16" x14ac:dyDescent="0.25">
      <c r="A500" s="1">
        <v>367</v>
      </c>
      <c r="B500" s="1"/>
      <c r="C500">
        <v>3350</v>
      </c>
      <c r="D500">
        <v>24133</v>
      </c>
      <c r="E500">
        <v>50.829153699999999</v>
      </c>
      <c r="F500">
        <v>5.0409717000000001</v>
      </c>
      <c r="G500" t="str">
        <f t="shared" si="22"/>
        <v>Linter</v>
      </c>
      <c r="H500" t="s">
        <v>501</v>
      </c>
      <c r="J500" t="str">
        <f t="shared" si="23"/>
        <v>Linter</v>
      </c>
      <c r="K500" t="s">
        <v>501</v>
      </c>
      <c r="N500" t="s">
        <v>2826</v>
      </c>
      <c r="O500" t="s">
        <v>169</v>
      </c>
      <c r="P500" t="str">
        <f t="shared" si="21"/>
        <v xml:space="preserve"> </v>
      </c>
    </row>
    <row r="501" spans="1:16" x14ac:dyDescent="0.25">
      <c r="A501" s="1">
        <v>367</v>
      </c>
      <c r="B501" s="1"/>
      <c r="C501">
        <v>3360</v>
      </c>
      <c r="D501">
        <v>24011</v>
      </c>
      <c r="E501">
        <v>50.86176115</v>
      </c>
      <c r="F501">
        <v>4.7561775068453898</v>
      </c>
      <c r="G501" t="str">
        <f t="shared" si="22"/>
        <v>Korbeek-Lo</v>
      </c>
      <c r="H501" t="s">
        <v>509</v>
      </c>
      <c r="I501" t="s">
        <v>510</v>
      </c>
      <c r="J501" t="str">
        <f t="shared" si="23"/>
        <v>Korbeek-Lo</v>
      </c>
      <c r="K501" t="s">
        <v>509</v>
      </c>
      <c r="L501" t="s">
        <v>510</v>
      </c>
      <c r="N501" t="s">
        <v>2826</v>
      </c>
      <c r="O501" t="s">
        <v>169</v>
      </c>
      <c r="P501" t="str">
        <f t="shared" si="21"/>
        <v xml:space="preserve"> </v>
      </c>
    </row>
    <row r="502" spans="1:16" x14ac:dyDescent="0.25">
      <c r="A502" s="1">
        <v>367</v>
      </c>
      <c r="B502" s="1"/>
      <c r="C502">
        <v>3360</v>
      </c>
      <c r="D502">
        <v>24011</v>
      </c>
      <c r="E502">
        <v>50.854755650000001</v>
      </c>
      <c r="F502">
        <v>4.78668733603239</v>
      </c>
      <c r="G502" t="str">
        <f t="shared" si="22"/>
        <v>Lovenjoel</v>
      </c>
      <c r="H502" t="s">
        <v>509</v>
      </c>
      <c r="I502" t="s">
        <v>511</v>
      </c>
      <c r="J502" t="str">
        <f t="shared" si="23"/>
        <v>Lovenjoel</v>
      </c>
      <c r="K502" t="s">
        <v>509</v>
      </c>
      <c r="L502" t="s">
        <v>511</v>
      </c>
      <c r="N502" t="s">
        <v>2826</v>
      </c>
      <c r="O502" t="s">
        <v>169</v>
      </c>
      <c r="P502" t="str">
        <f t="shared" si="21"/>
        <v xml:space="preserve"> </v>
      </c>
    </row>
    <row r="503" spans="1:16" x14ac:dyDescent="0.25">
      <c r="A503" s="1">
        <v>367</v>
      </c>
      <c r="B503" s="1"/>
      <c r="C503">
        <v>3360</v>
      </c>
      <c r="D503">
        <v>24011</v>
      </c>
      <c r="E503">
        <v>50.807327350000001</v>
      </c>
      <c r="F503">
        <v>4.7912847996064096</v>
      </c>
      <c r="G503" t="str">
        <f t="shared" si="22"/>
        <v>Opvelp</v>
      </c>
      <c r="H503" t="s">
        <v>509</v>
      </c>
      <c r="I503" t="s">
        <v>512</v>
      </c>
      <c r="J503" t="str">
        <f t="shared" si="23"/>
        <v>Opvelp</v>
      </c>
      <c r="K503" t="s">
        <v>509</v>
      </c>
      <c r="L503" t="s">
        <v>512</v>
      </c>
      <c r="N503" t="s">
        <v>2826</v>
      </c>
      <c r="O503" t="s">
        <v>169</v>
      </c>
      <c r="P503" t="str">
        <f t="shared" si="21"/>
        <v xml:space="preserve"> </v>
      </c>
    </row>
    <row r="504" spans="1:16" x14ac:dyDescent="0.25">
      <c r="A504" s="1">
        <v>367</v>
      </c>
      <c r="B504" s="1"/>
      <c r="C504">
        <v>3360</v>
      </c>
      <c r="D504">
        <v>24011</v>
      </c>
      <c r="E504">
        <v>50.824124500000003</v>
      </c>
      <c r="F504">
        <v>4.7714318076029398</v>
      </c>
      <c r="G504" t="str">
        <f t="shared" si="22"/>
        <v>Bierbeek</v>
      </c>
      <c r="H504" t="s">
        <v>509</v>
      </c>
      <c r="J504" t="str">
        <f t="shared" si="23"/>
        <v>Bierbeek</v>
      </c>
      <c r="K504" t="s">
        <v>509</v>
      </c>
      <c r="N504" t="s">
        <v>2826</v>
      </c>
      <c r="O504" t="s">
        <v>169</v>
      </c>
      <c r="P504" t="str">
        <f t="shared" si="21"/>
        <v xml:space="preserve"> </v>
      </c>
    </row>
    <row r="505" spans="1:16" x14ac:dyDescent="0.25">
      <c r="A505" s="1">
        <v>367</v>
      </c>
      <c r="B505" s="1"/>
      <c r="C505">
        <v>3370</v>
      </c>
      <c r="D505">
        <v>24016</v>
      </c>
      <c r="E505">
        <v>50.856996649999999</v>
      </c>
      <c r="F505">
        <v>4.8643358054911898</v>
      </c>
      <c r="G505" t="str">
        <f t="shared" si="22"/>
        <v>Kerkom</v>
      </c>
      <c r="H505" t="s">
        <v>513</v>
      </c>
      <c r="I505" t="s">
        <v>514</v>
      </c>
      <c r="J505" t="str">
        <f t="shared" si="23"/>
        <v>Kerkom</v>
      </c>
      <c r="K505" t="s">
        <v>513</v>
      </c>
      <c r="L505" t="s">
        <v>514</v>
      </c>
      <c r="N505" t="s">
        <v>2826</v>
      </c>
      <c r="O505" t="s">
        <v>169</v>
      </c>
      <c r="P505" t="str">
        <f t="shared" si="21"/>
        <v xml:space="preserve"> </v>
      </c>
    </row>
    <row r="506" spans="1:16" x14ac:dyDescent="0.25">
      <c r="A506" s="1">
        <v>367</v>
      </c>
      <c r="B506" s="1"/>
      <c r="C506">
        <v>3370</v>
      </c>
      <c r="D506">
        <v>24016</v>
      </c>
      <c r="E506">
        <v>50.8166881</v>
      </c>
      <c r="F506">
        <v>4.8136699565724799</v>
      </c>
      <c r="G506" t="str">
        <f t="shared" si="22"/>
        <v>Neervelp</v>
      </c>
      <c r="H506" t="s">
        <v>513</v>
      </c>
      <c r="I506" t="s">
        <v>515</v>
      </c>
      <c r="J506" t="str">
        <f t="shared" si="23"/>
        <v>Neervelp</v>
      </c>
      <c r="K506" t="s">
        <v>513</v>
      </c>
      <c r="L506" t="s">
        <v>515</v>
      </c>
      <c r="N506" t="s">
        <v>2826</v>
      </c>
      <c r="O506" t="s">
        <v>169</v>
      </c>
      <c r="P506" t="str">
        <f t="shared" si="21"/>
        <v xml:space="preserve"> </v>
      </c>
    </row>
    <row r="507" spans="1:16" x14ac:dyDescent="0.25">
      <c r="A507" s="1">
        <v>367</v>
      </c>
      <c r="B507" s="1"/>
      <c r="C507">
        <v>3370</v>
      </c>
      <c r="D507">
        <v>24016</v>
      </c>
      <c r="E507">
        <v>50.840224450000001</v>
      </c>
      <c r="F507">
        <v>4.8620269340010998</v>
      </c>
      <c r="G507" t="str">
        <f t="shared" si="22"/>
        <v>Roosbeek</v>
      </c>
      <c r="H507" t="s">
        <v>513</v>
      </c>
      <c r="I507" t="s">
        <v>516</v>
      </c>
      <c r="J507" t="str">
        <f t="shared" si="23"/>
        <v>Roosbeek</v>
      </c>
      <c r="K507" t="s">
        <v>513</v>
      </c>
      <c r="L507" t="s">
        <v>516</v>
      </c>
      <c r="N507" t="s">
        <v>2826</v>
      </c>
      <c r="O507" t="s">
        <v>169</v>
      </c>
      <c r="P507" t="str">
        <f t="shared" si="21"/>
        <v xml:space="preserve"> </v>
      </c>
    </row>
    <row r="508" spans="1:16" x14ac:dyDescent="0.25">
      <c r="A508" s="1">
        <v>367</v>
      </c>
      <c r="B508" s="1"/>
      <c r="C508">
        <v>3370</v>
      </c>
      <c r="D508">
        <v>24016</v>
      </c>
      <c r="E508">
        <v>50.834002349999999</v>
      </c>
      <c r="F508">
        <v>4.8270179962162203</v>
      </c>
      <c r="G508" t="str">
        <f t="shared" si="22"/>
        <v>Vertrijk</v>
      </c>
      <c r="H508" t="s">
        <v>513</v>
      </c>
      <c r="I508" t="s">
        <v>517</v>
      </c>
      <c r="J508" t="str">
        <f t="shared" si="23"/>
        <v>Vertrijk</v>
      </c>
      <c r="K508" t="s">
        <v>513</v>
      </c>
      <c r="L508" t="s">
        <v>517</v>
      </c>
      <c r="N508" t="s">
        <v>2826</v>
      </c>
      <c r="O508" t="s">
        <v>169</v>
      </c>
      <c r="P508" t="str">
        <f t="shared" si="21"/>
        <v xml:space="preserve"> </v>
      </c>
    </row>
    <row r="509" spans="1:16" x14ac:dyDescent="0.25">
      <c r="A509" s="1">
        <v>367</v>
      </c>
      <c r="B509" s="1"/>
      <c r="C509">
        <v>3370</v>
      </c>
      <c r="D509">
        <v>24016</v>
      </c>
      <c r="E509">
        <v>50.806644249999998</v>
      </c>
      <c r="F509">
        <v>4.8387022883010999</v>
      </c>
      <c r="G509" t="str">
        <f t="shared" si="22"/>
        <v>Willebringen</v>
      </c>
      <c r="H509" t="s">
        <v>513</v>
      </c>
      <c r="I509" t="s">
        <v>518</v>
      </c>
      <c r="J509" t="str">
        <f t="shared" si="23"/>
        <v>Willebringen</v>
      </c>
      <c r="K509" t="s">
        <v>513</v>
      </c>
      <c r="L509" t="s">
        <v>518</v>
      </c>
      <c r="N509" t="s">
        <v>2826</v>
      </c>
      <c r="O509" t="s">
        <v>169</v>
      </c>
      <c r="P509" t="str">
        <f t="shared" si="21"/>
        <v xml:space="preserve"> </v>
      </c>
    </row>
    <row r="510" spans="1:16" x14ac:dyDescent="0.25">
      <c r="A510" s="1">
        <v>367</v>
      </c>
      <c r="B510" s="1"/>
      <c r="C510">
        <v>3370</v>
      </c>
      <c r="D510">
        <v>24016</v>
      </c>
      <c r="E510">
        <v>50.847346100000003</v>
      </c>
      <c r="F510">
        <v>4.8336178052558303</v>
      </c>
      <c r="G510" t="str">
        <f t="shared" si="22"/>
        <v>Boutersem</v>
      </c>
      <c r="H510" t="s">
        <v>513</v>
      </c>
      <c r="J510" t="str">
        <f t="shared" si="23"/>
        <v>Boutersem</v>
      </c>
      <c r="K510" t="s">
        <v>513</v>
      </c>
      <c r="N510" t="s">
        <v>2826</v>
      </c>
      <c r="O510" t="s">
        <v>169</v>
      </c>
      <c r="P510" t="str">
        <f t="shared" si="21"/>
        <v xml:space="preserve"> </v>
      </c>
    </row>
    <row r="511" spans="1:16" x14ac:dyDescent="0.25">
      <c r="A511" s="1">
        <v>367</v>
      </c>
      <c r="B511" s="1"/>
      <c r="C511">
        <v>3380</v>
      </c>
      <c r="D511">
        <v>24137</v>
      </c>
      <c r="E511">
        <v>50.851035099999997</v>
      </c>
      <c r="F511">
        <v>4.9601107928553203</v>
      </c>
      <c r="G511" t="str">
        <f t="shared" si="22"/>
        <v>Bunsbeek</v>
      </c>
      <c r="H511" t="s">
        <v>519</v>
      </c>
      <c r="I511" t="s">
        <v>520</v>
      </c>
      <c r="J511" t="str">
        <f t="shared" si="23"/>
        <v>Bunsbeek</v>
      </c>
      <c r="K511" t="s">
        <v>519</v>
      </c>
      <c r="L511" t="s">
        <v>520</v>
      </c>
      <c r="N511" t="s">
        <v>2826</v>
      </c>
      <c r="O511" t="s">
        <v>169</v>
      </c>
      <c r="P511" t="str">
        <f t="shared" si="21"/>
        <v xml:space="preserve"> </v>
      </c>
    </row>
    <row r="512" spans="1:16" x14ac:dyDescent="0.25">
      <c r="A512" s="1">
        <v>367</v>
      </c>
      <c r="B512" s="1"/>
      <c r="C512">
        <v>3380</v>
      </c>
      <c r="D512">
        <v>24137</v>
      </c>
      <c r="E512">
        <v>50.876088850000002</v>
      </c>
      <c r="F512">
        <v>4.9395164211086202</v>
      </c>
      <c r="G512" t="str">
        <f t="shared" si="22"/>
        <v>Glabbeek-Zuurbemde</v>
      </c>
      <c r="H512" t="s">
        <v>519</v>
      </c>
      <c r="I512" t="s">
        <v>521</v>
      </c>
      <c r="J512" t="str">
        <f t="shared" si="23"/>
        <v>Glabbeek-Zuurbemde</v>
      </c>
      <c r="K512" t="s">
        <v>519</v>
      </c>
      <c r="L512" t="s">
        <v>521</v>
      </c>
      <c r="N512" t="s">
        <v>2826</v>
      </c>
      <c r="O512" t="s">
        <v>169</v>
      </c>
      <c r="P512" t="str">
        <f t="shared" si="21"/>
        <v xml:space="preserve"> </v>
      </c>
    </row>
    <row r="513" spans="1:16" x14ac:dyDescent="0.25">
      <c r="A513" s="1">
        <v>367</v>
      </c>
      <c r="B513" s="1"/>
      <c r="C513">
        <v>3380</v>
      </c>
      <c r="D513">
        <v>24137</v>
      </c>
      <c r="E513">
        <v>50.872520299999998</v>
      </c>
      <c r="F513">
        <v>4.9513008999999997</v>
      </c>
      <c r="G513" t="str">
        <f t="shared" si="22"/>
        <v>Glabbeek</v>
      </c>
      <c r="H513" t="s">
        <v>519</v>
      </c>
      <c r="J513" t="str">
        <f t="shared" si="23"/>
        <v>Glabbeek</v>
      </c>
      <c r="K513" t="s">
        <v>519</v>
      </c>
      <c r="N513" t="s">
        <v>2826</v>
      </c>
      <c r="O513" t="s">
        <v>169</v>
      </c>
      <c r="P513" t="str">
        <f t="shared" si="21"/>
        <v xml:space="preserve"> </v>
      </c>
    </row>
    <row r="514" spans="1:16" x14ac:dyDescent="0.25">
      <c r="A514" s="1">
        <v>367</v>
      </c>
      <c r="B514" s="1"/>
      <c r="C514">
        <v>3381</v>
      </c>
      <c r="D514">
        <v>24137</v>
      </c>
      <c r="E514">
        <v>50.887345250000003</v>
      </c>
      <c r="F514">
        <v>4.9608776189751103</v>
      </c>
      <c r="G514" t="str">
        <f t="shared" si="22"/>
        <v>Kapellen</v>
      </c>
      <c r="H514" t="s">
        <v>519</v>
      </c>
      <c r="I514" t="s">
        <v>415</v>
      </c>
      <c r="J514" t="str">
        <f t="shared" si="23"/>
        <v>Kapellen</v>
      </c>
      <c r="K514" t="s">
        <v>519</v>
      </c>
      <c r="L514" t="s">
        <v>415</v>
      </c>
      <c r="N514" t="s">
        <v>2826</v>
      </c>
      <c r="O514" t="s">
        <v>169</v>
      </c>
      <c r="P514" t="str">
        <f t="shared" ref="P514:P577" si="24">IF(G514&lt;&gt;J514,"1"," ")</f>
        <v xml:space="preserve"> </v>
      </c>
    </row>
    <row r="515" spans="1:16" x14ac:dyDescent="0.25">
      <c r="A515" s="1">
        <v>367</v>
      </c>
      <c r="B515" s="1"/>
      <c r="C515">
        <v>3384</v>
      </c>
      <c r="D515">
        <v>24137</v>
      </c>
      <c r="E515">
        <v>50.869460699999998</v>
      </c>
      <c r="F515">
        <v>4.9167554140969401</v>
      </c>
      <c r="G515" t="str">
        <f t="shared" ref="G515:G578" si="25">IF(ISBLANK(I515),H515,I515)</f>
        <v>Attenrode</v>
      </c>
      <c r="H515" t="s">
        <v>519</v>
      </c>
      <c r="I515" t="s">
        <v>522</v>
      </c>
      <c r="J515" t="str">
        <f t="shared" ref="J515:J578" si="26">IF(ISBLANK(L515),K515,L515)</f>
        <v>Attenrode</v>
      </c>
      <c r="K515" t="s">
        <v>519</v>
      </c>
      <c r="L515" t="s">
        <v>522</v>
      </c>
      <c r="N515" t="s">
        <v>2826</v>
      </c>
      <c r="O515" t="s">
        <v>169</v>
      </c>
      <c r="P515" t="str">
        <f t="shared" si="24"/>
        <v xml:space="preserve"> </v>
      </c>
    </row>
    <row r="516" spans="1:16" x14ac:dyDescent="0.25">
      <c r="A516" s="1">
        <v>367</v>
      </c>
      <c r="B516" s="1"/>
      <c r="C516">
        <v>3390</v>
      </c>
      <c r="D516">
        <v>24135</v>
      </c>
      <c r="E516">
        <v>50.93414405</v>
      </c>
      <c r="F516">
        <v>4.86059974368131</v>
      </c>
      <c r="G516" t="str">
        <f t="shared" si="25"/>
        <v>Houwaart</v>
      </c>
      <c r="H516" t="s">
        <v>523</v>
      </c>
      <c r="I516" t="s">
        <v>524</v>
      </c>
      <c r="J516" t="str">
        <f t="shared" si="26"/>
        <v>Houwaart</v>
      </c>
      <c r="K516" t="s">
        <v>523</v>
      </c>
      <c r="L516" t="s">
        <v>524</v>
      </c>
      <c r="N516" t="s">
        <v>2826</v>
      </c>
      <c r="O516" t="s">
        <v>169</v>
      </c>
      <c r="P516" t="str">
        <f t="shared" si="24"/>
        <v xml:space="preserve"> </v>
      </c>
    </row>
    <row r="517" spans="1:16" x14ac:dyDescent="0.25">
      <c r="A517" s="1">
        <v>367</v>
      </c>
      <c r="B517" s="1"/>
      <c r="C517">
        <v>3390</v>
      </c>
      <c r="D517">
        <v>24135</v>
      </c>
      <c r="E517">
        <v>50.912176199999998</v>
      </c>
      <c r="F517">
        <v>4.8754116537611196</v>
      </c>
      <c r="G517" t="str">
        <f t="shared" si="25"/>
        <v>Sint-Joris-Winge</v>
      </c>
      <c r="H517" t="s">
        <v>523</v>
      </c>
      <c r="I517" t="s">
        <v>525</v>
      </c>
      <c r="J517" t="str">
        <f t="shared" si="26"/>
        <v>Sint-Joris-Winge</v>
      </c>
      <c r="K517" t="s">
        <v>523</v>
      </c>
      <c r="L517" t="s">
        <v>525</v>
      </c>
      <c r="N517" t="s">
        <v>2826</v>
      </c>
      <c r="O517" t="s">
        <v>169</v>
      </c>
      <c r="P517" t="str">
        <f t="shared" si="24"/>
        <v xml:space="preserve"> </v>
      </c>
    </row>
    <row r="518" spans="1:16" x14ac:dyDescent="0.25">
      <c r="A518" s="1">
        <v>367</v>
      </c>
      <c r="B518" s="1"/>
      <c r="C518">
        <v>3390</v>
      </c>
      <c r="D518">
        <v>24135</v>
      </c>
      <c r="E518">
        <v>50.934623500000001</v>
      </c>
      <c r="F518">
        <v>4.9155513317581896</v>
      </c>
      <c r="G518" t="str">
        <f t="shared" si="25"/>
        <v>Tielt</v>
      </c>
      <c r="H518" t="s">
        <v>523</v>
      </c>
      <c r="I518" t="s">
        <v>526</v>
      </c>
      <c r="J518" t="str">
        <f t="shared" si="26"/>
        <v>Tielt</v>
      </c>
      <c r="K518" t="s">
        <v>523</v>
      </c>
      <c r="L518" t="s">
        <v>526</v>
      </c>
      <c r="N518" t="s">
        <v>2826</v>
      </c>
      <c r="O518" t="s">
        <v>169</v>
      </c>
      <c r="P518" t="str">
        <f t="shared" si="24"/>
        <v xml:space="preserve"> </v>
      </c>
    </row>
    <row r="519" spans="1:16" x14ac:dyDescent="0.25">
      <c r="A519" s="1">
        <v>367</v>
      </c>
      <c r="B519" s="1"/>
      <c r="C519">
        <v>3390</v>
      </c>
      <c r="D519">
        <v>24135</v>
      </c>
      <c r="E519">
        <v>50.921469500000001</v>
      </c>
      <c r="F519">
        <v>4.8762990999999998</v>
      </c>
      <c r="G519" t="str">
        <f t="shared" si="25"/>
        <v>Tielt-Winge</v>
      </c>
      <c r="H519" t="s">
        <v>523</v>
      </c>
      <c r="J519" t="str">
        <f t="shared" si="26"/>
        <v>Tielt-Winge</v>
      </c>
      <c r="K519" t="s">
        <v>523</v>
      </c>
      <c r="N519" t="s">
        <v>2826</v>
      </c>
      <c r="O519" t="s">
        <v>169</v>
      </c>
      <c r="P519" t="str">
        <f t="shared" si="24"/>
        <v xml:space="preserve"> </v>
      </c>
    </row>
    <row r="520" spans="1:16" x14ac:dyDescent="0.25">
      <c r="A520" s="1">
        <v>367</v>
      </c>
      <c r="B520" s="1"/>
      <c r="C520">
        <v>3391</v>
      </c>
      <c r="D520">
        <v>24135</v>
      </c>
      <c r="E520">
        <v>50.895054100000003</v>
      </c>
      <c r="F520">
        <v>4.9173431325347599</v>
      </c>
      <c r="G520" t="str">
        <f t="shared" si="25"/>
        <v>Meensel-Kiezegem</v>
      </c>
      <c r="H520" t="s">
        <v>523</v>
      </c>
      <c r="I520" t="s">
        <v>527</v>
      </c>
      <c r="J520" t="str">
        <f t="shared" si="26"/>
        <v>Meensel-Kiezegem</v>
      </c>
      <c r="K520" t="s">
        <v>523</v>
      </c>
      <c r="L520" t="s">
        <v>527</v>
      </c>
      <c r="N520" t="s">
        <v>2826</v>
      </c>
      <c r="O520" t="s">
        <v>169</v>
      </c>
      <c r="P520" t="str">
        <f t="shared" si="24"/>
        <v xml:space="preserve"> </v>
      </c>
    </row>
    <row r="521" spans="1:16" x14ac:dyDescent="0.25">
      <c r="A521" s="1">
        <v>367</v>
      </c>
      <c r="B521" s="1"/>
      <c r="C521">
        <v>3400</v>
      </c>
      <c r="D521">
        <v>24059</v>
      </c>
      <c r="E521">
        <v>50.78710135</v>
      </c>
      <c r="F521">
        <v>5.0074922319451503</v>
      </c>
      <c r="G521" t="str">
        <f t="shared" si="25"/>
        <v>Eliksem</v>
      </c>
      <c r="H521" t="s">
        <v>528</v>
      </c>
      <c r="I521" t="s">
        <v>529</v>
      </c>
      <c r="J521" t="str">
        <f t="shared" si="26"/>
        <v>Eliksem</v>
      </c>
      <c r="K521" t="s">
        <v>528</v>
      </c>
      <c r="L521" t="s">
        <v>529</v>
      </c>
      <c r="N521" t="s">
        <v>2826</v>
      </c>
      <c r="O521" t="s">
        <v>169</v>
      </c>
      <c r="P521" t="str">
        <f t="shared" si="24"/>
        <v xml:space="preserve"> </v>
      </c>
    </row>
    <row r="522" spans="1:16" x14ac:dyDescent="0.25">
      <c r="A522" s="1">
        <v>367</v>
      </c>
      <c r="B522" s="1"/>
      <c r="C522">
        <v>3400</v>
      </c>
      <c r="D522">
        <v>24059</v>
      </c>
      <c r="E522">
        <v>50.776624200000001</v>
      </c>
      <c r="F522">
        <v>4.9973337831309701</v>
      </c>
      <c r="G522" t="str">
        <f t="shared" si="25"/>
        <v>Ezemaal</v>
      </c>
      <c r="H522" t="s">
        <v>528</v>
      </c>
      <c r="I522" t="s">
        <v>530</v>
      </c>
      <c r="J522" t="str">
        <f t="shared" si="26"/>
        <v>Ezemaal</v>
      </c>
      <c r="K522" t="s">
        <v>528</v>
      </c>
      <c r="L522" t="s">
        <v>530</v>
      </c>
      <c r="N522" t="s">
        <v>2826</v>
      </c>
      <c r="O522" t="s">
        <v>169</v>
      </c>
      <c r="P522" t="str">
        <f t="shared" si="24"/>
        <v xml:space="preserve"> </v>
      </c>
    </row>
    <row r="523" spans="1:16" x14ac:dyDescent="0.25">
      <c r="A523" s="1">
        <v>367</v>
      </c>
      <c r="B523" s="1"/>
      <c r="C523">
        <v>3400</v>
      </c>
      <c r="D523">
        <v>24059</v>
      </c>
      <c r="E523">
        <v>50.764969049999998</v>
      </c>
      <c r="F523">
        <v>5.0160468437444399</v>
      </c>
      <c r="G523" t="str">
        <f t="shared" si="25"/>
        <v>Laar</v>
      </c>
      <c r="H523" t="s">
        <v>528</v>
      </c>
      <c r="I523" t="s">
        <v>531</v>
      </c>
      <c r="J523" t="str">
        <f t="shared" si="26"/>
        <v>Laar</v>
      </c>
      <c r="K523" t="s">
        <v>528</v>
      </c>
      <c r="L523" t="s">
        <v>531</v>
      </c>
      <c r="N523" t="s">
        <v>2826</v>
      </c>
      <c r="O523" t="s">
        <v>169</v>
      </c>
      <c r="P523" t="str">
        <f t="shared" si="24"/>
        <v xml:space="preserve"> </v>
      </c>
    </row>
    <row r="524" spans="1:16" x14ac:dyDescent="0.25">
      <c r="A524" s="1">
        <v>367</v>
      </c>
      <c r="B524" s="1"/>
      <c r="C524">
        <v>3400</v>
      </c>
      <c r="D524">
        <v>24059</v>
      </c>
      <c r="E524">
        <v>50.765228800000003</v>
      </c>
      <c r="F524">
        <v>5.0409975765005601</v>
      </c>
      <c r="G524" t="str">
        <f t="shared" si="25"/>
        <v>Neerwinden</v>
      </c>
      <c r="H524" t="s">
        <v>528</v>
      </c>
      <c r="I524" t="s">
        <v>532</v>
      </c>
      <c r="J524" t="str">
        <f t="shared" si="26"/>
        <v>Neerwinden</v>
      </c>
      <c r="K524" t="s">
        <v>528</v>
      </c>
      <c r="L524" t="s">
        <v>532</v>
      </c>
      <c r="N524" t="s">
        <v>2826</v>
      </c>
      <c r="O524" t="s">
        <v>169</v>
      </c>
      <c r="P524" t="str">
        <f t="shared" si="24"/>
        <v xml:space="preserve"> </v>
      </c>
    </row>
    <row r="525" spans="1:16" x14ac:dyDescent="0.25">
      <c r="A525" s="1">
        <v>367</v>
      </c>
      <c r="B525" s="1"/>
      <c r="C525">
        <v>3400</v>
      </c>
      <c r="D525">
        <v>24059</v>
      </c>
      <c r="E525">
        <v>50.752425449999997</v>
      </c>
      <c r="F525">
        <v>5.0448025257014599</v>
      </c>
      <c r="G525" t="str">
        <f t="shared" si="25"/>
        <v>Overwinden</v>
      </c>
      <c r="H525" t="s">
        <v>528</v>
      </c>
      <c r="I525" t="s">
        <v>533</v>
      </c>
      <c r="J525" t="str">
        <f t="shared" si="26"/>
        <v>Overwinden</v>
      </c>
      <c r="K525" t="s">
        <v>528</v>
      </c>
      <c r="L525" t="s">
        <v>533</v>
      </c>
      <c r="N525" t="s">
        <v>2826</v>
      </c>
      <c r="O525" t="s">
        <v>169</v>
      </c>
      <c r="P525" t="str">
        <f t="shared" si="24"/>
        <v xml:space="preserve"> </v>
      </c>
    </row>
    <row r="526" spans="1:16" x14ac:dyDescent="0.25">
      <c r="A526" s="1">
        <v>367</v>
      </c>
      <c r="B526" s="1"/>
      <c r="C526">
        <v>3400</v>
      </c>
      <c r="D526">
        <v>24059</v>
      </c>
      <c r="E526">
        <v>50.76917005</v>
      </c>
      <c r="F526">
        <v>5.0695564232804404</v>
      </c>
      <c r="G526" t="str">
        <f t="shared" si="25"/>
        <v>Rumsdorp</v>
      </c>
      <c r="H526" t="s">
        <v>528</v>
      </c>
      <c r="I526" t="s">
        <v>534</v>
      </c>
      <c r="J526" t="str">
        <f t="shared" si="26"/>
        <v>Rumsdorp</v>
      </c>
      <c r="K526" t="s">
        <v>528</v>
      </c>
      <c r="L526" t="s">
        <v>534</v>
      </c>
      <c r="N526" t="s">
        <v>2826</v>
      </c>
      <c r="O526" t="s">
        <v>169</v>
      </c>
      <c r="P526" t="str">
        <f t="shared" si="24"/>
        <v xml:space="preserve"> </v>
      </c>
    </row>
    <row r="527" spans="1:16" x14ac:dyDescent="0.25">
      <c r="A527" s="1">
        <v>367</v>
      </c>
      <c r="B527" s="1"/>
      <c r="C527">
        <v>3400</v>
      </c>
      <c r="D527">
        <v>24059</v>
      </c>
      <c r="E527">
        <v>50.783839399999998</v>
      </c>
      <c r="F527">
        <v>5.0302723897201398</v>
      </c>
      <c r="G527" t="str">
        <f t="shared" si="25"/>
        <v>Wange</v>
      </c>
      <c r="H527" t="s">
        <v>528</v>
      </c>
      <c r="I527" t="s">
        <v>535</v>
      </c>
      <c r="J527" t="str">
        <f t="shared" si="26"/>
        <v>Wange</v>
      </c>
      <c r="K527" t="s">
        <v>528</v>
      </c>
      <c r="L527" t="s">
        <v>535</v>
      </c>
      <c r="N527" t="s">
        <v>2826</v>
      </c>
      <c r="O527" t="s">
        <v>169</v>
      </c>
      <c r="P527" t="str">
        <f t="shared" si="24"/>
        <v xml:space="preserve"> </v>
      </c>
    </row>
    <row r="528" spans="1:16" x14ac:dyDescent="0.25">
      <c r="A528" s="1">
        <v>367</v>
      </c>
      <c r="B528" s="1"/>
      <c r="C528">
        <v>3400</v>
      </c>
      <c r="D528">
        <v>24059</v>
      </c>
      <c r="E528">
        <v>50.749316700000001</v>
      </c>
      <c r="F528">
        <v>5.0790966118687999</v>
      </c>
      <c r="G528" t="str">
        <f t="shared" si="25"/>
        <v>Landen</v>
      </c>
      <c r="H528" t="s">
        <v>528</v>
      </c>
      <c r="J528" t="str">
        <f t="shared" si="26"/>
        <v>Landen</v>
      </c>
      <c r="K528" t="s">
        <v>528</v>
      </c>
      <c r="N528" t="s">
        <v>2826</v>
      </c>
      <c r="O528" t="s">
        <v>169</v>
      </c>
      <c r="P528" t="str">
        <f t="shared" si="24"/>
        <v xml:space="preserve"> </v>
      </c>
    </row>
    <row r="529" spans="1:16" x14ac:dyDescent="0.25">
      <c r="A529" s="1">
        <v>367</v>
      </c>
      <c r="B529" s="1"/>
      <c r="C529">
        <v>3401</v>
      </c>
      <c r="D529">
        <v>24059</v>
      </c>
      <c r="E529">
        <v>50.726083449999997</v>
      </c>
      <c r="F529">
        <v>5.0609420487375703</v>
      </c>
      <c r="G529" t="str">
        <f t="shared" si="25"/>
        <v>Waasmont</v>
      </c>
      <c r="H529" t="s">
        <v>528</v>
      </c>
      <c r="I529" t="s">
        <v>536</v>
      </c>
      <c r="J529" t="str">
        <f t="shared" si="26"/>
        <v>Waasmont</v>
      </c>
      <c r="K529" t="s">
        <v>528</v>
      </c>
      <c r="L529" t="s">
        <v>536</v>
      </c>
      <c r="N529" t="s">
        <v>2826</v>
      </c>
      <c r="O529" t="s">
        <v>169</v>
      </c>
      <c r="P529" t="str">
        <f t="shared" si="24"/>
        <v xml:space="preserve"> </v>
      </c>
    </row>
    <row r="530" spans="1:16" x14ac:dyDescent="0.25">
      <c r="A530" s="1">
        <v>367</v>
      </c>
      <c r="B530" s="1"/>
      <c r="C530">
        <v>3401</v>
      </c>
      <c r="D530">
        <v>24059</v>
      </c>
      <c r="E530">
        <v>50.738500700000003</v>
      </c>
      <c r="F530">
        <v>5.0878535498936097</v>
      </c>
      <c r="G530" t="str">
        <f t="shared" si="25"/>
        <v>Walsbets</v>
      </c>
      <c r="H530" t="s">
        <v>528</v>
      </c>
      <c r="I530" t="s">
        <v>537</v>
      </c>
      <c r="J530" t="str">
        <f t="shared" si="26"/>
        <v>Walsbets</v>
      </c>
      <c r="K530" t="s">
        <v>528</v>
      </c>
      <c r="L530" t="s">
        <v>537</v>
      </c>
      <c r="N530" t="s">
        <v>2826</v>
      </c>
      <c r="O530" t="s">
        <v>169</v>
      </c>
      <c r="P530" t="str">
        <f t="shared" si="24"/>
        <v xml:space="preserve"> </v>
      </c>
    </row>
    <row r="531" spans="1:16" x14ac:dyDescent="0.25">
      <c r="A531" s="1">
        <v>367</v>
      </c>
      <c r="B531" s="1"/>
      <c r="C531">
        <v>3401</v>
      </c>
      <c r="D531">
        <v>24059</v>
      </c>
      <c r="E531">
        <v>50.71820555</v>
      </c>
      <c r="F531">
        <v>5.0869975953340996</v>
      </c>
      <c r="G531" t="str">
        <f t="shared" si="25"/>
        <v>Walshoutem</v>
      </c>
      <c r="H531" t="s">
        <v>528</v>
      </c>
      <c r="I531" t="s">
        <v>538</v>
      </c>
      <c r="J531" t="str">
        <f t="shared" si="26"/>
        <v>Walshoutem</v>
      </c>
      <c r="K531" t="s">
        <v>528</v>
      </c>
      <c r="L531" t="s">
        <v>538</v>
      </c>
      <c r="N531" t="s">
        <v>2826</v>
      </c>
      <c r="O531" t="s">
        <v>169</v>
      </c>
      <c r="P531" t="str">
        <f t="shared" si="24"/>
        <v xml:space="preserve"> </v>
      </c>
    </row>
    <row r="532" spans="1:16" x14ac:dyDescent="0.25">
      <c r="A532" s="1">
        <v>367</v>
      </c>
      <c r="B532" s="1"/>
      <c r="C532">
        <v>3401</v>
      </c>
      <c r="D532">
        <v>24059</v>
      </c>
      <c r="E532">
        <v>50.732168000000001</v>
      </c>
      <c r="F532">
        <v>5.1094961371255598</v>
      </c>
      <c r="G532" t="str">
        <f t="shared" si="25"/>
        <v>Wezeren</v>
      </c>
      <c r="H532" t="s">
        <v>528</v>
      </c>
      <c r="I532" t="s">
        <v>539</v>
      </c>
      <c r="J532" t="str">
        <f t="shared" si="26"/>
        <v>Wezeren</v>
      </c>
      <c r="K532" t="s">
        <v>528</v>
      </c>
      <c r="L532" t="s">
        <v>539</v>
      </c>
      <c r="N532" t="s">
        <v>2826</v>
      </c>
      <c r="O532" t="s">
        <v>169</v>
      </c>
      <c r="P532" t="str">
        <f t="shared" si="24"/>
        <v xml:space="preserve"> </v>
      </c>
    </row>
    <row r="533" spans="1:16" x14ac:dyDescent="0.25">
      <c r="A533" s="1">
        <v>367</v>
      </c>
      <c r="B533" s="1"/>
      <c r="C533">
        <v>3404</v>
      </c>
      <c r="D533">
        <v>24059</v>
      </c>
      <c r="E533">
        <v>50.765369300000003</v>
      </c>
      <c r="F533">
        <v>5.1006534330463804</v>
      </c>
      <c r="G533" t="str">
        <f t="shared" si="25"/>
        <v>Attenhoven</v>
      </c>
      <c r="H533" t="s">
        <v>528</v>
      </c>
      <c r="I533" t="s">
        <v>540</v>
      </c>
      <c r="J533" t="str">
        <f t="shared" si="26"/>
        <v>Attenhoven</v>
      </c>
      <c r="K533" t="s">
        <v>528</v>
      </c>
      <c r="L533" t="s">
        <v>540</v>
      </c>
      <c r="N533" t="s">
        <v>2826</v>
      </c>
      <c r="O533" t="s">
        <v>169</v>
      </c>
      <c r="P533" t="str">
        <f t="shared" si="24"/>
        <v xml:space="preserve"> </v>
      </c>
    </row>
    <row r="534" spans="1:16" x14ac:dyDescent="0.25">
      <c r="A534" s="1">
        <v>367</v>
      </c>
      <c r="B534" s="1"/>
      <c r="C534">
        <v>3404</v>
      </c>
      <c r="D534">
        <v>24059</v>
      </c>
      <c r="E534">
        <v>50.782102600000002</v>
      </c>
      <c r="F534">
        <v>5.0793874624496604</v>
      </c>
      <c r="G534" t="str">
        <f t="shared" si="25"/>
        <v>Neerlanden</v>
      </c>
      <c r="H534" t="s">
        <v>528</v>
      </c>
      <c r="I534" t="s">
        <v>541</v>
      </c>
      <c r="J534" t="str">
        <f t="shared" si="26"/>
        <v>Neerlanden</v>
      </c>
      <c r="K534" t="s">
        <v>528</v>
      </c>
      <c r="L534" t="s">
        <v>541</v>
      </c>
      <c r="N534" t="s">
        <v>2826</v>
      </c>
      <c r="O534" t="s">
        <v>169</v>
      </c>
      <c r="P534" t="str">
        <f t="shared" si="24"/>
        <v xml:space="preserve"> </v>
      </c>
    </row>
    <row r="535" spans="1:16" x14ac:dyDescent="0.25">
      <c r="A535" s="1">
        <v>367</v>
      </c>
      <c r="B535" s="1"/>
      <c r="C535">
        <v>3440</v>
      </c>
      <c r="D535">
        <v>24130</v>
      </c>
      <c r="E535">
        <v>50.865345699999999</v>
      </c>
      <c r="F535">
        <v>5.0871237674967098</v>
      </c>
      <c r="G535" t="str">
        <f t="shared" si="25"/>
        <v>Budingen</v>
      </c>
      <c r="H535" t="s">
        <v>542</v>
      </c>
      <c r="I535" t="s">
        <v>543</v>
      </c>
      <c r="J535" t="str">
        <f t="shared" si="26"/>
        <v>Budingen</v>
      </c>
      <c r="K535" t="s">
        <v>542</v>
      </c>
      <c r="L535" t="s">
        <v>543</v>
      </c>
      <c r="N535" t="s">
        <v>2826</v>
      </c>
      <c r="O535" t="s">
        <v>169</v>
      </c>
      <c r="P535" t="str">
        <f t="shared" si="24"/>
        <v xml:space="preserve"> </v>
      </c>
    </row>
    <row r="536" spans="1:16" x14ac:dyDescent="0.25">
      <c r="A536" s="1">
        <v>367</v>
      </c>
      <c r="B536" s="1"/>
      <c r="C536">
        <v>3440</v>
      </c>
      <c r="D536">
        <v>24130</v>
      </c>
      <c r="E536">
        <v>50.806344899999999</v>
      </c>
      <c r="F536">
        <v>5.0920421498928299</v>
      </c>
      <c r="G536" t="str">
        <f t="shared" si="25"/>
        <v>Dormaal</v>
      </c>
      <c r="H536" t="s">
        <v>542</v>
      </c>
      <c r="I536" t="s">
        <v>544</v>
      </c>
      <c r="J536" t="str">
        <f t="shared" si="26"/>
        <v>Dormaal</v>
      </c>
      <c r="K536" t="s">
        <v>542</v>
      </c>
      <c r="L536" t="s">
        <v>544</v>
      </c>
      <c r="N536" t="s">
        <v>2826</v>
      </c>
      <c r="O536" t="s">
        <v>169</v>
      </c>
      <c r="P536" t="str">
        <f t="shared" si="24"/>
        <v xml:space="preserve"> </v>
      </c>
    </row>
    <row r="537" spans="1:16" x14ac:dyDescent="0.25">
      <c r="A537" s="1">
        <v>367</v>
      </c>
      <c r="B537" s="1"/>
      <c r="C537">
        <v>3440</v>
      </c>
      <c r="D537">
        <v>24130</v>
      </c>
      <c r="E537">
        <v>50.812726499999997</v>
      </c>
      <c r="F537">
        <v>5.1205761783641197</v>
      </c>
      <c r="G537" t="str">
        <f t="shared" si="25"/>
        <v>Halle-Booienhoven</v>
      </c>
      <c r="H537" t="s">
        <v>542</v>
      </c>
      <c r="I537" t="s">
        <v>545</v>
      </c>
      <c r="J537" t="str">
        <f t="shared" si="26"/>
        <v>Halle-Booienhoven</v>
      </c>
      <c r="K537" t="s">
        <v>542</v>
      </c>
      <c r="L537" t="s">
        <v>545</v>
      </c>
      <c r="N537" t="s">
        <v>2826</v>
      </c>
      <c r="O537" t="s">
        <v>169</v>
      </c>
      <c r="P537" t="str">
        <f t="shared" si="24"/>
        <v xml:space="preserve"> </v>
      </c>
    </row>
    <row r="538" spans="1:16" x14ac:dyDescent="0.25">
      <c r="A538" s="1">
        <v>367</v>
      </c>
      <c r="B538" s="1"/>
      <c r="C538">
        <v>3440</v>
      </c>
      <c r="D538">
        <v>24130</v>
      </c>
      <c r="E538">
        <v>50.836039649999996</v>
      </c>
      <c r="F538">
        <v>5.0802259143416597</v>
      </c>
      <c r="G538" t="str">
        <f t="shared" si="25"/>
        <v>Helen-Bos</v>
      </c>
      <c r="H538" t="s">
        <v>542</v>
      </c>
      <c r="I538" t="s">
        <v>546</v>
      </c>
      <c r="J538" t="str">
        <f t="shared" si="26"/>
        <v>Helen-Bos</v>
      </c>
      <c r="K538" t="s">
        <v>542</v>
      </c>
      <c r="L538" t="s">
        <v>546</v>
      </c>
      <c r="N538" t="s">
        <v>2826</v>
      </c>
      <c r="O538" t="s">
        <v>169</v>
      </c>
      <c r="P538" t="str">
        <f t="shared" si="24"/>
        <v xml:space="preserve"> </v>
      </c>
    </row>
    <row r="539" spans="1:16" x14ac:dyDescent="0.25">
      <c r="A539" s="1">
        <v>367</v>
      </c>
      <c r="B539" s="1"/>
      <c r="C539">
        <v>3440</v>
      </c>
      <c r="D539">
        <v>24130</v>
      </c>
      <c r="E539">
        <v>50.841565299999999</v>
      </c>
      <c r="F539">
        <v>5.1186447480146597</v>
      </c>
      <c r="G539" t="str">
        <f t="shared" si="25"/>
        <v>Zoutleeuw</v>
      </c>
      <c r="H539" t="s">
        <v>542</v>
      </c>
      <c r="J539" t="str">
        <f t="shared" si="26"/>
        <v>Zoutleeuw</v>
      </c>
      <c r="K539" t="s">
        <v>542</v>
      </c>
      <c r="N539" t="s">
        <v>2826</v>
      </c>
      <c r="O539" t="s">
        <v>169</v>
      </c>
      <c r="P539" t="str">
        <f t="shared" si="24"/>
        <v xml:space="preserve"> </v>
      </c>
    </row>
    <row r="540" spans="1:16" x14ac:dyDescent="0.25">
      <c r="A540" s="1">
        <v>367</v>
      </c>
      <c r="B540" s="1"/>
      <c r="C540">
        <v>3450</v>
      </c>
      <c r="D540">
        <v>24028</v>
      </c>
      <c r="E540">
        <v>50.875411700000001</v>
      </c>
      <c r="F540">
        <v>5.1299277800431202</v>
      </c>
      <c r="G540" t="str">
        <f t="shared" si="25"/>
        <v>Grazen</v>
      </c>
      <c r="H540" t="s">
        <v>547</v>
      </c>
      <c r="I540" t="s">
        <v>548</v>
      </c>
      <c r="J540" t="str">
        <f t="shared" si="26"/>
        <v>Grazen</v>
      </c>
      <c r="K540" t="s">
        <v>547</v>
      </c>
      <c r="L540" t="s">
        <v>548</v>
      </c>
      <c r="N540" t="s">
        <v>2826</v>
      </c>
      <c r="O540" t="s">
        <v>169</v>
      </c>
      <c r="P540" t="str">
        <f t="shared" si="24"/>
        <v xml:space="preserve"> </v>
      </c>
    </row>
    <row r="541" spans="1:16" x14ac:dyDescent="0.25">
      <c r="A541" s="1">
        <v>367</v>
      </c>
      <c r="B541" s="1"/>
      <c r="C541">
        <v>3450</v>
      </c>
      <c r="D541">
        <v>24028</v>
      </c>
      <c r="E541">
        <v>50.895191949999997</v>
      </c>
      <c r="F541">
        <v>5.1015810029407298</v>
      </c>
      <c r="G541" t="str">
        <f t="shared" si="25"/>
        <v>Geetbets</v>
      </c>
      <c r="H541" t="s">
        <v>547</v>
      </c>
      <c r="J541" t="str">
        <f t="shared" si="26"/>
        <v>Geetbets</v>
      </c>
      <c r="K541" t="s">
        <v>547</v>
      </c>
      <c r="N541" t="s">
        <v>2826</v>
      </c>
      <c r="O541" t="s">
        <v>169</v>
      </c>
      <c r="P541" t="str">
        <f t="shared" si="24"/>
        <v xml:space="preserve"> </v>
      </c>
    </row>
    <row r="542" spans="1:16" x14ac:dyDescent="0.25">
      <c r="A542" s="1">
        <v>367</v>
      </c>
      <c r="B542" s="1"/>
      <c r="C542">
        <v>3454</v>
      </c>
      <c r="D542">
        <v>24028</v>
      </c>
      <c r="E542">
        <v>50.885947649999999</v>
      </c>
      <c r="F542">
        <v>5.1564917481958803</v>
      </c>
      <c r="G542" t="str">
        <f t="shared" si="25"/>
        <v>Rummen</v>
      </c>
      <c r="H542" t="s">
        <v>547</v>
      </c>
      <c r="I542" t="s">
        <v>549</v>
      </c>
      <c r="J542" t="str">
        <f t="shared" si="26"/>
        <v>Rummen</v>
      </c>
      <c r="K542" t="s">
        <v>547</v>
      </c>
      <c r="L542" t="s">
        <v>549</v>
      </c>
      <c r="N542" t="s">
        <v>2826</v>
      </c>
      <c r="O542" t="s">
        <v>169</v>
      </c>
      <c r="P542" t="str">
        <f t="shared" si="24"/>
        <v xml:space="preserve"> </v>
      </c>
    </row>
    <row r="543" spans="1:16" x14ac:dyDescent="0.25">
      <c r="A543" s="1">
        <v>367</v>
      </c>
      <c r="B543" s="1"/>
      <c r="C543">
        <v>3460</v>
      </c>
      <c r="D543">
        <v>24008</v>
      </c>
      <c r="E543">
        <v>50.946771349999999</v>
      </c>
      <c r="F543">
        <v>5.0136688435307404</v>
      </c>
      <c r="G543" t="str">
        <f t="shared" si="25"/>
        <v>Assent</v>
      </c>
      <c r="H543" t="s">
        <v>550</v>
      </c>
      <c r="I543" t="s">
        <v>551</v>
      </c>
      <c r="J543" t="str">
        <f t="shared" si="26"/>
        <v>Assent</v>
      </c>
      <c r="K543" t="s">
        <v>550</v>
      </c>
      <c r="L543" t="s">
        <v>551</v>
      </c>
      <c r="N543" t="s">
        <v>2826</v>
      </c>
      <c r="O543" t="s">
        <v>169</v>
      </c>
      <c r="P543" t="str">
        <f t="shared" si="24"/>
        <v xml:space="preserve"> </v>
      </c>
    </row>
    <row r="544" spans="1:16" x14ac:dyDescent="0.25">
      <c r="A544" s="1">
        <v>367</v>
      </c>
      <c r="B544" s="1"/>
      <c r="C544">
        <v>3460</v>
      </c>
      <c r="D544">
        <v>24008</v>
      </c>
      <c r="E544">
        <v>50.933897700000003</v>
      </c>
      <c r="F544">
        <v>4.9846169715219801</v>
      </c>
      <c r="G544" t="str">
        <f t="shared" si="25"/>
        <v>Bekkevoort</v>
      </c>
      <c r="H544" t="s">
        <v>550</v>
      </c>
      <c r="J544" t="str">
        <f t="shared" si="26"/>
        <v>Bekkevoort</v>
      </c>
      <c r="K544" t="s">
        <v>550</v>
      </c>
      <c r="N544" t="s">
        <v>2826</v>
      </c>
      <c r="O544" t="s">
        <v>169</v>
      </c>
      <c r="P544" t="str">
        <f t="shared" si="24"/>
        <v xml:space="preserve"> </v>
      </c>
    </row>
    <row r="545" spans="1:16" x14ac:dyDescent="0.25">
      <c r="A545" s="1">
        <v>367</v>
      </c>
      <c r="B545" s="1"/>
      <c r="C545">
        <v>3461</v>
      </c>
      <c r="D545">
        <v>24008</v>
      </c>
      <c r="E545">
        <v>50.921210600000002</v>
      </c>
      <c r="F545">
        <v>4.9541212000000003</v>
      </c>
      <c r="G545" t="str">
        <f t="shared" si="25"/>
        <v>Molenbeek-Wersbeek</v>
      </c>
      <c r="H545" t="s">
        <v>550</v>
      </c>
      <c r="I545" t="s">
        <v>552</v>
      </c>
      <c r="J545" t="str">
        <f t="shared" si="26"/>
        <v>Molenbeek-Wersbeek</v>
      </c>
      <c r="K545" t="s">
        <v>550</v>
      </c>
      <c r="L545" t="s">
        <v>552</v>
      </c>
      <c r="N545" t="s">
        <v>2826</v>
      </c>
      <c r="O545" t="s">
        <v>169</v>
      </c>
      <c r="P545" t="str">
        <f t="shared" si="24"/>
        <v xml:space="preserve"> </v>
      </c>
    </row>
    <row r="546" spans="1:16" x14ac:dyDescent="0.25">
      <c r="A546" s="1">
        <v>367</v>
      </c>
      <c r="B546" s="1"/>
      <c r="C546">
        <v>3470</v>
      </c>
      <c r="D546">
        <v>24054</v>
      </c>
      <c r="E546">
        <v>50.875824600000001</v>
      </c>
      <c r="F546">
        <v>5.0360646174318902</v>
      </c>
      <c r="G546" t="str">
        <f t="shared" si="25"/>
        <v>Ransberg</v>
      </c>
      <c r="H546" t="s">
        <v>553</v>
      </c>
      <c r="I546" t="s">
        <v>554</v>
      </c>
      <c r="J546" t="str">
        <f t="shared" si="26"/>
        <v>Ransberg</v>
      </c>
      <c r="K546" t="s">
        <v>553</v>
      </c>
      <c r="L546" t="s">
        <v>554</v>
      </c>
      <c r="N546" t="s">
        <v>2826</v>
      </c>
      <c r="O546" t="s">
        <v>169</v>
      </c>
      <c r="P546" t="str">
        <f t="shared" si="24"/>
        <v xml:space="preserve"> </v>
      </c>
    </row>
    <row r="547" spans="1:16" x14ac:dyDescent="0.25">
      <c r="A547" s="1">
        <v>367</v>
      </c>
      <c r="B547" s="1"/>
      <c r="C547">
        <v>3470</v>
      </c>
      <c r="D547">
        <v>24054</v>
      </c>
      <c r="E547">
        <v>50.905669349999997</v>
      </c>
      <c r="F547">
        <v>5.0683924957349902</v>
      </c>
      <c r="G547" t="str">
        <f t="shared" si="25"/>
        <v>Kortenaken</v>
      </c>
      <c r="H547" t="s">
        <v>553</v>
      </c>
      <c r="J547" t="str">
        <f t="shared" si="26"/>
        <v>Kortenaken</v>
      </c>
      <c r="K547" t="s">
        <v>553</v>
      </c>
      <c r="N547" t="s">
        <v>2826</v>
      </c>
      <c r="O547" t="s">
        <v>169</v>
      </c>
      <c r="P547" t="str">
        <f t="shared" si="24"/>
        <v xml:space="preserve"> </v>
      </c>
    </row>
    <row r="548" spans="1:16" x14ac:dyDescent="0.25">
      <c r="A548" s="1">
        <v>367</v>
      </c>
      <c r="B548" s="1"/>
      <c r="C548">
        <v>3471</v>
      </c>
      <c r="D548">
        <v>24054</v>
      </c>
      <c r="E548">
        <v>50.866809600000003</v>
      </c>
      <c r="F548">
        <v>5.0014628020046104</v>
      </c>
      <c r="G548" t="str">
        <f t="shared" si="25"/>
        <v>Hoeleden</v>
      </c>
      <c r="H548" t="s">
        <v>553</v>
      </c>
      <c r="I548" t="s">
        <v>555</v>
      </c>
      <c r="J548" t="str">
        <f t="shared" si="26"/>
        <v>Hoeleden</v>
      </c>
      <c r="K548" t="s">
        <v>553</v>
      </c>
      <c r="L548" t="s">
        <v>555</v>
      </c>
      <c r="N548" t="s">
        <v>2826</v>
      </c>
      <c r="O548" t="s">
        <v>169</v>
      </c>
      <c r="P548" t="str">
        <f t="shared" si="24"/>
        <v xml:space="preserve"> </v>
      </c>
    </row>
    <row r="549" spans="1:16" x14ac:dyDescent="0.25">
      <c r="A549" s="1">
        <v>367</v>
      </c>
      <c r="B549" s="1"/>
      <c r="C549">
        <v>3472</v>
      </c>
      <c r="D549">
        <v>24054</v>
      </c>
      <c r="E549">
        <v>50.89333465</v>
      </c>
      <c r="F549">
        <v>4.99951406837131</v>
      </c>
      <c r="G549" t="str">
        <f t="shared" si="25"/>
        <v>Kersbeek-Miskom</v>
      </c>
      <c r="H549" t="s">
        <v>553</v>
      </c>
      <c r="I549" t="s">
        <v>556</v>
      </c>
      <c r="J549" t="str">
        <f t="shared" si="26"/>
        <v>Kersbeek-Miskom</v>
      </c>
      <c r="K549" t="s">
        <v>553</v>
      </c>
      <c r="L549" t="s">
        <v>556</v>
      </c>
      <c r="N549" t="s">
        <v>2826</v>
      </c>
      <c r="O549" t="s">
        <v>169</v>
      </c>
      <c r="P549" t="str">
        <f t="shared" si="24"/>
        <v xml:space="preserve"> </v>
      </c>
    </row>
    <row r="550" spans="1:16" x14ac:dyDescent="0.25">
      <c r="A550" s="1">
        <v>367</v>
      </c>
      <c r="B550" s="1"/>
      <c r="C550">
        <v>3473</v>
      </c>
      <c r="D550">
        <v>24054</v>
      </c>
      <c r="E550">
        <v>50.912937499999998</v>
      </c>
      <c r="F550">
        <v>5.0037716328589497</v>
      </c>
      <c r="G550" t="str">
        <f t="shared" si="25"/>
        <v>Waanrode</v>
      </c>
      <c r="H550" t="s">
        <v>553</v>
      </c>
      <c r="I550" t="s">
        <v>557</v>
      </c>
      <c r="J550" t="str">
        <f t="shared" si="26"/>
        <v>Waanrode</v>
      </c>
      <c r="K550" t="s">
        <v>553</v>
      </c>
      <c r="L550" t="s">
        <v>557</v>
      </c>
      <c r="N550" t="s">
        <v>2826</v>
      </c>
      <c r="O550" t="s">
        <v>169</v>
      </c>
      <c r="P550" t="str">
        <f t="shared" si="24"/>
        <v xml:space="preserve"> </v>
      </c>
    </row>
    <row r="551" spans="1:16" x14ac:dyDescent="0.25">
      <c r="A551" s="1">
        <v>367</v>
      </c>
      <c r="B551" s="1"/>
      <c r="C551">
        <v>3500</v>
      </c>
      <c r="D551">
        <v>71022</v>
      </c>
      <c r="E551">
        <v>50.903584350000003</v>
      </c>
      <c r="F551">
        <v>5.3119462785891001</v>
      </c>
      <c r="G551" t="str">
        <f t="shared" si="25"/>
        <v>Sint-Lambrechts-Herk</v>
      </c>
      <c r="H551" t="s">
        <v>558</v>
      </c>
      <c r="I551" t="s">
        <v>559</v>
      </c>
      <c r="J551" t="str">
        <f t="shared" si="26"/>
        <v>Sint-Lambrechts-Herk</v>
      </c>
      <c r="K551" t="s">
        <v>558</v>
      </c>
      <c r="L551" t="s">
        <v>559</v>
      </c>
      <c r="N551" t="s">
        <v>2826</v>
      </c>
      <c r="O551" t="s">
        <v>560</v>
      </c>
      <c r="P551" t="str">
        <f t="shared" si="24"/>
        <v xml:space="preserve"> </v>
      </c>
    </row>
    <row r="552" spans="1:16" x14ac:dyDescent="0.25">
      <c r="A552" s="1">
        <v>367</v>
      </c>
      <c r="B552" s="1"/>
      <c r="C552">
        <v>3500</v>
      </c>
      <c r="D552">
        <v>71022</v>
      </c>
      <c r="E552">
        <v>50.930373500000002</v>
      </c>
      <c r="F552">
        <v>5.3378043000000002</v>
      </c>
      <c r="G552" t="str">
        <f t="shared" si="25"/>
        <v>Hasselt</v>
      </c>
      <c r="H552" t="s">
        <v>558</v>
      </c>
      <c r="J552" t="str">
        <f t="shared" si="26"/>
        <v>Hasselt</v>
      </c>
      <c r="K552" t="s">
        <v>558</v>
      </c>
      <c r="N552" t="s">
        <v>2826</v>
      </c>
      <c r="O552" t="s">
        <v>560</v>
      </c>
      <c r="P552" t="str">
        <f t="shared" si="24"/>
        <v xml:space="preserve"> </v>
      </c>
    </row>
    <row r="553" spans="1:16" x14ac:dyDescent="0.25">
      <c r="A553" s="1">
        <v>367</v>
      </c>
      <c r="B553" s="1"/>
      <c r="C553">
        <v>3501</v>
      </c>
      <c r="D553">
        <v>71022</v>
      </c>
      <c r="E553">
        <v>50.876927600000002</v>
      </c>
      <c r="F553">
        <v>5.3512906396927598</v>
      </c>
      <c r="G553" t="str">
        <f t="shared" si="25"/>
        <v>Wimmertingen</v>
      </c>
      <c r="H553" t="s">
        <v>558</v>
      </c>
      <c r="I553" t="s">
        <v>561</v>
      </c>
      <c r="J553" t="str">
        <f t="shared" si="26"/>
        <v>Wimmertingen</v>
      </c>
      <c r="K553" t="s">
        <v>558</v>
      </c>
      <c r="L553" t="s">
        <v>561</v>
      </c>
      <c r="N553" t="s">
        <v>2826</v>
      </c>
      <c r="O553" t="s">
        <v>560</v>
      </c>
      <c r="P553" t="str">
        <f t="shared" si="24"/>
        <v xml:space="preserve"> </v>
      </c>
    </row>
    <row r="554" spans="1:16" x14ac:dyDescent="0.25">
      <c r="A554" s="1">
        <v>367</v>
      </c>
      <c r="B554" s="1"/>
      <c r="C554">
        <v>3510</v>
      </c>
      <c r="D554">
        <v>71022</v>
      </c>
      <c r="E554">
        <v>50.9524495</v>
      </c>
      <c r="F554">
        <v>5.2509784643732997</v>
      </c>
      <c r="G554" t="str">
        <f t="shared" si="25"/>
        <v>Kermt</v>
      </c>
      <c r="H554" t="s">
        <v>558</v>
      </c>
      <c r="I554" t="s">
        <v>562</v>
      </c>
      <c r="J554" t="str">
        <f t="shared" si="26"/>
        <v>Kermt</v>
      </c>
      <c r="K554" t="s">
        <v>558</v>
      </c>
      <c r="L554" t="s">
        <v>562</v>
      </c>
      <c r="N554" t="s">
        <v>2826</v>
      </c>
      <c r="O554" t="s">
        <v>560</v>
      </c>
      <c r="P554" t="str">
        <f t="shared" si="24"/>
        <v xml:space="preserve"> </v>
      </c>
    </row>
    <row r="555" spans="1:16" x14ac:dyDescent="0.25">
      <c r="A555" s="1">
        <v>367</v>
      </c>
      <c r="B555" s="1"/>
      <c r="C555">
        <v>3510</v>
      </c>
      <c r="D555">
        <v>71022</v>
      </c>
      <c r="E555">
        <v>50.949044899999997</v>
      </c>
      <c r="F555">
        <v>5.2277944313067799</v>
      </c>
      <c r="G555" t="str">
        <f t="shared" si="25"/>
        <v>Spalbeek</v>
      </c>
      <c r="H555" t="s">
        <v>558</v>
      </c>
      <c r="I555" t="s">
        <v>563</v>
      </c>
      <c r="J555" t="str">
        <f t="shared" si="26"/>
        <v>Spalbeek</v>
      </c>
      <c r="K555" t="s">
        <v>558</v>
      </c>
      <c r="L555" t="s">
        <v>563</v>
      </c>
      <c r="N555" t="s">
        <v>2826</v>
      </c>
      <c r="O555" t="s">
        <v>560</v>
      </c>
      <c r="P555" t="str">
        <f t="shared" si="24"/>
        <v xml:space="preserve"> </v>
      </c>
    </row>
    <row r="556" spans="1:16" x14ac:dyDescent="0.25">
      <c r="A556" s="1">
        <v>367</v>
      </c>
      <c r="B556" s="1"/>
      <c r="C556">
        <v>3511</v>
      </c>
      <c r="D556">
        <v>71022</v>
      </c>
      <c r="E556">
        <v>50.95147455</v>
      </c>
      <c r="F556">
        <v>5.3034679012191797</v>
      </c>
      <c r="G556" t="str">
        <f t="shared" si="25"/>
        <v>Kuringen</v>
      </c>
      <c r="H556" t="s">
        <v>558</v>
      </c>
      <c r="I556" t="s">
        <v>564</v>
      </c>
      <c r="J556" t="str">
        <f t="shared" si="26"/>
        <v>Kuringen</v>
      </c>
      <c r="K556" t="s">
        <v>558</v>
      </c>
      <c r="L556" t="s">
        <v>564</v>
      </c>
      <c r="N556" t="s">
        <v>2826</v>
      </c>
      <c r="O556" t="s">
        <v>560</v>
      </c>
      <c r="P556" t="str">
        <f t="shared" si="24"/>
        <v xml:space="preserve"> </v>
      </c>
    </row>
    <row r="557" spans="1:16" x14ac:dyDescent="0.25">
      <c r="A557" s="1">
        <v>367</v>
      </c>
      <c r="B557" s="1"/>
      <c r="C557">
        <v>3511</v>
      </c>
      <c r="D557">
        <v>71022</v>
      </c>
      <c r="E557">
        <v>50.95147455</v>
      </c>
      <c r="F557">
        <v>5.3034679012191797</v>
      </c>
      <c r="G557" t="str">
        <f t="shared" si="25"/>
        <v>Stokrooie</v>
      </c>
      <c r="H557" t="s">
        <v>558</v>
      </c>
      <c r="I557" t="s">
        <v>565</v>
      </c>
      <c r="J557" t="str">
        <f t="shared" si="26"/>
        <v>Stokrooie</v>
      </c>
      <c r="K557" t="s">
        <v>558</v>
      </c>
      <c r="L557" t="s">
        <v>565</v>
      </c>
      <c r="N557" t="s">
        <v>2826</v>
      </c>
      <c r="O557" t="s">
        <v>560</v>
      </c>
      <c r="P557" t="str">
        <f t="shared" si="24"/>
        <v xml:space="preserve"> </v>
      </c>
    </row>
    <row r="558" spans="1:16" x14ac:dyDescent="0.25">
      <c r="A558" s="1">
        <v>367</v>
      </c>
      <c r="B558" s="1"/>
      <c r="C558">
        <v>3512</v>
      </c>
      <c r="D558">
        <v>71022</v>
      </c>
      <c r="E558">
        <v>50.91698375</v>
      </c>
      <c r="F558">
        <v>5.2444291944071599</v>
      </c>
      <c r="G558" t="str">
        <f t="shared" si="25"/>
        <v>Stevoort</v>
      </c>
      <c r="H558" t="s">
        <v>558</v>
      </c>
      <c r="I558" t="s">
        <v>566</v>
      </c>
      <c r="J558" t="str">
        <f t="shared" si="26"/>
        <v>Stevoort</v>
      </c>
      <c r="K558" t="s">
        <v>558</v>
      </c>
      <c r="L558" t="s">
        <v>566</v>
      </c>
      <c r="N558" t="s">
        <v>2826</v>
      </c>
      <c r="O558" t="s">
        <v>560</v>
      </c>
      <c r="P558" t="str">
        <f t="shared" si="24"/>
        <v xml:space="preserve"> </v>
      </c>
    </row>
    <row r="559" spans="1:16" x14ac:dyDescent="0.25">
      <c r="A559" s="1">
        <v>367</v>
      </c>
      <c r="B559" s="1"/>
      <c r="C559">
        <v>3520</v>
      </c>
      <c r="D559">
        <v>71066</v>
      </c>
      <c r="E559">
        <v>50.990983499999999</v>
      </c>
      <c r="F559">
        <v>5.3677682999999998</v>
      </c>
      <c r="G559" t="str">
        <f t="shared" si="25"/>
        <v>Zonhoven</v>
      </c>
      <c r="H559" t="s">
        <v>567</v>
      </c>
      <c r="J559" t="str">
        <f t="shared" si="26"/>
        <v>Zonhoven</v>
      </c>
      <c r="K559" t="s">
        <v>567</v>
      </c>
      <c r="N559" t="s">
        <v>2826</v>
      </c>
      <c r="O559" t="s">
        <v>560</v>
      </c>
      <c r="P559" t="str">
        <f t="shared" si="24"/>
        <v xml:space="preserve"> </v>
      </c>
    </row>
    <row r="560" spans="1:16" x14ac:dyDescent="0.25">
      <c r="A560" s="1">
        <v>367</v>
      </c>
      <c r="B560" s="1"/>
      <c r="C560">
        <v>3530</v>
      </c>
      <c r="D560">
        <v>72039</v>
      </c>
      <c r="E560">
        <v>51.074326800000001</v>
      </c>
      <c r="F560">
        <v>5.3844821648536296</v>
      </c>
      <c r="G560" t="str">
        <f t="shared" si="25"/>
        <v>Helchteren</v>
      </c>
      <c r="H560" t="s">
        <v>568</v>
      </c>
      <c r="I560" t="s">
        <v>569</v>
      </c>
      <c r="J560" t="str">
        <f t="shared" si="26"/>
        <v>Helchteren</v>
      </c>
      <c r="K560" t="s">
        <v>568</v>
      </c>
      <c r="L560" t="s">
        <v>569</v>
      </c>
      <c r="N560" t="s">
        <v>2826</v>
      </c>
      <c r="O560" t="s">
        <v>560</v>
      </c>
      <c r="P560" t="str">
        <f t="shared" si="24"/>
        <v xml:space="preserve"> </v>
      </c>
    </row>
    <row r="561" spans="1:16" x14ac:dyDescent="0.25">
      <c r="A561" s="1">
        <v>367</v>
      </c>
      <c r="B561" s="1"/>
      <c r="C561">
        <v>3530</v>
      </c>
      <c r="D561">
        <v>72039</v>
      </c>
      <c r="E561">
        <v>51.036563000000001</v>
      </c>
      <c r="F561">
        <v>5.4121547136036403</v>
      </c>
      <c r="G561" t="str">
        <f t="shared" si="25"/>
        <v>Houthalen</v>
      </c>
      <c r="H561" t="s">
        <v>568</v>
      </c>
      <c r="I561" t="s">
        <v>570</v>
      </c>
      <c r="J561" t="str">
        <f t="shared" si="26"/>
        <v>Houthalen</v>
      </c>
      <c r="K561" t="s">
        <v>568</v>
      </c>
      <c r="L561" t="s">
        <v>570</v>
      </c>
      <c r="N561" t="s">
        <v>2826</v>
      </c>
      <c r="O561" t="s">
        <v>560</v>
      </c>
      <c r="P561" t="str">
        <f t="shared" si="24"/>
        <v xml:space="preserve"> </v>
      </c>
    </row>
    <row r="562" spans="1:16" x14ac:dyDescent="0.25">
      <c r="A562" s="1">
        <v>367</v>
      </c>
      <c r="B562" s="1"/>
      <c r="C562">
        <v>3530</v>
      </c>
      <c r="D562">
        <v>72039</v>
      </c>
      <c r="E562">
        <v>51.028181799999999</v>
      </c>
      <c r="F562">
        <v>5.3713043999999996</v>
      </c>
      <c r="G562" t="str">
        <f t="shared" si="25"/>
        <v>Houthalen-Helchteren</v>
      </c>
      <c r="H562" t="s">
        <v>568</v>
      </c>
      <c r="J562" t="str">
        <f t="shared" si="26"/>
        <v>Houthalen-Helchteren</v>
      </c>
      <c r="K562" t="s">
        <v>568</v>
      </c>
      <c r="N562" t="s">
        <v>2826</v>
      </c>
      <c r="O562" t="s">
        <v>560</v>
      </c>
      <c r="P562" t="str">
        <f t="shared" si="24"/>
        <v xml:space="preserve"> </v>
      </c>
    </row>
    <row r="563" spans="1:16" x14ac:dyDescent="0.25">
      <c r="A563" s="1">
        <v>367</v>
      </c>
      <c r="B563" s="1"/>
      <c r="C563">
        <v>3540</v>
      </c>
      <c r="D563">
        <v>71024</v>
      </c>
      <c r="E563">
        <v>50.94876395</v>
      </c>
      <c r="F563">
        <v>5.2098576659451199</v>
      </c>
      <c r="G563" t="str">
        <f t="shared" si="25"/>
        <v>Berbroek</v>
      </c>
      <c r="H563" t="s">
        <v>571</v>
      </c>
      <c r="I563" t="s">
        <v>572</v>
      </c>
      <c r="J563" t="str">
        <f t="shared" si="26"/>
        <v>Berbroek</v>
      </c>
      <c r="K563" t="s">
        <v>571</v>
      </c>
      <c r="L563" t="s">
        <v>572</v>
      </c>
      <c r="N563" t="s">
        <v>2826</v>
      </c>
      <c r="O563" t="s">
        <v>560</v>
      </c>
      <c r="P563" t="str">
        <f t="shared" si="24"/>
        <v xml:space="preserve"> </v>
      </c>
    </row>
    <row r="564" spans="1:16" x14ac:dyDescent="0.25">
      <c r="A564" s="1">
        <v>367</v>
      </c>
      <c r="B564" s="1"/>
      <c r="C564">
        <v>3540</v>
      </c>
      <c r="D564">
        <v>71024</v>
      </c>
      <c r="E564">
        <v>50.935752000000001</v>
      </c>
      <c r="F564">
        <v>5.1378459515903003</v>
      </c>
      <c r="G564" t="str">
        <f t="shared" si="25"/>
        <v>Donk</v>
      </c>
      <c r="H564" t="s">
        <v>571</v>
      </c>
      <c r="I564" t="s">
        <v>573</v>
      </c>
      <c r="J564" t="str">
        <f t="shared" si="26"/>
        <v>Donk</v>
      </c>
      <c r="K564" t="s">
        <v>571</v>
      </c>
      <c r="L564" t="s">
        <v>573</v>
      </c>
      <c r="N564" t="s">
        <v>2826</v>
      </c>
      <c r="O564" t="s">
        <v>560</v>
      </c>
      <c r="P564" t="str">
        <f t="shared" si="24"/>
        <v xml:space="preserve"> </v>
      </c>
    </row>
    <row r="565" spans="1:16" x14ac:dyDescent="0.25">
      <c r="A565" s="1">
        <v>367</v>
      </c>
      <c r="B565" s="1"/>
      <c r="C565">
        <v>3540</v>
      </c>
      <c r="D565">
        <v>71024</v>
      </c>
      <c r="E565">
        <v>50.953336399999998</v>
      </c>
      <c r="F565">
        <v>5.1716729496879701</v>
      </c>
      <c r="G565" t="str">
        <f t="shared" si="25"/>
        <v>Schulen</v>
      </c>
      <c r="H565" t="s">
        <v>571</v>
      </c>
      <c r="I565" t="s">
        <v>574</v>
      </c>
      <c r="J565" t="str">
        <f t="shared" si="26"/>
        <v>Schulen</v>
      </c>
      <c r="K565" t="s">
        <v>571</v>
      </c>
      <c r="L565" t="s">
        <v>574</v>
      </c>
      <c r="N565" t="s">
        <v>2826</v>
      </c>
      <c r="O565" t="s">
        <v>560</v>
      </c>
      <c r="P565" t="str">
        <f t="shared" si="24"/>
        <v xml:space="preserve"> </v>
      </c>
    </row>
    <row r="566" spans="1:16" x14ac:dyDescent="0.25">
      <c r="A566" s="1">
        <v>367</v>
      </c>
      <c r="B566" s="1"/>
      <c r="C566">
        <v>3540</v>
      </c>
      <c r="D566">
        <v>71024</v>
      </c>
      <c r="E566">
        <v>50.922291100000002</v>
      </c>
      <c r="F566">
        <v>5.1884301868953404</v>
      </c>
      <c r="G566" t="str">
        <f t="shared" si="25"/>
        <v>Herk-de-Stad</v>
      </c>
      <c r="H566" t="s">
        <v>571</v>
      </c>
      <c r="J566" t="str">
        <f t="shared" si="26"/>
        <v>Herk-de-Stad</v>
      </c>
      <c r="K566" t="s">
        <v>571</v>
      </c>
      <c r="N566" t="s">
        <v>2826</v>
      </c>
      <c r="O566" t="s">
        <v>560</v>
      </c>
      <c r="P566" t="str">
        <f t="shared" si="24"/>
        <v xml:space="preserve"> </v>
      </c>
    </row>
    <row r="567" spans="1:16" x14ac:dyDescent="0.25">
      <c r="A567" s="1">
        <v>367</v>
      </c>
      <c r="B567" s="1"/>
      <c r="C567">
        <v>3545</v>
      </c>
      <c r="D567">
        <v>71020</v>
      </c>
      <c r="E567">
        <v>50.932119299999997</v>
      </c>
      <c r="F567">
        <v>5.0656234079576796</v>
      </c>
      <c r="G567" t="str">
        <f t="shared" si="25"/>
        <v>Loksbergen</v>
      </c>
      <c r="H567" t="s">
        <v>575</v>
      </c>
      <c r="I567" t="s">
        <v>576</v>
      </c>
      <c r="J567" t="str">
        <f t="shared" si="26"/>
        <v>Loksbergen</v>
      </c>
      <c r="K567" t="s">
        <v>575</v>
      </c>
      <c r="L567" t="s">
        <v>576</v>
      </c>
      <c r="N567" t="s">
        <v>2826</v>
      </c>
      <c r="O567" t="s">
        <v>560</v>
      </c>
      <c r="P567" t="str">
        <f t="shared" si="24"/>
        <v xml:space="preserve"> </v>
      </c>
    </row>
    <row r="568" spans="1:16" x14ac:dyDescent="0.25">
      <c r="A568" s="1">
        <v>367</v>
      </c>
      <c r="B568" s="1"/>
      <c r="C568">
        <v>3545</v>
      </c>
      <c r="D568">
        <v>71020</v>
      </c>
      <c r="E568">
        <v>50.980158000000003</v>
      </c>
      <c r="F568">
        <v>5.1092670735921004</v>
      </c>
      <c r="G568" t="str">
        <f t="shared" si="25"/>
        <v>Zelem</v>
      </c>
      <c r="H568" t="s">
        <v>575</v>
      </c>
      <c r="I568" t="s">
        <v>577</v>
      </c>
      <c r="J568" t="str">
        <f t="shared" si="26"/>
        <v>Zelem</v>
      </c>
      <c r="K568" t="s">
        <v>575</v>
      </c>
      <c r="L568" t="s">
        <v>577</v>
      </c>
      <c r="N568" t="s">
        <v>2826</v>
      </c>
      <c r="O568" t="s">
        <v>560</v>
      </c>
      <c r="P568" t="str">
        <f t="shared" si="24"/>
        <v xml:space="preserve"> </v>
      </c>
    </row>
    <row r="569" spans="1:16" x14ac:dyDescent="0.25">
      <c r="A569" s="1">
        <v>367</v>
      </c>
      <c r="B569" s="1"/>
      <c r="C569">
        <v>3545</v>
      </c>
      <c r="D569">
        <v>71020</v>
      </c>
      <c r="E569">
        <v>50.9384339</v>
      </c>
      <c r="F569">
        <v>5.1073913444455403</v>
      </c>
      <c r="G569" t="str">
        <f t="shared" si="25"/>
        <v>Halen</v>
      </c>
      <c r="H569" t="s">
        <v>575</v>
      </c>
      <c r="J569" t="str">
        <f t="shared" si="26"/>
        <v>Halen</v>
      </c>
      <c r="K569" t="s">
        <v>575</v>
      </c>
      <c r="N569" t="s">
        <v>2826</v>
      </c>
      <c r="O569" t="s">
        <v>560</v>
      </c>
      <c r="P569" t="str">
        <f t="shared" si="24"/>
        <v xml:space="preserve"> </v>
      </c>
    </row>
    <row r="570" spans="1:16" x14ac:dyDescent="0.25">
      <c r="A570" s="1">
        <v>367</v>
      </c>
      <c r="B570" s="1"/>
      <c r="C570">
        <v>3550</v>
      </c>
      <c r="D570">
        <v>71070</v>
      </c>
      <c r="E570">
        <v>51.041533350000002</v>
      </c>
      <c r="F570">
        <v>5.2835531292784301</v>
      </c>
      <c r="G570" t="str">
        <f t="shared" si="25"/>
        <v>Heusden</v>
      </c>
      <c r="H570" t="s">
        <v>578</v>
      </c>
      <c r="I570" t="s">
        <v>579</v>
      </c>
      <c r="J570" t="str">
        <f t="shared" si="26"/>
        <v>Heusden</v>
      </c>
      <c r="K570" t="s">
        <v>578</v>
      </c>
      <c r="L570" t="s">
        <v>579</v>
      </c>
      <c r="N570" t="s">
        <v>2826</v>
      </c>
      <c r="O570" t="s">
        <v>560</v>
      </c>
      <c r="P570" t="str">
        <f t="shared" si="24"/>
        <v xml:space="preserve"> </v>
      </c>
    </row>
    <row r="571" spans="1:16" x14ac:dyDescent="0.25">
      <c r="A571" s="1">
        <v>367</v>
      </c>
      <c r="B571" s="1"/>
      <c r="C571">
        <v>3550</v>
      </c>
      <c r="D571">
        <v>71070</v>
      </c>
      <c r="E571">
        <v>51.023655300000001</v>
      </c>
      <c r="F571">
        <v>5.3135203000000004</v>
      </c>
      <c r="G571" t="str">
        <f t="shared" si="25"/>
        <v>Zolder</v>
      </c>
      <c r="H571" t="s">
        <v>578</v>
      </c>
      <c r="I571" t="s">
        <v>580</v>
      </c>
      <c r="J571" t="str">
        <f t="shared" si="26"/>
        <v>Zolder</v>
      </c>
      <c r="K571" t="s">
        <v>578</v>
      </c>
      <c r="L571" t="s">
        <v>580</v>
      </c>
      <c r="N571" t="s">
        <v>2826</v>
      </c>
      <c r="O571" t="s">
        <v>560</v>
      </c>
      <c r="P571" t="str">
        <f t="shared" si="24"/>
        <v xml:space="preserve"> </v>
      </c>
    </row>
    <row r="572" spans="1:16" x14ac:dyDescent="0.25">
      <c r="A572" s="1">
        <v>367</v>
      </c>
      <c r="B572" s="1"/>
      <c r="C572">
        <v>3550</v>
      </c>
      <c r="D572">
        <v>71070</v>
      </c>
      <c r="E572">
        <v>51.023348499999997</v>
      </c>
      <c r="F572">
        <v>5.2750484999999996</v>
      </c>
      <c r="G572" t="str">
        <f t="shared" si="25"/>
        <v>Heusden-Zolder</v>
      </c>
      <c r="H572" t="s">
        <v>578</v>
      </c>
      <c r="J572" t="str">
        <f t="shared" si="26"/>
        <v>Heusden-Zolder</v>
      </c>
      <c r="K572" t="s">
        <v>578</v>
      </c>
      <c r="N572" t="s">
        <v>2826</v>
      </c>
      <c r="O572" t="s">
        <v>560</v>
      </c>
      <c r="P572" t="str">
        <f t="shared" si="24"/>
        <v xml:space="preserve"> </v>
      </c>
    </row>
    <row r="573" spans="1:16" x14ac:dyDescent="0.25">
      <c r="A573" s="1">
        <v>367</v>
      </c>
      <c r="B573" s="1"/>
      <c r="C573">
        <v>3560</v>
      </c>
      <c r="D573">
        <v>71037</v>
      </c>
      <c r="E573">
        <v>50.9657859</v>
      </c>
      <c r="F573">
        <v>5.1372552000000002</v>
      </c>
      <c r="G573" t="str">
        <f t="shared" si="25"/>
        <v>Linkhout</v>
      </c>
      <c r="H573" t="s">
        <v>581</v>
      </c>
      <c r="I573" t="s">
        <v>582</v>
      </c>
      <c r="J573" t="str">
        <f t="shared" si="26"/>
        <v>Linkhout</v>
      </c>
      <c r="K573" t="s">
        <v>581</v>
      </c>
      <c r="L573" t="s">
        <v>582</v>
      </c>
      <c r="N573" t="s">
        <v>2826</v>
      </c>
      <c r="O573" t="s">
        <v>560</v>
      </c>
      <c r="P573" t="str">
        <f t="shared" si="24"/>
        <v xml:space="preserve"> </v>
      </c>
    </row>
    <row r="574" spans="1:16" x14ac:dyDescent="0.25">
      <c r="A574" s="1">
        <v>367</v>
      </c>
      <c r="B574" s="1"/>
      <c r="C574">
        <v>3560</v>
      </c>
      <c r="D574">
        <v>71037</v>
      </c>
      <c r="E574">
        <v>51.006747900000001</v>
      </c>
      <c r="F574">
        <v>5.1472099707377996</v>
      </c>
      <c r="G574" t="str">
        <f t="shared" si="25"/>
        <v>Meldert</v>
      </c>
      <c r="H574" t="s">
        <v>581</v>
      </c>
      <c r="I574" t="s">
        <v>499</v>
      </c>
      <c r="J574" t="str">
        <f t="shared" si="26"/>
        <v>Meldert</v>
      </c>
      <c r="K574" t="s">
        <v>581</v>
      </c>
      <c r="L574" t="s">
        <v>499</v>
      </c>
      <c r="N574" t="s">
        <v>2826</v>
      </c>
      <c r="O574" t="s">
        <v>560</v>
      </c>
      <c r="P574" t="str">
        <f t="shared" si="24"/>
        <v xml:space="preserve"> </v>
      </c>
    </row>
    <row r="575" spans="1:16" x14ac:dyDescent="0.25">
      <c r="A575" s="1">
        <v>367</v>
      </c>
      <c r="B575" s="1"/>
      <c r="C575">
        <v>3560</v>
      </c>
      <c r="D575">
        <v>71037</v>
      </c>
      <c r="E575">
        <v>51.003132549999997</v>
      </c>
      <c r="F575">
        <v>5.2025589998730597</v>
      </c>
      <c r="G575" t="str">
        <f t="shared" si="25"/>
        <v>Lummen</v>
      </c>
      <c r="H575" t="s">
        <v>581</v>
      </c>
      <c r="J575" t="str">
        <f t="shared" si="26"/>
        <v>Lummen</v>
      </c>
      <c r="K575" t="s">
        <v>581</v>
      </c>
      <c r="N575" t="s">
        <v>2826</v>
      </c>
      <c r="O575" t="s">
        <v>560</v>
      </c>
      <c r="P575" t="str">
        <f t="shared" si="24"/>
        <v xml:space="preserve"> </v>
      </c>
    </row>
    <row r="576" spans="1:16" x14ac:dyDescent="0.25">
      <c r="A576" s="1">
        <v>367</v>
      </c>
      <c r="B576" s="1"/>
      <c r="C576">
        <v>3570</v>
      </c>
      <c r="D576">
        <v>73001</v>
      </c>
      <c r="E576">
        <v>50.875473100000001</v>
      </c>
      <c r="F576">
        <v>5.3079872999999997</v>
      </c>
      <c r="G576" t="str">
        <f t="shared" si="25"/>
        <v>Alken</v>
      </c>
      <c r="H576" t="s">
        <v>583</v>
      </c>
      <c r="J576" t="str">
        <f t="shared" si="26"/>
        <v>Alken</v>
      </c>
      <c r="K576" t="s">
        <v>583</v>
      </c>
      <c r="N576" t="s">
        <v>2826</v>
      </c>
      <c r="O576" t="s">
        <v>560</v>
      </c>
      <c r="P576" t="str">
        <f t="shared" si="24"/>
        <v xml:space="preserve"> </v>
      </c>
    </row>
    <row r="577" spans="1:16" x14ac:dyDescent="0.25">
      <c r="A577" s="1">
        <v>367</v>
      </c>
      <c r="B577" s="1"/>
      <c r="C577">
        <v>3580</v>
      </c>
      <c r="D577">
        <v>71004</v>
      </c>
      <c r="E577">
        <v>51.050202599999999</v>
      </c>
      <c r="F577">
        <v>5.2208090823008302</v>
      </c>
      <c r="G577" t="str">
        <f t="shared" si="25"/>
        <v>Beringen</v>
      </c>
      <c r="H577" t="s">
        <v>584</v>
      </c>
      <c r="J577" t="str">
        <f t="shared" si="26"/>
        <v>Beringen</v>
      </c>
      <c r="K577" t="s">
        <v>584</v>
      </c>
      <c r="N577" t="s">
        <v>2826</v>
      </c>
      <c r="O577" t="s">
        <v>560</v>
      </c>
      <c r="P577" t="str">
        <f t="shared" si="24"/>
        <v xml:space="preserve"> </v>
      </c>
    </row>
    <row r="578" spans="1:16" x14ac:dyDescent="0.25">
      <c r="A578" s="1">
        <v>367</v>
      </c>
      <c r="B578" s="1"/>
      <c r="C578">
        <v>3581</v>
      </c>
      <c r="D578">
        <v>71004</v>
      </c>
      <c r="E578">
        <v>51.08973005</v>
      </c>
      <c r="F578">
        <v>5.2443565507180701</v>
      </c>
      <c r="G578" t="str">
        <f t="shared" si="25"/>
        <v>Beverlo</v>
      </c>
      <c r="H578" t="s">
        <v>584</v>
      </c>
      <c r="I578" t="s">
        <v>585</v>
      </c>
      <c r="J578" t="str">
        <f t="shared" si="26"/>
        <v>Beverlo</v>
      </c>
      <c r="K578" t="s">
        <v>584</v>
      </c>
      <c r="L578" t="s">
        <v>585</v>
      </c>
      <c r="N578" t="s">
        <v>2826</v>
      </c>
      <c r="O578" t="s">
        <v>560</v>
      </c>
      <c r="P578" t="str">
        <f t="shared" ref="P578:P620" si="27">IF(G578&lt;&gt;J578,"1"," ")</f>
        <v xml:space="preserve"> </v>
      </c>
    </row>
    <row r="579" spans="1:16" x14ac:dyDescent="0.25">
      <c r="A579" s="1">
        <v>367</v>
      </c>
      <c r="B579" s="1"/>
      <c r="C579">
        <v>3582</v>
      </c>
      <c r="D579">
        <v>71004</v>
      </c>
      <c r="E579">
        <v>51.069789450000002</v>
      </c>
      <c r="F579">
        <v>5.2711596545889501</v>
      </c>
      <c r="G579" t="str">
        <f t="shared" ref="G579:G642" si="28">IF(ISBLANK(I579),H579,I579)</f>
        <v>Koersel</v>
      </c>
      <c r="H579" t="s">
        <v>584</v>
      </c>
      <c r="I579" t="s">
        <v>586</v>
      </c>
      <c r="J579" t="str">
        <f t="shared" ref="J579:J642" si="29">IF(ISBLANK(L579),K579,L579)</f>
        <v>Koersel</v>
      </c>
      <c r="K579" t="s">
        <v>584</v>
      </c>
      <c r="L579" t="s">
        <v>586</v>
      </c>
      <c r="N579" t="s">
        <v>2826</v>
      </c>
      <c r="O579" t="s">
        <v>560</v>
      </c>
      <c r="P579" t="str">
        <f t="shared" si="27"/>
        <v xml:space="preserve"> </v>
      </c>
    </row>
    <row r="580" spans="1:16" x14ac:dyDescent="0.25">
      <c r="A580" s="1">
        <v>367</v>
      </c>
      <c r="B580" s="1"/>
      <c r="C580">
        <v>3583</v>
      </c>
      <c r="D580">
        <v>71004</v>
      </c>
      <c r="E580">
        <v>51.047463749999999</v>
      </c>
      <c r="F580">
        <v>5.1614122612407503</v>
      </c>
      <c r="G580" t="str">
        <f t="shared" si="28"/>
        <v>Paal</v>
      </c>
      <c r="H580" t="s">
        <v>584</v>
      </c>
      <c r="I580" t="s">
        <v>587</v>
      </c>
      <c r="J580" t="str">
        <f t="shared" si="29"/>
        <v>Paal</v>
      </c>
      <c r="K580" t="s">
        <v>584</v>
      </c>
      <c r="L580" t="s">
        <v>587</v>
      </c>
      <c r="N580" t="s">
        <v>2826</v>
      </c>
      <c r="O580" t="s">
        <v>560</v>
      </c>
      <c r="P580" t="str">
        <f t="shared" si="27"/>
        <v xml:space="preserve"> </v>
      </c>
    </row>
    <row r="581" spans="1:16" x14ac:dyDescent="0.25">
      <c r="A581" s="1">
        <v>367</v>
      </c>
      <c r="B581" s="1"/>
      <c r="C581">
        <v>3590</v>
      </c>
      <c r="D581">
        <v>71011</v>
      </c>
      <c r="E581">
        <v>50.9078485</v>
      </c>
      <c r="F581">
        <v>5.4200306999999999</v>
      </c>
      <c r="G581" t="str">
        <f t="shared" si="28"/>
        <v>Diepenbeek</v>
      </c>
      <c r="H581" t="s">
        <v>588</v>
      </c>
      <c r="J581" t="str">
        <f t="shared" si="29"/>
        <v>Diepenbeek</v>
      </c>
      <c r="K581" t="s">
        <v>588</v>
      </c>
      <c r="N581" t="s">
        <v>2826</v>
      </c>
      <c r="O581" t="s">
        <v>560</v>
      </c>
      <c r="P581" t="str">
        <f t="shared" si="27"/>
        <v xml:space="preserve"> </v>
      </c>
    </row>
    <row r="582" spans="1:16" x14ac:dyDescent="0.25">
      <c r="A582" s="1">
        <v>367</v>
      </c>
      <c r="B582" s="1"/>
      <c r="C582">
        <v>3600</v>
      </c>
      <c r="D582">
        <v>71016</v>
      </c>
      <c r="E582">
        <v>50.965486400000003</v>
      </c>
      <c r="F582">
        <v>5.5001455999999997</v>
      </c>
      <c r="G582" t="str">
        <f t="shared" si="28"/>
        <v>Genk</v>
      </c>
      <c r="H582" t="s">
        <v>589</v>
      </c>
      <c r="J582" t="str">
        <f t="shared" si="29"/>
        <v>Genk</v>
      </c>
      <c r="K582" t="s">
        <v>589</v>
      </c>
      <c r="N582" t="s">
        <v>2826</v>
      </c>
      <c r="O582" t="s">
        <v>560</v>
      </c>
      <c r="P582" t="str">
        <f t="shared" si="27"/>
        <v xml:space="preserve"> </v>
      </c>
    </row>
    <row r="583" spans="1:16" x14ac:dyDescent="0.25">
      <c r="A583" s="1">
        <v>367</v>
      </c>
      <c r="B583" s="1"/>
      <c r="C583">
        <v>3620</v>
      </c>
      <c r="D583">
        <v>73042</v>
      </c>
      <c r="E583">
        <v>50.883945599999997</v>
      </c>
      <c r="F583">
        <v>5.6091315000000002</v>
      </c>
      <c r="G583" t="str">
        <f t="shared" si="28"/>
        <v>Gellik</v>
      </c>
      <c r="H583" t="s">
        <v>590</v>
      </c>
      <c r="I583" t="s">
        <v>591</v>
      </c>
      <c r="J583" t="str">
        <f t="shared" si="29"/>
        <v>Gellik</v>
      </c>
      <c r="K583" t="s">
        <v>590</v>
      </c>
      <c r="L583" t="s">
        <v>591</v>
      </c>
      <c r="N583" t="s">
        <v>2826</v>
      </c>
      <c r="O583" t="s">
        <v>560</v>
      </c>
      <c r="P583" t="str">
        <f t="shared" si="27"/>
        <v xml:space="preserve"> </v>
      </c>
    </row>
    <row r="584" spans="1:16" x14ac:dyDescent="0.25">
      <c r="A584" s="1">
        <v>367</v>
      </c>
      <c r="B584" s="1"/>
      <c r="C584">
        <v>3620</v>
      </c>
      <c r="D584">
        <v>73042</v>
      </c>
      <c r="E584">
        <v>50.907778</v>
      </c>
      <c r="F584">
        <v>5.6809820000000002</v>
      </c>
      <c r="G584" t="str">
        <f t="shared" si="28"/>
        <v>Neerharen</v>
      </c>
      <c r="H584" t="s">
        <v>590</v>
      </c>
      <c r="I584" t="s">
        <v>592</v>
      </c>
      <c r="J584" t="str">
        <f t="shared" si="29"/>
        <v>Neerharen</v>
      </c>
      <c r="K584" t="s">
        <v>590</v>
      </c>
      <c r="L584" t="s">
        <v>592</v>
      </c>
      <c r="N584" t="s">
        <v>2826</v>
      </c>
      <c r="O584" t="s">
        <v>560</v>
      </c>
      <c r="P584" t="str">
        <f t="shared" si="27"/>
        <v xml:space="preserve"> </v>
      </c>
    </row>
    <row r="585" spans="1:16" x14ac:dyDescent="0.25">
      <c r="A585" s="1">
        <v>367</v>
      </c>
      <c r="B585" s="1"/>
      <c r="C585">
        <v>3620</v>
      </c>
      <c r="D585">
        <v>73042</v>
      </c>
      <c r="E585">
        <v>50.865598200000001</v>
      </c>
      <c r="F585">
        <v>5.6323869000000002</v>
      </c>
      <c r="G585" t="str">
        <f t="shared" si="28"/>
        <v>Veldwezelt</v>
      </c>
      <c r="H585" t="s">
        <v>590</v>
      </c>
      <c r="I585" t="s">
        <v>593</v>
      </c>
      <c r="J585" t="str">
        <f t="shared" si="29"/>
        <v>Veldwezelt</v>
      </c>
      <c r="K585" t="s">
        <v>590</v>
      </c>
      <c r="L585" t="s">
        <v>593</v>
      </c>
      <c r="N585" t="s">
        <v>2826</v>
      </c>
      <c r="O585" t="s">
        <v>560</v>
      </c>
      <c r="P585" t="str">
        <f t="shared" si="27"/>
        <v xml:space="preserve"> </v>
      </c>
    </row>
    <row r="586" spans="1:16" x14ac:dyDescent="0.25">
      <c r="A586" s="1">
        <v>367</v>
      </c>
      <c r="B586" s="1"/>
      <c r="C586">
        <v>3620</v>
      </c>
      <c r="D586">
        <v>73042</v>
      </c>
      <c r="E586">
        <v>50.889278400000002</v>
      </c>
      <c r="F586">
        <v>5.6513207999999997</v>
      </c>
      <c r="G586" t="str">
        <f t="shared" si="28"/>
        <v>Lanaken</v>
      </c>
      <c r="H586" t="s">
        <v>590</v>
      </c>
      <c r="J586" t="str">
        <f t="shared" si="29"/>
        <v>Lanaken</v>
      </c>
      <c r="K586" t="s">
        <v>590</v>
      </c>
      <c r="N586" t="s">
        <v>2826</v>
      </c>
      <c r="O586" t="s">
        <v>560</v>
      </c>
      <c r="P586" t="str">
        <f t="shared" si="27"/>
        <v xml:space="preserve"> </v>
      </c>
    </row>
    <row r="587" spans="1:16" x14ac:dyDescent="0.25">
      <c r="A587" s="1">
        <v>367</v>
      </c>
      <c r="B587" s="1"/>
      <c r="C587">
        <v>3621</v>
      </c>
      <c r="D587">
        <v>73042</v>
      </c>
      <c r="E587">
        <v>50.928407800000002</v>
      </c>
      <c r="F587">
        <v>5.6626094755365903</v>
      </c>
      <c r="G587" t="str">
        <f t="shared" si="28"/>
        <v>Rekem</v>
      </c>
      <c r="H587" t="s">
        <v>590</v>
      </c>
      <c r="I587" t="s">
        <v>594</v>
      </c>
      <c r="J587" t="str">
        <f t="shared" si="29"/>
        <v>Rekem</v>
      </c>
      <c r="K587" t="s">
        <v>590</v>
      </c>
      <c r="L587" t="s">
        <v>594</v>
      </c>
      <c r="N587" t="s">
        <v>2826</v>
      </c>
      <c r="O587" t="s">
        <v>560</v>
      </c>
      <c r="P587" t="str">
        <f t="shared" si="27"/>
        <v xml:space="preserve"> </v>
      </c>
    </row>
    <row r="588" spans="1:16" x14ac:dyDescent="0.25">
      <c r="A588" s="1">
        <v>367</v>
      </c>
      <c r="B588" s="1"/>
      <c r="C588">
        <v>3630</v>
      </c>
      <c r="D588">
        <v>73107</v>
      </c>
      <c r="E588">
        <v>50.986304500000003</v>
      </c>
      <c r="F588">
        <v>5.7128515000000002</v>
      </c>
      <c r="G588" t="str">
        <f t="shared" si="28"/>
        <v>Eisden</v>
      </c>
      <c r="H588" t="s">
        <v>595</v>
      </c>
      <c r="I588" t="s">
        <v>596</v>
      </c>
      <c r="J588" t="str">
        <f t="shared" si="29"/>
        <v>Eisden</v>
      </c>
      <c r="K588" t="s">
        <v>595</v>
      </c>
      <c r="L588" t="s">
        <v>596</v>
      </c>
      <c r="N588" t="s">
        <v>2826</v>
      </c>
      <c r="O588" t="s">
        <v>560</v>
      </c>
      <c r="P588" t="str">
        <f t="shared" si="27"/>
        <v xml:space="preserve"> </v>
      </c>
    </row>
    <row r="589" spans="1:16" x14ac:dyDescent="0.25">
      <c r="A589" s="1">
        <v>367</v>
      </c>
      <c r="B589" s="1"/>
      <c r="C589">
        <v>3630</v>
      </c>
      <c r="D589">
        <v>73107</v>
      </c>
      <c r="E589">
        <v>50.992168599999999</v>
      </c>
      <c r="F589">
        <v>5.7355141999999999</v>
      </c>
      <c r="G589" t="str">
        <f t="shared" si="28"/>
        <v>Leut</v>
      </c>
      <c r="H589" t="s">
        <v>595</v>
      </c>
      <c r="I589" t="s">
        <v>597</v>
      </c>
      <c r="J589" t="str">
        <f t="shared" si="29"/>
        <v>Leut</v>
      </c>
      <c r="K589" t="s">
        <v>595</v>
      </c>
      <c r="L589" t="s">
        <v>597</v>
      </c>
      <c r="N589" t="s">
        <v>2826</v>
      </c>
      <c r="O589" t="s">
        <v>560</v>
      </c>
      <c r="P589" t="str">
        <f t="shared" si="27"/>
        <v xml:space="preserve"> </v>
      </c>
    </row>
    <row r="590" spans="1:16" x14ac:dyDescent="0.25">
      <c r="A590" s="1">
        <v>367</v>
      </c>
      <c r="B590" s="1"/>
      <c r="C590">
        <v>3630</v>
      </c>
      <c r="D590">
        <v>73107</v>
      </c>
      <c r="E590">
        <v>50.9764002</v>
      </c>
      <c r="F590">
        <v>5.6456979557207596</v>
      </c>
      <c r="G590" t="str">
        <f t="shared" si="28"/>
        <v>Mechelen-aan-de-Maas</v>
      </c>
      <c r="H590" t="s">
        <v>595</v>
      </c>
      <c r="I590" t="s">
        <v>598</v>
      </c>
      <c r="J590" t="str">
        <f t="shared" si="29"/>
        <v>Mechelen-aan-de-Maas</v>
      </c>
      <c r="K590" t="s">
        <v>595</v>
      </c>
      <c r="L590" t="s">
        <v>598</v>
      </c>
      <c r="N590" t="s">
        <v>2826</v>
      </c>
      <c r="O590" t="s">
        <v>560</v>
      </c>
      <c r="P590" t="str">
        <f t="shared" si="27"/>
        <v xml:space="preserve"> </v>
      </c>
    </row>
    <row r="591" spans="1:16" x14ac:dyDescent="0.25">
      <c r="A591" s="1">
        <v>367</v>
      </c>
      <c r="B591" s="1"/>
      <c r="C591">
        <v>3630</v>
      </c>
      <c r="D591">
        <v>73107</v>
      </c>
      <c r="E591">
        <v>51.001412999999999</v>
      </c>
      <c r="F591">
        <v>5.7468351999999996</v>
      </c>
      <c r="G591" t="str">
        <f t="shared" si="28"/>
        <v>Meeswijk</v>
      </c>
      <c r="H591" t="s">
        <v>595</v>
      </c>
      <c r="I591" t="s">
        <v>599</v>
      </c>
      <c r="J591" t="str">
        <f t="shared" si="29"/>
        <v>Meeswijk</v>
      </c>
      <c r="K591" t="s">
        <v>595</v>
      </c>
      <c r="L591" t="s">
        <v>599</v>
      </c>
      <c r="N591" t="s">
        <v>2826</v>
      </c>
      <c r="O591" t="s">
        <v>560</v>
      </c>
      <c r="P591" t="str">
        <f t="shared" si="27"/>
        <v xml:space="preserve"> </v>
      </c>
    </row>
    <row r="592" spans="1:16" x14ac:dyDescent="0.25">
      <c r="A592" s="1">
        <v>367</v>
      </c>
      <c r="B592" s="1"/>
      <c r="C592">
        <v>3630</v>
      </c>
      <c r="D592">
        <v>73107</v>
      </c>
      <c r="E592">
        <v>50.943601100000002</v>
      </c>
      <c r="F592">
        <v>5.6810305000000003</v>
      </c>
      <c r="G592" t="str">
        <f t="shared" si="28"/>
        <v>Opgrimbie</v>
      </c>
      <c r="H592" t="s">
        <v>595</v>
      </c>
      <c r="I592" t="s">
        <v>600</v>
      </c>
      <c r="J592" t="str">
        <f t="shared" si="29"/>
        <v>Opgrimbie</v>
      </c>
      <c r="K592" t="s">
        <v>595</v>
      </c>
      <c r="L592" t="s">
        <v>600</v>
      </c>
      <c r="N592" t="s">
        <v>2826</v>
      </c>
      <c r="O592" t="s">
        <v>560</v>
      </c>
      <c r="P592" t="str">
        <f t="shared" si="27"/>
        <v xml:space="preserve"> </v>
      </c>
    </row>
    <row r="593" spans="1:16" x14ac:dyDescent="0.25">
      <c r="A593" s="1">
        <v>367</v>
      </c>
      <c r="B593" s="1"/>
      <c r="C593">
        <v>3630</v>
      </c>
      <c r="D593">
        <v>73107</v>
      </c>
      <c r="E593">
        <v>50.977042500000003</v>
      </c>
      <c r="F593">
        <v>5.7134261000000004</v>
      </c>
      <c r="G593" t="str">
        <f t="shared" si="28"/>
        <v>Vucht</v>
      </c>
      <c r="H593" t="s">
        <v>595</v>
      </c>
      <c r="I593" t="s">
        <v>601</v>
      </c>
      <c r="J593" t="str">
        <f t="shared" si="29"/>
        <v>Vucht</v>
      </c>
      <c r="K593" t="s">
        <v>595</v>
      </c>
      <c r="L593" t="s">
        <v>601</v>
      </c>
      <c r="N593" t="s">
        <v>2826</v>
      </c>
      <c r="O593" t="s">
        <v>560</v>
      </c>
      <c r="P593" t="str">
        <f t="shared" si="27"/>
        <v xml:space="preserve"> </v>
      </c>
    </row>
    <row r="594" spans="1:16" x14ac:dyDescent="0.25">
      <c r="A594" s="1">
        <v>367</v>
      </c>
      <c r="B594" s="1"/>
      <c r="C594">
        <v>3630</v>
      </c>
      <c r="D594">
        <v>73107</v>
      </c>
      <c r="E594">
        <v>50.953765400000002</v>
      </c>
      <c r="F594">
        <v>5.6873528999999996</v>
      </c>
      <c r="G594" t="str">
        <f t="shared" si="28"/>
        <v>Maasmechelen</v>
      </c>
      <c r="H594" t="s">
        <v>595</v>
      </c>
      <c r="J594" t="str">
        <f t="shared" si="29"/>
        <v>Maasmechelen</v>
      </c>
      <c r="K594" t="s">
        <v>595</v>
      </c>
      <c r="N594" t="s">
        <v>2826</v>
      </c>
      <c r="O594" t="s">
        <v>560</v>
      </c>
      <c r="P594" t="str">
        <f t="shared" si="27"/>
        <v xml:space="preserve"> </v>
      </c>
    </row>
    <row r="595" spans="1:16" x14ac:dyDescent="0.25">
      <c r="A595" s="1">
        <v>367</v>
      </c>
      <c r="B595" s="1"/>
      <c r="C595">
        <v>3631</v>
      </c>
      <c r="D595">
        <v>73107</v>
      </c>
      <c r="E595">
        <v>50.940885799999997</v>
      </c>
      <c r="F595">
        <v>5.7147231999999999</v>
      </c>
      <c r="G595" t="str">
        <f t="shared" si="28"/>
        <v>Boorsem</v>
      </c>
      <c r="H595" t="s">
        <v>595</v>
      </c>
      <c r="I595" t="s">
        <v>602</v>
      </c>
      <c r="J595" t="str">
        <f t="shared" si="29"/>
        <v>Boorsem</v>
      </c>
      <c r="K595" t="s">
        <v>595</v>
      </c>
      <c r="L595" t="s">
        <v>602</v>
      </c>
      <c r="N595" t="s">
        <v>2826</v>
      </c>
      <c r="O595" t="s">
        <v>560</v>
      </c>
      <c r="P595" t="str">
        <f t="shared" si="27"/>
        <v xml:space="preserve"> </v>
      </c>
    </row>
    <row r="596" spans="1:16" x14ac:dyDescent="0.25">
      <c r="A596" s="1">
        <v>367</v>
      </c>
      <c r="B596" s="1"/>
      <c r="C596">
        <v>3631</v>
      </c>
      <c r="D596">
        <v>73107</v>
      </c>
      <c r="E596">
        <v>50.926473799999997</v>
      </c>
      <c r="F596">
        <v>5.71991985073414</v>
      </c>
      <c r="G596" t="str">
        <f t="shared" si="28"/>
        <v>Uikhoven</v>
      </c>
      <c r="H596" t="s">
        <v>595</v>
      </c>
      <c r="I596" t="s">
        <v>603</v>
      </c>
      <c r="J596" t="str">
        <f t="shared" si="29"/>
        <v>Uikhoven</v>
      </c>
      <c r="K596" t="s">
        <v>595</v>
      </c>
      <c r="L596" t="s">
        <v>603</v>
      </c>
      <c r="N596" t="s">
        <v>2826</v>
      </c>
      <c r="O596" t="s">
        <v>560</v>
      </c>
      <c r="P596" t="str">
        <f t="shared" si="27"/>
        <v xml:space="preserve"> </v>
      </c>
    </row>
    <row r="597" spans="1:16" x14ac:dyDescent="0.25">
      <c r="A597" s="1">
        <v>367</v>
      </c>
      <c r="B597" s="1"/>
      <c r="C597">
        <v>3640</v>
      </c>
      <c r="D597">
        <v>72018</v>
      </c>
      <c r="E597">
        <v>51.149202899999999</v>
      </c>
      <c r="F597">
        <v>5.8089243331137101</v>
      </c>
      <c r="G597" t="str">
        <f t="shared" si="28"/>
        <v>Kessenich</v>
      </c>
      <c r="H597" t="s">
        <v>604</v>
      </c>
      <c r="I597" t="s">
        <v>605</v>
      </c>
      <c r="J597" t="str">
        <f t="shared" si="29"/>
        <v>Kessenich</v>
      </c>
      <c r="K597" t="s">
        <v>604</v>
      </c>
      <c r="L597" t="s">
        <v>605</v>
      </c>
      <c r="N597" t="s">
        <v>2826</v>
      </c>
      <c r="O597" t="s">
        <v>560</v>
      </c>
      <c r="P597" t="str">
        <f t="shared" si="27"/>
        <v xml:space="preserve"> </v>
      </c>
    </row>
    <row r="598" spans="1:16" x14ac:dyDescent="0.25">
      <c r="A598" s="1">
        <v>367</v>
      </c>
      <c r="B598" s="1"/>
      <c r="C598">
        <v>3640</v>
      </c>
      <c r="D598">
        <v>72018</v>
      </c>
      <c r="E598">
        <v>51.1684178</v>
      </c>
      <c r="F598">
        <v>5.72607634186451</v>
      </c>
      <c r="G598" t="str">
        <f t="shared" si="28"/>
        <v>Molenbeersel</v>
      </c>
      <c r="H598" t="s">
        <v>604</v>
      </c>
      <c r="I598" t="s">
        <v>606</v>
      </c>
      <c r="J598" t="str">
        <f t="shared" si="29"/>
        <v>Molenbeersel</v>
      </c>
      <c r="K598" t="s">
        <v>604</v>
      </c>
      <c r="L598" t="s">
        <v>606</v>
      </c>
      <c r="N598" t="s">
        <v>2826</v>
      </c>
      <c r="O598" t="s">
        <v>560</v>
      </c>
      <c r="P598" t="str">
        <f t="shared" si="27"/>
        <v xml:space="preserve"> </v>
      </c>
    </row>
    <row r="599" spans="1:16" x14ac:dyDescent="0.25">
      <c r="A599" s="1">
        <v>367</v>
      </c>
      <c r="B599" s="1"/>
      <c r="C599">
        <v>3640</v>
      </c>
      <c r="D599">
        <v>72018</v>
      </c>
      <c r="E599">
        <v>51.132256349999999</v>
      </c>
      <c r="F599">
        <v>5.7881529659008804</v>
      </c>
      <c r="G599" t="str">
        <f t="shared" si="28"/>
        <v>Ophoven</v>
      </c>
      <c r="H599" t="s">
        <v>604</v>
      </c>
      <c r="I599" t="s">
        <v>607</v>
      </c>
      <c r="J599" t="str">
        <f t="shared" si="29"/>
        <v>Ophoven</v>
      </c>
      <c r="K599" t="s">
        <v>604</v>
      </c>
      <c r="L599" t="s">
        <v>607</v>
      </c>
      <c r="N599" t="s">
        <v>2826</v>
      </c>
      <c r="O599" t="s">
        <v>560</v>
      </c>
      <c r="P599" t="str">
        <f t="shared" si="27"/>
        <v xml:space="preserve"> </v>
      </c>
    </row>
    <row r="600" spans="1:16" x14ac:dyDescent="0.25">
      <c r="A600" s="1">
        <v>367</v>
      </c>
      <c r="B600" s="1"/>
      <c r="C600">
        <v>3640</v>
      </c>
      <c r="D600">
        <v>72018</v>
      </c>
      <c r="E600">
        <v>51.143133249999998</v>
      </c>
      <c r="F600">
        <v>5.7414564606985499</v>
      </c>
      <c r="G600" t="str">
        <f t="shared" si="28"/>
        <v>Kinrooi</v>
      </c>
      <c r="H600" t="s">
        <v>604</v>
      </c>
      <c r="J600" t="str">
        <f t="shared" si="29"/>
        <v>Kinrooi</v>
      </c>
      <c r="K600" t="s">
        <v>604</v>
      </c>
      <c r="N600" t="s">
        <v>2826</v>
      </c>
      <c r="O600" t="s">
        <v>560</v>
      </c>
      <c r="P600" t="str">
        <f t="shared" si="27"/>
        <v xml:space="preserve"> </v>
      </c>
    </row>
    <row r="601" spans="1:16" x14ac:dyDescent="0.25">
      <c r="A601" s="1">
        <v>367</v>
      </c>
      <c r="B601" s="1"/>
      <c r="C601">
        <v>3650</v>
      </c>
      <c r="D601">
        <v>72041</v>
      </c>
      <c r="E601">
        <v>51.032861500000003</v>
      </c>
      <c r="F601">
        <v>5.6991443859625504</v>
      </c>
      <c r="G601" t="str">
        <f t="shared" si="28"/>
        <v>Dilsen</v>
      </c>
      <c r="H601" t="s">
        <v>608</v>
      </c>
      <c r="I601" t="s">
        <v>609</v>
      </c>
      <c r="J601" t="str">
        <f t="shared" si="29"/>
        <v>Dilsen</v>
      </c>
      <c r="K601" t="s">
        <v>608</v>
      </c>
      <c r="L601" t="s">
        <v>609</v>
      </c>
      <c r="N601" t="s">
        <v>2826</v>
      </c>
      <c r="O601" t="s">
        <v>560</v>
      </c>
      <c r="P601" t="str">
        <f t="shared" si="27"/>
        <v xml:space="preserve"> </v>
      </c>
    </row>
    <row r="602" spans="1:16" x14ac:dyDescent="0.25">
      <c r="A602" s="1">
        <v>367</v>
      </c>
      <c r="B602" s="1"/>
      <c r="C602">
        <v>3650</v>
      </c>
      <c r="D602">
        <v>72041</v>
      </c>
      <c r="E602">
        <v>51.06941595</v>
      </c>
      <c r="F602">
        <v>5.7404005925370898</v>
      </c>
      <c r="G602" t="str">
        <f t="shared" si="28"/>
        <v>Elen</v>
      </c>
      <c r="H602" t="s">
        <v>608</v>
      </c>
      <c r="I602" t="s">
        <v>610</v>
      </c>
      <c r="J602" t="str">
        <f t="shared" si="29"/>
        <v>Elen</v>
      </c>
      <c r="K602" t="s">
        <v>608</v>
      </c>
      <c r="L602" t="s">
        <v>610</v>
      </c>
      <c r="N602" t="s">
        <v>2826</v>
      </c>
      <c r="O602" t="s">
        <v>560</v>
      </c>
      <c r="P602" t="str">
        <f t="shared" si="27"/>
        <v xml:space="preserve"> </v>
      </c>
    </row>
    <row r="603" spans="1:16" x14ac:dyDescent="0.25">
      <c r="A603" s="1">
        <v>367</v>
      </c>
      <c r="B603" s="1"/>
      <c r="C603">
        <v>3650</v>
      </c>
      <c r="D603">
        <v>72041</v>
      </c>
      <c r="E603">
        <v>51.010858050000003</v>
      </c>
      <c r="F603">
        <v>5.6747570297642902</v>
      </c>
      <c r="G603" t="str">
        <f t="shared" si="28"/>
        <v>Lanklaar</v>
      </c>
      <c r="H603" t="s">
        <v>608</v>
      </c>
      <c r="I603" t="s">
        <v>611</v>
      </c>
      <c r="J603" t="str">
        <f t="shared" si="29"/>
        <v>Lanklaar</v>
      </c>
      <c r="K603" t="s">
        <v>608</v>
      </c>
      <c r="L603" t="s">
        <v>611</v>
      </c>
      <c r="N603" t="s">
        <v>2826</v>
      </c>
      <c r="O603" t="s">
        <v>560</v>
      </c>
      <c r="P603" t="str">
        <f t="shared" si="27"/>
        <v xml:space="preserve"> </v>
      </c>
    </row>
    <row r="604" spans="1:16" x14ac:dyDescent="0.25">
      <c r="A604" s="1">
        <v>367</v>
      </c>
      <c r="B604" s="1"/>
      <c r="C604">
        <v>3650</v>
      </c>
      <c r="D604">
        <v>72041</v>
      </c>
      <c r="E604">
        <v>51.053086</v>
      </c>
      <c r="F604">
        <v>5.7205216032603801</v>
      </c>
      <c r="G604" t="str">
        <f t="shared" si="28"/>
        <v>Rotem</v>
      </c>
      <c r="H604" t="s">
        <v>608</v>
      </c>
      <c r="I604" t="s">
        <v>612</v>
      </c>
      <c r="J604" t="str">
        <f t="shared" si="29"/>
        <v>Rotem</v>
      </c>
      <c r="K604" t="s">
        <v>608</v>
      </c>
      <c r="L604" t="s">
        <v>612</v>
      </c>
      <c r="N604" t="s">
        <v>2826</v>
      </c>
      <c r="O604" t="s">
        <v>560</v>
      </c>
      <c r="P604" t="str">
        <f t="shared" si="27"/>
        <v xml:space="preserve"> </v>
      </c>
    </row>
    <row r="605" spans="1:16" x14ac:dyDescent="0.25">
      <c r="A605" s="1">
        <v>367</v>
      </c>
      <c r="B605" s="1"/>
      <c r="C605">
        <v>3650</v>
      </c>
      <c r="D605">
        <v>72041</v>
      </c>
      <c r="E605">
        <v>51.019793900000003</v>
      </c>
      <c r="F605">
        <v>5.7508381619462003</v>
      </c>
      <c r="G605" t="str">
        <f t="shared" si="28"/>
        <v>Stokkem</v>
      </c>
      <c r="H605" t="s">
        <v>608</v>
      </c>
      <c r="I605" t="s">
        <v>613</v>
      </c>
      <c r="J605" t="str">
        <f t="shared" si="29"/>
        <v>Stokkem</v>
      </c>
      <c r="K605" t="s">
        <v>608</v>
      </c>
      <c r="L605" t="s">
        <v>613</v>
      </c>
      <c r="N605" t="s">
        <v>2826</v>
      </c>
      <c r="O605" t="s">
        <v>560</v>
      </c>
      <c r="P605" t="str">
        <f t="shared" si="27"/>
        <v xml:space="preserve"> </v>
      </c>
    </row>
    <row r="606" spans="1:16" x14ac:dyDescent="0.25">
      <c r="A606" s="1">
        <v>367</v>
      </c>
      <c r="B606" s="1"/>
      <c r="C606">
        <v>3650</v>
      </c>
      <c r="D606">
        <v>72041</v>
      </c>
      <c r="E606">
        <v>51.028477899999999</v>
      </c>
      <c r="F606">
        <v>5.7311405000000004</v>
      </c>
      <c r="G606" t="str">
        <f t="shared" si="28"/>
        <v>Dilsen-Stokkem</v>
      </c>
      <c r="H606" t="s">
        <v>608</v>
      </c>
      <c r="J606" t="str">
        <f t="shared" si="29"/>
        <v>Dilsen-Stokkem</v>
      </c>
      <c r="K606" t="s">
        <v>608</v>
      </c>
      <c r="N606" t="s">
        <v>2826</v>
      </c>
      <c r="O606" t="s">
        <v>560</v>
      </c>
      <c r="P606" t="str">
        <f t="shared" si="27"/>
        <v xml:space="preserve"> </v>
      </c>
    </row>
    <row r="607" spans="1:16" x14ac:dyDescent="0.25">
      <c r="A607" s="1">
        <v>367</v>
      </c>
      <c r="B607" s="1"/>
      <c r="C607">
        <v>3660</v>
      </c>
      <c r="D607">
        <v>71047</v>
      </c>
      <c r="E607">
        <v>51.042994899999997</v>
      </c>
      <c r="F607">
        <v>5.5819619999999999</v>
      </c>
      <c r="G607" t="str">
        <f t="shared" si="28"/>
        <v>Opglabbeek</v>
      </c>
      <c r="H607" t="s">
        <v>614</v>
      </c>
      <c r="J607" t="str">
        <f t="shared" si="29"/>
        <v>Opglabbeek</v>
      </c>
      <c r="K607" t="s">
        <v>614</v>
      </c>
      <c r="N607" t="s">
        <v>2826</v>
      </c>
      <c r="O607" t="s">
        <v>560</v>
      </c>
      <c r="P607" t="str">
        <f t="shared" si="27"/>
        <v xml:space="preserve"> </v>
      </c>
    </row>
    <row r="608" spans="1:16" x14ac:dyDescent="0.25">
      <c r="A608" s="1">
        <v>43466</v>
      </c>
      <c r="B608" s="1"/>
      <c r="C608">
        <v>3660</v>
      </c>
      <c r="D608">
        <v>72042</v>
      </c>
      <c r="E608">
        <v>51.042994899999997</v>
      </c>
      <c r="F608">
        <v>5.5819619999999999</v>
      </c>
      <c r="G608" t="str">
        <f t="shared" si="28"/>
        <v>Oudsbergen</v>
      </c>
      <c r="H608" t="s">
        <v>615</v>
      </c>
      <c r="J608" t="str">
        <f t="shared" si="29"/>
        <v>Oudsbergen</v>
      </c>
      <c r="K608" t="s">
        <v>615</v>
      </c>
      <c r="N608" t="s">
        <v>2826</v>
      </c>
      <c r="O608" t="s">
        <v>560</v>
      </c>
      <c r="P608" t="str">
        <f t="shared" si="27"/>
        <v xml:space="preserve"> </v>
      </c>
    </row>
    <row r="609" spans="1:16" x14ac:dyDescent="0.25">
      <c r="A609" s="1">
        <v>367</v>
      </c>
      <c r="B609" s="1"/>
      <c r="C609">
        <v>3665</v>
      </c>
      <c r="D609">
        <v>71002</v>
      </c>
      <c r="E609">
        <v>51.000539600000003</v>
      </c>
      <c r="F609">
        <v>5.57220258524623</v>
      </c>
      <c r="G609" t="str">
        <f t="shared" si="28"/>
        <v>As</v>
      </c>
      <c r="H609" t="s">
        <v>616</v>
      </c>
      <c r="J609" t="str">
        <f t="shared" si="29"/>
        <v>As</v>
      </c>
      <c r="K609" t="s">
        <v>616</v>
      </c>
      <c r="N609" t="s">
        <v>2826</v>
      </c>
      <c r="O609" t="s">
        <v>560</v>
      </c>
      <c r="P609" t="str">
        <f t="shared" si="27"/>
        <v xml:space="preserve"> </v>
      </c>
    </row>
    <row r="610" spans="1:16" x14ac:dyDescent="0.25">
      <c r="A610" s="1">
        <v>367</v>
      </c>
      <c r="B610" s="1"/>
      <c r="C610">
        <v>3668</v>
      </c>
      <c r="D610">
        <v>71002</v>
      </c>
      <c r="E610">
        <v>51.018249500000003</v>
      </c>
      <c r="F610">
        <v>5.6161660037867103</v>
      </c>
      <c r="G610" t="str">
        <f t="shared" si="28"/>
        <v>Niel-bij-As</v>
      </c>
      <c r="H610" t="s">
        <v>616</v>
      </c>
      <c r="I610" t="s">
        <v>617</v>
      </c>
      <c r="J610" t="str">
        <f t="shared" si="29"/>
        <v>Niel-bij-As</v>
      </c>
      <c r="K610" t="s">
        <v>616</v>
      </c>
      <c r="L610" t="s">
        <v>617</v>
      </c>
      <c r="N610" t="s">
        <v>2826</v>
      </c>
      <c r="O610" t="s">
        <v>560</v>
      </c>
      <c r="P610" t="str">
        <f t="shared" si="27"/>
        <v xml:space="preserve"> </v>
      </c>
    </row>
    <row r="611" spans="1:16" x14ac:dyDescent="0.25">
      <c r="A611" s="1">
        <v>367</v>
      </c>
      <c r="B611" s="1"/>
      <c r="C611">
        <v>3670</v>
      </c>
      <c r="D611">
        <v>72040</v>
      </c>
      <c r="E611">
        <v>51.130347899999997</v>
      </c>
      <c r="F611">
        <v>5.5289463613944303</v>
      </c>
      <c r="G611" t="str">
        <f t="shared" si="28"/>
        <v>Ellikom</v>
      </c>
      <c r="H611" t="s">
        <v>618</v>
      </c>
      <c r="I611" t="s">
        <v>619</v>
      </c>
      <c r="J611" t="str">
        <f t="shared" si="29"/>
        <v>Ellikom</v>
      </c>
      <c r="K611" t="s">
        <v>618</v>
      </c>
      <c r="L611" t="s">
        <v>619</v>
      </c>
      <c r="N611" t="s">
        <v>2826</v>
      </c>
      <c r="O611" t="s">
        <v>560</v>
      </c>
      <c r="P611" t="str">
        <f t="shared" si="27"/>
        <v xml:space="preserve"> </v>
      </c>
    </row>
    <row r="612" spans="1:16" x14ac:dyDescent="0.25">
      <c r="A612" s="1">
        <v>367</v>
      </c>
      <c r="B612" s="1"/>
      <c r="C612">
        <v>3670</v>
      </c>
      <c r="D612">
        <v>72040</v>
      </c>
      <c r="E612">
        <v>51.084776650000002</v>
      </c>
      <c r="F612">
        <v>5.5813814347439301</v>
      </c>
      <c r="G612" t="str">
        <f t="shared" si="28"/>
        <v>Gruitrode</v>
      </c>
      <c r="H612" t="s">
        <v>618</v>
      </c>
      <c r="I612" t="s">
        <v>620</v>
      </c>
      <c r="J612" t="str">
        <f t="shared" si="29"/>
        <v>Gruitrode</v>
      </c>
      <c r="K612" t="s">
        <v>618</v>
      </c>
      <c r="L612" t="s">
        <v>620</v>
      </c>
      <c r="N612" t="s">
        <v>2826</v>
      </c>
      <c r="O612" t="s">
        <v>560</v>
      </c>
      <c r="P612" t="str">
        <f t="shared" si="27"/>
        <v xml:space="preserve"> </v>
      </c>
    </row>
    <row r="613" spans="1:16" x14ac:dyDescent="0.25">
      <c r="A613" s="1">
        <v>367</v>
      </c>
      <c r="B613" s="1"/>
      <c r="C613">
        <v>3670</v>
      </c>
      <c r="D613">
        <v>72040</v>
      </c>
      <c r="E613">
        <v>51.078226350000001</v>
      </c>
      <c r="F613">
        <v>5.5029170798131801</v>
      </c>
      <c r="G613" t="str">
        <f t="shared" si="28"/>
        <v>Meeuwen</v>
      </c>
      <c r="H613" t="s">
        <v>618</v>
      </c>
      <c r="I613" t="s">
        <v>621</v>
      </c>
      <c r="J613" t="str">
        <f t="shared" si="29"/>
        <v>Meeuwen</v>
      </c>
      <c r="K613" t="s">
        <v>618</v>
      </c>
      <c r="L613" t="s">
        <v>621</v>
      </c>
      <c r="N613" t="s">
        <v>2826</v>
      </c>
      <c r="O613" t="s">
        <v>560</v>
      </c>
      <c r="P613" t="str">
        <f t="shared" si="27"/>
        <v xml:space="preserve"> </v>
      </c>
    </row>
    <row r="614" spans="1:16" x14ac:dyDescent="0.25">
      <c r="A614" s="1">
        <v>367</v>
      </c>
      <c r="B614" s="1"/>
      <c r="C614">
        <v>3670</v>
      </c>
      <c r="D614">
        <v>72040</v>
      </c>
      <c r="E614">
        <v>51.096779949999998</v>
      </c>
      <c r="F614">
        <v>5.6181697688958803</v>
      </c>
      <c r="G614" t="str">
        <f t="shared" si="28"/>
        <v>Neerglabbeek</v>
      </c>
      <c r="H614" t="s">
        <v>618</v>
      </c>
      <c r="I614" t="s">
        <v>622</v>
      </c>
      <c r="J614" t="str">
        <f t="shared" si="29"/>
        <v>Neerglabbeek</v>
      </c>
      <c r="K614" t="s">
        <v>618</v>
      </c>
      <c r="L614" t="s">
        <v>622</v>
      </c>
      <c r="N614" t="s">
        <v>2826</v>
      </c>
      <c r="O614" t="s">
        <v>560</v>
      </c>
      <c r="P614" t="str">
        <f t="shared" si="27"/>
        <v xml:space="preserve"> </v>
      </c>
    </row>
    <row r="615" spans="1:16" x14ac:dyDescent="0.25">
      <c r="A615" s="1">
        <v>367</v>
      </c>
      <c r="B615" s="1"/>
      <c r="C615">
        <v>3670</v>
      </c>
      <c r="D615">
        <v>72040</v>
      </c>
      <c r="E615">
        <v>51.0770409</v>
      </c>
      <c r="F615">
        <v>5.5325413720010204</v>
      </c>
      <c r="G615" t="str">
        <f t="shared" si="28"/>
        <v>Wijshagen</v>
      </c>
      <c r="H615" t="s">
        <v>618</v>
      </c>
      <c r="I615" t="s">
        <v>623</v>
      </c>
      <c r="J615" t="str">
        <f t="shared" si="29"/>
        <v>Wijshagen</v>
      </c>
      <c r="K615" t="s">
        <v>618</v>
      </c>
      <c r="L615" t="s">
        <v>623</v>
      </c>
      <c r="N615" t="s">
        <v>2826</v>
      </c>
      <c r="O615" t="s">
        <v>560</v>
      </c>
      <c r="P615" t="str">
        <f t="shared" si="27"/>
        <v xml:space="preserve"> </v>
      </c>
    </row>
    <row r="616" spans="1:16" x14ac:dyDescent="0.25">
      <c r="A616" s="1">
        <v>367</v>
      </c>
      <c r="B616" s="1"/>
      <c r="C616">
        <v>3670</v>
      </c>
      <c r="D616">
        <v>72040</v>
      </c>
      <c r="E616">
        <v>51.093314900000003</v>
      </c>
      <c r="F616">
        <v>5.5540751000000004</v>
      </c>
      <c r="G616" t="str">
        <f t="shared" si="28"/>
        <v>Meeuwen-Gruitrode</v>
      </c>
      <c r="H616" t="s">
        <v>618</v>
      </c>
      <c r="J616" t="str">
        <f t="shared" si="29"/>
        <v>Meeuwen-Gruitrode</v>
      </c>
      <c r="K616" t="s">
        <v>618</v>
      </c>
      <c r="N616" t="s">
        <v>2826</v>
      </c>
      <c r="O616" t="s">
        <v>560</v>
      </c>
      <c r="P616" t="str">
        <f t="shared" si="27"/>
        <v xml:space="preserve"> </v>
      </c>
    </row>
    <row r="617" spans="1:16" x14ac:dyDescent="0.25">
      <c r="A617" s="1">
        <v>43466</v>
      </c>
      <c r="B617" s="1"/>
      <c r="C617">
        <v>3670</v>
      </c>
      <c r="D617">
        <v>72042</v>
      </c>
      <c r="E617">
        <v>51.130347899999997</v>
      </c>
      <c r="F617">
        <v>5.5289463613944303</v>
      </c>
      <c r="G617" t="str">
        <f t="shared" si="28"/>
        <v>Ellikom</v>
      </c>
      <c r="H617" t="s">
        <v>615</v>
      </c>
      <c r="I617" t="s">
        <v>619</v>
      </c>
      <c r="J617" t="str">
        <f t="shared" si="29"/>
        <v>Ellikom</v>
      </c>
      <c r="K617" t="s">
        <v>615</v>
      </c>
      <c r="L617" t="s">
        <v>619</v>
      </c>
      <c r="N617" t="s">
        <v>2826</v>
      </c>
      <c r="O617" t="s">
        <v>560</v>
      </c>
      <c r="P617" t="str">
        <f t="shared" si="27"/>
        <v xml:space="preserve"> </v>
      </c>
    </row>
    <row r="618" spans="1:16" x14ac:dyDescent="0.25">
      <c r="A618" s="1">
        <v>43466</v>
      </c>
      <c r="B618" s="1"/>
      <c r="C618">
        <v>3670</v>
      </c>
      <c r="D618">
        <v>72042</v>
      </c>
      <c r="E618">
        <v>51.084776650000002</v>
      </c>
      <c r="F618">
        <v>5.5813814347439301</v>
      </c>
      <c r="G618" t="str">
        <f t="shared" si="28"/>
        <v>Gruitrode</v>
      </c>
      <c r="H618" t="s">
        <v>615</v>
      </c>
      <c r="I618" t="s">
        <v>620</v>
      </c>
      <c r="J618" t="str">
        <f t="shared" si="29"/>
        <v>Gruitrode</v>
      </c>
      <c r="K618" t="s">
        <v>615</v>
      </c>
      <c r="L618" t="s">
        <v>620</v>
      </c>
      <c r="N618" t="s">
        <v>2826</v>
      </c>
      <c r="O618" t="s">
        <v>560</v>
      </c>
      <c r="P618" t="str">
        <f t="shared" si="27"/>
        <v xml:space="preserve"> </v>
      </c>
    </row>
    <row r="619" spans="1:16" x14ac:dyDescent="0.25">
      <c r="A619" s="1">
        <v>43466</v>
      </c>
      <c r="B619" s="1"/>
      <c r="C619">
        <v>3670</v>
      </c>
      <c r="D619">
        <v>72042</v>
      </c>
      <c r="E619">
        <v>51.078226350000001</v>
      </c>
      <c r="F619">
        <v>5.5029170798131801</v>
      </c>
      <c r="G619" t="str">
        <f t="shared" si="28"/>
        <v>Meeuwen</v>
      </c>
      <c r="H619" t="s">
        <v>615</v>
      </c>
      <c r="I619" t="s">
        <v>621</v>
      </c>
      <c r="J619" t="str">
        <f t="shared" si="29"/>
        <v>Meeuwen</v>
      </c>
      <c r="K619" t="s">
        <v>615</v>
      </c>
      <c r="L619" t="s">
        <v>621</v>
      </c>
      <c r="N619" t="s">
        <v>2826</v>
      </c>
      <c r="O619" t="s">
        <v>560</v>
      </c>
      <c r="P619" t="str">
        <f t="shared" si="27"/>
        <v xml:space="preserve"> </v>
      </c>
    </row>
    <row r="620" spans="1:16" x14ac:dyDescent="0.25">
      <c r="A620" s="1">
        <v>43466</v>
      </c>
      <c r="B620" s="1"/>
      <c r="C620">
        <v>3670</v>
      </c>
      <c r="D620">
        <v>72042</v>
      </c>
      <c r="E620">
        <v>51.096779949999998</v>
      </c>
      <c r="F620">
        <v>5.6181697688958803</v>
      </c>
      <c r="G620" t="str">
        <f t="shared" si="28"/>
        <v>Neerglabbeek</v>
      </c>
      <c r="H620" t="s">
        <v>615</v>
      </c>
      <c r="I620" t="s">
        <v>622</v>
      </c>
      <c r="J620" t="str">
        <f t="shared" si="29"/>
        <v>Neerglabbeek</v>
      </c>
      <c r="K620" t="s">
        <v>615</v>
      </c>
      <c r="L620" t="s">
        <v>622</v>
      </c>
      <c r="N620" t="s">
        <v>2826</v>
      </c>
      <c r="O620" t="s">
        <v>560</v>
      </c>
      <c r="P620" t="str">
        <f t="shared" si="27"/>
        <v xml:space="preserve"> </v>
      </c>
    </row>
    <row r="621" spans="1:16" x14ac:dyDescent="0.25">
      <c r="A621" s="1">
        <v>43466</v>
      </c>
      <c r="B621" s="1"/>
      <c r="C621">
        <v>3670</v>
      </c>
      <c r="D621">
        <v>72042</v>
      </c>
      <c r="E621">
        <v>51.0770409</v>
      </c>
      <c r="F621">
        <v>5.5325413720010204</v>
      </c>
      <c r="G621" t="str">
        <f t="shared" si="28"/>
        <v>Wijshagen</v>
      </c>
      <c r="H621" t="s">
        <v>615</v>
      </c>
      <c r="I621" t="s">
        <v>623</v>
      </c>
      <c r="J621" t="str">
        <f t="shared" si="29"/>
        <v>Wijshagen</v>
      </c>
      <c r="K621" t="s">
        <v>615</v>
      </c>
      <c r="L621" t="s">
        <v>623</v>
      </c>
      <c r="N621" t="s">
        <v>2826</v>
      </c>
      <c r="O621" t="s">
        <v>560</v>
      </c>
      <c r="P621" t="s">
        <v>2830</v>
      </c>
    </row>
    <row r="622" spans="1:16" x14ac:dyDescent="0.25">
      <c r="A622" s="1">
        <v>43466</v>
      </c>
      <c r="B622" s="1"/>
      <c r="C622">
        <v>3670</v>
      </c>
      <c r="D622">
        <v>72042</v>
      </c>
      <c r="E622">
        <v>51.093314900000003</v>
      </c>
      <c r="F622">
        <v>5.5540751000000004</v>
      </c>
      <c r="G622" t="str">
        <f t="shared" si="28"/>
        <v>Oudsbergen</v>
      </c>
      <c r="H622" t="s">
        <v>615</v>
      </c>
      <c r="J622" t="str">
        <f t="shared" si="29"/>
        <v>Oudsbergen</v>
      </c>
      <c r="K622" t="s">
        <v>615</v>
      </c>
      <c r="N622" t="s">
        <v>2826</v>
      </c>
      <c r="O622" t="s">
        <v>560</v>
      </c>
      <c r="P622" t="str">
        <f t="shared" ref="P622:P685" si="30">IF(G622&lt;&gt;J622,"1"," ")</f>
        <v xml:space="preserve"> </v>
      </c>
    </row>
    <row r="623" spans="1:16" x14ac:dyDescent="0.25">
      <c r="A623" s="1">
        <v>367</v>
      </c>
      <c r="B623" s="1"/>
      <c r="C623">
        <v>3680</v>
      </c>
      <c r="D623">
        <v>72021</v>
      </c>
      <c r="E623">
        <v>51.0946499</v>
      </c>
      <c r="F623">
        <v>5.7027136767688802</v>
      </c>
      <c r="G623" t="str">
        <f t="shared" si="28"/>
        <v>Neeroeteren</v>
      </c>
      <c r="H623" t="s">
        <v>624</v>
      </c>
      <c r="I623" t="s">
        <v>625</v>
      </c>
      <c r="J623" t="str">
        <f t="shared" si="29"/>
        <v>Neeroeteren</v>
      </c>
      <c r="K623" t="s">
        <v>624</v>
      </c>
      <c r="L623" t="s">
        <v>625</v>
      </c>
      <c r="N623" t="s">
        <v>2826</v>
      </c>
      <c r="O623" t="s">
        <v>560</v>
      </c>
      <c r="P623" t="str">
        <f t="shared" si="30"/>
        <v xml:space="preserve"> </v>
      </c>
    </row>
    <row r="624" spans="1:16" x14ac:dyDescent="0.25">
      <c r="A624" s="1">
        <v>367</v>
      </c>
      <c r="B624" s="1"/>
      <c r="C624">
        <v>3680</v>
      </c>
      <c r="D624">
        <v>72021</v>
      </c>
      <c r="E624">
        <v>51.068942900000003</v>
      </c>
      <c r="F624">
        <v>5.6547964999999998</v>
      </c>
      <c r="G624" t="str">
        <f t="shared" si="28"/>
        <v>Opoeteren</v>
      </c>
      <c r="H624" t="s">
        <v>624</v>
      </c>
      <c r="I624" t="s">
        <v>626</v>
      </c>
      <c r="J624" t="str">
        <f t="shared" si="29"/>
        <v>Opoeteren</v>
      </c>
      <c r="K624" t="s">
        <v>624</v>
      </c>
      <c r="L624" t="s">
        <v>626</v>
      </c>
      <c r="N624" t="s">
        <v>2826</v>
      </c>
      <c r="O624" t="s">
        <v>560</v>
      </c>
      <c r="P624" t="str">
        <f t="shared" si="30"/>
        <v xml:space="preserve"> </v>
      </c>
    </row>
    <row r="625" spans="1:16" x14ac:dyDescent="0.25">
      <c r="A625" s="1">
        <v>367</v>
      </c>
      <c r="B625" s="1"/>
      <c r="C625">
        <v>3680</v>
      </c>
      <c r="D625">
        <v>72021</v>
      </c>
      <c r="E625">
        <v>51.094718100000001</v>
      </c>
      <c r="F625">
        <v>5.7917329999999998</v>
      </c>
      <c r="G625" t="str">
        <f t="shared" si="28"/>
        <v>Maaseik</v>
      </c>
      <c r="H625" t="s">
        <v>624</v>
      </c>
      <c r="J625" t="str">
        <f t="shared" si="29"/>
        <v>Maaseik</v>
      </c>
      <c r="K625" t="s">
        <v>624</v>
      </c>
      <c r="N625" t="s">
        <v>2826</v>
      </c>
      <c r="O625" t="s">
        <v>560</v>
      </c>
      <c r="P625" t="str">
        <f t="shared" si="30"/>
        <v xml:space="preserve"> </v>
      </c>
    </row>
    <row r="626" spans="1:16" x14ac:dyDescent="0.25">
      <c r="A626" s="1">
        <v>367</v>
      </c>
      <c r="B626" s="1"/>
      <c r="C626">
        <v>3690</v>
      </c>
      <c r="D626">
        <v>71067</v>
      </c>
      <c r="E626">
        <v>50.931899199999997</v>
      </c>
      <c r="F626">
        <v>5.5725547999999998</v>
      </c>
      <c r="G626" t="str">
        <f t="shared" si="28"/>
        <v>Zutendaal</v>
      </c>
      <c r="H626" t="s">
        <v>627</v>
      </c>
      <c r="J626" t="str">
        <f t="shared" si="29"/>
        <v>Zutendaal</v>
      </c>
      <c r="K626" t="s">
        <v>627</v>
      </c>
      <c r="N626" t="s">
        <v>2826</v>
      </c>
      <c r="O626" t="s">
        <v>560</v>
      </c>
      <c r="P626" t="str">
        <f t="shared" si="30"/>
        <v xml:space="preserve"> </v>
      </c>
    </row>
    <row r="627" spans="1:16" x14ac:dyDescent="0.25">
      <c r="A627" s="1">
        <v>367</v>
      </c>
      <c r="B627" s="1"/>
      <c r="C627">
        <v>3700</v>
      </c>
      <c r="D627">
        <v>73083</v>
      </c>
      <c r="E627">
        <v>50.790875900000003</v>
      </c>
      <c r="F627">
        <v>5.4951150000000002</v>
      </c>
      <c r="G627" t="str">
        <f t="shared" si="28"/>
        <v>Berg</v>
      </c>
      <c r="H627" t="s">
        <v>628</v>
      </c>
      <c r="I627" t="s">
        <v>258</v>
      </c>
      <c r="J627" t="str">
        <f t="shared" si="29"/>
        <v>Berg</v>
      </c>
      <c r="K627" t="s">
        <v>628</v>
      </c>
      <c r="L627" t="s">
        <v>258</v>
      </c>
      <c r="N627" t="s">
        <v>2826</v>
      </c>
      <c r="O627" t="s">
        <v>560</v>
      </c>
      <c r="P627" t="str">
        <f t="shared" si="30"/>
        <v xml:space="preserve"> </v>
      </c>
    </row>
    <row r="628" spans="1:16" x14ac:dyDescent="0.25">
      <c r="A628" s="1">
        <v>367</v>
      </c>
      <c r="B628" s="1"/>
      <c r="C628">
        <v>3700</v>
      </c>
      <c r="D628">
        <v>73083</v>
      </c>
      <c r="E628">
        <v>50.745019300000003</v>
      </c>
      <c r="F628">
        <v>5.4843526999999996</v>
      </c>
      <c r="G628" t="str">
        <f t="shared" si="28"/>
        <v>Diets-Heur</v>
      </c>
      <c r="H628" t="s">
        <v>628</v>
      </c>
      <c r="I628" t="s">
        <v>629</v>
      </c>
      <c r="J628" t="str">
        <f t="shared" si="29"/>
        <v>Diets-Heur</v>
      </c>
      <c r="K628" t="s">
        <v>628</v>
      </c>
      <c r="L628" t="s">
        <v>629</v>
      </c>
      <c r="N628" t="s">
        <v>2826</v>
      </c>
      <c r="O628" t="s">
        <v>560</v>
      </c>
      <c r="P628" t="str">
        <f t="shared" si="30"/>
        <v xml:space="preserve"> </v>
      </c>
    </row>
    <row r="629" spans="1:16" x14ac:dyDescent="0.25">
      <c r="A629" s="1">
        <v>367</v>
      </c>
      <c r="B629" s="1"/>
      <c r="C629">
        <v>3700</v>
      </c>
      <c r="D629">
        <v>73083</v>
      </c>
      <c r="E629">
        <v>50.791347199999997</v>
      </c>
      <c r="F629">
        <v>5.3972984999999998</v>
      </c>
      <c r="G629" t="str">
        <f t="shared" si="28"/>
        <v>Haren</v>
      </c>
      <c r="H629" t="s">
        <v>628</v>
      </c>
      <c r="I629" t="s">
        <v>29</v>
      </c>
      <c r="J629" t="str">
        <f t="shared" si="29"/>
        <v>Haren</v>
      </c>
      <c r="K629" t="s">
        <v>628</v>
      </c>
      <c r="L629" t="s">
        <v>29</v>
      </c>
      <c r="N629" t="s">
        <v>2826</v>
      </c>
      <c r="O629" t="s">
        <v>560</v>
      </c>
      <c r="P629" t="str">
        <f t="shared" si="30"/>
        <v xml:space="preserve"> </v>
      </c>
    </row>
    <row r="630" spans="1:16" x14ac:dyDescent="0.25">
      <c r="A630" s="1">
        <v>367</v>
      </c>
      <c r="B630" s="1"/>
      <c r="C630">
        <v>3700</v>
      </c>
      <c r="D630">
        <v>73083</v>
      </c>
      <c r="E630">
        <v>50.799398099999998</v>
      </c>
      <c r="F630">
        <v>5.4696958999999996</v>
      </c>
      <c r="G630" t="str">
        <f t="shared" si="28"/>
        <v>Henis</v>
      </c>
      <c r="H630" t="s">
        <v>628</v>
      </c>
      <c r="I630" t="s">
        <v>630</v>
      </c>
      <c r="J630" t="str">
        <f t="shared" si="29"/>
        <v>Henis</v>
      </c>
      <c r="K630" t="s">
        <v>628</v>
      </c>
      <c r="L630" t="s">
        <v>630</v>
      </c>
      <c r="N630" t="s">
        <v>2826</v>
      </c>
      <c r="O630" t="s">
        <v>560</v>
      </c>
      <c r="P630" t="str">
        <f t="shared" si="30"/>
        <v xml:space="preserve"> </v>
      </c>
    </row>
    <row r="631" spans="1:16" x14ac:dyDescent="0.25">
      <c r="A631" s="1">
        <v>367</v>
      </c>
      <c r="B631" s="1"/>
      <c r="C631">
        <v>3700</v>
      </c>
      <c r="D631">
        <v>73083</v>
      </c>
      <c r="E631">
        <v>50.802741599999997</v>
      </c>
      <c r="F631">
        <v>5.4206775</v>
      </c>
      <c r="G631" t="str">
        <f t="shared" si="28"/>
        <v>Kolmont</v>
      </c>
      <c r="H631" t="s">
        <v>628</v>
      </c>
      <c r="I631" t="s">
        <v>631</v>
      </c>
      <c r="J631" t="str">
        <f t="shared" si="29"/>
        <v>Kolmont</v>
      </c>
      <c r="K631" t="s">
        <v>628</v>
      </c>
      <c r="L631" t="s">
        <v>631</v>
      </c>
      <c r="N631" t="s">
        <v>2826</v>
      </c>
      <c r="O631" t="s">
        <v>560</v>
      </c>
      <c r="P631" t="str">
        <f t="shared" si="30"/>
        <v xml:space="preserve"> </v>
      </c>
    </row>
    <row r="632" spans="1:16" x14ac:dyDescent="0.25">
      <c r="A632" s="1">
        <v>367</v>
      </c>
      <c r="B632" s="1"/>
      <c r="C632">
        <v>3700</v>
      </c>
      <c r="D632">
        <v>73083</v>
      </c>
      <c r="E632">
        <v>50.767837900000004</v>
      </c>
      <c r="F632">
        <v>5.4417282</v>
      </c>
      <c r="G632" t="str">
        <f t="shared" si="28"/>
        <v>Koninksem</v>
      </c>
      <c r="H632" t="s">
        <v>628</v>
      </c>
      <c r="I632" t="s">
        <v>632</v>
      </c>
      <c r="J632" t="str">
        <f t="shared" si="29"/>
        <v>Koninksem</v>
      </c>
      <c r="K632" t="s">
        <v>628</v>
      </c>
      <c r="L632" t="s">
        <v>632</v>
      </c>
      <c r="N632" t="s">
        <v>2826</v>
      </c>
      <c r="O632" t="s">
        <v>560</v>
      </c>
      <c r="P632" t="str">
        <f t="shared" si="30"/>
        <v xml:space="preserve"> </v>
      </c>
    </row>
    <row r="633" spans="1:16" x14ac:dyDescent="0.25">
      <c r="A633" s="1">
        <v>367</v>
      </c>
      <c r="B633" s="1"/>
      <c r="C633">
        <v>3700</v>
      </c>
      <c r="D633">
        <v>73083</v>
      </c>
      <c r="E633">
        <v>50.739912400000001</v>
      </c>
      <c r="F633">
        <v>5.4147831000000002</v>
      </c>
      <c r="G633" t="str">
        <f t="shared" si="28"/>
        <v>Lauw</v>
      </c>
      <c r="H633" t="s">
        <v>628</v>
      </c>
      <c r="I633" t="s">
        <v>633</v>
      </c>
      <c r="J633" t="str">
        <f t="shared" si="29"/>
        <v>Lauw</v>
      </c>
      <c r="K633" t="s">
        <v>628</v>
      </c>
      <c r="L633" t="s">
        <v>633</v>
      </c>
      <c r="N633" t="s">
        <v>2826</v>
      </c>
      <c r="O633" t="s">
        <v>560</v>
      </c>
      <c r="P633" t="str">
        <f t="shared" si="30"/>
        <v xml:space="preserve"> </v>
      </c>
    </row>
    <row r="634" spans="1:16" x14ac:dyDescent="0.25">
      <c r="A634" s="1">
        <v>367</v>
      </c>
      <c r="B634" s="1"/>
      <c r="C634">
        <v>3700</v>
      </c>
      <c r="D634">
        <v>73083</v>
      </c>
      <c r="E634">
        <v>50.767981200000001</v>
      </c>
      <c r="F634">
        <v>5.5233407999999997</v>
      </c>
      <c r="G634" t="str">
        <f t="shared" si="28"/>
        <v>Mal</v>
      </c>
      <c r="H634" t="s">
        <v>628</v>
      </c>
      <c r="I634" t="s">
        <v>634</v>
      </c>
      <c r="J634" t="str">
        <f t="shared" si="29"/>
        <v>Mal</v>
      </c>
      <c r="K634" t="s">
        <v>628</v>
      </c>
      <c r="L634" t="s">
        <v>634</v>
      </c>
      <c r="N634" t="s">
        <v>2826</v>
      </c>
      <c r="O634" t="s">
        <v>560</v>
      </c>
      <c r="P634" t="str">
        <f t="shared" si="30"/>
        <v xml:space="preserve"> </v>
      </c>
    </row>
    <row r="635" spans="1:16" x14ac:dyDescent="0.25">
      <c r="A635" s="1">
        <v>367</v>
      </c>
      <c r="B635" s="1"/>
      <c r="C635">
        <v>3700</v>
      </c>
      <c r="D635">
        <v>73083</v>
      </c>
      <c r="E635">
        <v>50.812131899999997</v>
      </c>
      <c r="F635">
        <v>5.4449386000000004</v>
      </c>
      <c r="G635" t="str">
        <f t="shared" si="28"/>
        <v>Neerrepen</v>
      </c>
      <c r="H635" t="s">
        <v>628</v>
      </c>
      <c r="I635" t="s">
        <v>635</v>
      </c>
      <c r="J635" t="str">
        <f t="shared" si="29"/>
        <v>Neerrepen</v>
      </c>
      <c r="K635" t="s">
        <v>628</v>
      </c>
      <c r="L635" t="s">
        <v>635</v>
      </c>
      <c r="N635" t="s">
        <v>2826</v>
      </c>
      <c r="O635" t="s">
        <v>560</v>
      </c>
      <c r="P635" t="str">
        <f t="shared" si="30"/>
        <v xml:space="preserve"> </v>
      </c>
    </row>
    <row r="636" spans="1:16" x14ac:dyDescent="0.25">
      <c r="A636" s="1">
        <v>367</v>
      </c>
      <c r="B636" s="1"/>
      <c r="C636">
        <v>3700</v>
      </c>
      <c r="D636">
        <v>73083</v>
      </c>
      <c r="E636">
        <v>50.763091299999999</v>
      </c>
      <c r="F636">
        <v>5.5102044000000001</v>
      </c>
      <c r="G636" t="str">
        <f t="shared" si="28"/>
        <v>Nerem</v>
      </c>
      <c r="H636" t="s">
        <v>628</v>
      </c>
      <c r="I636" t="s">
        <v>636</v>
      </c>
      <c r="J636" t="str">
        <f t="shared" si="29"/>
        <v>Nerem</v>
      </c>
      <c r="K636" t="s">
        <v>628</v>
      </c>
      <c r="L636" t="s">
        <v>636</v>
      </c>
      <c r="N636" t="s">
        <v>2826</v>
      </c>
      <c r="O636" t="s">
        <v>560</v>
      </c>
      <c r="P636" t="str">
        <f t="shared" si="30"/>
        <v xml:space="preserve"> </v>
      </c>
    </row>
    <row r="637" spans="1:16" x14ac:dyDescent="0.25">
      <c r="A637" s="1">
        <v>367</v>
      </c>
      <c r="B637" s="1"/>
      <c r="C637">
        <v>3700</v>
      </c>
      <c r="D637">
        <v>73083</v>
      </c>
      <c r="E637">
        <v>50.806708299999997</v>
      </c>
      <c r="F637">
        <v>5.4301056000000001</v>
      </c>
      <c r="G637" t="str">
        <f t="shared" si="28"/>
        <v>Overrepen</v>
      </c>
      <c r="H637" t="s">
        <v>628</v>
      </c>
      <c r="I637" t="s">
        <v>637</v>
      </c>
      <c r="J637" t="str">
        <f t="shared" si="29"/>
        <v>Overrepen</v>
      </c>
      <c r="K637" t="s">
        <v>628</v>
      </c>
      <c r="L637" t="s">
        <v>637</v>
      </c>
      <c r="N637" t="s">
        <v>2826</v>
      </c>
      <c r="O637" t="s">
        <v>560</v>
      </c>
      <c r="P637" t="str">
        <f t="shared" si="30"/>
        <v xml:space="preserve"> </v>
      </c>
    </row>
    <row r="638" spans="1:16" x14ac:dyDescent="0.25">
      <c r="A638" s="1">
        <v>367</v>
      </c>
      <c r="B638" s="1"/>
      <c r="C638">
        <v>3700</v>
      </c>
      <c r="D638">
        <v>73083</v>
      </c>
      <c r="E638">
        <v>50.787392799999999</v>
      </c>
      <c r="F638">
        <v>5.4198462000000003</v>
      </c>
      <c r="G638" t="str">
        <f t="shared" si="28"/>
        <v>Piringen</v>
      </c>
      <c r="H638" t="s">
        <v>628</v>
      </c>
      <c r="I638" t="s">
        <v>638</v>
      </c>
      <c r="J638" t="str">
        <f t="shared" si="29"/>
        <v>Piringen</v>
      </c>
      <c r="K638" t="s">
        <v>628</v>
      </c>
      <c r="L638" t="s">
        <v>638</v>
      </c>
      <c r="N638" t="s">
        <v>2826</v>
      </c>
      <c r="O638" t="s">
        <v>560</v>
      </c>
      <c r="P638" t="str">
        <f t="shared" si="30"/>
        <v xml:space="preserve"> </v>
      </c>
    </row>
    <row r="639" spans="1:16" x14ac:dyDescent="0.25">
      <c r="A639" s="1">
        <v>367</v>
      </c>
      <c r="B639" s="1"/>
      <c r="C639">
        <v>3700</v>
      </c>
      <c r="D639">
        <v>73083</v>
      </c>
      <c r="E639">
        <v>50.806502299999998</v>
      </c>
      <c r="F639">
        <v>5.4616724000000003</v>
      </c>
      <c r="G639" t="str">
        <f t="shared" si="28"/>
        <v>Riksingen</v>
      </c>
      <c r="H639" t="s">
        <v>628</v>
      </c>
      <c r="I639" t="s">
        <v>639</v>
      </c>
      <c r="J639" t="str">
        <f t="shared" si="29"/>
        <v>Riksingen</v>
      </c>
      <c r="K639" t="s">
        <v>628</v>
      </c>
      <c r="L639" t="s">
        <v>639</v>
      </c>
      <c r="N639" t="s">
        <v>2826</v>
      </c>
      <c r="O639" t="s">
        <v>560</v>
      </c>
      <c r="P639" t="str">
        <f t="shared" si="30"/>
        <v xml:space="preserve"> </v>
      </c>
    </row>
    <row r="640" spans="1:16" x14ac:dyDescent="0.25">
      <c r="A640" s="1">
        <v>367</v>
      </c>
      <c r="B640" s="1"/>
      <c r="C640">
        <v>3700</v>
      </c>
      <c r="D640">
        <v>73083</v>
      </c>
      <c r="E640">
        <v>50.747053000000001</v>
      </c>
      <c r="F640">
        <v>5.4421315999999997</v>
      </c>
      <c r="G640" t="str">
        <f t="shared" si="28"/>
        <v>Rutten</v>
      </c>
      <c r="H640" t="s">
        <v>628</v>
      </c>
      <c r="I640" t="s">
        <v>640</v>
      </c>
      <c r="J640" t="str">
        <f t="shared" si="29"/>
        <v>Rutten</v>
      </c>
      <c r="K640" t="s">
        <v>628</v>
      </c>
      <c r="L640" t="s">
        <v>640</v>
      </c>
      <c r="N640" t="s">
        <v>2826</v>
      </c>
      <c r="O640" t="s">
        <v>560</v>
      </c>
      <c r="P640" t="str">
        <f t="shared" si="30"/>
        <v xml:space="preserve"> </v>
      </c>
    </row>
    <row r="641" spans="1:16" x14ac:dyDescent="0.25">
      <c r="A641" s="1">
        <v>367</v>
      </c>
      <c r="B641" s="1"/>
      <c r="C641">
        <v>3700</v>
      </c>
      <c r="D641">
        <v>73083</v>
      </c>
      <c r="E641">
        <v>50.806475599999999</v>
      </c>
      <c r="F641">
        <v>5.5030479000000003</v>
      </c>
      <c r="G641" t="str">
        <f t="shared" si="28"/>
        <v>'s-Herenelderen</v>
      </c>
      <c r="H641" t="s">
        <v>628</v>
      </c>
      <c r="I641" t="s">
        <v>641</v>
      </c>
      <c r="J641" t="str">
        <f t="shared" si="29"/>
        <v>'s-Herenelderen</v>
      </c>
      <c r="K641" t="s">
        <v>628</v>
      </c>
      <c r="L641" t="s">
        <v>641</v>
      </c>
      <c r="N641" t="s">
        <v>2826</v>
      </c>
      <c r="O641" t="s">
        <v>560</v>
      </c>
      <c r="P641" t="str">
        <f t="shared" si="30"/>
        <v xml:space="preserve"> </v>
      </c>
    </row>
    <row r="642" spans="1:16" x14ac:dyDescent="0.25">
      <c r="A642" s="1">
        <v>367</v>
      </c>
      <c r="B642" s="1"/>
      <c r="C642">
        <v>3700</v>
      </c>
      <c r="D642">
        <v>73083</v>
      </c>
      <c r="E642">
        <v>50.765323299999999</v>
      </c>
      <c r="F642">
        <v>5.5309736999999997</v>
      </c>
      <c r="G642" t="str">
        <f t="shared" si="28"/>
        <v>Sluizen</v>
      </c>
      <c r="H642" t="s">
        <v>628</v>
      </c>
      <c r="I642" t="s">
        <v>642</v>
      </c>
      <c r="J642" t="str">
        <f t="shared" si="29"/>
        <v>Sluizen</v>
      </c>
      <c r="K642" t="s">
        <v>628</v>
      </c>
      <c r="L642" t="s">
        <v>642</v>
      </c>
      <c r="N642" t="s">
        <v>2826</v>
      </c>
      <c r="O642" t="s">
        <v>560</v>
      </c>
      <c r="P642" t="str">
        <f t="shared" si="30"/>
        <v xml:space="preserve"> </v>
      </c>
    </row>
    <row r="643" spans="1:16" x14ac:dyDescent="0.25">
      <c r="A643" s="1">
        <v>367</v>
      </c>
      <c r="B643" s="1"/>
      <c r="C643">
        <v>3700</v>
      </c>
      <c r="D643">
        <v>73083</v>
      </c>
      <c r="E643">
        <v>50.752029299999997</v>
      </c>
      <c r="F643">
        <v>5.4956959999999997</v>
      </c>
      <c r="G643" t="str">
        <f t="shared" ref="G643:G706" si="31">IF(ISBLANK(I643),H643,I643)</f>
        <v>Vreren</v>
      </c>
      <c r="H643" t="s">
        <v>628</v>
      </c>
      <c r="I643" t="s">
        <v>643</v>
      </c>
      <c r="J643" t="str">
        <f t="shared" ref="J643:J706" si="32">IF(ISBLANK(L643),K643,L643)</f>
        <v>Vreren</v>
      </c>
      <c r="K643" t="s">
        <v>628</v>
      </c>
      <c r="L643" t="s">
        <v>643</v>
      </c>
      <c r="N643" t="s">
        <v>2826</v>
      </c>
      <c r="O643" t="s">
        <v>560</v>
      </c>
      <c r="P643" t="str">
        <f t="shared" si="30"/>
        <v xml:space="preserve"> </v>
      </c>
    </row>
    <row r="644" spans="1:16" x14ac:dyDescent="0.25">
      <c r="A644" s="1">
        <v>367</v>
      </c>
      <c r="B644" s="1"/>
      <c r="C644">
        <v>3700</v>
      </c>
      <c r="D644">
        <v>73083</v>
      </c>
      <c r="E644">
        <v>50.771909200000003</v>
      </c>
      <c r="F644">
        <v>5.4097010000000001</v>
      </c>
      <c r="G644" t="str">
        <f t="shared" si="31"/>
        <v>Widooie</v>
      </c>
      <c r="H644" t="s">
        <v>628</v>
      </c>
      <c r="I644" t="s">
        <v>644</v>
      </c>
      <c r="J644" t="str">
        <f t="shared" si="32"/>
        <v>Widooie</v>
      </c>
      <c r="K644" t="s">
        <v>628</v>
      </c>
      <c r="L644" t="s">
        <v>644</v>
      </c>
      <c r="N644" t="s">
        <v>2826</v>
      </c>
      <c r="O644" t="s">
        <v>560</v>
      </c>
      <c r="P644" t="str">
        <f t="shared" si="30"/>
        <v xml:space="preserve"> </v>
      </c>
    </row>
    <row r="645" spans="1:16" x14ac:dyDescent="0.25">
      <c r="A645" s="1">
        <v>367</v>
      </c>
      <c r="B645" s="1"/>
      <c r="C645">
        <v>3700</v>
      </c>
      <c r="D645">
        <v>73083</v>
      </c>
      <c r="E645">
        <v>50.781015099999998</v>
      </c>
      <c r="F645">
        <v>5.4648130999999998</v>
      </c>
      <c r="G645" t="str">
        <f t="shared" si="31"/>
        <v>Tongeren</v>
      </c>
      <c r="H645" t="s">
        <v>628</v>
      </c>
      <c r="J645" t="str">
        <f t="shared" si="32"/>
        <v>Tongeren</v>
      </c>
      <c r="K645" t="s">
        <v>628</v>
      </c>
      <c r="N645" t="s">
        <v>2826</v>
      </c>
      <c r="O645" t="s">
        <v>560</v>
      </c>
      <c r="P645" t="str">
        <f t="shared" si="30"/>
        <v xml:space="preserve"> </v>
      </c>
    </row>
    <row r="646" spans="1:16" x14ac:dyDescent="0.25">
      <c r="A646" s="1">
        <v>367</v>
      </c>
      <c r="B646" s="1"/>
      <c r="C646">
        <v>3717</v>
      </c>
      <c r="D646">
        <v>73028</v>
      </c>
      <c r="E646">
        <v>50.727382900000002</v>
      </c>
      <c r="F646">
        <v>5.4260922999999996</v>
      </c>
      <c r="G646" t="str">
        <f t="shared" si="31"/>
        <v>Herstappe</v>
      </c>
      <c r="H646" t="s">
        <v>645</v>
      </c>
      <c r="J646" t="str">
        <f t="shared" si="32"/>
        <v>Herstappe</v>
      </c>
      <c r="K646" t="s">
        <v>645</v>
      </c>
      <c r="N646" t="s">
        <v>2834</v>
      </c>
      <c r="O646" t="s">
        <v>560</v>
      </c>
      <c r="P646" t="str">
        <f t="shared" si="30"/>
        <v xml:space="preserve"> </v>
      </c>
    </row>
    <row r="647" spans="1:16" x14ac:dyDescent="0.25">
      <c r="A647" s="1">
        <v>367</v>
      </c>
      <c r="B647" s="1"/>
      <c r="C647">
        <v>3720</v>
      </c>
      <c r="D647">
        <v>73040</v>
      </c>
      <c r="E647">
        <v>50.861952549999998</v>
      </c>
      <c r="F647">
        <v>5.3770000287821196</v>
      </c>
      <c r="G647" t="str">
        <f t="shared" si="31"/>
        <v>Kortessem</v>
      </c>
      <c r="H647" t="s">
        <v>646</v>
      </c>
      <c r="J647" t="str">
        <f t="shared" si="32"/>
        <v>Kortessem</v>
      </c>
      <c r="K647" t="s">
        <v>646</v>
      </c>
      <c r="N647" t="s">
        <v>2826</v>
      </c>
      <c r="O647" t="s">
        <v>560</v>
      </c>
      <c r="P647" t="str">
        <f t="shared" si="30"/>
        <v xml:space="preserve"> </v>
      </c>
    </row>
    <row r="648" spans="1:16" x14ac:dyDescent="0.25">
      <c r="A648" s="1">
        <v>367</v>
      </c>
      <c r="B648" s="1"/>
      <c r="C648">
        <v>3721</v>
      </c>
      <c r="D648">
        <v>73040</v>
      </c>
      <c r="E648">
        <v>50.866796600000001</v>
      </c>
      <c r="F648">
        <v>5.42985746630682</v>
      </c>
      <c r="G648" t="str">
        <f t="shared" si="31"/>
        <v>Vliermaalroot</v>
      </c>
      <c r="H648" t="s">
        <v>646</v>
      </c>
      <c r="I648" t="s">
        <v>647</v>
      </c>
      <c r="J648" t="str">
        <f t="shared" si="32"/>
        <v>Vliermaalroot</v>
      </c>
      <c r="K648" t="s">
        <v>646</v>
      </c>
      <c r="L648" t="s">
        <v>647</v>
      </c>
      <c r="N648" t="s">
        <v>2826</v>
      </c>
      <c r="O648" t="s">
        <v>560</v>
      </c>
      <c r="P648" t="str">
        <f t="shared" si="30"/>
        <v xml:space="preserve"> </v>
      </c>
    </row>
    <row r="649" spans="1:16" x14ac:dyDescent="0.25">
      <c r="A649" s="1">
        <v>367</v>
      </c>
      <c r="B649" s="1"/>
      <c r="C649">
        <v>3722</v>
      </c>
      <c r="D649">
        <v>73040</v>
      </c>
      <c r="E649">
        <v>50.85566395</v>
      </c>
      <c r="F649">
        <v>5.4073456316551001</v>
      </c>
      <c r="G649" t="str">
        <f t="shared" si="31"/>
        <v>Wintershoven</v>
      </c>
      <c r="H649" t="s">
        <v>646</v>
      </c>
      <c r="I649" t="s">
        <v>648</v>
      </c>
      <c r="J649" t="str">
        <f t="shared" si="32"/>
        <v>Wintershoven</v>
      </c>
      <c r="K649" t="s">
        <v>646</v>
      </c>
      <c r="L649" t="s">
        <v>648</v>
      </c>
      <c r="N649" t="s">
        <v>2826</v>
      </c>
      <c r="O649" t="s">
        <v>560</v>
      </c>
      <c r="P649" t="str">
        <f t="shared" si="30"/>
        <v xml:space="preserve"> </v>
      </c>
    </row>
    <row r="650" spans="1:16" x14ac:dyDescent="0.25">
      <c r="A650" s="1">
        <v>367</v>
      </c>
      <c r="B650" s="1"/>
      <c r="C650">
        <v>3723</v>
      </c>
      <c r="D650">
        <v>73040</v>
      </c>
      <c r="E650">
        <v>50.842552349999998</v>
      </c>
      <c r="F650">
        <v>5.4005632276197497</v>
      </c>
      <c r="G650" t="str">
        <f t="shared" si="31"/>
        <v>Guigoven</v>
      </c>
      <c r="H650" t="s">
        <v>646</v>
      </c>
      <c r="I650" t="s">
        <v>649</v>
      </c>
      <c r="J650" t="str">
        <f t="shared" si="32"/>
        <v>Guigoven</v>
      </c>
      <c r="K650" t="s">
        <v>646</v>
      </c>
      <c r="L650" t="s">
        <v>649</v>
      </c>
      <c r="N650" t="s">
        <v>2826</v>
      </c>
      <c r="O650" t="s">
        <v>560</v>
      </c>
      <c r="P650" t="str">
        <f t="shared" si="30"/>
        <v xml:space="preserve"> </v>
      </c>
    </row>
    <row r="651" spans="1:16" x14ac:dyDescent="0.25">
      <c r="A651" s="1">
        <v>367</v>
      </c>
      <c r="B651" s="1"/>
      <c r="C651">
        <v>3724</v>
      </c>
      <c r="D651">
        <v>73040</v>
      </c>
      <c r="E651">
        <v>50.832602899999998</v>
      </c>
      <c r="F651">
        <v>5.4259091735786802</v>
      </c>
      <c r="G651" t="str">
        <f t="shared" si="31"/>
        <v>Vliermaal</v>
      </c>
      <c r="H651" t="s">
        <v>646</v>
      </c>
      <c r="I651" t="s">
        <v>650</v>
      </c>
      <c r="J651" t="str">
        <f t="shared" si="32"/>
        <v>Vliermaal</v>
      </c>
      <c r="K651" t="s">
        <v>646</v>
      </c>
      <c r="L651" t="s">
        <v>650</v>
      </c>
      <c r="N651" t="s">
        <v>2826</v>
      </c>
      <c r="O651" t="s">
        <v>560</v>
      </c>
      <c r="P651" t="str">
        <f t="shared" si="30"/>
        <v xml:space="preserve"> </v>
      </c>
    </row>
    <row r="652" spans="1:16" x14ac:dyDescent="0.25">
      <c r="A652" s="1">
        <v>367</v>
      </c>
      <c r="B652" s="1"/>
      <c r="C652">
        <v>3730</v>
      </c>
      <c r="D652">
        <v>73032</v>
      </c>
      <c r="E652">
        <v>50.858052700000002</v>
      </c>
      <c r="F652">
        <v>5.4593315999999996</v>
      </c>
      <c r="G652" t="str">
        <f t="shared" si="31"/>
        <v>Romershoven</v>
      </c>
      <c r="H652" t="s">
        <v>651</v>
      </c>
      <c r="I652" t="s">
        <v>652</v>
      </c>
      <c r="J652" t="str">
        <f t="shared" si="32"/>
        <v>Romershoven</v>
      </c>
      <c r="K652" t="s">
        <v>651</v>
      </c>
      <c r="L652" t="s">
        <v>652</v>
      </c>
      <c r="N652" t="s">
        <v>2826</v>
      </c>
      <c r="O652" t="s">
        <v>560</v>
      </c>
      <c r="P652" t="str">
        <f t="shared" si="30"/>
        <v xml:space="preserve"> </v>
      </c>
    </row>
    <row r="653" spans="1:16" x14ac:dyDescent="0.25">
      <c r="A653" s="1">
        <v>367</v>
      </c>
      <c r="B653" s="1"/>
      <c r="C653">
        <v>3730</v>
      </c>
      <c r="D653">
        <v>73032</v>
      </c>
      <c r="E653">
        <v>50.8292918</v>
      </c>
      <c r="F653">
        <v>5.4487056999999997</v>
      </c>
      <c r="G653" t="str">
        <f t="shared" si="31"/>
        <v>Sint-Huibrechts-Hern</v>
      </c>
      <c r="H653" t="s">
        <v>651</v>
      </c>
      <c r="I653" t="s">
        <v>653</v>
      </c>
      <c r="J653" t="str">
        <f t="shared" si="32"/>
        <v>Sint-Huibrechts-Hern</v>
      </c>
      <c r="K653" t="s">
        <v>651</v>
      </c>
      <c r="L653" t="s">
        <v>653</v>
      </c>
      <c r="N653" t="s">
        <v>2826</v>
      </c>
      <c r="O653" t="s">
        <v>560</v>
      </c>
      <c r="P653" t="str">
        <f t="shared" si="30"/>
        <v xml:space="preserve"> </v>
      </c>
    </row>
    <row r="654" spans="1:16" x14ac:dyDescent="0.25">
      <c r="A654" s="1">
        <v>367</v>
      </c>
      <c r="B654" s="1"/>
      <c r="C654">
        <v>3730</v>
      </c>
      <c r="D654">
        <v>73032</v>
      </c>
      <c r="E654">
        <v>50.833566500000003</v>
      </c>
      <c r="F654">
        <v>5.4804956999999996</v>
      </c>
      <c r="G654" t="str">
        <f t="shared" si="31"/>
        <v>Werm</v>
      </c>
      <c r="H654" t="s">
        <v>651</v>
      </c>
      <c r="I654" t="s">
        <v>654</v>
      </c>
      <c r="J654" t="str">
        <f t="shared" si="32"/>
        <v>Werm</v>
      </c>
      <c r="K654" t="s">
        <v>651</v>
      </c>
      <c r="L654" t="s">
        <v>654</v>
      </c>
      <c r="N654" t="s">
        <v>2826</v>
      </c>
      <c r="O654" t="s">
        <v>560</v>
      </c>
      <c r="P654" t="str">
        <f t="shared" si="30"/>
        <v xml:space="preserve"> </v>
      </c>
    </row>
    <row r="655" spans="1:16" x14ac:dyDescent="0.25">
      <c r="A655" s="1">
        <v>367</v>
      </c>
      <c r="B655" s="1"/>
      <c r="C655">
        <v>3730</v>
      </c>
      <c r="D655">
        <v>73032</v>
      </c>
      <c r="E655">
        <v>50.850078799999999</v>
      </c>
      <c r="F655">
        <v>5.4865309</v>
      </c>
      <c r="G655" t="str">
        <f t="shared" si="31"/>
        <v>Hoeselt</v>
      </c>
      <c r="H655" t="s">
        <v>651</v>
      </c>
      <c r="J655" t="str">
        <f t="shared" si="32"/>
        <v>Hoeselt</v>
      </c>
      <c r="K655" t="s">
        <v>651</v>
      </c>
      <c r="N655" t="s">
        <v>2826</v>
      </c>
      <c r="O655" t="s">
        <v>560</v>
      </c>
      <c r="P655" t="str">
        <f t="shared" si="30"/>
        <v xml:space="preserve"> </v>
      </c>
    </row>
    <row r="656" spans="1:16" x14ac:dyDescent="0.25">
      <c r="A656" s="1">
        <v>367</v>
      </c>
      <c r="B656" s="1"/>
      <c r="C656">
        <v>3732</v>
      </c>
      <c r="D656">
        <v>73032</v>
      </c>
      <c r="E656">
        <v>50.8422859</v>
      </c>
      <c r="F656">
        <v>5.4481669278796696</v>
      </c>
      <c r="G656" t="str">
        <f t="shared" si="31"/>
        <v>Schalkhoven</v>
      </c>
      <c r="H656" t="s">
        <v>651</v>
      </c>
      <c r="I656" t="s">
        <v>655</v>
      </c>
      <c r="J656" t="str">
        <f t="shared" si="32"/>
        <v>Schalkhoven</v>
      </c>
      <c r="K656" t="s">
        <v>651</v>
      </c>
      <c r="L656" t="s">
        <v>655</v>
      </c>
      <c r="N656" t="s">
        <v>2826</v>
      </c>
      <c r="O656" t="s">
        <v>560</v>
      </c>
      <c r="P656" t="str">
        <f t="shared" si="30"/>
        <v xml:space="preserve"> </v>
      </c>
    </row>
    <row r="657" spans="1:16" x14ac:dyDescent="0.25">
      <c r="A657" s="1">
        <v>367</v>
      </c>
      <c r="B657" s="1"/>
      <c r="C657">
        <v>3740</v>
      </c>
      <c r="D657">
        <v>73006</v>
      </c>
      <c r="E657">
        <v>50.8921566</v>
      </c>
      <c r="F657">
        <v>5.4734935</v>
      </c>
      <c r="G657" t="str">
        <f t="shared" si="31"/>
        <v>Beverst</v>
      </c>
      <c r="H657" t="s">
        <v>656</v>
      </c>
      <c r="I657" t="s">
        <v>657</v>
      </c>
      <c r="J657" t="str">
        <f t="shared" si="32"/>
        <v>Beverst</v>
      </c>
      <c r="K657" t="s">
        <v>656</v>
      </c>
      <c r="L657" t="s">
        <v>657</v>
      </c>
      <c r="N657" t="s">
        <v>2826</v>
      </c>
      <c r="O657" t="s">
        <v>560</v>
      </c>
      <c r="P657" t="str">
        <f t="shared" si="30"/>
        <v xml:space="preserve"> </v>
      </c>
    </row>
    <row r="658" spans="1:16" x14ac:dyDescent="0.25">
      <c r="A658" s="1">
        <v>367</v>
      </c>
      <c r="B658" s="1"/>
      <c r="C658">
        <v>3740</v>
      </c>
      <c r="D658">
        <v>73006</v>
      </c>
      <c r="E658">
        <v>50.874390400000003</v>
      </c>
      <c r="F658">
        <v>5.5755613999999998</v>
      </c>
      <c r="G658" t="str">
        <f t="shared" si="31"/>
        <v>Eigenbilzen</v>
      </c>
      <c r="H658" t="s">
        <v>656</v>
      </c>
      <c r="I658" t="s">
        <v>658</v>
      </c>
      <c r="J658" t="str">
        <f t="shared" si="32"/>
        <v>Eigenbilzen</v>
      </c>
      <c r="K658" t="s">
        <v>656</v>
      </c>
      <c r="L658" t="s">
        <v>658</v>
      </c>
      <c r="N658" t="s">
        <v>2826</v>
      </c>
      <c r="O658" t="s">
        <v>560</v>
      </c>
      <c r="P658" t="str">
        <f t="shared" si="30"/>
        <v xml:space="preserve"> </v>
      </c>
    </row>
    <row r="659" spans="1:16" x14ac:dyDescent="0.25">
      <c r="A659" s="1">
        <v>367</v>
      </c>
      <c r="B659" s="1"/>
      <c r="C659">
        <v>3740</v>
      </c>
      <c r="D659">
        <v>73006</v>
      </c>
      <c r="E659">
        <v>50.832523999999999</v>
      </c>
      <c r="F659">
        <v>5.5538483000000003</v>
      </c>
      <c r="G659" t="str">
        <f t="shared" si="31"/>
        <v>Grote-Spouwen</v>
      </c>
      <c r="H659" t="s">
        <v>656</v>
      </c>
      <c r="I659" t="s">
        <v>659</v>
      </c>
      <c r="J659" t="str">
        <f t="shared" si="32"/>
        <v>Grote-Spouwen</v>
      </c>
      <c r="K659" t="s">
        <v>656</v>
      </c>
      <c r="L659" t="s">
        <v>659</v>
      </c>
      <c r="N659" t="s">
        <v>2826</v>
      </c>
      <c r="O659" t="s">
        <v>560</v>
      </c>
      <c r="P659" t="str">
        <f t="shared" si="30"/>
        <v xml:space="preserve"> </v>
      </c>
    </row>
    <row r="660" spans="1:16" x14ac:dyDescent="0.25">
      <c r="A660" s="1">
        <v>367</v>
      </c>
      <c r="B660" s="1"/>
      <c r="C660">
        <v>3740</v>
      </c>
      <c r="D660">
        <v>73006</v>
      </c>
      <c r="E660">
        <v>50.846067300000001</v>
      </c>
      <c r="F660">
        <v>5.6124793000000004</v>
      </c>
      <c r="G660" t="str">
        <f t="shared" si="31"/>
        <v>Hees</v>
      </c>
      <c r="H660" t="s">
        <v>656</v>
      </c>
      <c r="I660" t="s">
        <v>660</v>
      </c>
      <c r="J660" t="str">
        <f t="shared" si="32"/>
        <v>Hees</v>
      </c>
      <c r="K660" t="s">
        <v>656</v>
      </c>
      <c r="L660" t="s">
        <v>660</v>
      </c>
      <c r="N660" t="s">
        <v>2826</v>
      </c>
      <c r="O660" t="s">
        <v>560</v>
      </c>
      <c r="P660" t="str">
        <f t="shared" si="30"/>
        <v xml:space="preserve"> </v>
      </c>
    </row>
    <row r="661" spans="1:16" x14ac:dyDescent="0.25">
      <c r="A661" s="1">
        <v>367</v>
      </c>
      <c r="B661" s="1"/>
      <c r="C661">
        <v>3740</v>
      </c>
      <c r="D661">
        <v>73006</v>
      </c>
      <c r="E661">
        <v>50.8379653</v>
      </c>
      <c r="F661">
        <v>5.5473873999999999</v>
      </c>
      <c r="G661" t="str">
        <f t="shared" si="31"/>
        <v>Kleine-Spouwen</v>
      </c>
      <c r="H661" t="s">
        <v>656</v>
      </c>
      <c r="I661" t="s">
        <v>661</v>
      </c>
      <c r="J661" t="str">
        <f t="shared" si="32"/>
        <v>Kleine-Spouwen</v>
      </c>
      <c r="K661" t="s">
        <v>656</v>
      </c>
      <c r="L661" t="s">
        <v>661</v>
      </c>
      <c r="N661" t="s">
        <v>2826</v>
      </c>
      <c r="O661" t="s">
        <v>560</v>
      </c>
      <c r="P661" t="str">
        <f t="shared" si="30"/>
        <v xml:space="preserve"> </v>
      </c>
    </row>
    <row r="662" spans="1:16" x14ac:dyDescent="0.25">
      <c r="A662" s="1">
        <v>367</v>
      </c>
      <c r="B662" s="1"/>
      <c r="C662">
        <v>3740</v>
      </c>
      <c r="D662">
        <v>73006</v>
      </c>
      <c r="E662">
        <v>50.862295000000003</v>
      </c>
      <c r="F662">
        <v>5.5760673000000001</v>
      </c>
      <c r="G662" t="str">
        <f t="shared" si="31"/>
        <v>Mopertingen</v>
      </c>
      <c r="H662" t="s">
        <v>656</v>
      </c>
      <c r="I662" t="s">
        <v>662</v>
      </c>
      <c r="J662" t="str">
        <f t="shared" si="32"/>
        <v>Mopertingen</v>
      </c>
      <c r="K662" t="s">
        <v>656</v>
      </c>
      <c r="L662" t="s">
        <v>662</v>
      </c>
      <c r="N662" t="s">
        <v>2826</v>
      </c>
      <c r="O662" t="s">
        <v>560</v>
      </c>
      <c r="P662" t="str">
        <f t="shared" si="30"/>
        <v xml:space="preserve"> </v>
      </c>
    </row>
    <row r="663" spans="1:16" x14ac:dyDescent="0.25">
      <c r="A663" s="1">
        <v>367</v>
      </c>
      <c r="B663" s="1"/>
      <c r="C663">
        <v>3740</v>
      </c>
      <c r="D663">
        <v>73006</v>
      </c>
      <c r="E663">
        <v>50.888334800000003</v>
      </c>
      <c r="F663">
        <v>5.5270241999999996</v>
      </c>
      <c r="G663" t="str">
        <f t="shared" si="31"/>
        <v>Munsterbilzen</v>
      </c>
      <c r="H663" t="s">
        <v>656</v>
      </c>
      <c r="I663" t="s">
        <v>663</v>
      </c>
      <c r="J663" t="str">
        <f t="shared" si="32"/>
        <v>Munsterbilzen</v>
      </c>
      <c r="K663" t="s">
        <v>656</v>
      </c>
      <c r="L663" t="s">
        <v>663</v>
      </c>
      <c r="N663" t="s">
        <v>2826</v>
      </c>
      <c r="O663" t="s">
        <v>560</v>
      </c>
      <c r="P663" t="str">
        <f t="shared" si="30"/>
        <v xml:space="preserve"> </v>
      </c>
    </row>
    <row r="664" spans="1:16" x14ac:dyDescent="0.25">
      <c r="A664" s="1">
        <v>367</v>
      </c>
      <c r="B664" s="1"/>
      <c r="C664">
        <v>3740</v>
      </c>
      <c r="D664">
        <v>73006</v>
      </c>
      <c r="E664">
        <v>50.834298400000002</v>
      </c>
      <c r="F664">
        <v>5.5163494999999996</v>
      </c>
      <c r="G664" t="str">
        <f t="shared" si="31"/>
        <v>Rijkhoven</v>
      </c>
      <c r="H664" t="s">
        <v>656</v>
      </c>
      <c r="I664" t="s">
        <v>664</v>
      </c>
      <c r="J664" t="str">
        <f t="shared" si="32"/>
        <v>Rijkhoven</v>
      </c>
      <c r="K664" t="s">
        <v>656</v>
      </c>
      <c r="L664" t="s">
        <v>664</v>
      </c>
      <c r="N664" t="s">
        <v>2826</v>
      </c>
      <c r="O664" t="s">
        <v>560</v>
      </c>
      <c r="P664" t="str">
        <f t="shared" si="30"/>
        <v xml:space="preserve"> </v>
      </c>
    </row>
    <row r="665" spans="1:16" x14ac:dyDescent="0.25">
      <c r="A665" s="1">
        <v>367</v>
      </c>
      <c r="B665" s="1"/>
      <c r="C665">
        <v>3740</v>
      </c>
      <c r="D665">
        <v>73006</v>
      </c>
      <c r="E665">
        <v>50.845831500000003</v>
      </c>
      <c r="F665">
        <v>5.5753681999999998</v>
      </c>
      <c r="G665" t="str">
        <f t="shared" si="31"/>
        <v>Rosmeer</v>
      </c>
      <c r="H665" t="s">
        <v>656</v>
      </c>
      <c r="I665" t="s">
        <v>665</v>
      </c>
      <c r="J665" t="str">
        <f t="shared" si="32"/>
        <v>Rosmeer</v>
      </c>
      <c r="K665" t="s">
        <v>656</v>
      </c>
      <c r="L665" t="s">
        <v>665</v>
      </c>
      <c r="N665" t="s">
        <v>2826</v>
      </c>
      <c r="O665" t="s">
        <v>560</v>
      </c>
      <c r="P665" t="str">
        <f t="shared" si="30"/>
        <v xml:space="preserve"> </v>
      </c>
    </row>
    <row r="666" spans="1:16" x14ac:dyDescent="0.25">
      <c r="A666" s="1">
        <v>367</v>
      </c>
      <c r="B666" s="1"/>
      <c r="C666">
        <v>3740</v>
      </c>
      <c r="D666">
        <v>73006</v>
      </c>
      <c r="E666">
        <v>50.863881900000003</v>
      </c>
      <c r="F666">
        <v>5.5464647999999999</v>
      </c>
      <c r="G666" t="str">
        <f t="shared" si="31"/>
        <v>Waltwilder</v>
      </c>
      <c r="H666" t="s">
        <v>656</v>
      </c>
      <c r="I666" t="s">
        <v>666</v>
      </c>
      <c r="J666" t="str">
        <f t="shared" si="32"/>
        <v>Waltwilder</v>
      </c>
      <c r="K666" t="s">
        <v>656</v>
      </c>
      <c r="L666" t="s">
        <v>666</v>
      </c>
      <c r="N666" t="s">
        <v>2826</v>
      </c>
      <c r="O666" t="s">
        <v>560</v>
      </c>
      <c r="P666" t="str">
        <f t="shared" si="30"/>
        <v xml:space="preserve"> </v>
      </c>
    </row>
    <row r="667" spans="1:16" x14ac:dyDescent="0.25">
      <c r="A667" s="1">
        <v>367</v>
      </c>
      <c r="B667" s="1"/>
      <c r="C667">
        <v>3740</v>
      </c>
      <c r="D667">
        <v>73006</v>
      </c>
      <c r="E667">
        <v>50.8684996</v>
      </c>
      <c r="F667">
        <v>5.5095108000000002</v>
      </c>
      <c r="G667" t="str">
        <f t="shared" si="31"/>
        <v>Bilzen</v>
      </c>
      <c r="H667" t="s">
        <v>656</v>
      </c>
      <c r="J667" t="str">
        <f t="shared" si="32"/>
        <v>Bilzen</v>
      </c>
      <c r="K667" t="s">
        <v>656</v>
      </c>
      <c r="N667" t="s">
        <v>2826</v>
      </c>
      <c r="O667" t="s">
        <v>560</v>
      </c>
      <c r="P667" t="str">
        <f t="shared" si="30"/>
        <v xml:space="preserve"> </v>
      </c>
    </row>
    <row r="668" spans="1:16" x14ac:dyDescent="0.25">
      <c r="A668" s="1">
        <v>367</v>
      </c>
      <c r="B668" s="1"/>
      <c r="C668">
        <v>3742</v>
      </c>
      <c r="D668">
        <v>73006</v>
      </c>
      <c r="E668">
        <v>50.852332599999997</v>
      </c>
      <c r="F668">
        <v>5.5340486411053904</v>
      </c>
      <c r="G668" t="str">
        <f t="shared" si="31"/>
        <v>Martenslinde</v>
      </c>
      <c r="H668" t="s">
        <v>656</v>
      </c>
      <c r="I668" t="s">
        <v>667</v>
      </c>
      <c r="J668" t="str">
        <f t="shared" si="32"/>
        <v>Martenslinde</v>
      </c>
      <c r="K668" t="s">
        <v>656</v>
      </c>
      <c r="L668" t="s">
        <v>667</v>
      </c>
      <c r="N668" t="s">
        <v>2826</v>
      </c>
      <c r="O668" t="s">
        <v>560</v>
      </c>
      <c r="P668" t="str">
        <f t="shared" si="30"/>
        <v xml:space="preserve"> </v>
      </c>
    </row>
    <row r="669" spans="1:16" x14ac:dyDescent="0.25">
      <c r="A669" s="1">
        <v>367</v>
      </c>
      <c r="B669" s="1"/>
      <c r="C669">
        <v>3746</v>
      </c>
      <c r="D669">
        <v>73006</v>
      </c>
      <c r="E669">
        <v>50.883259000000002</v>
      </c>
      <c r="F669">
        <v>5.5561427012189997</v>
      </c>
      <c r="G669" t="str">
        <f t="shared" si="31"/>
        <v>Hoelbeek</v>
      </c>
      <c r="H669" t="s">
        <v>656</v>
      </c>
      <c r="I669" t="s">
        <v>668</v>
      </c>
      <c r="J669" t="str">
        <f t="shared" si="32"/>
        <v>Hoelbeek</v>
      </c>
      <c r="K669" t="s">
        <v>656</v>
      </c>
      <c r="L669" t="s">
        <v>668</v>
      </c>
      <c r="N669" t="s">
        <v>2826</v>
      </c>
      <c r="O669" t="s">
        <v>560</v>
      </c>
      <c r="P669" t="str">
        <f t="shared" si="30"/>
        <v xml:space="preserve"> </v>
      </c>
    </row>
    <row r="670" spans="1:16" x14ac:dyDescent="0.25">
      <c r="A670" s="1">
        <v>367</v>
      </c>
      <c r="B670" s="1"/>
      <c r="C670">
        <v>3770</v>
      </c>
      <c r="D670">
        <v>73066</v>
      </c>
      <c r="E670">
        <v>50.803488700000003</v>
      </c>
      <c r="F670">
        <v>5.5281889</v>
      </c>
      <c r="G670" t="str">
        <f t="shared" si="31"/>
        <v>Genoelselderen</v>
      </c>
      <c r="H670" t="s">
        <v>669</v>
      </c>
      <c r="I670" t="s">
        <v>670</v>
      </c>
      <c r="J670" t="str">
        <f t="shared" si="32"/>
        <v>Genoelselderen</v>
      </c>
      <c r="K670" t="s">
        <v>669</v>
      </c>
      <c r="L670" t="s">
        <v>670</v>
      </c>
      <c r="N670" t="s">
        <v>2826</v>
      </c>
      <c r="O670" t="s">
        <v>560</v>
      </c>
      <c r="P670" t="str">
        <f t="shared" si="30"/>
        <v xml:space="preserve"> </v>
      </c>
    </row>
    <row r="671" spans="1:16" x14ac:dyDescent="0.25">
      <c r="A671" s="1">
        <v>367</v>
      </c>
      <c r="B671" s="1"/>
      <c r="C671">
        <v>3770</v>
      </c>
      <c r="D671">
        <v>73066</v>
      </c>
      <c r="E671">
        <v>50.807107100000003</v>
      </c>
      <c r="F671">
        <v>5.5744880999999999</v>
      </c>
      <c r="G671" t="str">
        <f t="shared" si="31"/>
        <v>Herderen</v>
      </c>
      <c r="H671" t="s">
        <v>669</v>
      </c>
      <c r="I671" t="s">
        <v>671</v>
      </c>
      <c r="J671" t="str">
        <f t="shared" si="32"/>
        <v>Herderen</v>
      </c>
      <c r="K671" t="s">
        <v>669</v>
      </c>
      <c r="L671" t="s">
        <v>671</v>
      </c>
      <c r="N671" t="s">
        <v>2826</v>
      </c>
      <c r="O671" t="s">
        <v>560</v>
      </c>
      <c r="P671" t="str">
        <f t="shared" si="30"/>
        <v xml:space="preserve"> </v>
      </c>
    </row>
    <row r="672" spans="1:16" x14ac:dyDescent="0.25">
      <c r="A672" s="1">
        <v>367</v>
      </c>
      <c r="B672" s="1"/>
      <c r="C672">
        <v>3770</v>
      </c>
      <c r="D672">
        <v>73066</v>
      </c>
      <c r="E672">
        <v>50.814162199999998</v>
      </c>
      <c r="F672">
        <v>5.6692203000000001</v>
      </c>
      <c r="G672" t="str">
        <f t="shared" si="31"/>
        <v>Kanne</v>
      </c>
      <c r="H672" t="s">
        <v>669</v>
      </c>
      <c r="I672" t="s">
        <v>672</v>
      </c>
      <c r="J672" t="str">
        <f t="shared" si="32"/>
        <v>Kanne</v>
      </c>
      <c r="K672" t="s">
        <v>669</v>
      </c>
      <c r="L672" t="s">
        <v>672</v>
      </c>
      <c r="N672" t="s">
        <v>2826</v>
      </c>
      <c r="O672" t="s">
        <v>560</v>
      </c>
      <c r="P672" t="str">
        <f t="shared" si="30"/>
        <v xml:space="preserve"> </v>
      </c>
    </row>
    <row r="673" spans="1:16" x14ac:dyDescent="0.25">
      <c r="A673" s="1">
        <v>367</v>
      </c>
      <c r="B673" s="1"/>
      <c r="C673">
        <v>3770</v>
      </c>
      <c r="D673">
        <v>73066</v>
      </c>
      <c r="E673">
        <v>50.811347249999997</v>
      </c>
      <c r="F673">
        <v>5.5321981717960202</v>
      </c>
      <c r="G673" t="str">
        <f t="shared" si="31"/>
        <v>Membruggen</v>
      </c>
      <c r="H673" t="s">
        <v>669</v>
      </c>
      <c r="I673" t="s">
        <v>673</v>
      </c>
      <c r="J673" t="str">
        <f t="shared" si="32"/>
        <v>Membruggen</v>
      </c>
      <c r="K673" t="s">
        <v>669</v>
      </c>
      <c r="L673" t="s">
        <v>673</v>
      </c>
      <c r="N673" t="s">
        <v>2826</v>
      </c>
      <c r="O673" t="s">
        <v>560</v>
      </c>
      <c r="P673" t="str">
        <f t="shared" si="30"/>
        <v xml:space="preserve"> </v>
      </c>
    </row>
    <row r="674" spans="1:16" x14ac:dyDescent="0.25">
      <c r="A674" s="1">
        <v>367</v>
      </c>
      <c r="B674" s="1"/>
      <c r="C674">
        <v>3770</v>
      </c>
      <c r="D674">
        <v>73066</v>
      </c>
      <c r="E674">
        <v>50.793448499999997</v>
      </c>
      <c r="F674">
        <v>5.5316875000000003</v>
      </c>
      <c r="G674" t="str">
        <f t="shared" si="31"/>
        <v>Millen</v>
      </c>
      <c r="H674" t="s">
        <v>669</v>
      </c>
      <c r="I674" t="s">
        <v>674</v>
      </c>
      <c r="J674" t="str">
        <f t="shared" si="32"/>
        <v>Millen</v>
      </c>
      <c r="K674" t="s">
        <v>669</v>
      </c>
      <c r="L674" t="s">
        <v>674</v>
      </c>
      <c r="N674" t="s">
        <v>2826</v>
      </c>
      <c r="O674" t="s">
        <v>560</v>
      </c>
      <c r="P674" t="str">
        <f t="shared" si="30"/>
        <v xml:space="preserve"> </v>
      </c>
    </row>
    <row r="675" spans="1:16" x14ac:dyDescent="0.25">
      <c r="A675" s="1">
        <v>367</v>
      </c>
      <c r="B675" s="1"/>
      <c r="C675">
        <v>3770</v>
      </c>
      <c r="D675">
        <v>73066</v>
      </c>
      <c r="E675">
        <v>50.787122799999999</v>
      </c>
      <c r="F675">
        <v>5.5971013000000003</v>
      </c>
      <c r="G675" t="str">
        <f t="shared" si="31"/>
        <v>Val-Meer</v>
      </c>
      <c r="H675" t="s">
        <v>669</v>
      </c>
      <c r="I675" t="s">
        <v>675</v>
      </c>
      <c r="J675" t="str">
        <f t="shared" si="32"/>
        <v>Val-Meer</v>
      </c>
      <c r="K675" t="s">
        <v>669</v>
      </c>
      <c r="L675" t="s">
        <v>675</v>
      </c>
      <c r="N675" t="s">
        <v>2826</v>
      </c>
      <c r="O675" t="s">
        <v>560</v>
      </c>
      <c r="P675" t="str">
        <f t="shared" si="30"/>
        <v xml:space="preserve"> </v>
      </c>
    </row>
    <row r="676" spans="1:16" x14ac:dyDescent="0.25">
      <c r="A676" s="1">
        <v>367</v>
      </c>
      <c r="B676" s="1"/>
      <c r="C676">
        <v>3770</v>
      </c>
      <c r="D676">
        <v>73066</v>
      </c>
      <c r="E676">
        <v>50.832914600000002</v>
      </c>
      <c r="F676">
        <v>5.5895872999999998</v>
      </c>
      <c r="G676" t="str">
        <f t="shared" si="31"/>
        <v>Vlijtingen</v>
      </c>
      <c r="H676" t="s">
        <v>669</v>
      </c>
      <c r="I676" t="s">
        <v>676</v>
      </c>
      <c r="J676" t="str">
        <f t="shared" si="32"/>
        <v>Vlijtingen</v>
      </c>
      <c r="K676" t="s">
        <v>669</v>
      </c>
      <c r="L676" t="s">
        <v>676</v>
      </c>
      <c r="N676" t="s">
        <v>2826</v>
      </c>
      <c r="O676" t="s">
        <v>560</v>
      </c>
      <c r="P676" t="str">
        <f t="shared" si="30"/>
        <v xml:space="preserve"> </v>
      </c>
    </row>
    <row r="677" spans="1:16" x14ac:dyDescent="0.25">
      <c r="A677" s="1">
        <v>367</v>
      </c>
      <c r="B677" s="1"/>
      <c r="C677">
        <v>3770</v>
      </c>
      <c r="D677">
        <v>73066</v>
      </c>
      <c r="E677">
        <v>50.828018</v>
      </c>
      <c r="F677">
        <v>5.6374846999999999</v>
      </c>
      <c r="G677" t="str">
        <f t="shared" si="31"/>
        <v>Vroenhoven</v>
      </c>
      <c r="H677" t="s">
        <v>669</v>
      </c>
      <c r="I677" t="s">
        <v>677</v>
      </c>
      <c r="J677" t="str">
        <f t="shared" si="32"/>
        <v>Vroenhoven</v>
      </c>
      <c r="K677" t="s">
        <v>669</v>
      </c>
      <c r="L677" t="s">
        <v>677</v>
      </c>
      <c r="N677" t="s">
        <v>2826</v>
      </c>
      <c r="O677" t="s">
        <v>560</v>
      </c>
      <c r="P677" t="str">
        <f t="shared" si="30"/>
        <v xml:space="preserve"> </v>
      </c>
    </row>
    <row r="678" spans="1:16" x14ac:dyDescent="0.25">
      <c r="A678" s="1">
        <v>367</v>
      </c>
      <c r="B678" s="1"/>
      <c r="C678">
        <v>3770</v>
      </c>
      <c r="D678">
        <v>73066</v>
      </c>
      <c r="E678">
        <v>50.794347500000001</v>
      </c>
      <c r="F678">
        <v>5.6153404</v>
      </c>
      <c r="G678" t="str">
        <f t="shared" si="31"/>
        <v>Zichen-Zussen-Bolder</v>
      </c>
      <c r="H678" t="s">
        <v>669</v>
      </c>
      <c r="I678" t="s">
        <v>2765</v>
      </c>
      <c r="J678" t="str">
        <f t="shared" si="32"/>
        <v>Zichen-Zussen-Bolder</v>
      </c>
      <c r="K678" t="s">
        <v>669</v>
      </c>
      <c r="L678" t="s">
        <v>2765</v>
      </c>
      <c r="N678" t="s">
        <v>2826</v>
      </c>
      <c r="O678" t="s">
        <v>560</v>
      </c>
      <c r="P678" t="str">
        <f t="shared" si="30"/>
        <v xml:space="preserve"> </v>
      </c>
    </row>
    <row r="679" spans="1:16" x14ac:dyDescent="0.25">
      <c r="A679" s="1">
        <v>367</v>
      </c>
      <c r="B679" s="1"/>
      <c r="C679">
        <v>3770</v>
      </c>
      <c r="D679">
        <v>73066</v>
      </c>
      <c r="E679">
        <v>50.8115825</v>
      </c>
      <c r="F679">
        <v>5.5978716000000004</v>
      </c>
      <c r="G679" t="str">
        <f t="shared" si="31"/>
        <v>Riemst</v>
      </c>
      <c r="H679" t="s">
        <v>669</v>
      </c>
      <c r="J679" t="str">
        <f t="shared" si="32"/>
        <v>Riemst</v>
      </c>
      <c r="K679" t="s">
        <v>669</v>
      </c>
      <c r="N679" t="s">
        <v>2826</v>
      </c>
      <c r="O679" t="s">
        <v>560</v>
      </c>
      <c r="P679" t="str">
        <f t="shared" si="30"/>
        <v xml:space="preserve"> </v>
      </c>
    </row>
    <row r="680" spans="1:16" x14ac:dyDescent="0.25">
      <c r="A680" s="1">
        <v>367</v>
      </c>
      <c r="B680" s="1"/>
      <c r="C680">
        <v>3790</v>
      </c>
      <c r="D680">
        <v>73109</v>
      </c>
      <c r="E680">
        <v>50.75517155</v>
      </c>
      <c r="F680">
        <v>5.7148958324022301</v>
      </c>
      <c r="G680" t="str">
        <f t="shared" si="31"/>
        <v>Moelingen</v>
      </c>
      <c r="H680" t="s">
        <v>679</v>
      </c>
      <c r="I680" t="s">
        <v>680</v>
      </c>
      <c r="J680" t="str">
        <f t="shared" si="32"/>
        <v>Mouland</v>
      </c>
      <c r="K680" t="s">
        <v>2771</v>
      </c>
      <c r="L680" t="s">
        <v>2796</v>
      </c>
      <c r="N680" t="s">
        <v>2834</v>
      </c>
      <c r="O680" t="s">
        <v>560</v>
      </c>
      <c r="P680" t="str">
        <f t="shared" si="30"/>
        <v>1</v>
      </c>
    </row>
    <row r="681" spans="1:16" x14ac:dyDescent="0.25">
      <c r="A681" s="1">
        <v>367</v>
      </c>
      <c r="B681" s="1"/>
      <c r="C681">
        <v>3790</v>
      </c>
      <c r="D681">
        <v>73109</v>
      </c>
      <c r="E681">
        <v>50.740878350000003</v>
      </c>
      <c r="F681">
        <v>5.8429342279842302</v>
      </c>
      <c r="G681" t="str">
        <f t="shared" si="31"/>
        <v>Sint-Martens-Voeren</v>
      </c>
      <c r="H681" t="s">
        <v>679</v>
      </c>
      <c r="I681" t="s">
        <v>681</v>
      </c>
      <c r="J681" t="str">
        <f t="shared" si="32"/>
        <v>Fouron-Saint-Martin</v>
      </c>
      <c r="K681" t="s">
        <v>2771</v>
      </c>
      <c r="L681" t="s">
        <v>2797</v>
      </c>
      <c r="N681" t="s">
        <v>2834</v>
      </c>
      <c r="O681" t="s">
        <v>560</v>
      </c>
      <c r="P681" t="str">
        <f t="shared" si="30"/>
        <v>1</v>
      </c>
    </row>
    <row r="682" spans="1:16" x14ac:dyDescent="0.25">
      <c r="A682" s="1">
        <v>367</v>
      </c>
      <c r="B682" s="1"/>
      <c r="C682">
        <v>3790</v>
      </c>
      <c r="D682">
        <v>73109</v>
      </c>
      <c r="E682">
        <v>50.7536305</v>
      </c>
      <c r="F682">
        <v>5.6955612000000002</v>
      </c>
      <c r="G682" t="str">
        <f t="shared" si="31"/>
        <v>Voeren</v>
      </c>
      <c r="H682" t="s">
        <v>679</v>
      </c>
      <c r="J682" t="str">
        <f t="shared" si="32"/>
        <v>Fourons</v>
      </c>
      <c r="K682" t="s">
        <v>2771</v>
      </c>
      <c r="N682" t="s">
        <v>2834</v>
      </c>
      <c r="O682" t="s">
        <v>560</v>
      </c>
      <c r="P682" t="str">
        <f t="shared" si="30"/>
        <v>1</v>
      </c>
    </row>
    <row r="683" spans="1:16" x14ac:dyDescent="0.25">
      <c r="A683" s="1">
        <v>367</v>
      </c>
      <c r="B683" s="1"/>
      <c r="C683">
        <v>3791</v>
      </c>
      <c r="D683">
        <v>73109</v>
      </c>
      <c r="E683">
        <v>50.728381650000003</v>
      </c>
      <c r="F683">
        <v>5.8818776028446402</v>
      </c>
      <c r="G683" t="str">
        <f t="shared" si="31"/>
        <v>Remersdaal</v>
      </c>
      <c r="H683" t="s">
        <v>679</v>
      </c>
      <c r="I683" t="s">
        <v>682</v>
      </c>
      <c r="J683" t="str">
        <f t="shared" si="32"/>
        <v>Rémersdael</v>
      </c>
      <c r="K683" t="s">
        <v>2771</v>
      </c>
      <c r="L683" t="s">
        <v>2798</v>
      </c>
      <c r="N683" t="s">
        <v>2834</v>
      </c>
      <c r="O683" t="s">
        <v>560</v>
      </c>
      <c r="P683" t="str">
        <f t="shared" si="30"/>
        <v>1</v>
      </c>
    </row>
    <row r="684" spans="1:16" x14ac:dyDescent="0.25">
      <c r="A684" s="1">
        <v>367</v>
      </c>
      <c r="B684" s="1"/>
      <c r="C684">
        <v>3792</v>
      </c>
      <c r="D684">
        <v>73109</v>
      </c>
      <c r="E684">
        <v>50.728302650000003</v>
      </c>
      <c r="F684">
        <v>5.8242427123548799</v>
      </c>
      <c r="G684" t="str">
        <f t="shared" si="31"/>
        <v>Sint-Pieters-Voeren</v>
      </c>
      <c r="H684" t="s">
        <v>679</v>
      </c>
      <c r="I684" t="s">
        <v>683</v>
      </c>
      <c r="J684" t="str">
        <f t="shared" si="32"/>
        <v>Fouron-Saint-Pierre</v>
      </c>
      <c r="K684" t="s">
        <v>2771</v>
      </c>
      <c r="L684" t="s">
        <v>2799</v>
      </c>
      <c r="N684" t="s">
        <v>2834</v>
      </c>
      <c r="O684" t="s">
        <v>560</v>
      </c>
      <c r="P684" t="str">
        <f t="shared" si="30"/>
        <v>1</v>
      </c>
    </row>
    <row r="685" spans="1:16" x14ac:dyDescent="0.25">
      <c r="A685" s="1">
        <v>367</v>
      </c>
      <c r="B685" s="1"/>
      <c r="C685">
        <v>3793</v>
      </c>
      <c r="D685">
        <v>73109</v>
      </c>
      <c r="E685">
        <v>50.75322225</v>
      </c>
      <c r="F685">
        <v>5.8695304694514103</v>
      </c>
      <c r="G685" t="str">
        <f t="shared" si="31"/>
        <v>Teuven</v>
      </c>
      <c r="H685" t="s">
        <v>679</v>
      </c>
      <c r="I685" t="s">
        <v>684</v>
      </c>
      <c r="J685" t="str">
        <f t="shared" si="32"/>
        <v>Teuven</v>
      </c>
      <c r="K685" t="s">
        <v>2771</v>
      </c>
      <c r="L685" t="s">
        <v>684</v>
      </c>
      <c r="N685" t="s">
        <v>2834</v>
      </c>
      <c r="O685" t="s">
        <v>560</v>
      </c>
      <c r="P685" t="str">
        <f t="shared" si="30"/>
        <v xml:space="preserve"> </v>
      </c>
    </row>
    <row r="686" spans="1:16" x14ac:dyDescent="0.25">
      <c r="A686" s="1">
        <v>367</v>
      </c>
      <c r="B686" s="1"/>
      <c r="C686">
        <v>3798</v>
      </c>
      <c r="D686">
        <v>73109</v>
      </c>
      <c r="E686">
        <v>50.761137499999997</v>
      </c>
      <c r="F686">
        <v>5.7719461900567497</v>
      </c>
      <c r="G686" t="str">
        <f t="shared" si="31"/>
        <v>'s-Gravenvoeren</v>
      </c>
      <c r="H686" t="s">
        <v>679</v>
      </c>
      <c r="I686" t="s">
        <v>685</v>
      </c>
      <c r="J686" t="str">
        <f t="shared" si="32"/>
        <v>Fouron-le-Comte</v>
      </c>
      <c r="K686" t="s">
        <v>2771</v>
      </c>
      <c r="L686" t="s">
        <v>2800</v>
      </c>
      <c r="N686" t="s">
        <v>2834</v>
      </c>
      <c r="O686" t="s">
        <v>560</v>
      </c>
      <c r="P686" t="str">
        <f t="shared" ref="P686:P749" si="33">IF(G686&lt;&gt;J686,"1"," ")</f>
        <v>1</v>
      </c>
    </row>
    <row r="687" spans="1:16" x14ac:dyDescent="0.25">
      <c r="A687" s="1">
        <v>367</v>
      </c>
      <c r="B687" s="1"/>
      <c r="C687">
        <v>3800</v>
      </c>
      <c r="D687">
        <v>71053</v>
      </c>
      <c r="E687">
        <v>50.781390100000003</v>
      </c>
      <c r="F687">
        <v>5.2127603999999996</v>
      </c>
      <c r="G687" t="str">
        <f t="shared" si="31"/>
        <v>Aalst</v>
      </c>
      <c r="H687" t="s">
        <v>686</v>
      </c>
      <c r="I687" t="s">
        <v>687</v>
      </c>
      <c r="J687" t="str">
        <f t="shared" si="32"/>
        <v>Aalst</v>
      </c>
      <c r="K687" t="s">
        <v>686</v>
      </c>
      <c r="L687" t="s">
        <v>687</v>
      </c>
      <c r="N687" t="s">
        <v>2826</v>
      </c>
      <c r="O687" t="s">
        <v>560</v>
      </c>
      <c r="P687" t="str">
        <f t="shared" si="33"/>
        <v xml:space="preserve"> </v>
      </c>
    </row>
    <row r="688" spans="1:16" x14ac:dyDescent="0.25">
      <c r="A688" s="1">
        <v>367</v>
      </c>
      <c r="B688" s="1"/>
      <c r="C688">
        <v>3800</v>
      </c>
      <c r="D688">
        <v>71053</v>
      </c>
      <c r="E688">
        <v>50.79912435</v>
      </c>
      <c r="F688">
        <v>5.2302731920579602</v>
      </c>
      <c r="G688" t="str">
        <f t="shared" si="31"/>
        <v>Brustem</v>
      </c>
      <c r="H688" t="s">
        <v>686</v>
      </c>
      <c r="I688" t="s">
        <v>688</v>
      </c>
      <c r="J688" t="str">
        <f t="shared" si="32"/>
        <v>Brustem</v>
      </c>
      <c r="K688" t="s">
        <v>686</v>
      </c>
      <c r="L688" t="s">
        <v>688</v>
      </c>
      <c r="N688" t="s">
        <v>2826</v>
      </c>
      <c r="O688" t="s">
        <v>560</v>
      </c>
      <c r="P688" t="str">
        <f t="shared" si="33"/>
        <v xml:space="preserve"> </v>
      </c>
    </row>
    <row r="689" spans="1:16" x14ac:dyDescent="0.25">
      <c r="A689" s="1">
        <v>367</v>
      </c>
      <c r="B689" s="1"/>
      <c r="C689">
        <v>3800</v>
      </c>
      <c r="D689">
        <v>71053</v>
      </c>
      <c r="E689">
        <v>50.772808750000003</v>
      </c>
      <c r="F689">
        <v>5.2518063089799103</v>
      </c>
      <c r="G689" t="str">
        <f t="shared" si="31"/>
        <v>Engelmanshoven</v>
      </c>
      <c r="H689" t="s">
        <v>686</v>
      </c>
      <c r="I689" t="s">
        <v>689</v>
      </c>
      <c r="J689" t="str">
        <f t="shared" si="32"/>
        <v>Engelmanshoven</v>
      </c>
      <c r="K689" t="s">
        <v>686</v>
      </c>
      <c r="L689" t="s">
        <v>689</v>
      </c>
      <c r="N689" t="s">
        <v>2826</v>
      </c>
      <c r="O689" t="s">
        <v>560</v>
      </c>
      <c r="P689" t="str">
        <f t="shared" si="33"/>
        <v xml:space="preserve"> </v>
      </c>
    </row>
    <row r="690" spans="1:16" x14ac:dyDescent="0.25">
      <c r="A690" s="1">
        <v>367</v>
      </c>
      <c r="B690" s="1"/>
      <c r="C690">
        <v>3800</v>
      </c>
      <c r="D690">
        <v>71053</v>
      </c>
      <c r="E690">
        <v>50.760249700000003</v>
      </c>
      <c r="F690">
        <v>5.2509345230413702</v>
      </c>
      <c r="G690" t="str">
        <f t="shared" si="31"/>
        <v>Gelinden</v>
      </c>
      <c r="H690" t="s">
        <v>686</v>
      </c>
      <c r="I690" t="s">
        <v>690</v>
      </c>
      <c r="J690" t="str">
        <f t="shared" si="32"/>
        <v>Gelinden</v>
      </c>
      <c r="K690" t="s">
        <v>686</v>
      </c>
      <c r="L690" t="s">
        <v>690</v>
      </c>
      <c r="N690" t="s">
        <v>2826</v>
      </c>
      <c r="O690" t="s">
        <v>560</v>
      </c>
      <c r="P690" t="str">
        <f t="shared" si="33"/>
        <v xml:space="preserve"> </v>
      </c>
    </row>
    <row r="691" spans="1:16" x14ac:dyDescent="0.25">
      <c r="A691" s="1">
        <v>367</v>
      </c>
      <c r="B691" s="1"/>
      <c r="C691">
        <v>3800</v>
      </c>
      <c r="D691">
        <v>71053</v>
      </c>
      <c r="E691">
        <v>50.78320635</v>
      </c>
      <c r="F691">
        <v>5.2621170756457998</v>
      </c>
      <c r="G691" t="str">
        <f t="shared" si="31"/>
        <v>Groot-Gelmen</v>
      </c>
      <c r="H691" t="s">
        <v>686</v>
      </c>
      <c r="I691" t="s">
        <v>691</v>
      </c>
      <c r="J691" t="str">
        <f t="shared" si="32"/>
        <v>Groot-Gelmen</v>
      </c>
      <c r="K691" t="s">
        <v>686</v>
      </c>
      <c r="L691" t="s">
        <v>691</v>
      </c>
      <c r="N691" t="s">
        <v>2826</v>
      </c>
      <c r="O691" t="s">
        <v>560</v>
      </c>
      <c r="P691" t="str">
        <f t="shared" si="33"/>
        <v xml:space="preserve"> </v>
      </c>
    </row>
    <row r="692" spans="1:16" x14ac:dyDescent="0.25">
      <c r="A692" s="1">
        <v>367</v>
      </c>
      <c r="B692" s="1"/>
      <c r="C692">
        <v>3800</v>
      </c>
      <c r="D692">
        <v>71053</v>
      </c>
      <c r="E692">
        <v>50.800552850000003</v>
      </c>
      <c r="F692">
        <v>5.1499121468985702</v>
      </c>
      <c r="G692" t="str">
        <f t="shared" si="31"/>
        <v>Halmaal</v>
      </c>
      <c r="H692" t="s">
        <v>686</v>
      </c>
      <c r="I692" t="s">
        <v>692</v>
      </c>
      <c r="J692" t="str">
        <f t="shared" si="32"/>
        <v>Halmaal</v>
      </c>
      <c r="K692" t="s">
        <v>686</v>
      </c>
      <c r="L692" t="s">
        <v>692</v>
      </c>
      <c r="N692" t="s">
        <v>2826</v>
      </c>
      <c r="O692" t="s">
        <v>560</v>
      </c>
      <c r="P692" t="str">
        <f t="shared" si="33"/>
        <v xml:space="preserve"> </v>
      </c>
    </row>
    <row r="693" spans="1:16" x14ac:dyDescent="0.25">
      <c r="A693" s="1">
        <v>367</v>
      </c>
      <c r="B693" s="1"/>
      <c r="C693" s="3">
        <v>3800</v>
      </c>
      <c r="D693" s="3">
        <v>71053</v>
      </c>
      <c r="E693" s="3">
        <v>50.774289099999997</v>
      </c>
      <c r="F693" s="3">
        <v>5.1691152000000002</v>
      </c>
      <c r="G693" t="str">
        <f t="shared" si="31"/>
        <v>Kerkom-bij-Sint-Truiden</v>
      </c>
      <c r="H693" s="3" t="s">
        <v>686</v>
      </c>
      <c r="I693" t="s">
        <v>742</v>
      </c>
      <c r="J693" t="str">
        <f t="shared" si="32"/>
        <v>Kerkom-bij-Sint-Truiden</v>
      </c>
      <c r="K693" t="s">
        <v>733</v>
      </c>
      <c r="L693" t="s">
        <v>742</v>
      </c>
      <c r="N693" t="s">
        <v>2826</v>
      </c>
      <c r="O693" t="s">
        <v>560</v>
      </c>
      <c r="P693" t="str">
        <f t="shared" si="33"/>
        <v xml:space="preserve"> </v>
      </c>
    </row>
    <row r="694" spans="1:16" x14ac:dyDescent="0.25">
      <c r="A694" s="1">
        <v>367</v>
      </c>
      <c r="B694" s="1"/>
      <c r="C694">
        <v>3800</v>
      </c>
      <c r="D694">
        <v>71053</v>
      </c>
      <c r="E694">
        <v>50.813771600000003</v>
      </c>
      <c r="F694">
        <v>5.2381902322176304</v>
      </c>
      <c r="G694" t="str">
        <f t="shared" si="31"/>
        <v>Ordingen</v>
      </c>
      <c r="H694" t="s">
        <v>686</v>
      </c>
      <c r="I694" t="s">
        <v>693</v>
      </c>
      <c r="J694" t="str">
        <f t="shared" si="32"/>
        <v>Ordingen</v>
      </c>
      <c r="K694" t="s">
        <v>686</v>
      </c>
      <c r="L694" t="s">
        <v>693</v>
      </c>
      <c r="N694" t="s">
        <v>2826</v>
      </c>
      <c r="O694" t="s">
        <v>560</v>
      </c>
      <c r="P694" t="str">
        <f t="shared" si="33"/>
        <v xml:space="preserve"> </v>
      </c>
    </row>
    <row r="695" spans="1:16" x14ac:dyDescent="0.25">
      <c r="A695" s="1">
        <v>367</v>
      </c>
      <c r="B695" s="1"/>
      <c r="C695">
        <v>3800</v>
      </c>
      <c r="D695">
        <v>71053</v>
      </c>
      <c r="E695">
        <v>50.840318000000003</v>
      </c>
      <c r="F695">
        <v>5.2579163290148001</v>
      </c>
      <c r="G695" t="str">
        <f t="shared" si="31"/>
        <v>Zepperen</v>
      </c>
      <c r="H695" t="s">
        <v>686</v>
      </c>
      <c r="I695" t="s">
        <v>694</v>
      </c>
      <c r="J695" t="str">
        <f t="shared" si="32"/>
        <v>Zepperen</v>
      </c>
      <c r="K695" t="s">
        <v>686</v>
      </c>
      <c r="L695" t="s">
        <v>694</v>
      </c>
      <c r="N695" t="s">
        <v>2826</v>
      </c>
      <c r="O695" t="s">
        <v>560</v>
      </c>
      <c r="P695" t="str">
        <f t="shared" si="33"/>
        <v xml:space="preserve"> </v>
      </c>
    </row>
    <row r="696" spans="1:16" x14ac:dyDescent="0.25">
      <c r="A696" s="1">
        <v>367</v>
      </c>
      <c r="B696" s="1"/>
      <c r="C696">
        <v>3800</v>
      </c>
      <c r="D696">
        <v>71053</v>
      </c>
      <c r="E696">
        <v>50.826947750000002</v>
      </c>
      <c r="F696">
        <v>5.2034249116033999</v>
      </c>
      <c r="G696" t="str">
        <f t="shared" si="31"/>
        <v>Sint-Truiden</v>
      </c>
      <c r="H696" t="s">
        <v>686</v>
      </c>
      <c r="J696" t="str">
        <f t="shared" si="32"/>
        <v>Sint-Truiden</v>
      </c>
      <c r="K696" t="s">
        <v>686</v>
      </c>
      <c r="N696" t="s">
        <v>2826</v>
      </c>
      <c r="O696" t="s">
        <v>560</v>
      </c>
      <c r="P696" t="str">
        <f t="shared" si="33"/>
        <v xml:space="preserve"> </v>
      </c>
    </row>
    <row r="697" spans="1:16" x14ac:dyDescent="0.25">
      <c r="A697" s="1">
        <v>367</v>
      </c>
      <c r="B697" s="1"/>
      <c r="C697">
        <v>3803</v>
      </c>
      <c r="D697">
        <v>71053</v>
      </c>
      <c r="E697">
        <v>50.834112449999999</v>
      </c>
      <c r="F697">
        <v>5.1461581286778504</v>
      </c>
      <c r="G697" t="str">
        <f t="shared" si="31"/>
        <v>Duras</v>
      </c>
      <c r="H697" t="s">
        <v>686</v>
      </c>
      <c r="I697" t="s">
        <v>695</v>
      </c>
      <c r="J697" t="str">
        <f t="shared" si="32"/>
        <v>Duras</v>
      </c>
      <c r="K697" t="s">
        <v>686</v>
      </c>
      <c r="L697" t="s">
        <v>695</v>
      </c>
      <c r="N697" t="s">
        <v>2826</v>
      </c>
      <c r="O697" t="s">
        <v>560</v>
      </c>
      <c r="P697" t="str">
        <f t="shared" si="33"/>
        <v xml:space="preserve"> </v>
      </c>
    </row>
    <row r="698" spans="1:16" x14ac:dyDescent="0.25">
      <c r="A698" s="1">
        <v>367</v>
      </c>
      <c r="B698" s="1"/>
      <c r="C698">
        <v>3803</v>
      </c>
      <c r="D698">
        <v>71053</v>
      </c>
      <c r="E698">
        <v>50.838049300000002</v>
      </c>
      <c r="F698">
        <v>5.16589887390636</v>
      </c>
      <c r="G698" t="str">
        <f t="shared" si="31"/>
        <v>Gorsem</v>
      </c>
      <c r="H698" t="s">
        <v>686</v>
      </c>
      <c r="I698" t="s">
        <v>696</v>
      </c>
      <c r="J698" t="str">
        <f t="shared" si="32"/>
        <v>Gorsem</v>
      </c>
      <c r="K698" t="s">
        <v>686</v>
      </c>
      <c r="L698" t="s">
        <v>696</v>
      </c>
      <c r="N698" t="s">
        <v>2826</v>
      </c>
      <c r="O698" t="s">
        <v>560</v>
      </c>
      <c r="P698" t="str">
        <f t="shared" si="33"/>
        <v xml:space="preserve"> </v>
      </c>
    </row>
    <row r="699" spans="1:16" x14ac:dyDescent="0.25">
      <c r="A699" s="1">
        <v>367</v>
      </c>
      <c r="B699" s="1"/>
      <c r="C699">
        <v>3803</v>
      </c>
      <c r="D699">
        <v>71053</v>
      </c>
      <c r="E699">
        <v>50.847773500000002</v>
      </c>
      <c r="F699">
        <v>5.1519921000000002</v>
      </c>
      <c r="G699" t="str">
        <f t="shared" si="31"/>
        <v>Runkelen</v>
      </c>
      <c r="H699" t="s">
        <v>686</v>
      </c>
      <c r="I699" t="s">
        <v>697</v>
      </c>
      <c r="J699" t="str">
        <f t="shared" si="32"/>
        <v>Runkelen</v>
      </c>
      <c r="K699" t="s">
        <v>686</v>
      </c>
      <c r="L699" t="s">
        <v>697</v>
      </c>
      <c r="N699" t="s">
        <v>2826</v>
      </c>
      <c r="O699" t="s">
        <v>560</v>
      </c>
      <c r="P699" t="str">
        <f t="shared" si="33"/>
        <v xml:space="preserve"> </v>
      </c>
    </row>
    <row r="700" spans="1:16" x14ac:dyDescent="0.25">
      <c r="A700" s="1">
        <v>367</v>
      </c>
      <c r="B700" s="1"/>
      <c r="C700">
        <v>3803</v>
      </c>
      <c r="D700">
        <v>71053</v>
      </c>
      <c r="E700">
        <v>50.817736549999999</v>
      </c>
      <c r="F700">
        <v>5.1423025876022299</v>
      </c>
      <c r="G700" t="str">
        <f t="shared" si="31"/>
        <v>Wilderen</v>
      </c>
      <c r="H700" t="s">
        <v>686</v>
      </c>
      <c r="I700" t="s">
        <v>698</v>
      </c>
      <c r="J700" t="str">
        <f t="shared" si="32"/>
        <v>Wilderen</v>
      </c>
      <c r="K700" t="s">
        <v>686</v>
      </c>
      <c r="L700" t="s">
        <v>698</v>
      </c>
      <c r="N700" t="s">
        <v>2826</v>
      </c>
      <c r="O700" t="s">
        <v>560</v>
      </c>
      <c r="P700" t="str">
        <f t="shared" si="33"/>
        <v xml:space="preserve"> </v>
      </c>
    </row>
    <row r="701" spans="1:16" x14ac:dyDescent="0.25">
      <c r="A701" s="1">
        <v>367</v>
      </c>
      <c r="B701" s="1"/>
      <c r="C701">
        <v>3806</v>
      </c>
      <c r="D701">
        <v>71053</v>
      </c>
      <c r="E701">
        <v>50.780000749999999</v>
      </c>
      <c r="F701">
        <v>5.13221127678122</v>
      </c>
      <c r="G701" t="str">
        <f t="shared" si="31"/>
        <v>Velm</v>
      </c>
      <c r="H701" t="s">
        <v>686</v>
      </c>
      <c r="I701" t="s">
        <v>699</v>
      </c>
      <c r="J701" t="str">
        <f t="shared" si="32"/>
        <v>Velm</v>
      </c>
      <c r="K701" t="s">
        <v>686</v>
      </c>
      <c r="L701" t="s">
        <v>699</v>
      </c>
      <c r="N701" t="s">
        <v>2826</v>
      </c>
      <c r="O701" t="s">
        <v>560</v>
      </c>
      <c r="P701" t="str">
        <f t="shared" si="33"/>
        <v xml:space="preserve"> </v>
      </c>
    </row>
    <row r="702" spans="1:16" x14ac:dyDescent="0.25">
      <c r="A702" s="1">
        <v>367</v>
      </c>
      <c r="B702" s="1"/>
      <c r="C702">
        <v>3830</v>
      </c>
      <c r="D702">
        <v>73098</v>
      </c>
      <c r="E702">
        <v>50.823382250000002</v>
      </c>
      <c r="F702">
        <v>5.3111748927673998</v>
      </c>
      <c r="G702" t="str">
        <f t="shared" si="31"/>
        <v>Berlingen</v>
      </c>
      <c r="H702" t="s">
        <v>700</v>
      </c>
      <c r="I702" t="s">
        <v>701</v>
      </c>
      <c r="J702" t="str">
        <f t="shared" si="32"/>
        <v>Berlingen</v>
      </c>
      <c r="K702" t="s">
        <v>700</v>
      </c>
      <c r="L702" t="s">
        <v>701</v>
      </c>
      <c r="N702" t="s">
        <v>2826</v>
      </c>
      <c r="O702" t="s">
        <v>560</v>
      </c>
      <c r="P702" t="str">
        <f t="shared" si="33"/>
        <v xml:space="preserve"> </v>
      </c>
    </row>
    <row r="703" spans="1:16" x14ac:dyDescent="0.25">
      <c r="A703" s="1">
        <v>367</v>
      </c>
      <c r="B703" s="1"/>
      <c r="C703">
        <v>3830</v>
      </c>
      <c r="D703">
        <v>73098</v>
      </c>
      <c r="E703">
        <v>50.843469300000002</v>
      </c>
      <c r="F703">
        <v>5.3421653176727402</v>
      </c>
      <c r="G703" t="str">
        <f t="shared" si="31"/>
        <v>Wellen</v>
      </c>
      <c r="H703" t="s">
        <v>700</v>
      </c>
      <c r="J703" t="str">
        <f t="shared" si="32"/>
        <v>Wellen</v>
      </c>
      <c r="K703" t="s">
        <v>700</v>
      </c>
      <c r="N703" t="s">
        <v>2826</v>
      </c>
      <c r="O703" t="s">
        <v>560</v>
      </c>
      <c r="P703" t="str">
        <f t="shared" si="33"/>
        <v xml:space="preserve"> </v>
      </c>
    </row>
    <row r="704" spans="1:16" x14ac:dyDescent="0.25">
      <c r="A704" s="1">
        <v>367</v>
      </c>
      <c r="B704" s="1"/>
      <c r="C704">
        <v>3831</v>
      </c>
      <c r="D704">
        <v>73098</v>
      </c>
      <c r="E704">
        <v>50.82704785</v>
      </c>
      <c r="F704">
        <v>5.3322359627295999</v>
      </c>
      <c r="G704" t="str">
        <f t="shared" si="31"/>
        <v>Herten</v>
      </c>
      <c r="H704" t="s">
        <v>700</v>
      </c>
      <c r="I704" t="s">
        <v>702</v>
      </c>
      <c r="J704" t="str">
        <f t="shared" si="32"/>
        <v>Herten</v>
      </c>
      <c r="K704" t="s">
        <v>700</v>
      </c>
      <c r="L704" t="s">
        <v>702</v>
      </c>
      <c r="N704" t="s">
        <v>2826</v>
      </c>
      <c r="O704" t="s">
        <v>560</v>
      </c>
      <c r="P704" t="str">
        <f t="shared" si="33"/>
        <v xml:space="preserve"> </v>
      </c>
    </row>
    <row r="705" spans="1:16" x14ac:dyDescent="0.25">
      <c r="A705" s="1">
        <v>367</v>
      </c>
      <c r="B705" s="1"/>
      <c r="C705">
        <v>3832</v>
      </c>
      <c r="D705">
        <v>73098</v>
      </c>
      <c r="E705">
        <v>50.843198950000001</v>
      </c>
      <c r="F705">
        <v>5.2936725006792198</v>
      </c>
      <c r="G705" t="str">
        <f t="shared" si="31"/>
        <v>Ulbeek</v>
      </c>
      <c r="H705" t="s">
        <v>700</v>
      </c>
      <c r="I705" t="s">
        <v>703</v>
      </c>
      <c r="J705" t="str">
        <f t="shared" si="32"/>
        <v>Ulbeek</v>
      </c>
      <c r="K705" t="s">
        <v>700</v>
      </c>
      <c r="L705" t="s">
        <v>703</v>
      </c>
      <c r="N705" t="s">
        <v>2826</v>
      </c>
      <c r="O705" t="s">
        <v>560</v>
      </c>
      <c r="P705" t="str">
        <f t="shared" si="33"/>
        <v xml:space="preserve"> </v>
      </c>
    </row>
    <row r="706" spans="1:16" x14ac:dyDescent="0.25">
      <c r="A706" s="1">
        <v>367</v>
      </c>
      <c r="B706" s="1"/>
      <c r="C706">
        <v>3840</v>
      </c>
      <c r="D706">
        <v>73009</v>
      </c>
      <c r="E706">
        <v>50.785228850000003</v>
      </c>
      <c r="F706">
        <v>5.3823531554706703</v>
      </c>
      <c r="G706" t="str">
        <f t="shared" si="31"/>
        <v>Bommershoven</v>
      </c>
      <c r="H706" t="s">
        <v>704</v>
      </c>
      <c r="I706" t="s">
        <v>705</v>
      </c>
      <c r="J706" t="str">
        <f t="shared" si="32"/>
        <v>Bommershoven</v>
      </c>
      <c r="K706" t="s">
        <v>704</v>
      </c>
      <c r="L706" t="s">
        <v>705</v>
      </c>
      <c r="N706" t="s">
        <v>2826</v>
      </c>
      <c r="O706" t="s">
        <v>560</v>
      </c>
      <c r="P706" t="str">
        <f t="shared" si="33"/>
        <v xml:space="preserve"> </v>
      </c>
    </row>
    <row r="707" spans="1:16" x14ac:dyDescent="0.25">
      <c r="A707" s="1">
        <v>367</v>
      </c>
      <c r="B707" s="1"/>
      <c r="C707">
        <v>3840</v>
      </c>
      <c r="D707">
        <v>73009</v>
      </c>
      <c r="E707">
        <v>50.781907099999998</v>
      </c>
      <c r="F707">
        <v>5.3324575000000003</v>
      </c>
      <c r="G707" t="str">
        <f t="shared" ref="G707:G770" si="34">IF(ISBLANK(I707),H707,I707)</f>
        <v>Broekom</v>
      </c>
      <c r="H707" t="s">
        <v>704</v>
      </c>
      <c r="I707" t="s">
        <v>706</v>
      </c>
      <c r="J707" t="str">
        <f t="shared" ref="J707:J770" si="35">IF(ISBLANK(L707),K707,L707)</f>
        <v>Broekom</v>
      </c>
      <c r="K707" t="s">
        <v>704</v>
      </c>
      <c r="L707" t="s">
        <v>706</v>
      </c>
      <c r="N707" t="s">
        <v>2826</v>
      </c>
      <c r="O707" t="s">
        <v>560</v>
      </c>
      <c r="P707" t="str">
        <f t="shared" si="33"/>
        <v xml:space="preserve"> </v>
      </c>
    </row>
    <row r="708" spans="1:16" x14ac:dyDescent="0.25">
      <c r="A708" s="1">
        <v>367</v>
      </c>
      <c r="B708" s="1"/>
      <c r="C708">
        <v>3840</v>
      </c>
      <c r="D708">
        <v>73009</v>
      </c>
      <c r="E708">
        <v>50.8308593</v>
      </c>
      <c r="F708">
        <v>5.3849412792167799</v>
      </c>
      <c r="G708" t="str">
        <f t="shared" si="34"/>
        <v>Gors-Opleeuw</v>
      </c>
      <c r="H708" t="s">
        <v>704</v>
      </c>
      <c r="I708" t="s">
        <v>707</v>
      </c>
      <c r="J708" t="str">
        <f t="shared" si="35"/>
        <v>Gors-Opleeuw</v>
      </c>
      <c r="K708" t="s">
        <v>704</v>
      </c>
      <c r="L708" t="s">
        <v>707</v>
      </c>
      <c r="N708" t="s">
        <v>2826</v>
      </c>
      <c r="O708" t="s">
        <v>560</v>
      </c>
      <c r="P708" t="str">
        <f t="shared" si="33"/>
        <v xml:space="preserve"> </v>
      </c>
    </row>
    <row r="709" spans="1:16" x14ac:dyDescent="0.25">
      <c r="A709" s="1">
        <v>367</v>
      </c>
      <c r="B709" s="1"/>
      <c r="C709">
        <v>3840</v>
      </c>
      <c r="D709">
        <v>73009</v>
      </c>
      <c r="E709">
        <v>50.801058650000002</v>
      </c>
      <c r="F709">
        <v>5.3055250033294197</v>
      </c>
      <c r="G709" t="str">
        <f t="shared" si="34"/>
        <v>Gotem</v>
      </c>
      <c r="H709" t="s">
        <v>704</v>
      </c>
      <c r="I709" t="s">
        <v>708</v>
      </c>
      <c r="J709" t="str">
        <f t="shared" si="35"/>
        <v>Gotem</v>
      </c>
      <c r="K709" t="s">
        <v>704</v>
      </c>
      <c r="L709" t="s">
        <v>708</v>
      </c>
      <c r="N709" t="s">
        <v>2826</v>
      </c>
      <c r="O709" t="s">
        <v>560</v>
      </c>
      <c r="P709" t="str">
        <f t="shared" si="33"/>
        <v xml:space="preserve"> </v>
      </c>
    </row>
    <row r="710" spans="1:16" x14ac:dyDescent="0.25">
      <c r="A710" s="1">
        <v>367</v>
      </c>
      <c r="B710" s="1"/>
      <c r="C710">
        <v>3840</v>
      </c>
      <c r="D710">
        <v>73009</v>
      </c>
      <c r="E710">
        <v>50.793894600000002</v>
      </c>
      <c r="F710">
        <v>5.3659957408679304</v>
      </c>
      <c r="G710" t="str">
        <f t="shared" si="34"/>
        <v>Groot-Loon</v>
      </c>
      <c r="H710" t="s">
        <v>704</v>
      </c>
      <c r="I710" t="s">
        <v>709</v>
      </c>
      <c r="J710" t="str">
        <f t="shared" si="35"/>
        <v>Groot-Loon</v>
      </c>
      <c r="K710" t="s">
        <v>704</v>
      </c>
      <c r="L710" t="s">
        <v>709</v>
      </c>
      <c r="N710" t="s">
        <v>2826</v>
      </c>
      <c r="O710" t="s">
        <v>560</v>
      </c>
      <c r="P710" t="str">
        <f t="shared" si="33"/>
        <v xml:space="preserve"> </v>
      </c>
    </row>
    <row r="711" spans="1:16" x14ac:dyDescent="0.25">
      <c r="A711" s="1">
        <v>367</v>
      </c>
      <c r="B711" s="1"/>
      <c r="C711">
        <v>3840</v>
      </c>
      <c r="D711">
        <v>73009</v>
      </c>
      <c r="E711">
        <v>50.797246000000001</v>
      </c>
      <c r="F711">
        <v>5.3287966873716996</v>
      </c>
      <c r="G711" t="str">
        <f t="shared" si="34"/>
        <v>Hendrieken</v>
      </c>
      <c r="H711" t="s">
        <v>704</v>
      </c>
      <c r="I711" t="s">
        <v>710</v>
      </c>
      <c r="J711" t="str">
        <f t="shared" si="35"/>
        <v>Hendrieken</v>
      </c>
      <c r="K711" t="s">
        <v>704</v>
      </c>
      <c r="L711" t="s">
        <v>710</v>
      </c>
      <c r="N711" t="s">
        <v>2826</v>
      </c>
      <c r="O711" t="s">
        <v>560</v>
      </c>
      <c r="P711" t="str">
        <f t="shared" si="33"/>
        <v xml:space="preserve"> </v>
      </c>
    </row>
    <row r="712" spans="1:16" x14ac:dyDescent="0.25">
      <c r="A712" s="1">
        <v>367</v>
      </c>
      <c r="B712" s="1"/>
      <c r="C712">
        <v>3840</v>
      </c>
      <c r="D712">
        <v>73009</v>
      </c>
      <c r="E712">
        <v>50.811589150000003</v>
      </c>
      <c r="F712">
        <v>5.2852748851764701</v>
      </c>
      <c r="G712" t="str">
        <f t="shared" si="34"/>
        <v>Hoepertingen</v>
      </c>
      <c r="H712" t="s">
        <v>704</v>
      </c>
      <c r="I712" t="s">
        <v>711</v>
      </c>
      <c r="J712" t="str">
        <f t="shared" si="35"/>
        <v>Hoepertingen</v>
      </c>
      <c r="K712" t="s">
        <v>704</v>
      </c>
      <c r="L712" t="s">
        <v>711</v>
      </c>
      <c r="N712" t="s">
        <v>2826</v>
      </c>
      <c r="O712" t="s">
        <v>560</v>
      </c>
      <c r="P712" t="str">
        <f t="shared" si="33"/>
        <v xml:space="preserve"> </v>
      </c>
    </row>
    <row r="713" spans="1:16" x14ac:dyDescent="0.25">
      <c r="A713" s="1">
        <v>367</v>
      </c>
      <c r="B713" s="1"/>
      <c r="C713">
        <v>3840</v>
      </c>
      <c r="D713">
        <v>73009</v>
      </c>
      <c r="E713">
        <v>50.805871699999997</v>
      </c>
      <c r="F713">
        <v>5.3905151</v>
      </c>
      <c r="G713" t="str">
        <f t="shared" si="34"/>
        <v>Jesseren</v>
      </c>
      <c r="H713" t="s">
        <v>704</v>
      </c>
      <c r="I713" t="s">
        <v>712</v>
      </c>
      <c r="J713" t="str">
        <f t="shared" si="35"/>
        <v>Jesseren</v>
      </c>
      <c r="K713" t="s">
        <v>704</v>
      </c>
      <c r="L713" t="s">
        <v>712</v>
      </c>
      <c r="N713" t="s">
        <v>2826</v>
      </c>
      <c r="O713" t="s">
        <v>560</v>
      </c>
      <c r="P713" t="str">
        <f t="shared" si="33"/>
        <v xml:space="preserve"> </v>
      </c>
    </row>
    <row r="714" spans="1:16" x14ac:dyDescent="0.25">
      <c r="A714" s="1">
        <v>367</v>
      </c>
      <c r="B714" s="1"/>
      <c r="C714">
        <v>3840</v>
      </c>
      <c r="D714">
        <v>73009</v>
      </c>
      <c r="E714">
        <v>50.823721650000003</v>
      </c>
      <c r="F714">
        <v>5.3616421143445301</v>
      </c>
      <c r="G714" t="str">
        <f t="shared" si="34"/>
        <v>Kerniel</v>
      </c>
      <c r="H714" t="s">
        <v>704</v>
      </c>
      <c r="I714" t="s">
        <v>713</v>
      </c>
      <c r="J714" t="str">
        <f t="shared" si="35"/>
        <v>Kerniel</v>
      </c>
      <c r="K714" t="s">
        <v>704</v>
      </c>
      <c r="L714" t="s">
        <v>713</v>
      </c>
      <c r="N714" t="s">
        <v>2826</v>
      </c>
      <c r="O714" t="s">
        <v>560</v>
      </c>
      <c r="P714" t="str">
        <f t="shared" si="33"/>
        <v xml:space="preserve"> </v>
      </c>
    </row>
    <row r="715" spans="1:16" x14ac:dyDescent="0.25">
      <c r="A715" s="1">
        <v>367</v>
      </c>
      <c r="B715" s="1"/>
      <c r="C715">
        <v>3840</v>
      </c>
      <c r="D715">
        <v>73009</v>
      </c>
      <c r="E715">
        <v>50.8140833</v>
      </c>
      <c r="F715">
        <v>5.3310338354044404</v>
      </c>
      <c r="G715" t="str">
        <f t="shared" si="34"/>
        <v>Kuttekoven</v>
      </c>
      <c r="H715" t="s">
        <v>704</v>
      </c>
      <c r="I715" t="s">
        <v>714</v>
      </c>
      <c r="J715" t="str">
        <f t="shared" si="35"/>
        <v>Kuttekoven</v>
      </c>
      <c r="K715" t="s">
        <v>704</v>
      </c>
      <c r="L715" t="s">
        <v>714</v>
      </c>
      <c r="N715" t="s">
        <v>2826</v>
      </c>
      <c r="O715" t="s">
        <v>560</v>
      </c>
      <c r="P715" t="str">
        <f t="shared" si="33"/>
        <v xml:space="preserve"> </v>
      </c>
    </row>
    <row r="716" spans="1:16" x14ac:dyDescent="0.25">
      <c r="A716" s="1">
        <v>367</v>
      </c>
      <c r="B716" s="1"/>
      <c r="C716">
        <v>3840</v>
      </c>
      <c r="D716">
        <v>73009</v>
      </c>
      <c r="E716">
        <v>50.804292850000003</v>
      </c>
      <c r="F716">
        <v>5.2612885523104698</v>
      </c>
      <c r="G716" t="str">
        <f t="shared" si="34"/>
        <v>Rijkel</v>
      </c>
      <c r="H716" t="s">
        <v>704</v>
      </c>
      <c r="I716" t="s">
        <v>715</v>
      </c>
      <c r="J716" t="str">
        <f t="shared" si="35"/>
        <v>Rijkel</v>
      </c>
      <c r="K716" t="s">
        <v>704</v>
      </c>
      <c r="L716" t="s">
        <v>715</v>
      </c>
      <c r="N716" t="s">
        <v>2826</v>
      </c>
      <c r="O716" t="s">
        <v>560</v>
      </c>
      <c r="P716" t="str">
        <f t="shared" si="33"/>
        <v xml:space="preserve"> </v>
      </c>
    </row>
    <row r="717" spans="1:16" x14ac:dyDescent="0.25">
      <c r="A717" s="1">
        <v>367</v>
      </c>
      <c r="B717" s="1"/>
      <c r="C717">
        <v>3840</v>
      </c>
      <c r="D717">
        <v>73009</v>
      </c>
      <c r="E717">
        <v>50.791723750000003</v>
      </c>
      <c r="F717">
        <v>5.3110409491771797</v>
      </c>
      <c r="G717" t="str">
        <f t="shared" si="34"/>
        <v>Voort</v>
      </c>
      <c r="H717" t="s">
        <v>704</v>
      </c>
      <c r="I717" t="s">
        <v>716</v>
      </c>
      <c r="J717" t="str">
        <f t="shared" si="35"/>
        <v>Voort</v>
      </c>
      <c r="K717" t="s">
        <v>704</v>
      </c>
      <c r="L717" t="s">
        <v>716</v>
      </c>
      <c r="N717" t="s">
        <v>2826</v>
      </c>
      <c r="O717" t="s">
        <v>560</v>
      </c>
      <c r="P717" t="str">
        <f t="shared" si="33"/>
        <v xml:space="preserve"> </v>
      </c>
    </row>
    <row r="718" spans="1:16" x14ac:dyDescent="0.25">
      <c r="A718" s="1">
        <v>367</v>
      </c>
      <c r="B718" s="1"/>
      <c r="C718">
        <v>3840</v>
      </c>
      <c r="D718">
        <v>73009</v>
      </c>
      <c r="E718">
        <v>50.800435100000001</v>
      </c>
      <c r="F718">
        <v>5.3569929252993802</v>
      </c>
      <c r="G718" t="str">
        <f t="shared" si="34"/>
        <v>Borgloon</v>
      </c>
      <c r="H718" t="s">
        <v>704</v>
      </c>
      <c r="J718" t="str">
        <f t="shared" si="35"/>
        <v>Borgloon</v>
      </c>
      <c r="K718" t="s">
        <v>704</v>
      </c>
      <c r="N718" t="s">
        <v>2826</v>
      </c>
      <c r="O718" t="s">
        <v>560</v>
      </c>
      <c r="P718" t="str">
        <f t="shared" si="33"/>
        <v xml:space="preserve"> </v>
      </c>
    </row>
    <row r="719" spans="1:16" x14ac:dyDescent="0.25">
      <c r="A719" s="1">
        <v>367</v>
      </c>
      <c r="B719" s="1"/>
      <c r="C719">
        <v>3850</v>
      </c>
      <c r="D719">
        <v>71045</v>
      </c>
      <c r="E719">
        <v>50.865482950000001</v>
      </c>
      <c r="F719">
        <v>5.1684479293466001</v>
      </c>
      <c r="G719" t="str">
        <f t="shared" si="34"/>
        <v>Binderveld</v>
      </c>
      <c r="H719" t="s">
        <v>717</v>
      </c>
      <c r="I719" t="s">
        <v>718</v>
      </c>
      <c r="J719" t="str">
        <f t="shared" si="35"/>
        <v>Binderveld</v>
      </c>
      <c r="K719" t="s">
        <v>717</v>
      </c>
      <c r="L719" t="s">
        <v>718</v>
      </c>
      <c r="N719" t="s">
        <v>2826</v>
      </c>
      <c r="O719" t="s">
        <v>560</v>
      </c>
      <c r="P719" t="str">
        <f t="shared" si="33"/>
        <v xml:space="preserve"> </v>
      </c>
    </row>
    <row r="720" spans="1:16" x14ac:dyDescent="0.25">
      <c r="A720" s="1">
        <v>367</v>
      </c>
      <c r="B720" s="1"/>
      <c r="C720">
        <v>3850</v>
      </c>
      <c r="D720">
        <v>71045</v>
      </c>
      <c r="E720">
        <v>50.8745057</v>
      </c>
      <c r="F720">
        <v>5.2392482999999999</v>
      </c>
      <c r="G720" t="str">
        <f t="shared" si="34"/>
        <v>Kozen</v>
      </c>
      <c r="H720" t="s">
        <v>717</v>
      </c>
      <c r="I720" t="s">
        <v>719</v>
      </c>
      <c r="J720" t="str">
        <f t="shared" si="35"/>
        <v>Kozen</v>
      </c>
      <c r="K720" t="s">
        <v>717</v>
      </c>
      <c r="L720" t="s">
        <v>719</v>
      </c>
      <c r="N720" t="s">
        <v>2826</v>
      </c>
      <c r="O720" t="s">
        <v>560</v>
      </c>
      <c r="P720" t="str">
        <f t="shared" si="33"/>
        <v xml:space="preserve"> </v>
      </c>
    </row>
    <row r="721" spans="1:16" x14ac:dyDescent="0.25">
      <c r="A721" s="1">
        <v>367</v>
      </c>
      <c r="B721" s="1"/>
      <c r="C721">
        <v>3850</v>
      </c>
      <c r="D721">
        <v>71045</v>
      </c>
      <c r="E721">
        <v>50.897232299999999</v>
      </c>
      <c r="F721">
        <v>5.2233096999999997</v>
      </c>
      <c r="G721" t="str">
        <f t="shared" si="34"/>
        <v>Wijer</v>
      </c>
      <c r="H721" t="s">
        <v>717</v>
      </c>
      <c r="I721" t="s">
        <v>720</v>
      </c>
      <c r="J721" t="str">
        <f t="shared" si="35"/>
        <v>Wijer</v>
      </c>
      <c r="K721" t="s">
        <v>717</v>
      </c>
      <c r="L721" t="s">
        <v>720</v>
      </c>
      <c r="N721" t="s">
        <v>2826</v>
      </c>
      <c r="O721" t="s">
        <v>560</v>
      </c>
      <c r="P721" t="str">
        <f t="shared" si="33"/>
        <v xml:space="preserve"> </v>
      </c>
    </row>
    <row r="722" spans="1:16" x14ac:dyDescent="0.25">
      <c r="A722" s="1">
        <v>367</v>
      </c>
      <c r="B722" s="1"/>
      <c r="C722">
        <v>3850</v>
      </c>
      <c r="D722">
        <v>71045</v>
      </c>
      <c r="E722">
        <v>50.874575450000002</v>
      </c>
      <c r="F722">
        <v>5.1909741787579096</v>
      </c>
      <c r="G722" t="str">
        <f t="shared" si="34"/>
        <v>Nieuwerkerken</v>
      </c>
      <c r="H722" t="s">
        <v>717</v>
      </c>
      <c r="J722" t="str">
        <f t="shared" si="35"/>
        <v>Nieuwerkerken</v>
      </c>
      <c r="K722" t="s">
        <v>717</v>
      </c>
      <c r="N722" t="s">
        <v>2826</v>
      </c>
      <c r="O722" t="s">
        <v>560</v>
      </c>
      <c r="P722" t="str">
        <f t="shared" si="33"/>
        <v xml:space="preserve"> </v>
      </c>
    </row>
    <row r="723" spans="1:16" x14ac:dyDescent="0.25">
      <c r="A723" s="1">
        <v>367</v>
      </c>
      <c r="B723" s="1"/>
      <c r="C723">
        <v>3870</v>
      </c>
      <c r="D723">
        <v>73022</v>
      </c>
      <c r="E723">
        <v>50.7381794</v>
      </c>
      <c r="F723">
        <v>5.2807988999999997</v>
      </c>
      <c r="G723" t="str">
        <f t="shared" si="34"/>
        <v>Batsheers</v>
      </c>
      <c r="H723" t="s">
        <v>721</v>
      </c>
      <c r="I723" t="s">
        <v>722</v>
      </c>
      <c r="J723" t="str">
        <f t="shared" si="35"/>
        <v>Batsheers</v>
      </c>
      <c r="K723" t="s">
        <v>721</v>
      </c>
      <c r="L723" t="s">
        <v>722</v>
      </c>
      <c r="N723" t="s">
        <v>2826</v>
      </c>
      <c r="O723" t="s">
        <v>560</v>
      </c>
      <c r="P723" t="str">
        <f t="shared" si="33"/>
        <v xml:space="preserve"> </v>
      </c>
    </row>
    <row r="724" spans="1:16" x14ac:dyDescent="0.25">
      <c r="A724" s="1">
        <v>367</v>
      </c>
      <c r="B724" s="1"/>
      <c r="C724">
        <v>3870</v>
      </c>
      <c r="D724">
        <v>73022</v>
      </c>
      <c r="E724">
        <v>50.7719874</v>
      </c>
      <c r="F724">
        <v>5.3172350000000002</v>
      </c>
      <c r="G724" t="str">
        <f t="shared" si="34"/>
        <v>Gutschoven</v>
      </c>
      <c r="H724" t="s">
        <v>721</v>
      </c>
      <c r="I724" t="s">
        <v>723</v>
      </c>
      <c r="J724" t="str">
        <f t="shared" si="35"/>
        <v>Gutschoven</v>
      </c>
      <c r="K724" t="s">
        <v>721</v>
      </c>
      <c r="L724" t="s">
        <v>723</v>
      </c>
      <c r="N724" t="s">
        <v>2826</v>
      </c>
      <c r="O724" t="s">
        <v>560</v>
      </c>
      <c r="P724" t="str">
        <f t="shared" si="33"/>
        <v xml:space="preserve"> </v>
      </c>
    </row>
    <row r="725" spans="1:16" x14ac:dyDescent="0.25">
      <c r="A725" s="1">
        <v>367</v>
      </c>
      <c r="B725" s="1"/>
      <c r="C725">
        <v>3870</v>
      </c>
      <c r="D725">
        <v>73022</v>
      </c>
      <c r="E725">
        <v>50.768757100000002</v>
      </c>
      <c r="F725">
        <v>5.3567634999999996</v>
      </c>
      <c r="G725" t="str">
        <f t="shared" si="34"/>
        <v>Heks</v>
      </c>
      <c r="H725" t="s">
        <v>721</v>
      </c>
      <c r="I725" t="s">
        <v>724</v>
      </c>
      <c r="J725" t="str">
        <f t="shared" si="35"/>
        <v>Heks</v>
      </c>
      <c r="K725" t="s">
        <v>721</v>
      </c>
      <c r="L725" t="s">
        <v>724</v>
      </c>
      <c r="N725" t="s">
        <v>2826</v>
      </c>
      <c r="O725" t="s">
        <v>560</v>
      </c>
      <c r="P725" t="str">
        <f t="shared" si="33"/>
        <v xml:space="preserve"> </v>
      </c>
    </row>
    <row r="726" spans="1:16" x14ac:dyDescent="0.25">
      <c r="A726" s="1">
        <v>367</v>
      </c>
      <c r="B726" s="1"/>
      <c r="C726">
        <v>3870</v>
      </c>
      <c r="D726">
        <v>73022</v>
      </c>
      <c r="E726">
        <v>50.758282299999998</v>
      </c>
      <c r="F726">
        <v>5.3328245000000001</v>
      </c>
      <c r="G726" t="str">
        <f t="shared" si="34"/>
        <v>Horpmaal</v>
      </c>
      <c r="H726" t="s">
        <v>721</v>
      </c>
      <c r="I726" t="s">
        <v>725</v>
      </c>
      <c r="J726" t="str">
        <f t="shared" si="35"/>
        <v>Horpmaal</v>
      </c>
      <c r="K726" t="s">
        <v>721</v>
      </c>
      <c r="L726" t="s">
        <v>725</v>
      </c>
      <c r="N726" t="s">
        <v>2826</v>
      </c>
      <c r="O726" t="s">
        <v>560</v>
      </c>
      <c r="P726" t="str">
        <f t="shared" si="33"/>
        <v xml:space="preserve"> </v>
      </c>
    </row>
    <row r="727" spans="1:16" x14ac:dyDescent="0.25">
      <c r="A727" s="1">
        <v>367</v>
      </c>
      <c r="B727" s="1"/>
      <c r="C727">
        <v>3870</v>
      </c>
      <c r="D727">
        <v>73022</v>
      </c>
      <c r="E727">
        <v>50.771353599999998</v>
      </c>
      <c r="F727">
        <v>5.2763925</v>
      </c>
      <c r="G727" t="str">
        <f t="shared" si="34"/>
        <v>Klein-Gelmen</v>
      </c>
      <c r="H727" t="s">
        <v>721</v>
      </c>
      <c r="I727" t="s">
        <v>726</v>
      </c>
      <c r="J727" t="str">
        <f t="shared" si="35"/>
        <v>Klein-Gelmen</v>
      </c>
      <c r="K727" t="s">
        <v>721</v>
      </c>
      <c r="L727" t="s">
        <v>726</v>
      </c>
      <c r="N727" t="s">
        <v>2826</v>
      </c>
      <c r="O727" t="s">
        <v>560</v>
      </c>
      <c r="P727" t="str">
        <f t="shared" si="33"/>
        <v xml:space="preserve"> </v>
      </c>
    </row>
    <row r="728" spans="1:16" x14ac:dyDescent="0.25">
      <c r="A728" s="1">
        <v>367</v>
      </c>
      <c r="B728" s="1"/>
      <c r="C728">
        <v>3870</v>
      </c>
      <c r="D728">
        <v>73022</v>
      </c>
      <c r="E728">
        <v>50.7427937</v>
      </c>
      <c r="F728">
        <v>5.2629291</v>
      </c>
      <c r="G728" t="str">
        <f t="shared" si="34"/>
        <v>Mechelen-Bovelingen</v>
      </c>
      <c r="H728" t="s">
        <v>721</v>
      </c>
      <c r="I728" t="s">
        <v>727</v>
      </c>
      <c r="J728" t="str">
        <f t="shared" si="35"/>
        <v>Mechelen-Bovelingen</v>
      </c>
      <c r="K728" t="s">
        <v>721</v>
      </c>
      <c r="L728" t="s">
        <v>727</v>
      </c>
      <c r="N728" t="s">
        <v>2826</v>
      </c>
      <c r="O728" t="s">
        <v>560</v>
      </c>
      <c r="P728" t="str">
        <f t="shared" si="33"/>
        <v xml:space="preserve"> </v>
      </c>
    </row>
    <row r="729" spans="1:16" x14ac:dyDescent="0.25">
      <c r="A729" s="1">
        <v>367</v>
      </c>
      <c r="B729" s="1"/>
      <c r="C729">
        <v>3870</v>
      </c>
      <c r="D729">
        <v>73022</v>
      </c>
      <c r="E729">
        <v>50.780305300000002</v>
      </c>
      <c r="F729">
        <v>5.2896634999999996</v>
      </c>
      <c r="G729" t="str">
        <f t="shared" si="34"/>
        <v>Mettekoven</v>
      </c>
      <c r="H729" t="s">
        <v>721</v>
      </c>
      <c r="I729" t="s">
        <v>728</v>
      </c>
      <c r="J729" t="str">
        <f t="shared" si="35"/>
        <v>Mettekoven</v>
      </c>
      <c r="K729" t="s">
        <v>721</v>
      </c>
      <c r="L729" t="s">
        <v>728</v>
      </c>
      <c r="N729" t="s">
        <v>2826</v>
      </c>
      <c r="O729" t="s">
        <v>560</v>
      </c>
      <c r="P729" t="str">
        <f t="shared" si="33"/>
        <v xml:space="preserve"> </v>
      </c>
    </row>
    <row r="730" spans="1:16" x14ac:dyDescent="0.25">
      <c r="A730" s="1">
        <v>367</v>
      </c>
      <c r="B730" s="1"/>
      <c r="C730">
        <v>3870</v>
      </c>
      <c r="D730">
        <v>73022</v>
      </c>
      <c r="E730">
        <v>50.736690299999999</v>
      </c>
      <c r="F730">
        <v>5.2944310999999997</v>
      </c>
      <c r="G730" t="str">
        <f t="shared" si="34"/>
        <v>Opheers</v>
      </c>
      <c r="H730" t="s">
        <v>721</v>
      </c>
      <c r="I730" t="s">
        <v>729</v>
      </c>
      <c r="J730" t="str">
        <f t="shared" si="35"/>
        <v>Opheers</v>
      </c>
      <c r="K730" t="s">
        <v>721</v>
      </c>
      <c r="L730" t="s">
        <v>729</v>
      </c>
      <c r="N730" t="s">
        <v>2826</v>
      </c>
      <c r="O730" t="s">
        <v>560</v>
      </c>
      <c r="P730" t="str">
        <f t="shared" si="33"/>
        <v xml:space="preserve"> </v>
      </c>
    </row>
    <row r="731" spans="1:16" x14ac:dyDescent="0.25">
      <c r="A731" s="1">
        <v>367</v>
      </c>
      <c r="B731" s="1"/>
      <c r="C731">
        <v>3870</v>
      </c>
      <c r="D731">
        <v>73022</v>
      </c>
      <c r="E731">
        <v>50.727844400000002</v>
      </c>
      <c r="F731">
        <v>5.2539161999999999</v>
      </c>
      <c r="G731" t="str">
        <f t="shared" si="34"/>
        <v>Rukkelingen-Loon</v>
      </c>
      <c r="H731" t="s">
        <v>721</v>
      </c>
      <c r="I731" t="s">
        <v>730</v>
      </c>
      <c r="J731" t="str">
        <f t="shared" si="35"/>
        <v>Rukkelingen-Loon</v>
      </c>
      <c r="K731" t="s">
        <v>721</v>
      </c>
      <c r="L731" t="s">
        <v>730</v>
      </c>
      <c r="N731" t="s">
        <v>2826</v>
      </c>
      <c r="O731" t="s">
        <v>560</v>
      </c>
      <c r="P731" t="str">
        <f t="shared" si="33"/>
        <v xml:space="preserve"> </v>
      </c>
    </row>
    <row r="732" spans="1:16" x14ac:dyDescent="0.25">
      <c r="A732" s="1">
        <v>367</v>
      </c>
      <c r="B732" s="1"/>
      <c r="C732">
        <v>3870</v>
      </c>
      <c r="D732">
        <v>73022</v>
      </c>
      <c r="E732">
        <v>50.760887500000003</v>
      </c>
      <c r="F732">
        <v>5.3737329999999996</v>
      </c>
      <c r="G732" t="str">
        <f t="shared" si="34"/>
        <v>Vechmaal</v>
      </c>
      <c r="H732" t="s">
        <v>721</v>
      </c>
      <c r="I732" t="s">
        <v>731</v>
      </c>
      <c r="J732" t="str">
        <f t="shared" si="35"/>
        <v>Vechmaal</v>
      </c>
      <c r="K732" t="s">
        <v>721</v>
      </c>
      <c r="L732" t="s">
        <v>731</v>
      </c>
      <c r="N732" t="s">
        <v>2826</v>
      </c>
      <c r="O732" t="s">
        <v>560</v>
      </c>
      <c r="P732" t="str">
        <f t="shared" si="33"/>
        <v xml:space="preserve"> </v>
      </c>
    </row>
    <row r="733" spans="1:16" x14ac:dyDescent="0.25">
      <c r="A733" s="1">
        <v>367</v>
      </c>
      <c r="B733" s="1"/>
      <c r="C733">
        <v>3870</v>
      </c>
      <c r="D733">
        <v>73022</v>
      </c>
      <c r="E733">
        <v>50.763382700000001</v>
      </c>
      <c r="F733">
        <v>5.3063808999999997</v>
      </c>
      <c r="G733" t="str">
        <f t="shared" si="34"/>
        <v>Veulen</v>
      </c>
      <c r="H733" t="s">
        <v>721</v>
      </c>
      <c r="I733" t="s">
        <v>732</v>
      </c>
      <c r="J733" t="str">
        <f t="shared" si="35"/>
        <v>Veulen</v>
      </c>
      <c r="K733" t="s">
        <v>721</v>
      </c>
      <c r="L733" t="s">
        <v>732</v>
      </c>
      <c r="N733" t="s">
        <v>2826</v>
      </c>
      <c r="O733" t="s">
        <v>560</v>
      </c>
      <c r="P733" t="str">
        <f t="shared" si="33"/>
        <v xml:space="preserve"> </v>
      </c>
    </row>
    <row r="734" spans="1:16" x14ac:dyDescent="0.25">
      <c r="A734" s="1">
        <v>367</v>
      </c>
      <c r="B734" s="1"/>
      <c r="C734">
        <v>3870</v>
      </c>
      <c r="D734">
        <v>73022</v>
      </c>
      <c r="E734">
        <v>50.750995000000003</v>
      </c>
      <c r="F734">
        <v>5.3017509</v>
      </c>
      <c r="G734" t="str">
        <f t="shared" si="34"/>
        <v>Heers</v>
      </c>
      <c r="H734" t="s">
        <v>721</v>
      </c>
      <c r="J734" t="str">
        <f t="shared" si="35"/>
        <v>Heers</v>
      </c>
      <c r="K734" t="s">
        <v>721</v>
      </c>
      <c r="N734" t="s">
        <v>2826</v>
      </c>
      <c r="O734" t="s">
        <v>560</v>
      </c>
      <c r="P734" t="str">
        <f t="shared" si="33"/>
        <v xml:space="preserve"> </v>
      </c>
    </row>
    <row r="735" spans="1:16" x14ac:dyDescent="0.25">
      <c r="A735" s="1">
        <v>367</v>
      </c>
      <c r="B735" s="1"/>
      <c r="C735">
        <v>3890</v>
      </c>
      <c r="D735">
        <v>71017</v>
      </c>
      <c r="E735">
        <v>50.745607200000002</v>
      </c>
      <c r="F735">
        <v>5.2314326932832502</v>
      </c>
      <c r="G735" t="str">
        <f t="shared" si="34"/>
        <v>Boekhout</v>
      </c>
      <c r="H735" t="s">
        <v>733</v>
      </c>
      <c r="I735" t="s">
        <v>734</v>
      </c>
      <c r="J735" t="str">
        <f t="shared" si="35"/>
        <v>Boekhout</v>
      </c>
      <c r="K735" t="s">
        <v>733</v>
      </c>
      <c r="L735" t="s">
        <v>734</v>
      </c>
      <c r="N735" t="s">
        <v>2826</v>
      </c>
      <c r="O735" t="s">
        <v>560</v>
      </c>
      <c r="P735" t="str">
        <f t="shared" si="33"/>
        <v xml:space="preserve"> </v>
      </c>
    </row>
    <row r="736" spans="1:16" x14ac:dyDescent="0.25">
      <c r="A736" s="1">
        <v>367</v>
      </c>
      <c r="B736" s="1"/>
      <c r="C736">
        <v>3890</v>
      </c>
      <c r="D736">
        <v>71017</v>
      </c>
      <c r="E736">
        <v>50.732576049999999</v>
      </c>
      <c r="F736">
        <v>5.2095391018081996</v>
      </c>
      <c r="G736" t="str">
        <f t="shared" si="34"/>
        <v>Jeuk</v>
      </c>
      <c r="H736" t="s">
        <v>733</v>
      </c>
      <c r="I736" t="s">
        <v>735</v>
      </c>
      <c r="J736" t="str">
        <f t="shared" si="35"/>
        <v>Jeuk</v>
      </c>
      <c r="K736" t="s">
        <v>733</v>
      </c>
      <c r="L736" t="s">
        <v>735</v>
      </c>
      <c r="N736" t="s">
        <v>2826</v>
      </c>
      <c r="O736" t="s">
        <v>560</v>
      </c>
      <c r="P736" t="str">
        <f t="shared" si="33"/>
        <v xml:space="preserve"> </v>
      </c>
    </row>
    <row r="737" spans="1:16" x14ac:dyDescent="0.25">
      <c r="A737" s="1">
        <v>367</v>
      </c>
      <c r="B737" s="1"/>
      <c r="C737">
        <v>3890</v>
      </c>
      <c r="D737">
        <v>71017</v>
      </c>
      <c r="E737">
        <v>50.705279300000001</v>
      </c>
      <c r="F737">
        <v>5.1485502564418102</v>
      </c>
      <c r="G737" t="str">
        <f t="shared" si="34"/>
        <v>Kortijs</v>
      </c>
      <c r="H737" t="s">
        <v>733</v>
      </c>
      <c r="I737" t="s">
        <v>736</v>
      </c>
      <c r="J737" t="str">
        <f t="shared" si="35"/>
        <v>Kortijs</v>
      </c>
      <c r="K737" t="s">
        <v>733</v>
      </c>
      <c r="L737" t="s">
        <v>736</v>
      </c>
      <c r="N737" t="s">
        <v>2826</v>
      </c>
      <c r="O737" t="s">
        <v>560</v>
      </c>
      <c r="P737" t="str">
        <f t="shared" si="33"/>
        <v xml:space="preserve"> </v>
      </c>
    </row>
    <row r="738" spans="1:16" x14ac:dyDescent="0.25">
      <c r="A738" s="1">
        <v>367</v>
      </c>
      <c r="B738" s="1"/>
      <c r="C738">
        <v>3890</v>
      </c>
      <c r="D738">
        <v>71017</v>
      </c>
      <c r="E738">
        <v>50.71838125</v>
      </c>
      <c r="F738">
        <v>5.1386239079133302</v>
      </c>
      <c r="G738" t="str">
        <f t="shared" si="34"/>
        <v>Montenaken</v>
      </c>
      <c r="H738" t="s">
        <v>733</v>
      </c>
      <c r="I738" t="s">
        <v>737</v>
      </c>
      <c r="J738" t="str">
        <f t="shared" si="35"/>
        <v>Montenaken</v>
      </c>
      <c r="K738" t="s">
        <v>733</v>
      </c>
      <c r="L738" t="s">
        <v>737</v>
      </c>
      <c r="N738" t="s">
        <v>2826</v>
      </c>
      <c r="O738" t="s">
        <v>560</v>
      </c>
      <c r="P738" t="str">
        <f t="shared" si="33"/>
        <v xml:space="preserve"> </v>
      </c>
    </row>
    <row r="739" spans="1:16" x14ac:dyDescent="0.25">
      <c r="A739" s="1">
        <v>367</v>
      </c>
      <c r="B739" s="1"/>
      <c r="C739">
        <v>3890</v>
      </c>
      <c r="D739">
        <v>71017</v>
      </c>
      <c r="E739">
        <v>50.740461400000001</v>
      </c>
      <c r="F739">
        <v>5.1419359468300199</v>
      </c>
      <c r="G739" t="str">
        <f t="shared" si="34"/>
        <v>Niel-bij-Sint-Truiden</v>
      </c>
      <c r="H739" t="s">
        <v>733</v>
      </c>
      <c r="I739" t="s">
        <v>738</v>
      </c>
      <c r="J739" t="str">
        <f t="shared" si="35"/>
        <v>Niel-bij-Sint-Truiden</v>
      </c>
      <c r="K739" t="s">
        <v>733</v>
      </c>
      <c r="L739" t="s">
        <v>738</v>
      </c>
      <c r="N739" t="s">
        <v>2826</v>
      </c>
      <c r="O739" t="s">
        <v>560</v>
      </c>
      <c r="P739" t="str">
        <f t="shared" si="33"/>
        <v xml:space="preserve"> </v>
      </c>
    </row>
    <row r="740" spans="1:16" x14ac:dyDescent="0.25">
      <c r="A740" s="1">
        <v>367</v>
      </c>
      <c r="B740" s="1"/>
      <c r="C740">
        <v>3890</v>
      </c>
      <c r="D740">
        <v>71017</v>
      </c>
      <c r="E740">
        <v>50.705368</v>
      </c>
      <c r="F740">
        <v>5.1712481461582396</v>
      </c>
      <c r="G740" t="str">
        <f t="shared" si="34"/>
        <v>Vorsen</v>
      </c>
      <c r="H740" t="s">
        <v>733</v>
      </c>
      <c r="I740" t="s">
        <v>739</v>
      </c>
      <c r="J740" t="str">
        <f t="shared" si="35"/>
        <v>Vorsen</v>
      </c>
      <c r="K740" t="s">
        <v>733</v>
      </c>
      <c r="L740" t="s">
        <v>739</v>
      </c>
      <c r="N740" t="s">
        <v>2826</v>
      </c>
      <c r="O740" t="s">
        <v>560</v>
      </c>
      <c r="P740" t="str">
        <f t="shared" si="33"/>
        <v xml:space="preserve"> </v>
      </c>
    </row>
    <row r="741" spans="1:16" x14ac:dyDescent="0.25">
      <c r="A741" s="1">
        <v>367</v>
      </c>
      <c r="B741" s="1"/>
      <c r="C741">
        <v>3890</v>
      </c>
      <c r="D741">
        <v>71017</v>
      </c>
      <c r="E741">
        <v>50.751383799999999</v>
      </c>
      <c r="F741">
        <v>5.13257894754343</v>
      </c>
      <c r="G741" t="str">
        <f t="shared" si="34"/>
        <v>Gingelom</v>
      </c>
      <c r="H741" t="s">
        <v>733</v>
      </c>
      <c r="J741" t="str">
        <f t="shared" si="35"/>
        <v>Gingelom</v>
      </c>
      <c r="K741" t="s">
        <v>733</v>
      </c>
      <c r="N741" t="s">
        <v>2826</v>
      </c>
      <c r="O741" t="s">
        <v>560</v>
      </c>
      <c r="P741" t="str">
        <f t="shared" si="33"/>
        <v xml:space="preserve"> </v>
      </c>
    </row>
    <row r="742" spans="1:16" x14ac:dyDescent="0.25">
      <c r="A742" s="1">
        <v>367</v>
      </c>
      <c r="B742" s="1"/>
      <c r="C742">
        <v>3891</v>
      </c>
      <c r="D742">
        <v>71017</v>
      </c>
      <c r="E742">
        <v>50.734517400000001</v>
      </c>
      <c r="F742">
        <v>5.1743785728013503</v>
      </c>
      <c r="G742" t="str">
        <f t="shared" si="34"/>
        <v>Borlo</v>
      </c>
      <c r="H742" t="s">
        <v>733</v>
      </c>
      <c r="I742" t="s">
        <v>740</v>
      </c>
      <c r="J742" t="str">
        <f t="shared" si="35"/>
        <v>Borlo</v>
      </c>
      <c r="K742" t="s">
        <v>733</v>
      </c>
      <c r="L742" t="s">
        <v>740</v>
      </c>
      <c r="N742" t="s">
        <v>2826</v>
      </c>
      <c r="O742" t="s">
        <v>560</v>
      </c>
      <c r="P742" t="str">
        <f t="shared" si="33"/>
        <v xml:space="preserve"> </v>
      </c>
    </row>
    <row r="743" spans="1:16" x14ac:dyDescent="0.25">
      <c r="A743" s="1">
        <v>367</v>
      </c>
      <c r="B743" s="1"/>
      <c r="C743">
        <v>3891</v>
      </c>
      <c r="D743">
        <v>71017</v>
      </c>
      <c r="E743">
        <v>50.75022405</v>
      </c>
      <c r="F743">
        <v>5.17889508005858</v>
      </c>
      <c r="G743" t="str">
        <f t="shared" si="34"/>
        <v>Buvingen</v>
      </c>
      <c r="H743" t="s">
        <v>733</v>
      </c>
      <c r="I743" t="s">
        <v>741</v>
      </c>
      <c r="J743" t="str">
        <f t="shared" si="35"/>
        <v>Buvingen</v>
      </c>
      <c r="K743" t="s">
        <v>733</v>
      </c>
      <c r="L743" t="s">
        <v>741</v>
      </c>
      <c r="N743" t="s">
        <v>2826</v>
      </c>
      <c r="O743" t="s">
        <v>560</v>
      </c>
      <c r="P743" t="str">
        <f t="shared" si="33"/>
        <v xml:space="preserve"> </v>
      </c>
    </row>
    <row r="744" spans="1:16" x14ac:dyDescent="0.25">
      <c r="A744" s="1">
        <v>367</v>
      </c>
      <c r="B744" s="1"/>
      <c r="C744">
        <v>3891</v>
      </c>
      <c r="D744">
        <v>71017</v>
      </c>
      <c r="E744">
        <v>50.757334200000003</v>
      </c>
      <c r="F744">
        <v>5.2141041746035004</v>
      </c>
      <c r="G744" t="str">
        <f t="shared" si="34"/>
        <v>Mielen-Boven-Aalst</v>
      </c>
      <c r="H744" t="s">
        <v>733</v>
      </c>
      <c r="I744" t="s">
        <v>743</v>
      </c>
      <c r="J744" t="str">
        <f t="shared" si="35"/>
        <v>Mielen-Boven-Aalst</v>
      </c>
      <c r="K744" t="s">
        <v>733</v>
      </c>
      <c r="L744" t="s">
        <v>743</v>
      </c>
      <c r="N744" t="s">
        <v>2826</v>
      </c>
      <c r="O744" t="s">
        <v>560</v>
      </c>
      <c r="P744" t="str">
        <f t="shared" si="33"/>
        <v xml:space="preserve"> </v>
      </c>
    </row>
    <row r="745" spans="1:16" x14ac:dyDescent="0.25">
      <c r="A745" s="1">
        <v>367</v>
      </c>
      <c r="B745" s="1"/>
      <c r="C745">
        <v>3891</v>
      </c>
      <c r="D745">
        <v>71017</v>
      </c>
      <c r="E745">
        <v>50.761465899999997</v>
      </c>
      <c r="F745">
        <v>5.17813614998233</v>
      </c>
      <c r="G745" t="str">
        <f t="shared" si="34"/>
        <v>Muizen</v>
      </c>
      <c r="H745" t="s">
        <v>733</v>
      </c>
      <c r="I745" t="s">
        <v>384</v>
      </c>
      <c r="J745" t="str">
        <f t="shared" si="35"/>
        <v>Muizen</v>
      </c>
      <c r="K745" t="s">
        <v>733</v>
      </c>
      <c r="L745" t="s">
        <v>384</v>
      </c>
      <c r="N745" t="s">
        <v>2826</v>
      </c>
      <c r="O745" t="s">
        <v>560</v>
      </c>
      <c r="P745" t="str">
        <f t="shared" si="33"/>
        <v xml:space="preserve"> </v>
      </c>
    </row>
    <row r="746" spans="1:16" x14ac:dyDescent="0.25">
      <c r="A746" s="1">
        <v>367</v>
      </c>
      <c r="B746" s="1"/>
      <c r="C746">
        <v>3900</v>
      </c>
      <c r="D746">
        <v>72029</v>
      </c>
      <c r="E746">
        <v>51.211345799999997</v>
      </c>
      <c r="F746">
        <v>5.4229760000000002</v>
      </c>
      <c r="G746" t="str">
        <f t="shared" si="34"/>
        <v>Overpelt</v>
      </c>
      <c r="H746" t="s">
        <v>744</v>
      </c>
      <c r="J746" t="str">
        <f t="shared" si="35"/>
        <v>Overpelt</v>
      </c>
      <c r="K746" t="s">
        <v>744</v>
      </c>
      <c r="N746" t="s">
        <v>2826</v>
      </c>
      <c r="O746" t="s">
        <v>560</v>
      </c>
      <c r="P746" t="str">
        <f t="shared" si="33"/>
        <v xml:space="preserve"> </v>
      </c>
    </row>
    <row r="747" spans="1:16" x14ac:dyDescent="0.25">
      <c r="A747" s="1">
        <v>43466</v>
      </c>
      <c r="B747" s="1"/>
      <c r="C747">
        <v>3900</v>
      </c>
      <c r="D747">
        <v>72043</v>
      </c>
      <c r="E747">
        <v>51.211345799999997</v>
      </c>
      <c r="F747">
        <v>5.4229760000000002</v>
      </c>
      <c r="G747" t="str">
        <f t="shared" si="34"/>
        <v>Pelt</v>
      </c>
      <c r="H747" t="s">
        <v>745</v>
      </c>
      <c r="J747" t="str">
        <f t="shared" si="35"/>
        <v>Pelt</v>
      </c>
      <c r="K747" t="s">
        <v>745</v>
      </c>
      <c r="N747" t="s">
        <v>2826</v>
      </c>
      <c r="O747" t="s">
        <v>560</v>
      </c>
      <c r="P747" t="str">
        <f t="shared" si="33"/>
        <v xml:space="preserve"> </v>
      </c>
    </row>
    <row r="748" spans="1:16" x14ac:dyDescent="0.25">
      <c r="A748" s="1">
        <v>367</v>
      </c>
      <c r="B748" s="1"/>
      <c r="C748">
        <v>3910</v>
      </c>
      <c r="D748">
        <v>72025</v>
      </c>
      <c r="E748">
        <v>51.2253075</v>
      </c>
      <c r="F748">
        <v>5.4937001151082798</v>
      </c>
      <c r="G748" t="str">
        <f t="shared" si="34"/>
        <v>Sint-Huibrechts-Lille</v>
      </c>
      <c r="H748" t="s">
        <v>746</v>
      </c>
      <c r="I748" t="s">
        <v>747</v>
      </c>
      <c r="J748" t="str">
        <f t="shared" si="35"/>
        <v>Sint-Huibrechts-Lille</v>
      </c>
      <c r="K748" t="s">
        <v>746</v>
      </c>
      <c r="L748" t="s">
        <v>747</v>
      </c>
      <c r="N748" t="s">
        <v>2826</v>
      </c>
      <c r="O748" t="s">
        <v>560</v>
      </c>
      <c r="P748" t="str">
        <f t="shared" si="33"/>
        <v xml:space="preserve"> </v>
      </c>
    </row>
    <row r="749" spans="1:16" x14ac:dyDescent="0.25">
      <c r="A749" s="1">
        <v>367</v>
      </c>
      <c r="B749" s="1"/>
      <c r="C749">
        <v>3910</v>
      </c>
      <c r="D749">
        <v>72025</v>
      </c>
      <c r="E749">
        <v>51.228974600000001</v>
      </c>
      <c r="F749">
        <v>5.4314419000000003</v>
      </c>
      <c r="G749" t="str">
        <f t="shared" si="34"/>
        <v>Neerpelt</v>
      </c>
      <c r="H749" t="s">
        <v>746</v>
      </c>
      <c r="J749" t="str">
        <f t="shared" si="35"/>
        <v>Neerpelt</v>
      </c>
      <c r="K749" t="s">
        <v>746</v>
      </c>
      <c r="N749" t="s">
        <v>2826</v>
      </c>
      <c r="O749" t="s">
        <v>560</v>
      </c>
      <c r="P749" t="str">
        <f t="shared" si="33"/>
        <v xml:space="preserve"> </v>
      </c>
    </row>
    <row r="750" spans="1:16" x14ac:dyDescent="0.25">
      <c r="A750" s="1">
        <v>43466</v>
      </c>
      <c r="B750" s="1"/>
      <c r="C750">
        <v>3910</v>
      </c>
      <c r="D750">
        <v>72043</v>
      </c>
      <c r="E750">
        <v>51.2253075</v>
      </c>
      <c r="F750">
        <v>5.4937001151082798</v>
      </c>
      <c r="G750" t="str">
        <f t="shared" si="34"/>
        <v>Sint-Huibrechts-Lille</v>
      </c>
      <c r="H750" t="s">
        <v>745</v>
      </c>
      <c r="I750" t="s">
        <v>747</v>
      </c>
      <c r="J750" t="str">
        <f t="shared" si="35"/>
        <v>Sint-Huibrechts-Lille</v>
      </c>
      <c r="K750" t="s">
        <v>745</v>
      </c>
      <c r="L750" t="s">
        <v>747</v>
      </c>
      <c r="N750" t="s">
        <v>2826</v>
      </c>
      <c r="O750" t="s">
        <v>560</v>
      </c>
      <c r="P750" t="str">
        <f t="shared" ref="P750:P813" si="36">IF(G750&lt;&gt;J750,"1"," ")</f>
        <v xml:space="preserve"> </v>
      </c>
    </row>
    <row r="751" spans="1:16" x14ac:dyDescent="0.25">
      <c r="A751" s="1">
        <v>43466</v>
      </c>
      <c r="B751" s="1"/>
      <c r="C751">
        <v>3910</v>
      </c>
      <c r="D751">
        <v>72043</v>
      </c>
      <c r="E751">
        <v>51.228974600000001</v>
      </c>
      <c r="F751">
        <v>5.4314419000000003</v>
      </c>
      <c r="G751" t="str">
        <f t="shared" si="34"/>
        <v>Pelt</v>
      </c>
      <c r="H751" t="s">
        <v>745</v>
      </c>
      <c r="J751" t="str">
        <f t="shared" si="35"/>
        <v>Pelt</v>
      </c>
      <c r="K751" t="s">
        <v>745</v>
      </c>
      <c r="N751" t="s">
        <v>2826</v>
      </c>
      <c r="O751" t="s">
        <v>560</v>
      </c>
      <c r="P751" t="str">
        <f t="shared" si="36"/>
        <v xml:space="preserve"> </v>
      </c>
    </row>
    <row r="752" spans="1:16" x14ac:dyDescent="0.25">
      <c r="A752" s="1">
        <v>367</v>
      </c>
      <c r="B752" s="1"/>
      <c r="C752">
        <v>3920</v>
      </c>
      <c r="D752">
        <v>72020</v>
      </c>
      <c r="E752">
        <v>51.2305657</v>
      </c>
      <c r="F752">
        <v>5.3076895000000004</v>
      </c>
      <c r="G752" t="str">
        <f t="shared" si="34"/>
        <v>Lommel</v>
      </c>
      <c r="H752" t="s">
        <v>748</v>
      </c>
      <c r="J752" t="str">
        <f t="shared" si="35"/>
        <v>Lommel</v>
      </c>
      <c r="K752" t="s">
        <v>748</v>
      </c>
      <c r="N752" t="s">
        <v>2826</v>
      </c>
      <c r="O752" t="s">
        <v>560</v>
      </c>
      <c r="P752" t="str">
        <f t="shared" si="36"/>
        <v xml:space="preserve"> </v>
      </c>
    </row>
    <row r="753" spans="1:16" x14ac:dyDescent="0.25">
      <c r="A753" s="1">
        <v>367</v>
      </c>
      <c r="B753" s="1"/>
      <c r="C753">
        <v>3930</v>
      </c>
      <c r="D753">
        <v>72037</v>
      </c>
      <c r="E753">
        <v>51.254844200000001</v>
      </c>
      <c r="F753">
        <v>5.4802209</v>
      </c>
      <c r="G753" t="str">
        <f t="shared" si="34"/>
        <v>Achel</v>
      </c>
      <c r="H753" t="s">
        <v>749</v>
      </c>
      <c r="I753" t="s">
        <v>750</v>
      </c>
      <c r="J753" t="str">
        <f t="shared" si="35"/>
        <v>Achel</v>
      </c>
      <c r="K753" t="s">
        <v>749</v>
      </c>
      <c r="L753" t="s">
        <v>750</v>
      </c>
      <c r="N753" t="s">
        <v>2826</v>
      </c>
      <c r="O753" t="s">
        <v>560</v>
      </c>
      <c r="P753" t="str">
        <f t="shared" si="36"/>
        <v xml:space="preserve"> </v>
      </c>
    </row>
    <row r="754" spans="1:16" x14ac:dyDescent="0.25">
      <c r="A754" s="1">
        <v>367</v>
      </c>
      <c r="B754" s="1"/>
      <c r="C754">
        <v>3930</v>
      </c>
      <c r="D754">
        <v>72037</v>
      </c>
      <c r="E754">
        <v>51.254585349999999</v>
      </c>
      <c r="F754">
        <v>5.5312873136301004</v>
      </c>
      <c r="G754" t="str">
        <f t="shared" si="34"/>
        <v>Hamont</v>
      </c>
      <c r="H754" t="s">
        <v>749</v>
      </c>
      <c r="I754" t="s">
        <v>751</v>
      </c>
      <c r="J754" t="str">
        <f t="shared" si="35"/>
        <v>Hamont</v>
      </c>
      <c r="K754" t="s">
        <v>749</v>
      </c>
      <c r="L754" t="s">
        <v>751</v>
      </c>
      <c r="N754" t="s">
        <v>2826</v>
      </c>
      <c r="O754" t="s">
        <v>560</v>
      </c>
      <c r="P754" t="str">
        <f t="shared" si="36"/>
        <v xml:space="preserve"> </v>
      </c>
    </row>
    <row r="755" spans="1:16" x14ac:dyDescent="0.25">
      <c r="A755" s="1">
        <v>367</v>
      </c>
      <c r="B755" s="1"/>
      <c r="C755">
        <v>3930</v>
      </c>
      <c r="D755">
        <v>72037</v>
      </c>
      <c r="E755">
        <v>51.254763599999997</v>
      </c>
      <c r="F755">
        <v>5.5128696000000001</v>
      </c>
      <c r="G755" t="str">
        <f t="shared" si="34"/>
        <v>Hamont-Achel</v>
      </c>
      <c r="H755" t="s">
        <v>749</v>
      </c>
      <c r="J755" t="str">
        <f t="shared" si="35"/>
        <v>Hamont-Achel</v>
      </c>
      <c r="K755" t="s">
        <v>749</v>
      </c>
      <c r="N755" t="s">
        <v>2826</v>
      </c>
      <c r="O755" t="s">
        <v>560</v>
      </c>
      <c r="P755" t="str">
        <f t="shared" si="36"/>
        <v xml:space="preserve"> </v>
      </c>
    </row>
    <row r="756" spans="1:16" x14ac:dyDescent="0.25">
      <c r="A756" s="1">
        <v>367</v>
      </c>
      <c r="B756" s="1"/>
      <c r="C756">
        <v>3940</v>
      </c>
      <c r="D756">
        <v>72038</v>
      </c>
      <c r="E756">
        <v>51.116646350000003</v>
      </c>
      <c r="F756">
        <v>5.3415643775263097</v>
      </c>
      <c r="G756" t="str">
        <f t="shared" si="34"/>
        <v>Hechtel</v>
      </c>
      <c r="H756" t="s">
        <v>752</v>
      </c>
      <c r="I756" t="s">
        <v>753</v>
      </c>
      <c r="J756" t="str">
        <f t="shared" si="35"/>
        <v>Hechtel</v>
      </c>
      <c r="K756" t="s">
        <v>752</v>
      </c>
      <c r="L756" t="s">
        <v>753</v>
      </c>
      <c r="N756" t="s">
        <v>2826</v>
      </c>
      <c r="O756" t="s">
        <v>560</v>
      </c>
      <c r="P756" t="str">
        <f t="shared" si="36"/>
        <v xml:space="preserve"> </v>
      </c>
    </row>
    <row r="757" spans="1:16" x14ac:dyDescent="0.25">
      <c r="A757" s="1">
        <v>367</v>
      </c>
      <c r="B757" s="1"/>
      <c r="C757">
        <v>3940</v>
      </c>
      <c r="D757">
        <v>72038</v>
      </c>
      <c r="E757">
        <v>51.1250997</v>
      </c>
      <c r="F757">
        <v>5.384042</v>
      </c>
      <c r="G757" t="str">
        <f t="shared" si="34"/>
        <v>Hechtel-Eksel</v>
      </c>
      <c r="H757" t="s">
        <v>752</v>
      </c>
      <c r="J757" t="str">
        <f t="shared" si="35"/>
        <v>Hechtel-Eksel</v>
      </c>
      <c r="K757" t="s">
        <v>752</v>
      </c>
      <c r="N757" t="s">
        <v>2826</v>
      </c>
      <c r="O757" t="s">
        <v>560</v>
      </c>
      <c r="P757" t="str">
        <f t="shared" si="36"/>
        <v xml:space="preserve"> </v>
      </c>
    </row>
    <row r="758" spans="1:16" x14ac:dyDescent="0.25">
      <c r="A758" s="1">
        <v>367</v>
      </c>
      <c r="B758" s="1"/>
      <c r="C758">
        <v>3941</v>
      </c>
      <c r="D758">
        <v>72038</v>
      </c>
      <c r="E758">
        <v>51.156786500000003</v>
      </c>
      <c r="F758">
        <v>5.3440439268887401</v>
      </c>
      <c r="G758" t="str">
        <f t="shared" si="34"/>
        <v>Eksel</v>
      </c>
      <c r="H758" t="s">
        <v>752</v>
      </c>
      <c r="I758" t="s">
        <v>754</v>
      </c>
      <c r="J758" t="str">
        <f t="shared" si="35"/>
        <v>Eksel</v>
      </c>
      <c r="K758" t="s">
        <v>752</v>
      </c>
      <c r="L758" t="s">
        <v>754</v>
      </c>
      <c r="N758" t="s">
        <v>2826</v>
      </c>
      <c r="O758" t="s">
        <v>560</v>
      </c>
      <c r="P758" t="str">
        <f t="shared" si="36"/>
        <v xml:space="preserve"> </v>
      </c>
    </row>
    <row r="759" spans="1:16" x14ac:dyDescent="0.25">
      <c r="A759" s="1">
        <v>367</v>
      </c>
      <c r="B759" s="1"/>
      <c r="C759">
        <v>3945</v>
      </c>
      <c r="D759">
        <v>71069</v>
      </c>
      <c r="E759">
        <v>51.096627499999997</v>
      </c>
      <c r="F759">
        <v>5.1325674800533898</v>
      </c>
      <c r="G759" t="str">
        <f t="shared" si="34"/>
        <v>Kwaadmechelen</v>
      </c>
      <c r="H759" t="s">
        <v>755</v>
      </c>
      <c r="I759" t="s">
        <v>756</v>
      </c>
      <c r="J759" t="str">
        <f t="shared" si="35"/>
        <v>Kwaadmechelen</v>
      </c>
      <c r="K759" t="s">
        <v>755</v>
      </c>
      <c r="L759" t="s">
        <v>756</v>
      </c>
      <c r="N759" t="s">
        <v>2826</v>
      </c>
      <c r="O759" t="s">
        <v>560</v>
      </c>
      <c r="P759" t="str">
        <f t="shared" si="36"/>
        <v xml:space="preserve"> </v>
      </c>
    </row>
    <row r="760" spans="1:16" x14ac:dyDescent="0.25">
      <c r="A760" s="1">
        <v>367</v>
      </c>
      <c r="B760" s="1"/>
      <c r="C760">
        <v>3945</v>
      </c>
      <c r="D760">
        <v>71069</v>
      </c>
      <c r="E760">
        <v>51.108765050000002</v>
      </c>
      <c r="F760">
        <v>5.1838556043202004</v>
      </c>
      <c r="G760" t="str">
        <f t="shared" si="34"/>
        <v>Oostham</v>
      </c>
      <c r="H760" t="s">
        <v>755</v>
      </c>
      <c r="I760" t="s">
        <v>757</v>
      </c>
      <c r="J760" t="str">
        <f t="shared" si="35"/>
        <v>Oostham</v>
      </c>
      <c r="K760" t="s">
        <v>755</v>
      </c>
      <c r="L760" t="s">
        <v>757</v>
      </c>
      <c r="N760" t="s">
        <v>2826</v>
      </c>
      <c r="O760" t="s">
        <v>560</v>
      </c>
      <c r="P760" t="str">
        <f t="shared" si="36"/>
        <v xml:space="preserve"> </v>
      </c>
    </row>
    <row r="761" spans="1:16" x14ac:dyDescent="0.25">
      <c r="A761" s="1">
        <v>367</v>
      </c>
      <c r="B761" s="1"/>
      <c r="C761">
        <v>3945</v>
      </c>
      <c r="D761">
        <v>71069</v>
      </c>
      <c r="E761">
        <v>51.105490799999998</v>
      </c>
      <c r="F761">
        <v>5.1609815000000001</v>
      </c>
      <c r="G761" t="str">
        <f t="shared" si="34"/>
        <v>Ham</v>
      </c>
      <c r="H761" t="s">
        <v>755</v>
      </c>
      <c r="J761" t="str">
        <f t="shared" si="35"/>
        <v>Ham</v>
      </c>
      <c r="K761" t="s">
        <v>755</v>
      </c>
      <c r="N761" t="s">
        <v>2826</v>
      </c>
      <c r="O761" t="s">
        <v>560</v>
      </c>
      <c r="P761" t="str">
        <f t="shared" si="36"/>
        <v xml:space="preserve"> </v>
      </c>
    </row>
    <row r="762" spans="1:16" x14ac:dyDescent="0.25">
      <c r="A762" s="1">
        <v>367</v>
      </c>
      <c r="B762" s="1"/>
      <c r="C762">
        <v>3950</v>
      </c>
      <c r="D762">
        <v>72003</v>
      </c>
      <c r="E762">
        <v>51.193917149999997</v>
      </c>
      <c r="F762">
        <v>5.5172805548336799</v>
      </c>
      <c r="G762" t="str">
        <f t="shared" si="34"/>
        <v>Kaulille</v>
      </c>
      <c r="H762" t="s">
        <v>758</v>
      </c>
      <c r="I762" t="s">
        <v>759</v>
      </c>
      <c r="J762" t="str">
        <f t="shared" si="35"/>
        <v>Kaulille</v>
      </c>
      <c r="K762" t="s">
        <v>758</v>
      </c>
      <c r="L762" t="s">
        <v>759</v>
      </c>
      <c r="N762" t="s">
        <v>2826</v>
      </c>
      <c r="O762" t="s">
        <v>560</v>
      </c>
      <c r="P762" t="str">
        <f t="shared" si="36"/>
        <v xml:space="preserve"> </v>
      </c>
    </row>
    <row r="763" spans="1:16" x14ac:dyDescent="0.25">
      <c r="A763" s="1">
        <v>367</v>
      </c>
      <c r="B763" s="1"/>
      <c r="C763">
        <v>3950</v>
      </c>
      <c r="D763">
        <v>72003</v>
      </c>
      <c r="E763">
        <v>51.1470494</v>
      </c>
      <c r="F763">
        <v>5.5522997799872504</v>
      </c>
      <c r="G763" t="str">
        <f t="shared" si="34"/>
        <v>Reppel</v>
      </c>
      <c r="H763" t="s">
        <v>758</v>
      </c>
      <c r="I763" t="s">
        <v>760</v>
      </c>
      <c r="J763" t="str">
        <f t="shared" si="35"/>
        <v>Reppel</v>
      </c>
      <c r="K763" t="s">
        <v>758</v>
      </c>
      <c r="L763" t="s">
        <v>760</v>
      </c>
      <c r="N763" t="s">
        <v>2826</v>
      </c>
      <c r="O763" t="s">
        <v>560</v>
      </c>
      <c r="P763" t="str">
        <f t="shared" si="36"/>
        <v xml:space="preserve"> </v>
      </c>
    </row>
    <row r="764" spans="1:16" x14ac:dyDescent="0.25">
      <c r="A764" s="1">
        <v>367</v>
      </c>
      <c r="B764" s="1"/>
      <c r="C764">
        <v>3950</v>
      </c>
      <c r="D764">
        <v>72003</v>
      </c>
      <c r="E764">
        <v>51.192481800000003</v>
      </c>
      <c r="F764">
        <v>5.5995581946267903</v>
      </c>
      <c r="G764" t="str">
        <f t="shared" si="34"/>
        <v>Bocholt</v>
      </c>
      <c r="H764" t="s">
        <v>758</v>
      </c>
      <c r="J764" t="str">
        <f t="shared" si="35"/>
        <v>Bocholt</v>
      </c>
      <c r="K764" t="s">
        <v>758</v>
      </c>
      <c r="N764" t="s">
        <v>2826</v>
      </c>
      <c r="O764" t="s">
        <v>560</v>
      </c>
      <c r="P764" t="str">
        <f t="shared" si="36"/>
        <v xml:space="preserve"> </v>
      </c>
    </row>
    <row r="765" spans="1:16" x14ac:dyDescent="0.25">
      <c r="A765" s="1">
        <v>367</v>
      </c>
      <c r="B765" s="1"/>
      <c r="C765">
        <v>3960</v>
      </c>
      <c r="D765">
        <v>72004</v>
      </c>
      <c r="E765">
        <v>51.166138949999997</v>
      </c>
      <c r="F765">
        <v>5.6378178047642598</v>
      </c>
      <c r="G765" t="str">
        <f t="shared" si="34"/>
        <v>Beek</v>
      </c>
      <c r="H765" t="s">
        <v>761</v>
      </c>
      <c r="I765" t="s">
        <v>762</v>
      </c>
      <c r="J765" t="str">
        <f t="shared" si="35"/>
        <v>Beek</v>
      </c>
      <c r="K765" t="s">
        <v>761</v>
      </c>
      <c r="L765" t="s">
        <v>762</v>
      </c>
      <c r="N765" t="s">
        <v>2826</v>
      </c>
      <c r="O765" t="s">
        <v>560</v>
      </c>
      <c r="P765" t="str">
        <f t="shared" si="36"/>
        <v xml:space="preserve"> </v>
      </c>
    </row>
    <row r="766" spans="1:16" x14ac:dyDescent="0.25">
      <c r="A766" s="1">
        <v>367</v>
      </c>
      <c r="B766" s="1"/>
      <c r="C766">
        <v>3960</v>
      </c>
      <c r="D766">
        <v>72004</v>
      </c>
      <c r="E766">
        <v>51.130448100000002</v>
      </c>
      <c r="F766">
        <v>5.5648743785157002</v>
      </c>
      <c r="G766" t="str">
        <f t="shared" si="34"/>
        <v>Gerdingen</v>
      </c>
      <c r="H766" t="s">
        <v>761</v>
      </c>
      <c r="I766" t="s">
        <v>763</v>
      </c>
      <c r="J766" t="str">
        <f t="shared" si="35"/>
        <v>Gerdingen</v>
      </c>
      <c r="K766" t="s">
        <v>761</v>
      </c>
      <c r="L766" t="s">
        <v>763</v>
      </c>
      <c r="N766" t="s">
        <v>2826</v>
      </c>
      <c r="O766" t="s">
        <v>560</v>
      </c>
      <c r="P766" t="str">
        <f t="shared" si="36"/>
        <v xml:space="preserve"> </v>
      </c>
    </row>
    <row r="767" spans="1:16" x14ac:dyDescent="0.25">
      <c r="A767" s="1">
        <v>367</v>
      </c>
      <c r="B767" s="1"/>
      <c r="C767">
        <v>3960</v>
      </c>
      <c r="D767">
        <v>72004</v>
      </c>
      <c r="E767">
        <v>51.118417100000002</v>
      </c>
      <c r="F767">
        <v>5.6477954812084397</v>
      </c>
      <c r="G767" t="str">
        <f t="shared" si="34"/>
        <v>Opitter</v>
      </c>
      <c r="H767" t="s">
        <v>761</v>
      </c>
      <c r="I767" t="s">
        <v>764</v>
      </c>
      <c r="J767" t="str">
        <f t="shared" si="35"/>
        <v>Opitter</v>
      </c>
      <c r="K767" t="s">
        <v>761</v>
      </c>
      <c r="L767" t="s">
        <v>764</v>
      </c>
      <c r="N767" t="s">
        <v>2826</v>
      </c>
      <c r="O767" t="s">
        <v>560</v>
      </c>
      <c r="P767" t="str">
        <f t="shared" si="36"/>
        <v xml:space="preserve"> </v>
      </c>
    </row>
    <row r="768" spans="1:16" x14ac:dyDescent="0.25">
      <c r="A768" s="1">
        <v>367</v>
      </c>
      <c r="B768" s="1"/>
      <c r="C768">
        <v>3960</v>
      </c>
      <c r="D768">
        <v>72004</v>
      </c>
      <c r="E768">
        <v>51.130551699999998</v>
      </c>
      <c r="F768">
        <v>5.6788533966977504</v>
      </c>
      <c r="G768" t="str">
        <f t="shared" si="34"/>
        <v>Tongerlo</v>
      </c>
      <c r="H768" t="s">
        <v>761</v>
      </c>
      <c r="I768" t="s">
        <v>307</v>
      </c>
      <c r="J768" t="str">
        <f t="shared" si="35"/>
        <v>Tongerlo</v>
      </c>
      <c r="K768" t="s">
        <v>761</v>
      </c>
      <c r="L768" t="s">
        <v>307</v>
      </c>
      <c r="N768" t="s">
        <v>2826</v>
      </c>
      <c r="O768" t="s">
        <v>560</v>
      </c>
      <c r="P768" t="str">
        <f t="shared" si="36"/>
        <v xml:space="preserve"> </v>
      </c>
    </row>
    <row r="769" spans="1:16" x14ac:dyDescent="0.25">
      <c r="A769" s="1">
        <v>367</v>
      </c>
      <c r="B769" s="1"/>
      <c r="C769">
        <v>3960</v>
      </c>
      <c r="D769">
        <v>72004</v>
      </c>
      <c r="E769">
        <v>51.138623899999999</v>
      </c>
      <c r="F769">
        <v>5.6229805058514</v>
      </c>
      <c r="G769" t="str">
        <f t="shared" si="34"/>
        <v>Bree</v>
      </c>
      <c r="H769" t="s">
        <v>761</v>
      </c>
      <c r="J769" t="str">
        <f t="shared" si="35"/>
        <v>Bree</v>
      </c>
      <c r="K769" t="s">
        <v>761</v>
      </c>
      <c r="N769" t="s">
        <v>2826</v>
      </c>
      <c r="O769" t="s">
        <v>560</v>
      </c>
      <c r="P769" t="str">
        <f t="shared" si="36"/>
        <v xml:space="preserve"> </v>
      </c>
    </row>
    <row r="770" spans="1:16" x14ac:dyDescent="0.25">
      <c r="A770" s="1">
        <v>367</v>
      </c>
      <c r="B770" s="1"/>
      <c r="C770">
        <v>3970</v>
      </c>
      <c r="D770">
        <v>71034</v>
      </c>
      <c r="E770">
        <v>51.1220584</v>
      </c>
      <c r="F770">
        <v>5.2638924294784601</v>
      </c>
      <c r="G770" t="str">
        <f t="shared" si="34"/>
        <v>Leopoldsburg</v>
      </c>
      <c r="H770" t="s">
        <v>765</v>
      </c>
      <c r="J770" t="str">
        <f t="shared" si="35"/>
        <v>Leopoldsburg</v>
      </c>
      <c r="K770" t="s">
        <v>765</v>
      </c>
      <c r="N770" t="s">
        <v>2826</v>
      </c>
      <c r="O770" t="s">
        <v>560</v>
      </c>
      <c r="P770" t="str">
        <f t="shared" si="36"/>
        <v xml:space="preserve"> </v>
      </c>
    </row>
    <row r="771" spans="1:16" x14ac:dyDescent="0.25">
      <c r="A771" s="1">
        <v>367</v>
      </c>
      <c r="B771" s="1"/>
      <c r="C771">
        <v>3971</v>
      </c>
      <c r="D771">
        <v>71034</v>
      </c>
      <c r="E771">
        <v>51.115827250000002</v>
      </c>
      <c r="F771">
        <v>5.2265355962879303</v>
      </c>
      <c r="G771" t="str">
        <f t="shared" ref="G771:G834" si="37">IF(ISBLANK(I771),H771,I771)</f>
        <v>Heppen</v>
      </c>
      <c r="H771" t="s">
        <v>765</v>
      </c>
      <c r="I771" t="s">
        <v>766</v>
      </c>
      <c r="J771" t="str">
        <f t="shared" ref="J771:J834" si="38">IF(ISBLANK(L771),K771,L771)</f>
        <v>Heppen</v>
      </c>
      <c r="K771" t="s">
        <v>765</v>
      </c>
      <c r="L771" t="s">
        <v>766</v>
      </c>
      <c r="N771" t="s">
        <v>2826</v>
      </c>
      <c r="O771" t="s">
        <v>560</v>
      </c>
      <c r="P771" t="str">
        <f t="shared" si="36"/>
        <v xml:space="preserve"> </v>
      </c>
    </row>
    <row r="772" spans="1:16" x14ac:dyDescent="0.25">
      <c r="A772" s="1">
        <v>367</v>
      </c>
      <c r="B772" s="1"/>
      <c r="C772">
        <v>3980</v>
      </c>
      <c r="D772">
        <v>71057</v>
      </c>
      <c r="E772">
        <v>51.068162800000003</v>
      </c>
      <c r="F772">
        <v>5.0893974000000002</v>
      </c>
      <c r="G772" t="str">
        <f t="shared" si="37"/>
        <v>Tessenderlo</v>
      </c>
      <c r="H772" t="s">
        <v>767</v>
      </c>
      <c r="J772" t="str">
        <f t="shared" si="38"/>
        <v>Tessenderlo</v>
      </c>
      <c r="K772" t="s">
        <v>767</v>
      </c>
      <c r="N772" t="s">
        <v>2826</v>
      </c>
      <c r="O772" t="s">
        <v>560</v>
      </c>
      <c r="P772" t="str">
        <f t="shared" si="36"/>
        <v xml:space="preserve"> </v>
      </c>
    </row>
    <row r="773" spans="1:16" x14ac:dyDescent="0.25">
      <c r="A773" s="1">
        <v>367</v>
      </c>
      <c r="B773" s="1"/>
      <c r="C773">
        <v>3990</v>
      </c>
      <c r="D773">
        <v>72030</v>
      </c>
      <c r="E773">
        <v>51.142003199999998</v>
      </c>
      <c r="F773">
        <v>5.5087098376886203</v>
      </c>
      <c r="G773" t="str">
        <f t="shared" si="37"/>
        <v>Grote-Brogel</v>
      </c>
      <c r="H773" t="s">
        <v>768</v>
      </c>
      <c r="I773" t="s">
        <v>769</v>
      </c>
      <c r="J773" t="str">
        <f t="shared" si="38"/>
        <v>Grote-Brogel</v>
      </c>
      <c r="K773" t="s">
        <v>768</v>
      </c>
      <c r="L773" t="s">
        <v>769</v>
      </c>
      <c r="N773" t="s">
        <v>2826</v>
      </c>
      <c r="O773" t="s">
        <v>560</v>
      </c>
      <c r="P773" t="str">
        <f t="shared" si="36"/>
        <v xml:space="preserve"> </v>
      </c>
    </row>
    <row r="774" spans="1:16" x14ac:dyDescent="0.25">
      <c r="A774" s="1">
        <v>367</v>
      </c>
      <c r="B774" s="1"/>
      <c r="C774">
        <v>3990</v>
      </c>
      <c r="D774">
        <v>72030</v>
      </c>
      <c r="E774">
        <v>51.172608599999997</v>
      </c>
      <c r="F774">
        <v>5.4623610101885003</v>
      </c>
      <c r="G774" t="str">
        <f t="shared" si="37"/>
        <v>Kleine-Brogel</v>
      </c>
      <c r="H774" t="s">
        <v>768</v>
      </c>
      <c r="I774" t="s">
        <v>770</v>
      </c>
      <c r="J774" t="str">
        <f t="shared" si="38"/>
        <v>Kleine-Brogel</v>
      </c>
      <c r="K774" t="s">
        <v>768</v>
      </c>
      <c r="L774" t="s">
        <v>770</v>
      </c>
      <c r="N774" t="s">
        <v>2826</v>
      </c>
      <c r="O774" t="s">
        <v>560</v>
      </c>
      <c r="P774" t="str">
        <f t="shared" si="36"/>
        <v xml:space="preserve"> </v>
      </c>
    </row>
    <row r="775" spans="1:16" x14ac:dyDescent="0.25">
      <c r="A775" s="1">
        <v>367</v>
      </c>
      <c r="B775" s="1"/>
      <c r="C775">
        <v>3990</v>
      </c>
      <c r="D775">
        <v>72030</v>
      </c>
      <c r="E775">
        <v>51.127201800000002</v>
      </c>
      <c r="F775">
        <v>5.4147469555163603</v>
      </c>
      <c r="G775" t="str">
        <f t="shared" si="37"/>
        <v>Wijchmaal</v>
      </c>
      <c r="H775" t="s">
        <v>768</v>
      </c>
      <c r="I775" t="s">
        <v>771</v>
      </c>
      <c r="J775" t="str">
        <f t="shared" si="38"/>
        <v>Wijchmaal</v>
      </c>
      <c r="K775" t="s">
        <v>768</v>
      </c>
      <c r="L775" t="s">
        <v>771</v>
      </c>
      <c r="N775" t="s">
        <v>2826</v>
      </c>
      <c r="O775" t="s">
        <v>560</v>
      </c>
      <c r="P775" t="str">
        <f t="shared" si="36"/>
        <v xml:space="preserve"> </v>
      </c>
    </row>
    <row r="776" spans="1:16" x14ac:dyDescent="0.25">
      <c r="A776" s="1">
        <v>367</v>
      </c>
      <c r="B776" s="1"/>
      <c r="C776">
        <v>3990</v>
      </c>
      <c r="D776">
        <v>72030</v>
      </c>
      <c r="E776">
        <v>51.108739999999997</v>
      </c>
      <c r="F776">
        <v>5.4491572190061399</v>
      </c>
      <c r="G776" t="str">
        <f t="shared" si="37"/>
        <v>Peer</v>
      </c>
      <c r="H776" t="s">
        <v>768</v>
      </c>
      <c r="J776" t="str">
        <f t="shared" si="38"/>
        <v>Peer</v>
      </c>
      <c r="K776" t="s">
        <v>768</v>
      </c>
      <c r="N776" t="s">
        <v>2826</v>
      </c>
      <c r="O776" t="s">
        <v>560</v>
      </c>
      <c r="P776" t="str">
        <f t="shared" si="36"/>
        <v xml:space="preserve"> </v>
      </c>
    </row>
    <row r="777" spans="1:16" x14ac:dyDescent="0.25">
      <c r="A777" s="1">
        <v>367</v>
      </c>
      <c r="B777" s="1"/>
      <c r="C777">
        <v>4000</v>
      </c>
      <c r="D777">
        <v>62063</v>
      </c>
      <c r="E777">
        <v>50.648204999999997</v>
      </c>
      <c r="F777">
        <v>5.5418640000000003</v>
      </c>
      <c r="G777" t="str">
        <f t="shared" si="37"/>
        <v>Glain</v>
      </c>
      <c r="H777" t="s">
        <v>772</v>
      </c>
      <c r="I777" t="s">
        <v>773</v>
      </c>
      <c r="J777" t="str">
        <f t="shared" si="38"/>
        <v>Glain</v>
      </c>
      <c r="K777" t="s">
        <v>772</v>
      </c>
      <c r="L777" t="s">
        <v>773</v>
      </c>
      <c r="M777" t="s">
        <v>772</v>
      </c>
      <c r="N777" t="s">
        <v>2827</v>
      </c>
      <c r="O777" t="s">
        <v>772</v>
      </c>
      <c r="P777" t="str">
        <f t="shared" si="36"/>
        <v xml:space="preserve"> </v>
      </c>
    </row>
    <row r="778" spans="1:16" x14ac:dyDescent="0.25">
      <c r="A778" s="1">
        <v>367</v>
      </c>
      <c r="B778" s="1"/>
      <c r="C778">
        <v>4000</v>
      </c>
      <c r="D778">
        <v>62063</v>
      </c>
      <c r="E778">
        <v>50.672985400000002</v>
      </c>
      <c r="F778">
        <v>5.5509886000000002</v>
      </c>
      <c r="G778" t="str">
        <f t="shared" si="37"/>
        <v>Rocourt</v>
      </c>
      <c r="H778" t="s">
        <v>772</v>
      </c>
      <c r="I778" t="s">
        <v>774</v>
      </c>
      <c r="J778" t="str">
        <f t="shared" si="38"/>
        <v>Rocourt</v>
      </c>
      <c r="K778" t="s">
        <v>772</v>
      </c>
      <c r="L778" t="s">
        <v>774</v>
      </c>
      <c r="M778" t="s">
        <v>772</v>
      </c>
      <c r="N778" t="s">
        <v>2827</v>
      </c>
      <c r="O778" t="s">
        <v>772</v>
      </c>
      <c r="P778" t="str">
        <f t="shared" si="36"/>
        <v xml:space="preserve"> </v>
      </c>
    </row>
    <row r="779" spans="1:16" x14ac:dyDescent="0.25">
      <c r="A779" s="1">
        <v>367</v>
      </c>
      <c r="B779" s="1"/>
      <c r="C779">
        <v>4000</v>
      </c>
      <c r="D779">
        <v>62063</v>
      </c>
      <c r="E779">
        <v>50.645138099999997</v>
      </c>
      <c r="F779">
        <v>5.5734203000000004</v>
      </c>
      <c r="G779" t="str">
        <f t="shared" si="37"/>
        <v>Liège</v>
      </c>
      <c r="H779" t="s">
        <v>772</v>
      </c>
      <c r="J779" t="str">
        <f t="shared" si="38"/>
        <v>Liège</v>
      </c>
      <c r="K779" t="s">
        <v>772</v>
      </c>
      <c r="M779" t="s">
        <v>772</v>
      </c>
      <c r="N779" t="s">
        <v>2827</v>
      </c>
      <c r="O779" t="s">
        <v>772</v>
      </c>
      <c r="P779" t="str">
        <f t="shared" si="36"/>
        <v xml:space="preserve"> </v>
      </c>
    </row>
    <row r="780" spans="1:16" x14ac:dyDescent="0.25">
      <c r="A780" s="1">
        <v>367</v>
      </c>
      <c r="B780" s="1"/>
      <c r="C780">
        <v>4020</v>
      </c>
      <c r="D780">
        <v>62063</v>
      </c>
      <c r="E780">
        <v>50.641296400000002</v>
      </c>
      <c r="F780">
        <v>5.6111443000000003</v>
      </c>
      <c r="G780" t="str">
        <f t="shared" si="37"/>
        <v>Bressoux</v>
      </c>
      <c r="H780" t="s">
        <v>772</v>
      </c>
      <c r="I780" t="s">
        <v>775</v>
      </c>
      <c r="J780" t="str">
        <f t="shared" si="38"/>
        <v>Bressoux</v>
      </c>
      <c r="K780" t="s">
        <v>772</v>
      </c>
      <c r="L780" t="s">
        <v>775</v>
      </c>
      <c r="M780" t="s">
        <v>772</v>
      </c>
      <c r="N780" t="s">
        <v>2827</v>
      </c>
      <c r="O780" t="s">
        <v>772</v>
      </c>
      <c r="P780" t="str">
        <f t="shared" si="36"/>
        <v xml:space="preserve"> </v>
      </c>
    </row>
    <row r="781" spans="1:16" x14ac:dyDescent="0.25">
      <c r="A781" s="1">
        <v>367</v>
      </c>
      <c r="B781" s="1"/>
      <c r="C781">
        <v>4020</v>
      </c>
      <c r="D781">
        <v>62063</v>
      </c>
      <c r="E781">
        <v>50.6431909</v>
      </c>
      <c r="F781">
        <v>5.6301265999999996</v>
      </c>
      <c r="G781" t="str">
        <f t="shared" si="37"/>
        <v>Jupille-sur-Meuse</v>
      </c>
      <c r="H781" t="s">
        <v>772</v>
      </c>
      <c r="I781" t="s">
        <v>776</v>
      </c>
      <c r="J781" t="str">
        <f t="shared" si="38"/>
        <v>Jupille-sur-Meuse</v>
      </c>
      <c r="K781" t="s">
        <v>772</v>
      </c>
      <c r="L781" t="s">
        <v>776</v>
      </c>
      <c r="M781" t="s">
        <v>772</v>
      </c>
      <c r="N781" t="s">
        <v>2827</v>
      </c>
      <c r="O781" t="s">
        <v>772</v>
      </c>
      <c r="P781" t="str">
        <f t="shared" si="36"/>
        <v xml:space="preserve"> </v>
      </c>
    </row>
    <row r="782" spans="1:16" x14ac:dyDescent="0.25">
      <c r="A782" s="1">
        <v>367</v>
      </c>
      <c r="B782" s="1"/>
      <c r="C782">
        <v>4020</v>
      </c>
      <c r="D782">
        <v>62063</v>
      </c>
      <c r="E782">
        <v>50.670247000000003</v>
      </c>
      <c r="F782">
        <v>5.6596627000000002</v>
      </c>
      <c r="G782" t="str">
        <f t="shared" si="37"/>
        <v>Wandre</v>
      </c>
      <c r="H782" t="s">
        <v>772</v>
      </c>
      <c r="I782" t="s">
        <v>777</v>
      </c>
      <c r="J782" t="str">
        <f t="shared" si="38"/>
        <v>Wandre</v>
      </c>
      <c r="K782" t="s">
        <v>772</v>
      </c>
      <c r="L782" t="s">
        <v>777</v>
      </c>
      <c r="M782" t="s">
        <v>772</v>
      </c>
      <c r="N782" t="s">
        <v>2827</v>
      </c>
      <c r="O782" t="s">
        <v>772</v>
      </c>
      <c r="P782" t="str">
        <f t="shared" si="36"/>
        <v xml:space="preserve"> </v>
      </c>
    </row>
    <row r="783" spans="1:16" x14ac:dyDescent="0.25">
      <c r="A783" s="1">
        <v>367</v>
      </c>
      <c r="B783" s="1"/>
      <c r="C783">
        <v>4030</v>
      </c>
      <c r="D783">
        <v>62063</v>
      </c>
      <c r="E783">
        <v>50.621845</v>
      </c>
      <c r="F783">
        <v>5.5995730000000004</v>
      </c>
      <c r="G783" t="str">
        <f t="shared" si="37"/>
        <v>Grivegnée</v>
      </c>
      <c r="H783" t="s">
        <v>772</v>
      </c>
      <c r="I783" t="s">
        <v>778</v>
      </c>
      <c r="J783" t="str">
        <f t="shared" si="38"/>
        <v>Grivegnée</v>
      </c>
      <c r="K783" t="s">
        <v>772</v>
      </c>
      <c r="L783" t="s">
        <v>778</v>
      </c>
      <c r="M783" t="s">
        <v>772</v>
      </c>
      <c r="N783" t="s">
        <v>2827</v>
      </c>
      <c r="O783" t="s">
        <v>772</v>
      </c>
      <c r="P783" t="str">
        <f t="shared" si="36"/>
        <v xml:space="preserve"> </v>
      </c>
    </row>
    <row r="784" spans="1:16" x14ac:dyDescent="0.25">
      <c r="A784" s="1">
        <v>367</v>
      </c>
      <c r="B784" s="1"/>
      <c r="C784">
        <v>4031</v>
      </c>
      <c r="D784">
        <v>62063</v>
      </c>
      <c r="E784">
        <v>50.6128164</v>
      </c>
      <c r="F784">
        <v>5.5954053999999998</v>
      </c>
      <c r="G784" t="str">
        <f t="shared" si="37"/>
        <v>Angleur</v>
      </c>
      <c r="H784" t="s">
        <v>772</v>
      </c>
      <c r="I784" t="s">
        <v>779</v>
      </c>
      <c r="J784" t="str">
        <f t="shared" si="38"/>
        <v>Angleur</v>
      </c>
      <c r="K784" t="s">
        <v>772</v>
      </c>
      <c r="L784" t="s">
        <v>779</v>
      </c>
      <c r="M784" t="s">
        <v>772</v>
      </c>
      <c r="N784" t="s">
        <v>2827</v>
      </c>
      <c r="O784" t="s">
        <v>772</v>
      </c>
      <c r="P784" t="str">
        <f t="shared" si="36"/>
        <v xml:space="preserve"> </v>
      </c>
    </row>
    <row r="785" spans="1:16" x14ac:dyDescent="0.25">
      <c r="A785" s="1">
        <v>367</v>
      </c>
      <c r="B785" s="1"/>
      <c r="C785">
        <v>4032</v>
      </c>
      <c r="D785">
        <v>62063</v>
      </c>
      <c r="E785">
        <v>50.6111024</v>
      </c>
      <c r="F785">
        <v>5.6192609999999998</v>
      </c>
      <c r="G785" t="str">
        <f t="shared" si="37"/>
        <v>Chênée</v>
      </c>
      <c r="H785" t="s">
        <v>772</v>
      </c>
      <c r="I785" t="s">
        <v>780</v>
      </c>
      <c r="J785" t="str">
        <f t="shared" si="38"/>
        <v>Chênée</v>
      </c>
      <c r="K785" t="s">
        <v>772</v>
      </c>
      <c r="L785" t="s">
        <v>780</v>
      </c>
      <c r="M785" t="s">
        <v>772</v>
      </c>
      <c r="N785" t="s">
        <v>2827</v>
      </c>
      <c r="O785" t="s">
        <v>772</v>
      </c>
      <c r="P785" t="str">
        <f t="shared" si="36"/>
        <v xml:space="preserve"> </v>
      </c>
    </row>
    <row r="786" spans="1:16" x14ac:dyDescent="0.25">
      <c r="A786" s="1">
        <v>367</v>
      </c>
      <c r="B786" s="1"/>
      <c r="C786">
        <v>4040</v>
      </c>
      <c r="D786">
        <v>62051</v>
      </c>
      <c r="E786">
        <v>50.670188699999997</v>
      </c>
      <c r="F786">
        <v>5.6403905999999999</v>
      </c>
      <c r="G786" t="str">
        <f t="shared" si="37"/>
        <v>Herstal</v>
      </c>
      <c r="H786" t="s">
        <v>781</v>
      </c>
      <c r="J786" t="str">
        <f t="shared" si="38"/>
        <v>Herstal</v>
      </c>
      <c r="K786" t="s">
        <v>781</v>
      </c>
      <c r="M786" t="s">
        <v>772</v>
      </c>
      <c r="N786" t="s">
        <v>2827</v>
      </c>
      <c r="O786" t="s">
        <v>772</v>
      </c>
      <c r="P786" t="str">
        <f t="shared" si="36"/>
        <v xml:space="preserve"> </v>
      </c>
    </row>
    <row r="787" spans="1:16" x14ac:dyDescent="0.25">
      <c r="A787" s="1">
        <v>367</v>
      </c>
      <c r="B787" s="1"/>
      <c r="C787">
        <v>4041</v>
      </c>
      <c r="D787">
        <v>62051</v>
      </c>
      <c r="E787">
        <v>50.690463200000003</v>
      </c>
      <c r="F787">
        <v>5.5929155000000002</v>
      </c>
      <c r="G787" t="str">
        <f t="shared" si="37"/>
        <v>Milmort</v>
      </c>
      <c r="H787" t="s">
        <v>781</v>
      </c>
      <c r="I787" t="s">
        <v>782</v>
      </c>
      <c r="J787" t="str">
        <f t="shared" si="38"/>
        <v>Milmort</v>
      </c>
      <c r="K787" t="s">
        <v>781</v>
      </c>
      <c r="L787" t="s">
        <v>782</v>
      </c>
      <c r="M787" t="s">
        <v>772</v>
      </c>
      <c r="N787" t="s">
        <v>2827</v>
      </c>
      <c r="O787" t="s">
        <v>772</v>
      </c>
      <c r="P787" t="str">
        <f t="shared" si="36"/>
        <v xml:space="preserve"> </v>
      </c>
    </row>
    <row r="788" spans="1:16" x14ac:dyDescent="0.25">
      <c r="A788" s="1">
        <v>367</v>
      </c>
      <c r="B788" s="1"/>
      <c r="C788">
        <v>4041</v>
      </c>
      <c r="D788">
        <v>62051</v>
      </c>
      <c r="E788">
        <v>50.672652999999997</v>
      </c>
      <c r="F788">
        <v>5.5846273999999996</v>
      </c>
      <c r="G788" t="str">
        <f t="shared" si="37"/>
        <v>Vottem</v>
      </c>
      <c r="H788" t="s">
        <v>781</v>
      </c>
      <c r="I788" t="s">
        <v>783</v>
      </c>
      <c r="J788" t="str">
        <f t="shared" si="38"/>
        <v>Vottem</v>
      </c>
      <c r="K788" t="s">
        <v>781</v>
      </c>
      <c r="L788" t="s">
        <v>783</v>
      </c>
      <c r="M788" t="s">
        <v>772</v>
      </c>
      <c r="N788" t="s">
        <v>2827</v>
      </c>
      <c r="O788" t="s">
        <v>772</v>
      </c>
      <c r="P788" t="str">
        <f t="shared" si="36"/>
        <v xml:space="preserve"> </v>
      </c>
    </row>
    <row r="789" spans="1:16" x14ac:dyDescent="0.25">
      <c r="A789" s="1">
        <v>367</v>
      </c>
      <c r="B789" s="1"/>
      <c r="C789">
        <v>4042</v>
      </c>
      <c r="D789">
        <v>62051</v>
      </c>
      <c r="E789">
        <v>50.693380599999998</v>
      </c>
      <c r="F789">
        <v>5.5637540000000003</v>
      </c>
      <c r="G789" t="str">
        <f t="shared" si="37"/>
        <v>Liers</v>
      </c>
      <c r="H789" t="s">
        <v>781</v>
      </c>
      <c r="I789" t="s">
        <v>784</v>
      </c>
      <c r="J789" t="str">
        <f t="shared" si="38"/>
        <v>Liers</v>
      </c>
      <c r="K789" t="s">
        <v>781</v>
      </c>
      <c r="L789" t="s">
        <v>784</v>
      </c>
      <c r="M789" t="s">
        <v>772</v>
      </c>
      <c r="N789" t="s">
        <v>2827</v>
      </c>
      <c r="O789" t="s">
        <v>772</v>
      </c>
      <c r="P789" t="str">
        <f t="shared" si="36"/>
        <v xml:space="preserve"> </v>
      </c>
    </row>
    <row r="790" spans="1:16" x14ac:dyDescent="0.25">
      <c r="A790" s="1">
        <v>367</v>
      </c>
      <c r="B790" s="1"/>
      <c r="C790">
        <v>4050</v>
      </c>
      <c r="D790">
        <v>62022</v>
      </c>
      <c r="E790">
        <v>50.584792200000003</v>
      </c>
      <c r="F790">
        <v>5.6469687999999998</v>
      </c>
      <c r="G790" t="str">
        <f t="shared" si="37"/>
        <v>Chaudfontaine</v>
      </c>
      <c r="H790" t="s">
        <v>785</v>
      </c>
      <c r="J790" t="str">
        <f t="shared" si="38"/>
        <v>Chaudfontaine</v>
      </c>
      <c r="K790" t="s">
        <v>785</v>
      </c>
      <c r="N790" t="s">
        <v>2827</v>
      </c>
      <c r="O790" t="s">
        <v>772</v>
      </c>
      <c r="P790" t="str">
        <f t="shared" si="36"/>
        <v xml:space="preserve"> </v>
      </c>
    </row>
    <row r="791" spans="1:16" x14ac:dyDescent="0.25">
      <c r="A791" s="1">
        <v>367</v>
      </c>
      <c r="B791" s="1"/>
      <c r="C791">
        <v>4051</v>
      </c>
      <c r="D791">
        <v>62022</v>
      </c>
      <c r="E791">
        <v>50.601871699999997</v>
      </c>
      <c r="F791">
        <v>5.6335962999999998</v>
      </c>
      <c r="G791" t="str">
        <f t="shared" si="37"/>
        <v>Vaux-sous-Chèvremont</v>
      </c>
      <c r="H791" t="s">
        <v>785</v>
      </c>
      <c r="I791" t="s">
        <v>786</v>
      </c>
      <c r="J791" t="str">
        <f t="shared" si="38"/>
        <v>Vaux-sous-Chèvremont</v>
      </c>
      <c r="K791" t="s">
        <v>785</v>
      </c>
      <c r="L791" t="s">
        <v>786</v>
      </c>
      <c r="N791" t="s">
        <v>2827</v>
      </c>
      <c r="O791" t="s">
        <v>772</v>
      </c>
      <c r="P791" t="str">
        <f t="shared" si="36"/>
        <v xml:space="preserve"> </v>
      </c>
    </row>
    <row r="792" spans="1:16" x14ac:dyDescent="0.25">
      <c r="A792" s="1">
        <v>367</v>
      </c>
      <c r="B792" s="1"/>
      <c r="C792">
        <v>4052</v>
      </c>
      <c r="D792">
        <v>62022</v>
      </c>
      <c r="E792">
        <v>50.558963300000002</v>
      </c>
      <c r="F792">
        <v>5.6387758999999997</v>
      </c>
      <c r="G792" t="str">
        <f t="shared" si="37"/>
        <v>Beaufays</v>
      </c>
      <c r="H792" t="s">
        <v>785</v>
      </c>
      <c r="I792" t="s">
        <v>787</v>
      </c>
      <c r="J792" t="str">
        <f t="shared" si="38"/>
        <v>Beaufays</v>
      </c>
      <c r="K792" t="s">
        <v>785</v>
      </c>
      <c r="L792" t="s">
        <v>787</v>
      </c>
      <c r="N792" t="s">
        <v>2827</v>
      </c>
      <c r="O792" t="s">
        <v>772</v>
      </c>
      <c r="P792" t="str">
        <f t="shared" si="36"/>
        <v xml:space="preserve"> </v>
      </c>
    </row>
    <row r="793" spans="1:16" x14ac:dyDescent="0.25">
      <c r="A793" s="1">
        <v>367</v>
      </c>
      <c r="B793" s="1"/>
      <c r="C793">
        <v>4053</v>
      </c>
      <c r="D793">
        <v>62022</v>
      </c>
      <c r="E793">
        <v>50.589363900000002</v>
      </c>
      <c r="F793">
        <v>5.6192010000000003</v>
      </c>
      <c r="G793" t="str">
        <f t="shared" si="37"/>
        <v>Embourg</v>
      </c>
      <c r="H793" t="s">
        <v>785</v>
      </c>
      <c r="I793" t="s">
        <v>788</v>
      </c>
      <c r="J793" t="str">
        <f t="shared" si="38"/>
        <v>Embourg</v>
      </c>
      <c r="K793" t="s">
        <v>785</v>
      </c>
      <c r="L793" t="s">
        <v>788</v>
      </c>
      <c r="N793" t="s">
        <v>2827</v>
      </c>
      <c r="O793" t="s">
        <v>772</v>
      </c>
      <c r="P793" t="str">
        <f t="shared" si="36"/>
        <v xml:space="preserve"> </v>
      </c>
    </row>
    <row r="794" spans="1:16" x14ac:dyDescent="0.25">
      <c r="A794" s="1">
        <v>367</v>
      </c>
      <c r="B794" s="1"/>
      <c r="C794">
        <v>4100</v>
      </c>
      <c r="D794">
        <v>62096</v>
      </c>
      <c r="E794">
        <v>50.574297899999998</v>
      </c>
      <c r="F794">
        <v>5.5355698000000002</v>
      </c>
      <c r="G794" t="str">
        <f t="shared" si="37"/>
        <v>Boncelles</v>
      </c>
      <c r="H794" t="s">
        <v>789</v>
      </c>
      <c r="I794" t="s">
        <v>790</v>
      </c>
      <c r="J794" t="str">
        <f t="shared" si="38"/>
        <v>Boncelles</v>
      </c>
      <c r="K794" t="s">
        <v>789</v>
      </c>
      <c r="L794" t="s">
        <v>790</v>
      </c>
      <c r="M794" t="s">
        <v>772</v>
      </c>
      <c r="N794" t="s">
        <v>2827</v>
      </c>
      <c r="O794" t="s">
        <v>772</v>
      </c>
      <c r="P794" t="str">
        <f t="shared" si="36"/>
        <v xml:space="preserve"> </v>
      </c>
    </row>
    <row r="795" spans="1:16" x14ac:dyDescent="0.25">
      <c r="A795" s="1">
        <v>367</v>
      </c>
      <c r="B795" s="1"/>
      <c r="C795">
        <v>4100</v>
      </c>
      <c r="D795">
        <v>62096</v>
      </c>
      <c r="E795">
        <v>50.596639199999998</v>
      </c>
      <c r="F795">
        <v>5.5083374999999997</v>
      </c>
      <c r="G795" t="str">
        <f t="shared" si="37"/>
        <v>Seraing</v>
      </c>
      <c r="H795" t="s">
        <v>789</v>
      </c>
      <c r="J795" t="str">
        <f t="shared" si="38"/>
        <v>Seraing</v>
      </c>
      <c r="K795" t="s">
        <v>789</v>
      </c>
      <c r="M795" t="s">
        <v>772</v>
      </c>
      <c r="N795" t="s">
        <v>2827</v>
      </c>
      <c r="O795" t="s">
        <v>772</v>
      </c>
      <c r="P795" t="str">
        <f t="shared" si="36"/>
        <v xml:space="preserve"> </v>
      </c>
    </row>
    <row r="796" spans="1:16" x14ac:dyDescent="0.25">
      <c r="A796" s="1">
        <v>367</v>
      </c>
      <c r="B796" s="1"/>
      <c r="C796">
        <v>4101</v>
      </c>
      <c r="D796">
        <v>62096</v>
      </c>
      <c r="E796">
        <v>50.616828900000002</v>
      </c>
      <c r="F796">
        <v>5.5049541</v>
      </c>
      <c r="G796" t="str">
        <f t="shared" si="37"/>
        <v>Jemeppe-sur-Meuse</v>
      </c>
      <c r="H796" t="s">
        <v>789</v>
      </c>
      <c r="I796" t="s">
        <v>791</v>
      </c>
      <c r="J796" t="str">
        <f t="shared" si="38"/>
        <v>Jemeppe-sur-Meuse</v>
      </c>
      <c r="K796" t="s">
        <v>789</v>
      </c>
      <c r="L796" t="s">
        <v>791</v>
      </c>
      <c r="M796" t="s">
        <v>772</v>
      </c>
      <c r="N796" t="s">
        <v>2827</v>
      </c>
      <c r="O796" t="s">
        <v>772</v>
      </c>
      <c r="P796" t="str">
        <f t="shared" si="36"/>
        <v xml:space="preserve"> </v>
      </c>
    </row>
    <row r="797" spans="1:16" x14ac:dyDescent="0.25">
      <c r="A797" s="1">
        <v>367</v>
      </c>
      <c r="B797" s="1"/>
      <c r="C797">
        <v>4102</v>
      </c>
      <c r="D797">
        <v>62096</v>
      </c>
      <c r="E797">
        <v>50.599263200000003</v>
      </c>
      <c r="F797">
        <v>5.5389942999999997</v>
      </c>
      <c r="G797" t="str">
        <f t="shared" si="37"/>
        <v>Ougrée</v>
      </c>
      <c r="H797" t="s">
        <v>789</v>
      </c>
      <c r="I797" t="s">
        <v>792</v>
      </c>
      <c r="J797" t="str">
        <f t="shared" si="38"/>
        <v>Ougrée</v>
      </c>
      <c r="K797" t="s">
        <v>789</v>
      </c>
      <c r="L797" t="s">
        <v>792</v>
      </c>
      <c r="M797" t="s">
        <v>772</v>
      </c>
      <c r="N797" t="s">
        <v>2827</v>
      </c>
      <c r="O797" t="s">
        <v>772</v>
      </c>
      <c r="P797" t="str">
        <f t="shared" si="36"/>
        <v xml:space="preserve"> </v>
      </c>
    </row>
    <row r="798" spans="1:16" x14ac:dyDescent="0.25">
      <c r="A798" s="1">
        <v>367</v>
      </c>
      <c r="B798" s="1"/>
      <c r="C798">
        <v>4120</v>
      </c>
      <c r="D798">
        <v>62121</v>
      </c>
      <c r="E798">
        <v>50.544513500000001</v>
      </c>
      <c r="F798">
        <v>5.4444346000000001</v>
      </c>
      <c r="G798" t="str">
        <f t="shared" si="37"/>
        <v>Éhein</v>
      </c>
      <c r="H798" t="s">
        <v>793</v>
      </c>
      <c r="I798" t="s">
        <v>2810</v>
      </c>
      <c r="J798" t="str">
        <f t="shared" si="38"/>
        <v>Éhein</v>
      </c>
      <c r="K798" t="s">
        <v>793</v>
      </c>
      <c r="L798" t="s">
        <v>2810</v>
      </c>
      <c r="N798" t="s">
        <v>2827</v>
      </c>
      <c r="O798" t="s">
        <v>772</v>
      </c>
      <c r="P798" t="str">
        <f t="shared" si="36"/>
        <v xml:space="preserve"> </v>
      </c>
    </row>
    <row r="799" spans="1:16" x14ac:dyDescent="0.25">
      <c r="A799" s="1">
        <v>367</v>
      </c>
      <c r="B799" s="1"/>
      <c r="C799">
        <v>4120</v>
      </c>
      <c r="D799">
        <v>62121</v>
      </c>
      <c r="E799">
        <v>50.535338500000002</v>
      </c>
      <c r="F799">
        <v>5.4811795999999999</v>
      </c>
      <c r="G799" t="str">
        <f t="shared" si="37"/>
        <v>Rotheux-Rimière</v>
      </c>
      <c r="H799" t="s">
        <v>793</v>
      </c>
      <c r="I799" t="s">
        <v>795</v>
      </c>
      <c r="J799" t="str">
        <f t="shared" si="38"/>
        <v>Rotheux-Rimière</v>
      </c>
      <c r="K799" t="s">
        <v>793</v>
      </c>
      <c r="L799" t="s">
        <v>795</v>
      </c>
      <c r="N799" t="s">
        <v>2827</v>
      </c>
      <c r="O799" t="s">
        <v>772</v>
      </c>
      <c r="P799" t="str">
        <f t="shared" si="36"/>
        <v xml:space="preserve"> </v>
      </c>
    </row>
    <row r="800" spans="1:16" x14ac:dyDescent="0.25">
      <c r="A800" s="1">
        <v>367</v>
      </c>
      <c r="B800" s="1"/>
      <c r="C800">
        <v>4120</v>
      </c>
      <c r="D800">
        <v>62121</v>
      </c>
      <c r="E800">
        <v>50.543175099999999</v>
      </c>
      <c r="F800">
        <v>5.4901078999999999</v>
      </c>
      <c r="G800" t="str">
        <f t="shared" si="37"/>
        <v>Neupré</v>
      </c>
      <c r="H800" t="s">
        <v>793</v>
      </c>
      <c r="J800" t="str">
        <f t="shared" si="38"/>
        <v>Neupré</v>
      </c>
      <c r="K800" t="s">
        <v>793</v>
      </c>
      <c r="N800" t="s">
        <v>2827</v>
      </c>
      <c r="O800" t="s">
        <v>772</v>
      </c>
      <c r="P800" t="str">
        <f t="shared" si="36"/>
        <v xml:space="preserve"> </v>
      </c>
    </row>
    <row r="801" spans="1:16" x14ac:dyDescent="0.25">
      <c r="A801" s="1">
        <v>367</v>
      </c>
      <c r="B801" s="1"/>
      <c r="C801">
        <v>4121</v>
      </c>
      <c r="D801">
        <v>62121</v>
      </c>
      <c r="E801">
        <v>50.552033700000003</v>
      </c>
      <c r="F801">
        <v>5.4514317999999999</v>
      </c>
      <c r="G801" t="str">
        <f t="shared" si="37"/>
        <v>Neuville-en-Condroz</v>
      </c>
      <c r="H801" t="s">
        <v>793</v>
      </c>
      <c r="I801" t="s">
        <v>796</v>
      </c>
      <c r="J801" t="str">
        <f t="shared" si="38"/>
        <v>Neuville-en-Condroz</v>
      </c>
      <c r="K801" t="s">
        <v>793</v>
      </c>
      <c r="L801" t="s">
        <v>796</v>
      </c>
      <c r="N801" t="s">
        <v>2827</v>
      </c>
      <c r="O801" t="s">
        <v>772</v>
      </c>
      <c r="P801" t="str">
        <f t="shared" si="36"/>
        <v xml:space="preserve"> </v>
      </c>
    </row>
    <row r="802" spans="1:16" x14ac:dyDescent="0.25">
      <c r="A802" s="1">
        <v>367</v>
      </c>
      <c r="B802" s="1"/>
      <c r="C802">
        <v>4122</v>
      </c>
      <c r="D802">
        <v>62121</v>
      </c>
      <c r="E802">
        <v>50.544677100000001</v>
      </c>
      <c r="F802">
        <v>5.5215011000000001</v>
      </c>
      <c r="G802" t="str">
        <f t="shared" si="37"/>
        <v>Plainevaux</v>
      </c>
      <c r="H802" t="s">
        <v>793</v>
      </c>
      <c r="I802" t="s">
        <v>797</v>
      </c>
      <c r="J802" t="str">
        <f t="shared" si="38"/>
        <v>Plainevaux</v>
      </c>
      <c r="K802" t="s">
        <v>793</v>
      </c>
      <c r="L802" t="s">
        <v>797</v>
      </c>
      <c r="N802" t="s">
        <v>2827</v>
      </c>
      <c r="O802" t="s">
        <v>772</v>
      </c>
      <c r="P802" t="str">
        <f t="shared" si="36"/>
        <v xml:space="preserve"> </v>
      </c>
    </row>
    <row r="803" spans="1:16" x14ac:dyDescent="0.25">
      <c r="A803" s="1">
        <v>367</v>
      </c>
      <c r="B803" s="1"/>
      <c r="C803">
        <v>4130</v>
      </c>
      <c r="D803">
        <v>62032</v>
      </c>
      <c r="E803">
        <v>50.5613241</v>
      </c>
      <c r="F803">
        <v>5.5942327620790104</v>
      </c>
      <c r="G803" t="str">
        <f t="shared" si="37"/>
        <v>Tilff</v>
      </c>
      <c r="H803" t="s">
        <v>798</v>
      </c>
      <c r="I803" t="s">
        <v>799</v>
      </c>
      <c r="J803" t="str">
        <f t="shared" si="38"/>
        <v>Tilff</v>
      </c>
      <c r="K803" t="s">
        <v>798</v>
      </c>
      <c r="L803" t="s">
        <v>799</v>
      </c>
      <c r="N803" t="s">
        <v>2827</v>
      </c>
      <c r="O803" t="s">
        <v>772</v>
      </c>
      <c r="P803" t="str">
        <f t="shared" si="36"/>
        <v xml:space="preserve"> </v>
      </c>
    </row>
    <row r="804" spans="1:16" x14ac:dyDescent="0.25">
      <c r="A804" s="1">
        <v>367</v>
      </c>
      <c r="B804" s="1"/>
      <c r="C804">
        <v>4130</v>
      </c>
      <c r="D804">
        <v>62032</v>
      </c>
      <c r="E804">
        <v>50.533724900000003</v>
      </c>
      <c r="F804">
        <v>5.5757727440324203</v>
      </c>
      <c r="G804" t="str">
        <f t="shared" si="37"/>
        <v>Esneux</v>
      </c>
      <c r="H804" t="s">
        <v>798</v>
      </c>
      <c r="J804" t="str">
        <f t="shared" si="38"/>
        <v>Esneux</v>
      </c>
      <c r="K804" t="s">
        <v>798</v>
      </c>
      <c r="N804" t="s">
        <v>2827</v>
      </c>
      <c r="O804" t="s">
        <v>772</v>
      </c>
      <c r="P804" t="str">
        <f t="shared" si="36"/>
        <v xml:space="preserve"> </v>
      </c>
    </row>
    <row r="805" spans="1:16" x14ac:dyDescent="0.25">
      <c r="A805" s="1">
        <v>367</v>
      </c>
      <c r="B805" s="1"/>
      <c r="C805">
        <v>4140</v>
      </c>
      <c r="D805">
        <v>62100</v>
      </c>
      <c r="E805">
        <v>50.537586249999997</v>
      </c>
      <c r="F805">
        <v>5.6280009393210397</v>
      </c>
      <c r="G805" t="str">
        <f t="shared" si="37"/>
        <v>Dolembreux</v>
      </c>
      <c r="H805" t="s">
        <v>800</v>
      </c>
      <c r="I805" t="s">
        <v>801</v>
      </c>
      <c r="J805" t="str">
        <f t="shared" si="38"/>
        <v>Dolembreux</v>
      </c>
      <c r="K805" t="s">
        <v>800</v>
      </c>
      <c r="L805" t="s">
        <v>801</v>
      </c>
      <c r="N805" t="s">
        <v>2827</v>
      </c>
      <c r="O805" t="s">
        <v>772</v>
      </c>
      <c r="P805" t="str">
        <f t="shared" si="36"/>
        <v xml:space="preserve"> </v>
      </c>
    </row>
    <row r="806" spans="1:16" x14ac:dyDescent="0.25">
      <c r="A806" s="1">
        <v>367</v>
      </c>
      <c r="B806" s="1"/>
      <c r="C806">
        <v>4140</v>
      </c>
      <c r="D806">
        <v>62100</v>
      </c>
      <c r="E806">
        <v>50.545063050000003</v>
      </c>
      <c r="F806">
        <v>5.6835772963267903</v>
      </c>
      <c r="G806" t="str">
        <f t="shared" si="37"/>
        <v>Gomzé-Andoumont</v>
      </c>
      <c r="H806" t="s">
        <v>800</v>
      </c>
      <c r="I806" t="s">
        <v>802</v>
      </c>
      <c r="J806" t="str">
        <f t="shared" si="38"/>
        <v>Gomzé-Andoumont</v>
      </c>
      <c r="K806" t="s">
        <v>800</v>
      </c>
      <c r="L806" t="s">
        <v>802</v>
      </c>
      <c r="N806" t="s">
        <v>2827</v>
      </c>
      <c r="O806" t="s">
        <v>772</v>
      </c>
      <c r="P806" t="str">
        <f t="shared" si="36"/>
        <v xml:space="preserve"> </v>
      </c>
    </row>
    <row r="807" spans="1:16" x14ac:dyDescent="0.25">
      <c r="A807" s="1">
        <v>367</v>
      </c>
      <c r="B807" s="1"/>
      <c r="C807">
        <v>4140</v>
      </c>
      <c r="D807">
        <v>62100</v>
      </c>
      <c r="E807">
        <v>50.489340800000001</v>
      </c>
      <c r="F807">
        <v>5.6642552366154897</v>
      </c>
      <c r="G807" t="str">
        <f t="shared" si="37"/>
        <v>Rouvreux</v>
      </c>
      <c r="H807" t="s">
        <v>800</v>
      </c>
      <c r="I807" t="s">
        <v>803</v>
      </c>
      <c r="J807" t="str">
        <f t="shared" si="38"/>
        <v>Rouvreux</v>
      </c>
      <c r="K807" t="s">
        <v>800</v>
      </c>
      <c r="L807" t="s">
        <v>803</v>
      </c>
      <c r="N807" t="s">
        <v>2827</v>
      </c>
      <c r="O807" t="s">
        <v>772</v>
      </c>
      <c r="P807" t="str">
        <f t="shared" si="36"/>
        <v xml:space="preserve"> </v>
      </c>
    </row>
    <row r="808" spans="1:16" x14ac:dyDescent="0.25">
      <c r="A808" s="1">
        <v>367</v>
      </c>
      <c r="B808" s="1"/>
      <c r="C808">
        <v>4140</v>
      </c>
      <c r="D808">
        <v>62100</v>
      </c>
      <c r="E808">
        <v>50.5065636</v>
      </c>
      <c r="F808">
        <v>5.6466570762919002</v>
      </c>
      <c r="G808" t="str">
        <f t="shared" si="37"/>
        <v>Sprimont</v>
      </c>
      <c r="H808" t="s">
        <v>800</v>
      </c>
      <c r="J808" t="str">
        <f t="shared" si="38"/>
        <v>Sprimont</v>
      </c>
      <c r="K808" t="s">
        <v>800</v>
      </c>
      <c r="N808" t="s">
        <v>2827</v>
      </c>
      <c r="O808" t="s">
        <v>772</v>
      </c>
      <c r="P808" t="str">
        <f t="shared" si="36"/>
        <v xml:space="preserve"> </v>
      </c>
    </row>
    <row r="809" spans="1:16" x14ac:dyDescent="0.25">
      <c r="A809" s="1">
        <v>367</v>
      </c>
      <c r="B809" s="1"/>
      <c r="C809">
        <v>4141</v>
      </c>
      <c r="D809">
        <v>62100</v>
      </c>
      <c r="E809">
        <v>50.524841700000003</v>
      </c>
      <c r="F809">
        <v>5.7172477995984696</v>
      </c>
      <c r="G809" t="str">
        <f t="shared" si="37"/>
        <v>Louveigné</v>
      </c>
      <c r="H809" t="s">
        <v>800</v>
      </c>
      <c r="I809" t="s">
        <v>804</v>
      </c>
      <c r="J809" t="str">
        <f t="shared" si="38"/>
        <v>Louveigné</v>
      </c>
      <c r="K809" t="s">
        <v>800</v>
      </c>
      <c r="L809" t="s">
        <v>804</v>
      </c>
      <c r="N809" t="s">
        <v>2827</v>
      </c>
      <c r="O809" t="s">
        <v>772</v>
      </c>
      <c r="P809" t="str">
        <f t="shared" si="36"/>
        <v xml:space="preserve"> </v>
      </c>
    </row>
    <row r="810" spans="1:16" x14ac:dyDescent="0.25">
      <c r="A810" s="1">
        <v>367</v>
      </c>
      <c r="B810" s="1"/>
      <c r="C810">
        <v>4160</v>
      </c>
      <c r="D810">
        <v>61079</v>
      </c>
      <c r="E810">
        <v>50.481662</v>
      </c>
      <c r="F810">
        <v>5.5225261000000003</v>
      </c>
      <c r="G810" t="str">
        <f t="shared" si="37"/>
        <v>Anthisnes</v>
      </c>
      <c r="H810" t="s">
        <v>805</v>
      </c>
      <c r="J810" t="str">
        <f t="shared" si="38"/>
        <v>Anthisnes</v>
      </c>
      <c r="K810" t="s">
        <v>805</v>
      </c>
      <c r="N810" t="s">
        <v>2827</v>
      </c>
      <c r="O810" t="s">
        <v>772</v>
      </c>
      <c r="P810" t="str">
        <f t="shared" si="36"/>
        <v xml:space="preserve"> </v>
      </c>
    </row>
    <row r="811" spans="1:16" x14ac:dyDescent="0.25">
      <c r="A811" s="1">
        <v>367</v>
      </c>
      <c r="B811" s="1"/>
      <c r="C811">
        <v>4161</v>
      </c>
      <c r="D811">
        <v>61079</v>
      </c>
      <c r="E811">
        <v>50.496941200000002</v>
      </c>
      <c r="F811">
        <v>5.5122973999999996</v>
      </c>
      <c r="G811" t="str">
        <f t="shared" si="37"/>
        <v>Villers-aux-Tours</v>
      </c>
      <c r="H811" t="s">
        <v>805</v>
      </c>
      <c r="I811" t="s">
        <v>806</v>
      </c>
      <c r="J811" t="str">
        <f t="shared" si="38"/>
        <v>Villers-aux-Tours</v>
      </c>
      <c r="K811" t="s">
        <v>805</v>
      </c>
      <c r="L811" t="s">
        <v>806</v>
      </c>
      <c r="N811" t="s">
        <v>2827</v>
      </c>
      <c r="O811" t="s">
        <v>772</v>
      </c>
      <c r="P811" t="str">
        <f t="shared" si="36"/>
        <v xml:space="preserve"> </v>
      </c>
    </row>
    <row r="812" spans="1:16" x14ac:dyDescent="0.25">
      <c r="A812" s="1">
        <v>367</v>
      </c>
      <c r="B812" s="1"/>
      <c r="C812">
        <v>4162</v>
      </c>
      <c r="D812">
        <v>61079</v>
      </c>
      <c r="E812">
        <v>50.486915600000003</v>
      </c>
      <c r="F812">
        <v>5.5009880999999998</v>
      </c>
      <c r="G812" t="str">
        <f t="shared" si="37"/>
        <v>Hody</v>
      </c>
      <c r="H812" t="s">
        <v>805</v>
      </c>
      <c r="I812" t="s">
        <v>807</v>
      </c>
      <c r="J812" t="str">
        <f t="shared" si="38"/>
        <v>Hody</v>
      </c>
      <c r="K812" t="s">
        <v>805</v>
      </c>
      <c r="L812" t="s">
        <v>807</v>
      </c>
      <c r="N812" t="s">
        <v>2827</v>
      </c>
      <c r="O812" t="s">
        <v>772</v>
      </c>
      <c r="P812" t="str">
        <f t="shared" si="36"/>
        <v xml:space="preserve"> </v>
      </c>
    </row>
    <row r="813" spans="1:16" x14ac:dyDescent="0.25">
      <c r="A813" s="1">
        <v>367</v>
      </c>
      <c r="B813" s="1"/>
      <c r="C813">
        <v>4163</v>
      </c>
      <c r="D813">
        <v>61079</v>
      </c>
      <c r="E813">
        <v>50.496022699999997</v>
      </c>
      <c r="F813">
        <v>5.4707571000000002</v>
      </c>
      <c r="G813" t="str">
        <f t="shared" si="37"/>
        <v>Tavier</v>
      </c>
      <c r="H813" t="s">
        <v>805</v>
      </c>
      <c r="I813" t="s">
        <v>808</v>
      </c>
      <c r="J813" t="str">
        <f t="shared" si="38"/>
        <v>Tavier</v>
      </c>
      <c r="K813" t="s">
        <v>805</v>
      </c>
      <c r="L813" t="s">
        <v>808</v>
      </c>
      <c r="N813" t="s">
        <v>2827</v>
      </c>
      <c r="O813" t="s">
        <v>772</v>
      </c>
      <c r="P813" t="str">
        <f t="shared" si="36"/>
        <v xml:space="preserve"> </v>
      </c>
    </row>
    <row r="814" spans="1:16" x14ac:dyDescent="0.25">
      <c r="A814" s="1">
        <v>367</v>
      </c>
      <c r="B814" s="1"/>
      <c r="C814">
        <v>4170</v>
      </c>
      <c r="D814">
        <v>62026</v>
      </c>
      <c r="E814">
        <v>50.475698600000001</v>
      </c>
      <c r="F814">
        <v>5.5748498</v>
      </c>
      <c r="G814" t="str">
        <f t="shared" si="37"/>
        <v>Comblain-au-Pont</v>
      </c>
      <c r="H814" t="s">
        <v>809</v>
      </c>
      <c r="J814" t="str">
        <f t="shared" si="38"/>
        <v>Comblain-au-Pont</v>
      </c>
      <c r="K814" t="s">
        <v>809</v>
      </c>
      <c r="N814" t="s">
        <v>2827</v>
      </c>
      <c r="O814" t="s">
        <v>772</v>
      </c>
      <c r="P814" t="str">
        <f t="shared" ref="P814:P877" si="39">IF(G814&lt;&gt;J814,"1"," ")</f>
        <v xml:space="preserve"> </v>
      </c>
    </row>
    <row r="815" spans="1:16" x14ac:dyDescent="0.25">
      <c r="A815" s="1">
        <v>367</v>
      </c>
      <c r="B815" s="1"/>
      <c r="C815">
        <v>4171</v>
      </c>
      <c r="D815">
        <v>62026</v>
      </c>
      <c r="E815">
        <v>50.509762700000003</v>
      </c>
      <c r="F815">
        <v>5.5827847000000004</v>
      </c>
      <c r="G815" t="str">
        <f t="shared" si="37"/>
        <v>Poulseur</v>
      </c>
      <c r="H815" t="s">
        <v>809</v>
      </c>
      <c r="I815" t="s">
        <v>810</v>
      </c>
      <c r="J815" t="str">
        <f t="shared" si="38"/>
        <v>Poulseur</v>
      </c>
      <c r="K815" t="s">
        <v>809</v>
      </c>
      <c r="L815" t="s">
        <v>810</v>
      </c>
      <c r="N815" t="s">
        <v>2827</v>
      </c>
      <c r="O815" t="s">
        <v>772</v>
      </c>
      <c r="P815" t="str">
        <f t="shared" si="39"/>
        <v xml:space="preserve"> </v>
      </c>
    </row>
    <row r="816" spans="1:16" x14ac:dyDescent="0.25">
      <c r="A816" s="1">
        <v>367</v>
      </c>
      <c r="B816" s="1"/>
      <c r="C816">
        <v>4180</v>
      </c>
      <c r="D816">
        <v>61024</v>
      </c>
      <c r="E816">
        <v>50.445447299999998</v>
      </c>
      <c r="F816">
        <v>5.5428655999999998</v>
      </c>
      <c r="G816" t="str">
        <f t="shared" si="37"/>
        <v>Comblain-Fairon</v>
      </c>
      <c r="H816" t="s">
        <v>811</v>
      </c>
      <c r="I816" t="s">
        <v>812</v>
      </c>
      <c r="J816" t="str">
        <f t="shared" si="38"/>
        <v>Comblain-Fairon</v>
      </c>
      <c r="K816" t="s">
        <v>811</v>
      </c>
      <c r="L816" t="s">
        <v>812</v>
      </c>
      <c r="N816" t="s">
        <v>2827</v>
      </c>
      <c r="O816" t="s">
        <v>772</v>
      </c>
      <c r="P816" t="str">
        <f t="shared" si="39"/>
        <v xml:space="preserve"> </v>
      </c>
    </row>
    <row r="817" spans="1:16" x14ac:dyDescent="0.25">
      <c r="A817" s="1">
        <v>367</v>
      </c>
      <c r="B817" s="1"/>
      <c r="C817">
        <v>4180</v>
      </c>
      <c r="D817">
        <v>61024</v>
      </c>
      <c r="E817">
        <v>50.454279</v>
      </c>
      <c r="F817">
        <v>5.5541942999999998</v>
      </c>
      <c r="G817" t="str">
        <f t="shared" si="37"/>
        <v>Comblain-la-Tour</v>
      </c>
      <c r="H817" t="s">
        <v>811</v>
      </c>
      <c r="I817" t="s">
        <v>2808</v>
      </c>
      <c r="J817" t="str">
        <f t="shared" si="38"/>
        <v>Comblain-la-Tour</v>
      </c>
      <c r="K817" t="s">
        <v>811</v>
      </c>
      <c r="L817" t="s">
        <v>2808</v>
      </c>
      <c r="N817" t="s">
        <v>2827</v>
      </c>
      <c r="O817" t="s">
        <v>772</v>
      </c>
      <c r="P817" t="str">
        <f t="shared" si="39"/>
        <v xml:space="preserve"> </v>
      </c>
    </row>
    <row r="818" spans="1:16" x14ac:dyDescent="0.25">
      <c r="A818" s="1">
        <v>367</v>
      </c>
      <c r="B818" s="1"/>
      <c r="C818">
        <v>4180</v>
      </c>
      <c r="D818">
        <v>61024</v>
      </c>
      <c r="E818">
        <v>50.425395799999997</v>
      </c>
      <c r="F818">
        <v>5.5328464999999998</v>
      </c>
      <c r="G818" t="str">
        <f t="shared" si="37"/>
        <v>Hamoir</v>
      </c>
      <c r="H818" t="s">
        <v>811</v>
      </c>
      <c r="J818" t="str">
        <f t="shared" si="38"/>
        <v>Hamoir</v>
      </c>
      <c r="K818" t="s">
        <v>811</v>
      </c>
      <c r="N818" t="s">
        <v>2827</v>
      </c>
      <c r="O818" t="s">
        <v>772</v>
      </c>
      <c r="P818" t="str">
        <f t="shared" si="39"/>
        <v xml:space="preserve"> </v>
      </c>
    </row>
    <row r="819" spans="1:16" x14ac:dyDescent="0.25">
      <c r="A819" s="1">
        <v>367</v>
      </c>
      <c r="B819" s="1"/>
      <c r="C819">
        <v>4181</v>
      </c>
      <c r="D819">
        <v>61024</v>
      </c>
      <c r="E819">
        <v>50.426751000000003</v>
      </c>
      <c r="F819">
        <v>5.5680500999999998</v>
      </c>
      <c r="G819" t="str">
        <f t="shared" si="37"/>
        <v>Filot</v>
      </c>
      <c r="H819" t="s">
        <v>811</v>
      </c>
      <c r="I819" t="s">
        <v>813</v>
      </c>
      <c r="J819" t="str">
        <f t="shared" si="38"/>
        <v>Filot</v>
      </c>
      <c r="K819" t="s">
        <v>811</v>
      </c>
      <c r="L819" t="s">
        <v>813</v>
      </c>
      <c r="N819" t="s">
        <v>2827</v>
      </c>
      <c r="O819" t="s">
        <v>772</v>
      </c>
      <c r="P819" t="str">
        <f t="shared" si="39"/>
        <v xml:space="preserve"> </v>
      </c>
    </row>
    <row r="820" spans="1:16" x14ac:dyDescent="0.25">
      <c r="A820" s="1">
        <v>367</v>
      </c>
      <c r="B820" s="1"/>
      <c r="C820">
        <v>4190</v>
      </c>
      <c r="D820">
        <v>61019</v>
      </c>
      <c r="E820">
        <v>50.405259999999998</v>
      </c>
      <c r="F820">
        <v>5.5726031000000003</v>
      </c>
      <c r="G820" t="str">
        <f t="shared" si="37"/>
        <v>My</v>
      </c>
      <c r="H820" t="s">
        <v>814</v>
      </c>
      <c r="I820" t="s">
        <v>815</v>
      </c>
      <c r="J820" t="str">
        <f t="shared" si="38"/>
        <v>My</v>
      </c>
      <c r="K820" t="s">
        <v>814</v>
      </c>
      <c r="L820" t="s">
        <v>815</v>
      </c>
      <c r="N820" t="s">
        <v>2827</v>
      </c>
      <c r="O820" t="s">
        <v>772</v>
      </c>
      <c r="P820" t="str">
        <f t="shared" si="39"/>
        <v xml:space="preserve"> </v>
      </c>
    </row>
    <row r="821" spans="1:16" x14ac:dyDescent="0.25">
      <c r="A821" s="1">
        <v>367</v>
      </c>
      <c r="B821" s="1"/>
      <c r="C821">
        <v>4190</v>
      </c>
      <c r="D821">
        <v>61019</v>
      </c>
      <c r="E821">
        <v>50.395508900000003</v>
      </c>
      <c r="F821">
        <v>5.5512446000000004</v>
      </c>
      <c r="G821" t="str">
        <f t="shared" si="37"/>
        <v>Vieuxville</v>
      </c>
      <c r="H821" t="s">
        <v>814</v>
      </c>
      <c r="I821" t="s">
        <v>816</v>
      </c>
      <c r="J821" t="str">
        <f t="shared" si="38"/>
        <v>Vieuxville</v>
      </c>
      <c r="K821" t="s">
        <v>814</v>
      </c>
      <c r="L821" t="s">
        <v>816</v>
      </c>
      <c r="N821" t="s">
        <v>2827</v>
      </c>
      <c r="O821" t="s">
        <v>772</v>
      </c>
      <c r="P821" t="str">
        <f t="shared" si="39"/>
        <v xml:space="preserve"> </v>
      </c>
    </row>
    <row r="822" spans="1:16" x14ac:dyDescent="0.25">
      <c r="A822" s="1">
        <v>367</v>
      </c>
      <c r="B822" s="1"/>
      <c r="C822">
        <v>4190</v>
      </c>
      <c r="D822">
        <v>61019</v>
      </c>
      <c r="E822">
        <v>50.380009899999997</v>
      </c>
      <c r="F822">
        <v>5.6867979999999996</v>
      </c>
      <c r="G822" t="str">
        <f t="shared" si="37"/>
        <v>Werbomont</v>
      </c>
      <c r="H822" t="s">
        <v>814</v>
      </c>
      <c r="I822" t="s">
        <v>817</v>
      </c>
      <c r="J822" t="str">
        <f t="shared" si="38"/>
        <v>Werbomont</v>
      </c>
      <c r="K822" t="s">
        <v>814</v>
      </c>
      <c r="L822" t="s">
        <v>817</v>
      </c>
      <c r="N822" t="s">
        <v>2827</v>
      </c>
      <c r="O822" t="s">
        <v>772</v>
      </c>
      <c r="P822" t="str">
        <f t="shared" si="39"/>
        <v xml:space="preserve"> </v>
      </c>
    </row>
    <row r="823" spans="1:16" x14ac:dyDescent="0.25">
      <c r="A823" s="1">
        <v>367</v>
      </c>
      <c r="B823" s="1"/>
      <c r="C823">
        <v>4190</v>
      </c>
      <c r="D823">
        <v>61019</v>
      </c>
      <c r="E823">
        <v>50.443983000000003</v>
      </c>
      <c r="F823">
        <v>5.6020690000000002</v>
      </c>
      <c r="G823" t="str">
        <f t="shared" si="37"/>
        <v>Xhoris</v>
      </c>
      <c r="H823" t="s">
        <v>814</v>
      </c>
      <c r="I823" t="s">
        <v>818</v>
      </c>
      <c r="J823" t="str">
        <f t="shared" si="38"/>
        <v>Xhoris</v>
      </c>
      <c r="K823" t="s">
        <v>814</v>
      </c>
      <c r="L823" t="s">
        <v>818</v>
      </c>
      <c r="N823" t="s">
        <v>2827</v>
      </c>
      <c r="O823" t="s">
        <v>772</v>
      </c>
      <c r="P823" t="str">
        <f t="shared" si="39"/>
        <v xml:space="preserve"> </v>
      </c>
    </row>
    <row r="824" spans="1:16" x14ac:dyDescent="0.25">
      <c r="A824" s="1">
        <v>367</v>
      </c>
      <c r="B824" s="1"/>
      <c r="C824">
        <v>4190</v>
      </c>
      <c r="D824">
        <v>61019</v>
      </c>
      <c r="E824">
        <v>50.399954100000002</v>
      </c>
      <c r="F824">
        <v>5.6051380000000002</v>
      </c>
      <c r="G824" t="str">
        <f t="shared" si="37"/>
        <v>Ferrières</v>
      </c>
      <c r="H824" t="s">
        <v>814</v>
      </c>
      <c r="J824" t="str">
        <f t="shared" si="38"/>
        <v>Ferrières</v>
      </c>
      <c r="K824" t="s">
        <v>814</v>
      </c>
      <c r="N824" t="s">
        <v>2827</v>
      </c>
      <c r="O824" t="s">
        <v>772</v>
      </c>
      <c r="P824" t="str">
        <f t="shared" si="39"/>
        <v xml:space="preserve"> </v>
      </c>
    </row>
    <row r="825" spans="1:16" x14ac:dyDescent="0.25">
      <c r="A825" s="1">
        <v>367</v>
      </c>
      <c r="B825" s="1"/>
      <c r="C825">
        <v>4210</v>
      </c>
      <c r="D825">
        <v>61010</v>
      </c>
      <c r="E825">
        <v>50.579592099999999</v>
      </c>
      <c r="F825">
        <v>5.0495231</v>
      </c>
      <c r="G825" t="str">
        <f t="shared" si="37"/>
        <v>Hannêche</v>
      </c>
      <c r="H825" t="s">
        <v>819</v>
      </c>
      <c r="I825" t="s">
        <v>820</v>
      </c>
      <c r="J825" t="str">
        <f t="shared" si="38"/>
        <v>Hannêche</v>
      </c>
      <c r="K825" t="s">
        <v>819</v>
      </c>
      <c r="L825" t="s">
        <v>820</v>
      </c>
      <c r="N825" t="s">
        <v>2827</v>
      </c>
      <c r="O825" t="s">
        <v>772</v>
      </c>
      <c r="P825" t="str">
        <f t="shared" si="39"/>
        <v xml:space="preserve"> </v>
      </c>
    </row>
    <row r="826" spans="1:16" x14ac:dyDescent="0.25">
      <c r="A826" s="1">
        <v>367</v>
      </c>
      <c r="B826" s="1"/>
      <c r="C826">
        <v>4210</v>
      </c>
      <c r="D826">
        <v>61010</v>
      </c>
      <c r="E826">
        <v>50.583727000000003</v>
      </c>
      <c r="F826">
        <v>5.0899260999999996</v>
      </c>
      <c r="G826" t="str">
        <f t="shared" si="37"/>
        <v>Lamontzée</v>
      </c>
      <c r="H826" t="s">
        <v>819</v>
      </c>
      <c r="I826" t="s">
        <v>821</v>
      </c>
      <c r="J826" t="str">
        <f t="shared" si="38"/>
        <v>Lamontzée</v>
      </c>
      <c r="K826" t="s">
        <v>819</v>
      </c>
      <c r="L826" t="s">
        <v>821</v>
      </c>
      <c r="N826" t="s">
        <v>2827</v>
      </c>
      <c r="O826" t="s">
        <v>772</v>
      </c>
      <c r="P826" t="str">
        <f t="shared" si="39"/>
        <v xml:space="preserve"> </v>
      </c>
    </row>
    <row r="827" spans="1:16" x14ac:dyDescent="0.25">
      <c r="A827" s="1">
        <v>367</v>
      </c>
      <c r="B827" s="1"/>
      <c r="C827">
        <v>4210</v>
      </c>
      <c r="D827">
        <v>61010</v>
      </c>
      <c r="E827">
        <v>50.579097699999998</v>
      </c>
      <c r="F827">
        <v>5.1448897999999996</v>
      </c>
      <c r="G827" t="str">
        <f t="shared" si="37"/>
        <v>Marneffe</v>
      </c>
      <c r="H827" t="s">
        <v>819</v>
      </c>
      <c r="I827" t="s">
        <v>822</v>
      </c>
      <c r="J827" t="str">
        <f t="shared" si="38"/>
        <v>Marneffe</v>
      </c>
      <c r="K827" t="s">
        <v>819</v>
      </c>
      <c r="L827" t="s">
        <v>822</v>
      </c>
      <c r="N827" t="s">
        <v>2827</v>
      </c>
      <c r="O827" t="s">
        <v>772</v>
      </c>
      <c r="P827" t="str">
        <f t="shared" si="39"/>
        <v xml:space="preserve"> </v>
      </c>
    </row>
    <row r="828" spans="1:16" x14ac:dyDescent="0.25">
      <c r="A828" s="1">
        <v>367</v>
      </c>
      <c r="B828" s="1"/>
      <c r="C828">
        <v>4210</v>
      </c>
      <c r="D828">
        <v>61010</v>
      </c>
      <c r="E828">
        <v>50.582357399999999</v>
      </c>
      <c r="F828">
        <v>5.1270159</v>
      </c>
      <c r="G828" t="str">
        <f t="shared" si="37"/>
        <v>Oteppe</v>
      </c>
      <c r="H828" t="s">
        <v>819</v>
      </c>
      <c r="I828" t="s">
        <v>823</v>
      </c>
      <c r="J828" t="str">
        <f t="shared" si="38"/>
        <v>Oteppe</v>
      </c>
      <c r="K828" t="s">
        <v>819</v>
      </c>
      <c r="L828" t="s">
        <v>823</v>
      </c>
      <c r="N828" t="s">
        <v>2827</v>
      </c>
      <c r="O828" t="s">
        <v>772</v>
      </c>
      <c r="P828" t="str">
        <f t="shared" si="39"/>
        <v xml:space="preserve"> </v>
      </c>
    </row>
    <row r="829" spans="1:16" x14ac:dyDescent="0.25">
      <c r="A829" s="1">
        <v>367</v>
      </c>
      <c r="B829" s="1"/>
      <c r="C829">
        <v>4210</v>
      </c>
      <c r="D829">
        <v>61010</v>
      </c>
      <c r="E829">
        <v>50.591284799999997</v>
      </c>
      <c r="F829">
        <v>5.1221158999999998</v>
      </c>
      <c r="G829" t="str">
        <f t="shared" si="37"/>
        <v>Vissoul</v>
      </c>
      <c r="H829" t="s">
        <v>819</v>
      </c>
      <c r="I829" t="s">
        <v>824</v>
      </c>
      <c r="J829" t="str">
        <f t="shared" si="38"/>
        <v>Vissoul</v>
      </c>
      <c r="K829" t="s">
        <v>819</v>
      </c>
      <c r="L829" t="s">
        <v>824</v>
      </c>
      <c r="N829" t="s">
        <v>2827</v>
      </c>
      <c r="O829" t="s">
        <v>772</v>
      </c>
      <c r="P829" t="str">
        <f t="shared" si="39"/>
        <v xml:space="preserve"> </v>
      </c>
    </row>
    <row r="830" spans="1:16" x14ac:dyDescent="0.25">
      <c r="A830" s="1">
        <v>367</v>
      </c>
      <c r="B830" s="1"/>
      <c r="C830">
        <v>4210</v>
      </c>
      <c r="D830">
        <v>61010</v>
      </c>
      <c r="E830">
        <v>50.581260700000001</v>
      </c>
      <c r="F830">
        <v>5.0724359999999997</v>
      </c>
      <c r="G830" t="str">
        <f t="shared" si="37"/>
        <v>Burdinne</v>
      </c>
      <c r="H830" t="s">
        <v>819</v>
      </c>
      <c r="J830" t="str">
        <f t="shared" si="38"/>
        <v>Burdinne</v>
      </c>
      <c r="K830" t="s">
        <v>819</v>
      </c>
      <c r="N830" t="s">
        <v>2827</v>
      </c>
      <c r="O830" t="s">
        <v>772</v>
      </c>
      <c r="P830" t="str">
        <f t="shared" si="39"/>
        <v xml:space="preserve"> </v>
      </c>
    </row>
    <row r="831" spans="1:16" x14ac:dyDescent="0.25">
      <c r="A831" s="1">
        <v>367</v>
      </c>
      <c r="B831" s="1"/>
      <c r="C831">
        <v>4217</v>
      </c>
      <c r="D831">
        <v>61028</v>
      </c>
      <c r="E831">
        <v>50.548712299999998</v>
      </c>
      <c r="F831">
        <v>5.1257368000000003</v>
      </c>
      <c r="G831" t="str">
        <f t="shared" si="37"/>
        <v>Lavoir</v>
      </c>
      <c r="H831" t="s">
        <v>825</v>
      </c>
      <c r="I831" t="s">
        <v>826</v>
      </c>
      <c r="J831" t="str">
        <f t="shared" si="38"/>
        <v>Lavoir</v>
      </c>
      <c r="K831" t="s">
        <v>825</v>
      </c>
      <c r="L831" t="s">
        <v>826</v>
      </c>
      <c r="N831" t="s">
        <v>2827</v>
      </c>
      <c r="O831" t="s">
        <v>772</v>
      </c>
      <c r="P831" t="str">
        <f t="shared" si="39"/>
        <v xml:space="preserve"> </v>
      </c>
    </row>
    <row r="832" spans="1:16" x14ac:dyDescent="0.25">
      <c r="A832" s="1">
        <v>367</v>
      </c>
      <c r="B832" s="1"/>
      <c r="C832">
        <v>4217</v>
      </c>
      <c r="D832">
        <v>61028</v>
      </c>
      <c r="E832">
        <v>50.555789300000001</v>
      </c>
      <c r="F832">
        <v>5.0671315999999997</v>
      </c>
      <c r="G832" t="str">
        <f t="shared" si="37"/>
        <v>Waret-l'Évêque</v>
      </c>
      <c r="H832" t="s">
        <v>825</v>
      </c>
      <c r="I832" t="s">
        <v>827</v>
      </c>
      <c r="J832" t="str">
        <f t="shared" si="38"/>
        <v>Waret-l'Évêque</v>
      </c>
      <c r="K832" t="s">
        <v>825</v>
      </c>
      <c r="L832" t="s">
        <v>827</v>
      </c>
      <c r="N832" t="s">
        <v>2827</v>
      </c>
      <c r="O832" t="s">
        <v>772</v>
      </c>
      <c r="P832" t="str">
        <f t="shared" si="39"/>
        <v xml:space="preserve"> </v>
      </c>
    </row>
    <row r="833" spans="1:16" x14ac:dyDescent="0.25">
      <c r="A833" s="1">
        <v>367</v>
      </c>
      <c r="B833" s="1"/>
      <c r="C833">
        <v>4217</v>
      </c>
      <c r="D833">
        <v>61028</v>
      </c>
      <c r="E833">
        <v>50.550820299999998</v>
      </c>
      <c r="F833">
        <v>5.0971783000000004</v>
      </c>
      <c r="G833" t="str">
        <f t="shared" si="37"/>
        <v>Héron</v>
      </c>
      <c r="H833" t="s">
        <v>825</v>
      </c>
      <c r="J833" t="str">
        <f t="shared" si="38"/>
        <v>Héron</v>
      </c>
      <c r="K833" t="s">
        <v>825</v>
      </c>
      <c r="N833" t="s">
        <v>2827</v>
      </c>
      <c r="O833" t="s">
        <v>772</v>
      </c>
      <c r="P833" t="str">
        <f t="shared" si="39"/>
        <v xml:space="preserve"> </v>
      </c>
    </row>
    <row r="834" spans="1:16" x14ac:dyDescent="0.25">
      <c r="A834" s="1">
        <v>367</v>
      </c>
      <c r="B834" s="1"/>
      <c r="C834">
        <v>4218</v>
      </c>
      <c r="D834">
        <v>61028</v>
      </c>
      <c r="E834">
        <v>50.533167499999998</v>
      </c>
      <c r="F834">
        <v>5.1318707999999997</v>
      </c>
      <c r="G834" t="str">
        <f t="shared" si="37"/>
        <v>Couthuin</v>
      </c>
      <c r="H834" t="s">
        <v>825</v>
      </c>
      <c r="I834" t="s">
        <v>828</v>
      </c>
      <c r="J834" t="str">
        <f t="shared" si="38"/>
        <v>Couthuin</v>
      </c>
      <c r="K834" t="s">
        <v>825</v>
      </c>
      <c r="L834" t="s">
        <v>828</v>
      </c>
      <c r="N834" t="s">
        <v>2827</v>
      </c>
      <c r="O834" t="s">
        <v>772</v>
      </c>
      <c r="P834" t="str">
        <f t="shared" si="39"/>
        <v xml:space="preserve"> </v>
      </c>
    </row>
    <row r="835" spans="1:16" x14ac:dyDescent="0.25">
      <c r="A835" s="1">
        <v>367</v>
      </c>
      <c r="B835" s="1"/>
      <c r="C835">
        <v>4219</v>
      </c>
      <c r="D835">
        <v>64075</v>
      </c>
      <c r="E835">
        <v>50.594567599999998</v>
      </c>
      <c r="F835">
        <v>5.0485901999999996</v>
      </c>
      <c r="G835" t="str">
        <f t="shared" ref="G835:G898" si="40">IF(ISBLANK(I835),H835,I835)</f>
        <v>Acosse</v>
      </c>
      <c r="H835" t="s">
        <v>829</v>
      </c>
      <c r="I835" t="s">
        <v>830</v>
      </c>
      <c r="J835" t="str">
        <f t="shared" ref="J835:J898" si="41">IF(ISBLANK(L835),K835,L835)</f>
        <v>Acosse</v>
      </c>
      <c r="K835" t="s">
        <v>829</v>
      </c>
      <c r="L835" t="s">
        <v>830</v>
      </c>
      <c r="N835" t="s">
        <v>2827</v>
      </c>
      <c r="O835" t="s">
        <v>772</v>
      </c>
      <c r="P835" t="str">
        <f t="shared" si="39"/>
        <v xml:space="preserve"> </v>
      </c>
    </row>
    <row r="836" spans="1:16" x14ac:dyDescent="0.25">
      <c r="A836" s="1">
        <v>367</v>
      </c>
      <c r="B836" s="1"/>
      <c r="C836">
        <v>4219</v>
      </c>
      <c r="D836">
        <v>64075</v>
      </c>
      <c r="E836">
        <v>50.626677899999997</v>
      </c>
      <c r="F836">
        <v>5.0305133</v>
      </c>
      <c r="G836" t="str">
        <f t="shared" si="40"/>
        <v>Ambresin</v>
      </c>
      <c r="H836" t="s">
        <v>829</v>
      </c>
      <c r="I836" t="s">
        <v>831</v>
      </c>
      <c r="J836" t="str">
        <f t="shared" si="41"/>
        <v>Ambresin</v>
      </c>
      <c r="K836" t="s">
        <v>829</v>
      </c>
      <c r="L836" t="s">
        <v>831</v>
      </c>
      <c r="N836" t="s">
        <v>2827</v>
      </c>
      <c r="O836" t="s">
        <v>772</v>
      </c>
      <c r="P836" t="str">
        <f t="shared" si="39"/>
        <v xml:space="preserve"> </v>
      </c>
    </row>
    <row r="837" spans="1:16" x14ac:dyDescent="0.25">
      <c r="A837" s="1">
        <v>367</v>
      </c>
      <c r="B837" s="1"/>
      <c r="C837">
        <v>4219</v>
      </c>
      <c r="D837">
        <v>64075</v>
      </c>
      <c r="E837">
        <v>50.608964</v>
      </c>
      <c r="F837">
        <v>5.0163349999999998</v>
      </c>
      <c r="G837" t="str">
        <f t="shared" si="40"/>
        <v>Meeffe</v>
      </c>
      <c r="H837" t="s">
        <v>829</v>
      </c>
      <c r="I837" t="s">
        <v>832</v>
      </c>
      <c r="J837" t="str">
        <f t="shared" si="41"/>
        <v>Meeffe</v>
      </c>
      <c r="K837" t="s">
        <v>829</v>
      </c>
      <c r="L837" t="s">
        <v>832</v>
      </c>
      <c r="N837" t="s">
        <v>2827</v>
      </c>
      <c r="O837" t="s">
        <v>772</v>
      </c>
      <c r="P837" t="str">
        <f t="shared" si="39"/>
        <v xml:space="preserve"> </v>
      </c>
    </row>
    <row r="838" spans="1:16" x14ac:dyDescent="0.25">
      <c r="A838" s="1">
        <v>367</v>
      </c>
      <c r="B838" s="1"/>
      <c r="C838">
        <v>4219</v>
      </c>
      <c r="D838">
        <v>64075</v>
      </c>
      <c r="E838">
        <v>50.621008799999998</v>
      </c>
      <c r="F838">
        <v>5.006907</v>
      </c>
      <c r="G838" t="str">
        <f t="shared" si="40"/>
        <v>Wasseiges</v>
      </c>
      <c r="H838" t="s">
        <v>829</v>
      </c>
      <c r="J838" t="str">
        <f t="shared" si="41"/>
        <v>Wasseiges</v>
      </c>
      <c r="K838" t="s">
        <v>829</v>
      </c>
      <c r="N838" t="s">
        <v>2827</v>
      </c>
      <c r="O838" t="s">
        <v>772</v>
      </c>
      <c r="P838" t="str">
        <f t="shared" si="39"/>
        <v xml:space="preserve"> </v>
      </c>
    </row>
    <row r="839" spans="1:16" x14ac:dyDescent="0.25">
      <c r="A839" s="1">
        <v>367</v>
      </c>
      <c r="B839" s="1"/>
      <c r="C839">
        <v>4250</v>
      </c>
      <c r="D839">
        <v>64029</v>
      </c>
      <c r="E839">
        <v>50.684190100000002</v>
      </c>
      <c r="F839">
        <v>5.1679183000000002</v>
      </c>
      <c r="G839" t="str">
        <f t="shared" si="40"/>
        <v>Boëlhe</v>
      </c>
      <c r="H839" t="s">
        <v>833</v>
      </c>
      <c r="I839" t="s">
        <v>834</v>
      </c>
      <c r="J839" t="str">
        <f t="shared" si="41"/>
        <v>Boëlhe</v>
      </c>
      <c r="K839" t="s">
        <v>833</v>
      </c>
      <c r="L839" t="s">
        <v>834</v>
      </c>
      <c r="N839" t="s">
        <v>2827</v>
      </c>
      <c r="O839" t="s">
        <v>772</v>
      </c>
      <c r="P839" t="str">
        <f t="shared" si="39"/>
        <v xml:space="preserve"> </v>
      </c>
    </row>
    <row r="840" spans="1:16" x14ac:dyDescent="0.25">
      <c r="A840" s="1">
        <v>367</v>
      </c>
      <c r="B840" s="1"/>
      <c r="C840">
        <v>4250</v>
      </c>
      <c r="D840">
        <v>64029</v>
      </c>
      <c r="E840">
        <v>50.677080599999996</v>
      </c>
      <c r="F840">
        <v>5.2045681000000004</v>
      </c>
      <c r="G840" t="str">
        <f t="shared" si="40"/>
        <v>Hollogne-sur-Geer</v>
      </c>
      <c r="H840" t="s">
        <v>833</v>
      </c>
      <c r="I840" t="s">
        <v>835</v>
      </c>
      <c r="J840" t="str">
        <f t="shared" si="41"/>
        <v>Hollogne-sur-Geer</v>
      </c>
      <c r="K840" t="s">
        <v>833</v>
      </c>
      <c r="L840" t="s">
        <v>835</v>
      </c>
      <c r="N840" t="s">
        <v>2827</v>
      </c>
      <c r="O840" t="s">
        <v>772</v>
      </c>
      <c r="P840" t="str">
        <f t="shared" si="39"/>
        <v xml:space="preserve"> </v>
      </c>
    </row>
    <row r="841" spans="1:16" x14ac:dyDescent="0.25">
      <c r="A841" s="1">
        <v>367</v>
      </c>
      <c r="B841" s="1"/>
      <c r="C841">
        <v>4250</v>
      </c>
      <c r="D841">
        <v>64029</v>
      </c>
      <c r="E841">
        <v>50.663711399999997</v>
      </c>
      <c r="F841">
        <v>5.1609100000000003</v>
      </c>
      <c r="G841" t="str">
        <f t="shared" si="40"/>
        <v>Lens-Saint-Servais</v>
      </c>
      <c r="H841" t="s">
        <v>833</v>
      </c>
      <c r="I841" t="s">
        <v>836</v>
      </c>
      <c r="J841" t="str">
        <f t="shared" si="41"/>
        <v>Lens-Saint-Servais</v>
      </c>
      <c r="K841" t="s">
        <v>833</v>
      </c>
      <c r="L841" t="s">
        <v>836</v>
      </c>
      <c r="N841" t="s">
        <v>2827</v>
      </c>
      <c r="O841" t="s">
        <v>772</v>
      </c>
      <c r="P841" t="str">
        <f t="shared" si="39"/>
        <v xml:space="preserve"> </v>
      </c>
    </row>
    <row r="842" spans="1:16" x14ac:dyDescent="0.25">
      <c r="A842" s="1">
        <v>367</v>
      </c>
      <c r="B842" s="1"/>
      <c r="C842">
        <v>4250</v>
      </c>
      <c r="D842">
        <v>64029</v>
      </c>
      <c r="E842">
        <v>50.668488099999998</v>
      </c>
      <c r="F842">
        <v>5.1710529000000003</v>
      </c>
      <c r="G842" t="str">
        <f t="shared" si="40"/>
        <v>Geer</v>
      </c>
      <c r="H842" t="s">
        <v>833</v>
      </c>
      <c r="J842" t="str">
        <f t="shared" si="41"/>
        <v>Geer</v>
      </c>
      <c r="K842" t="s">
        <v>833</v>
      </c>
      <c r="N842" t="s">
        <v>2827</v>
      </c>
      <c r="O842" t="s">
        <v>772</v>
      </c>
      <c r="P842" t="str">
        <f t="shared" si="39"/>
        <v xml:space="preserve"> </v>
      </c>
    </row>
    <row r="843" spans="1:16" x14ac:dyDescent="0.25">
      <c r="A843" s="1">
        <v>367</v>
      </c>
      <c r="B843" s="1"/>
      <c r="C843">
        <v>4252</v>
      </c>
      <c r="D843">
        <v>64029</v>
      </c>
      <c r="E843">
        <v>50.655453399999999</v>
      </c>
      <c r="F843">
        <v>5.1969427000000001</v>
      </c>
      <c r="G843" t="str">
        <f t="shared" si="40"/>
        <v>Omal</v>
      </c>
      <c r="H843" t="s">
        <v>833</v>
      </c>
      <c r="I843" t="s">
        <v>837</v>
      </c>
      <c r="J843" t="str">
        <f t="shared" si="41"/>
        <v>Omal</v>
      </c>
      <c r="K843" t="s">
        <v>833</v>
      </c>
      <c r="L843" t="s">
        <v>837</v>
      </c>
      <c r="N843" t="s">
        <v>2827</v>
      </c>
      <c r="O843" t="s">
        <v>772</v>
      </c>
      <c r="P843" t="str">
        <f t="shared" si="39"/>
        <v xml:space="preserve"> </v>
      </c>
    </row>
    <row r="844" spans="1:16" x14ac:dyDescent="0.25">
      <c r="A844" s="1">
        <v>367</v>
      </c>
      <c r="B844" s="1"/>
      <c r="C844">
        <v>4253</v>
      </c>
      <c r="D844">
        <v>64029</v>
      </c>
      <c r="E844">
        <v>50.664917099999997</v>
      </c>
      <c r="F844">
        <v>5.1870469999999997</v>
      </c>
      <c r="G844" t="str">
        <f t="shared" si="40"/>
        <v>Darion</v>
      </c>
      <c r="H844" t="s">
        <v>833</v>
      </c>
      <c r="I844" t="s">
        <v>838</v>
      </c>
      <c r="J844" t="str">
        <f t="shared" si="41"/>
        <v>Darion</v>
      </c>
      <c r="K844" t="s">
        <v>833</v>
      </c>
      <c r="L844" t="s">
        <v>838</v>
      </c>
      <c r="N844" t="s">
        <v>2827</v>
      </c>
      <c r="O844" t="s">
        <v>772</v>
      </c>
      <c r="P844" t="str">
        <f t="shared" si="39"/>
        <v xml:space="preserve"> </v>
      </c>
    </row>
    <row r="845" spans="1:16" x14ac:dyDescent="0.25">
      <c r="A845" s="1">
        <v>367</v>
      </c>
      <c r="B845" s="1"/>
      <c r="C845">
        <v>4254</v>
      </c>
      <c r="D845">
        <v>64029</v>
      </c>
      <c r="E845">
        <v>50.661740000000002</v>
      </c>
      <c r="F845">
        <v>5.1823810000000003</v>
      </c>
      <c r="G845" t="str">
        <f t="shared" si="40"/>
        <v>Ligney</v>
      </c>
      <c r="H845" t="s">
        <v>833</v>
      </c>
      <c r="I845" t="s">
        <v>839</v>
      </c>
      <c r="J845" t="str">
        <f t="shared" si="41"/>
        <v>Ligney</v>
      </c>
      <c r="K845" t="s">
        <v>833</v>
      </c>
      <c r="L845" t="s">
        <v>839</v>
      </c>
      <c r="N845" t="s">
        <v>2827</v>
      </c>
      <c r="O845" t="s">
        <v>772</v>
      </c>
      <c r="P845" t="str">
        <f t="shared" si="39"/>
        <v xml:space="preserve"> </v>
      </c>
    </row>
    <row r="846" spans="1:16" x14ac:dyDescent="0.25">
      <c r="A846" s="1">
        <v>367</v>
      </c>
      <c r="B846" s="1"/>
      <c r="C846">
        <v>4257</v>
      </c>
      <c r="D846">
        <v>64008</v>
      </c>
      <c r="E846">
        <v>50.709569799999997</v>
      </c>
      <c r="F846">
        <v>5.2131540999999997</v>
      </c>
      <c r="G846" t="str">
        <f t="shared" si="40"/>
        <v>Corswarem</v>
      </c>
      <c r="H846" t="s">
        <v>840</v>
      </c>
      <c r="I846" t="s">
        <v>841</v>
      </c>
      <c r="J846" t="str">
        <f t="shared" si="41"/>
        <v>Corswarem</v>
      </c>
      <c r="K846" t="s">
        <v>840</v>
      </c>
      <c r="L846" t="s">
        <v>841</v>
      </c>
      <c r="N846" t="s">
        <v>2827</v>
      </c>
      <c r="O846" t="s">
        <v>772</v>
      </c>
      <c r="P846" t="str">
        <f t="shared" si="39"/>
        <v xml:space="preserve"> </v>
      </c>
    </row>
    <row r="847" spans="1:16" x14ac:dyDescent="0.25">
      <c r="A847" s="1">
        <v>367</v>
      </c>
      <c r="B847" s="1"/>
      <c r="C847">
        <v>4257</v>
      </c>
      <c r="D847">
        <v>64008</v>
      </c>
      <c r="E847">
        <v>50.7074353</v>
      </c>
      <c r="F847">
        <v>5.1719803999999998</v>
      </c>
      <c r="G847" t="str">
        <f t="shared" si="40"/>
        <v>Rosoux-Crenwick</v>
      </c>
      <c r="H847" t="s">
        <v>840</v>
      </c>
      <c r="I847" t="s">
        <v>842</v>
      </c>
      <c r="J847" t="str">
        <f t="shared" si="41"/>
        <v>Rosoux-Crenwick</v>
      </c>
      <c r="K847" t="s">
        <v>840</v>
      </c>
      <c r="L847" t="s">
        <v>842</v>
      </c>
      <c r="N847" t="s">
        <v>2827</v>
      </c>
      <c r="O847" t="s">
        <v>772</v>
      </c>
      <c r="P847" t="str">
        <f t="shared" si="39"/>
        <v xml:space="preserve"> </v>
      </c>
    </row>
    <row r="848" spans="1:16" x14ac:dyDescent="0.25">
      <c r="A848" s="1">
        <v>367</v>
      </c>
      <c r="B848" s="1"/>
      <c r="C848">
        <v>4257</v>
      </c>
      <c r="D848">
        <v>64008</v>
      </c>
      <c r="E848">
        <v>50.697733100000001</v>
      </c>
      <c r="F848">
        <v>5.2146261000000003</v>
      </c>
      <c r="G848" t="str">
        <f t="shared" si="40"/>
        <v>Berloz</v>
      </c>
      <c r="H848" t="s">
        <v>840</v>
      </c>
      <c r="J848" t="str">
        <f t="shared" si="41"/>
        <v>Berloz</v>
      </c>
      <c r="K848" t="s">
        <v>840</v>
      </c>
      <c r="N848" t="s">
        <v>2827</v>
      </c>
      <c r="O848" t="s">
        <v>772</v>
      </c>
      <c r="P848" t="str">
        <f t="shared" si="39"/>
        <v xml:space="preserve"> </v>
      </c>
    </row>
    <row r="849" spans="1:16" x14ac:dyDescent="0.25">
      <c r="A849" s="1">
        <v>367</v>
      </c>
      <c r="B849" s="1"/>
      <c r="C849">
        <v>4260</v>
      </c>
      <c r="D849">
        <v>64015</v>
      </c>
      <c r="E849">
        <v>50.628751700000002</v>
      </c>
      <c r="F849">
        <v>5.1159746000000004</v>
      </c>
      <c r="G849" t="str">
        <f t="shared" si="40"/>
        <v>Avennes</v>
      </c>
      <c r="H849" t="s">
        <v>843</v>
      </c>
      <c r="I849" t="s">
        <v>844</v>
      </c>
      <c r="J849" t="str">
        <f t="shared" si="41"/>
        <v>Avennes</v>
      </c>
      <c r="K849" t="s">
        <v>843</v>
      </c>
      <c r="L849" t="s">
        <v>844</v>
      </c>
      <c r="N849" t="s">
        <v>2827</v>
      </c>
      <c r="O849" t="s">
        <v>772</v>
      </c>
      <c r="P849" t="str">
        <f t="shared" si="39"/>
        <v xml:space="preserve"> </v>
      </c>
    </row>
    <row r="850" spans="1:16" x14ac:dyDescent="0.25">
      <c r="A850" s="1">
        <v>367</v>
      </c>
      <c r="B850" s="1"/>
      <c r="C850">
        <v>4260</v>
      </c>
      <c r="D850">
        <v>64015</v>
      </c>
      <c r="E850">
        <v>50.617139299999998</v>
      </c>
      <c r="F850">
        <v>5.0953486999999997</v>
      </c>
      <c r="G850" t="str">
        <f t="shared" si="40"/>
        <v>Ciplet</v>
      </c>
      <c r="H850" t="s">
        <v>843</v>
      </c>
      <c r="I850" t="s">
        <v>845</v>
      </c>
      <c r="J850" t="str">
        <f t="shared" si="41"/>
        <v>Ciplet</v>
      </c>
      <c r="K850" t="s">
        <v>843</v>
      </c>
      <c r="L850" t="s">
        <v>845</v>
      </c>
      <c r="N850" t="s">
        <v>2827</v>
      </c>
      <c r="O850" t="s">
        <v>772</v>
      </c>
      <c r="P850" t="str">
        <f t="shared" si="39"/>
        <v xml:space="preserve"> </v>
      </c>
    </row>
    <row r="851" spans="1:16" x14ac:dyDescent="0.25">
      <c r="A851" s="1">
        <v>367</v>
      </c>
      <c r="B851" s="1"/>
      <c r="C851">
        <v>4260</v>
      </c>
      <c r="D851">
        <v>64015</v>
      </c>
      <c r="E851">
        <v>50.609308800000001</v>
      </c>
      <c r="F851">
        <v>5.1738356000000003</v>
      </c>
      <c r="G851" t="str">
        <f t="shared" si="40"/>
        <v>Fallais</v>
      </c>
      <c r="H851" t="s">
        <v>843</v>
      </c>
      <c r="I851" t="s">
        <v>846</v>
      </c>
      <c r="J851" t="str">
        <f t="shared" si="41"/>
        <v>Fallais</v>
      </c>
      <c r="K851" t="s">
        <v>843</v>
      </c>
      <c r="L851" t="s">
        <v>846</v>
      </c>
      <c r="N851" t="s">
        <v>2827</v>
      </c>
      <c r="O851" t="s">
        <v>772</v>
      </c>
      <c r="P851" t="str">
        <f t="shared" si="39"/>
        <v xml:space="preserve"> </v>
      </c>
    </row>
    <row r="852" spans="1:16" x14ac:dyDescent="0.25">
      <c r="A852" s="1">
        <v>367</v>
      </c>
      <c r="B852" s="1"/>
      <c r="C852">
        <v>4260</v>
      </c>
      <c r="D852">
        <v>64015</v>
      </c>
      <c r="E852">
        <v>50.586886999999997</v>
      </c>
      <c r="F852">
        <v>5.1846069999999997</v>
      </c>
      <c r="G852" t="str">
        <f t="shared" si="40"/>
        <v>Fumal</v>
      </c>
      <c r="H852" t="s">
        <v>843</v>
      </c>
      <c r="I852" t="s">
        <v>847</v>
      </c>
      <c r="J852" t="str">
        <f t="shared" si="41"/>
        <v>Fumal</v>
      </c>
      <c r="K852" t="s">
        <v>843</v>
      </c>
      <c r="L852" t="s">
        <v>847</v>
      </c>
      <c r="N852" t="s">
        <v>2827</v>
      </c>
      <c r="O852" t="s">
        <v>772</v>
      </c>
      <c r="P852" t="str">
        <f t="shared" si="39"/>
        <v xml:space="preserve"> </v>
      </c>
    </row>
    <row r="853" spans="1:16" x14ac:dyDescent="0.25">
      <c r="A853" s="1">
        <v>367</v>
      </c>
      <c r="B853" s="1"/>
      <c r="C853">
        <v>4260</v>
      </c>
      <c r="D853">
        <v>64015</v>
      </c>
      <c r="E853">
        <v>50.618288900000003</v>
      </c>
      <c r="F853">
        <v>5.1157512000000001</v>
      </c>
      <c r="G853" t="str">
        <f t="shared" si="40"/>
        <v>Ville-en-Hesbaye</v>
      </c>
      <c r="H853" t="s">
        <v>843</v>
      </c>
      <c r="I853" t="s">
        <v>848</v>
      </c>
      <c r="J853" t="str">
        <f t="shared" si="41"/>
        <v>Ville-en-Hesbaye</v>
      </c>
      <c r="K853" t="s">
        <v>843</v>
      </c>
      <c r="L853" t="s">
        <v>848</v>
      </c>
      <c r="N853" t="s">
        <v>2827</v>
      </c>
      <c r="O853" t="s">
        <v>772</v>
      </c>
      <c r="P853" t="str">
        <f t="shared" si="39"/>
        <v xml:space="preserve"> </v>
      </c>
    </row>
    <row r="854" spans="1:16" x14ac:dyDescent="0.25">
      <c r="A854" s="1">
        <v>367</v>
      </c>
      <c r="B854" s="1"/>
      <c r="C854">
        <v>4260</v>
      </c>
      <c r="D854">
        <v>64015</v>
      </c>
      <c r="E854">
        <v>50.630071100000002</v>
      </c>
      <c r="F854">
        <v>5.1435256999999996</v>
      </c>
      <c r="G854" t="str">
        <f t="shared" si="40"/>
        <v>Braives</v>
      </c>
      <c r="H854" t="s">
        <v>843</v>
      </c>
      <c r="J854" t="str">
        <f t="shared" si="41"/>
        <v>Braives</v>
      </c>
      <c r="K854" t="s">
        <v>843</v>
      </c>
      <c r="N854" t="s">
        <v>2827</v>
      </c>
      <c r="O854" t="s">
        <v>772</v>
      </c>
      <c r="P854" t="str">
        <f t="shared" si="39"/>
        <v xml:space="preserve"> </v>
      </c>
    </row>
    <row r="855" spans="1:16" x14ac:dyDescent="0.25">
      <c r="A855" s="1">
        <v>367</v>
      </c>
      <c r="B855" s="1"/>
      <c r="C855">
        <v>4261</v>
      </c>
      <c r="D855">
        <v>64015</v>
      </c>
      <c r="E855">
        <v>50.624203700000002</v>
      </c>
      <c r="F855">
        <v>5.1632446999999999</v>
      </c>
      <c r="G855" t="str">
        <f t="shared" si="40"/>
        <v>Latinne</v>
      </c>
      <c r="H855" t="s">
        <v>843</v>
      </c>
      <c r="I855" t="s">
        <v>849</v>
      </c>
      <c r="J855" t="str">
        <f t="shared" si="41"/>
        <v>Latinne</v>
      </c>
      <c r="K855" t="s">
        <v>843</v>
      </c>
      <c r="L855" t="s">
        <v>849</v>
      </c>
      <c r="N855" t="s">
        <v>2827</v>
      </c>
      <c r="O855" t="s">
        <v>772</v>
      </c>
      <c r="P855" t="str">
        <f t="shared" si="39"/>
        <v xml:space="preserve"> </v>
      </c>
    </row>
    <row r="856" spans="1:16" x14ac:dyDescent="0.25">
      <c r="A856" s="1">
        <v>367</v>
      </c>
      <c r="B856" s="1"/>
      <c r="C856">
        <v>4263</v>
      </c>
      <c r="D856">
        <v>64015</v>
      </c>
      <c r="E856">
        <v>50.652321600000001</v>
      </c>
      <c r="F856">
        <v>5.1604713999999996</v>
      </c>
      <c r="G856" t="str">
        <f t="shared" si="40"/>
        <v>Tourinne</v>
      </c>
      <c r="H856" t="s">
        <v>843</v>
      </c>
      <c r="I856" t="s">
        <v>850</v>
      </c>
      <c r="J856" t="str">
        <f t="shared" si="41"/>
        <v>Tourinne</v>
      </c>
      <c r="K856" t="s">
        <v>843</v>
      </c>
      <c r="L856" t="s">
        <v>850</v>
      </c>
      <c r="N856" t="s">
        <v>2827</v>
      </c>
      <c r="O856" t="s">
        <v>772</v>
      </c>
      <c r="P856" t="str">
        <f t="shared" si="39"/>
        <v xml:space="preserve"> </v>
      </c>
    </row>
    <row r="857" spans="1:16" x14ac:dyDescent="0.25">
      <c r="A857" s="1">
        <v>367</v>
      </c>
      <c r="B857" s="1"/>
      <c r="C857">
        <v>4280</v>
      </c>
      <c r="D857">
        <v>64034</v>
      </c>
      <c r="E857">
        <v>50.672060899999998</v>
      </c>
      <c r="F857">
        <v>5.1498312999999998</v>
      </c>
      <c r="G857" t="str">
        <f t="shared" si="40"/>
        <v>Abolens</v>
      </c>
      <c r="H857" t="s">
        <v>851</v>
      </c>
      <c r="I857" t="s">
        <v>852</v>
      </c>
      <c r="J857" t="str">
        <f t="shared" si="41"/>
        <v>Abolens</v>
      </c>
      <c r="K857" t="s">
        <v>851</v>
      </c>
      <c r="L857" t="s">
        <v>852</v>
      </c>
      <c r="N857" t="s">
        <v>2827</v>
      </c>
      <c r="O857" t="s">
        <v>772</v>
      </c>
      <c r="P857" t="str">
        <f t="shared" si="39"/>
        <v xml:space="preserve"> </v>
      </c>
    </row>
    <row r="858" spans="1:16" x14ac:dyDescent="0.25">
      <c r="A858" s="1">
        <v>367</v>
      </c>
      <c r="B858" s="1"/>
      <c r="C858">
        <v>4280</v>
      </c>
      <c r="D858">
        <v>64034</v>
      </c>
      <c r="E858">
        <v>50.694616000000003</v>
      </c>
      <c r="F858">
        <v>5.0789239000000004</v>
      </c>
      <c r="G858" t="str">
        <f t="shared" si="40"/>
        <v>Avernas-le-Bauduin</v>
      </c>
      <c r="H858" t="s">
        <v>851</v>
      </c>
      <c r="I858" t="s">
        <v>853</v>
      </c>
      <c r="J858" t="str">
        <f t="shared" si="41"/>
        <v>Avernas-le-Bauduin</v>
      </c>
      <c r="K858" t="s">
        <v>851</v>
      </c>
      <c r="L858" t="s">
        <v>853</v>
      </c>
      <c r="N858" t="s">
        <v>2827</v>
      </c>
      <c r="O858" t="s">
        <v>772</v>
      </c>
      <c r="P858" t="str">
        <f t="shared" si="39"/>
        <v xml:space="preserve"> </v>
      </c>
    </row>
    <row r="859" spans="1:16" x14ac:dyDescent="0.25">
      <c r="A859" s="1">
        <v>367</v>
      </c>
      <c r="B859" s="1"/>
      <c r="C859">
        <v>4280</v>
      </c>
      <c r="D859">
        <v>64034</v>
      </c>
      <c r="E859">
        <v>50.620859000000003</v>
      </c>
      <c r="F859">
        <v>5.0676709999999998</v>
      </c>
      <c r="G859" t="str">
        <f t="shared" si="40"/>
        <v>Avin</v>
      </c>
      <c r="H859" t="s">
        <v>851</v>
      </c>
      <c r="I859" t="s">
        <v>854</v>
      </c>
      <c r="J859" t="str">
        <f t="shared" si="41"/>
        <v>Avin</v>
      </c>
      <c r="K859" t="s">
        <v>851</v>
      </c>
      <c r="L859" t="s">
        <v>854</v>
      </c>
      <c r="N859" t="s">
        <v>2827</v>
      </c>
      <c r="O859" t="s">
        <v>772</v>
      </c>
      <c r="P859" t="str">
        <f t="shared" si="39"/>
        <v xml:space="preserve"> </v>
      </c>
    </row>
    <row r="860" spans="1:16" x14ac:dyDescent="0.25">
      <c r="A860" s="1">
        <v>367</v>
      </c>
      <c r="B860" s="1"/>
      <c r="C860">
        <v>4280</v>
      </c>
      <c r="D860">
        <v>64034</v>
      </c>
      <c r="E860">
        <v>50.694177600000003</v>
      </c>
      <c r="F860">
        <v>5.089556</v>
      </c>
      <c r="G860" t="str">
        <f t="shared" si="40"/>
        <v>Bertrée</v>
      </c>
      <c r="H860" t="s">
        <v>851</v>
      </c>
      <c r="I860" t="s">
        <v>855</v>
      </c>
      <c r="J860" t="str">
        <f t="shared" si="41"/>
        <v>Bertrée</v>
      </c>
      <c r="K860" t="s">
        <v>851</v>
      </c>
      <c r="L860" t="s">
        <v>855</v>
      </c>
      <c r="N860" t="s">
        <v>2827</v>
      </c>
      <c r="O860" t="s">
        <v>772</v>
      </c>
      <c r="P860" t="str">
        <f t="shared" si="39"/>
        <v xml:space="preserve"> </v>
      </c>
    </row>
    <row r="861" spans="1:16" x14ac:dyDescent="0.25">
      <c r="A861" s="1">
        <v>367</v>
      </c>
      <c r="B861" s="1"/>
      <c r="C861">
        <v>4280</v>
      </c>
      <c r="D861">
        <v>64034</v>
      </c>
      <c r="E861">
        <v>50.662928899999997</v>
      </c>
      <c r="F861">
        <v>5.1255375000000001</v>
      </c>
      <c r="G861" t="str">
        <f t="shared" si="40"/>
        <v>Blehen</v>
      </c>
      <c r="H861" t="s">
        <v>851</v>
      </c>
      <c r="I861" t="s">
        <v>856</v>
      </c>
      <c r="J861" t="str">
        <f t="shared" si="41"/>
        <v>Blehen</v>
      </c>
      <c r="K861" t="s">
        <v>851</v>
      </c>
      <c r="L861" t="s">
        <v>856</v>
      </c>
      <c r="N861" t="s">
        <v>2827</v>
      </c>
      <c r="O861" t="s">
        <v>772</v>
      </c>
      <c r="P861" t="str">
        <f t="shared" si="39"/>
        <v xml:space="preserve"> </v>
      </c>
    </row>
    <row r="862" spans="1:16" x14ac:dyDescent="0.25">
      <c r="A862" s="1">
        <v>367</v>
      </c>
      <c r="B862" s="1"/>
      <c r="C862">
        <v>4280</v>
      </c>
      <c r="D862">
        <v>64034</v>
      </c>
      <c r="E862">
        <v>50.697898299999999</v>
      </c>
      <c r="F862">
        <v>5.1228369999999996</v>
      </c>
      <c r="G862" t="str">
        <f t="shared" si="40"/>
        <v>Cras-Avernas</v>
      </c>
      <c r="H862" t="s">
        <v>851</v>
      </c>
      <c r="I862" t="s">
        <v>857</v>
      </c>
      <c r="J862" t="str">
        <f t="shared" si="41"/>
        <v>Cras-Avernas</v>
      </c>
      <c r="K862" t="s">
        <v>851</v>
      </c>
      <c r="L862" t="s">
        <v>857</v>
      </c>
      <c r="N862" t="s">
        <v>2827</v>
      </c>
      <c r="O862" t="s">
        <v>772</v>
      </c>
      <c r="P862" t="str">
        <f t="shared" si="39"/>
        <v xml:space="preserve"> </v>
      </c>
    </row>
    <row r="863" spans="1:16" x14ac:dyDescent="0.25">
      <c r="A863" s="1">
        <v>367</v>
      </c>
      <c r="B863" s="1"/>
      <c r="C863">
        <v>4280</v>
      </c>
      <c r="D863">
        <v>64034</v>
      </c>
      <c r="E863">
        <v>50.660595399999998</v>
      </c>
      <c r="F863">
        <v>5.0621463999999996</v>
      </c>
      <c r="G863" t="str">
        <f t="shared" si="40"/>
        <v>Crehen</v>
      </c>
      <c r="H863" t="s">
        <v>851</v>
      </c>
      <c r="I863" t="s">
        <v>858</v>
      </c>
      <c r="J863" t="str">
        <f t="shared" si="41"/>
        <v>Crehen</v>
      </c>
      <c r="K863" t="s">
        <v>851</v>
      </c>
      <c r="L863" t="s">
        <v>858</v>
      </c>
      <c r="N863" t="s">
        <v>2827</v>
      </c>
      <c r="O863" t="s">
        <v>772</v>
      </c>
      <c r="P863" t="str">
        <f t="shared" si="39"/>
        <v xml:space="preserve"> </v>
      </c>
    </row>
    <row r="864" spans="1:16" x14ac:dyDescent="0.25">
      <c r="A864" s="1">
        <v>367</v>
      </c>
      <c r="B864" s="1"/>
      <c r="C864">
        <v>4280</v>
      </c>
      <c r="D864">
        <v>64034</v>
      </c>
      <c r="E864">
        <v>50.694121099999997</v>
      </c>
      <c r="F864">
        <v>5.0340610999999997</v>
      </c>
      <c r="G864" t="str">
        <f t="shared" si="40"/>
        <v>Grand-Hallet</v>
      </c>
      <c r="H864" t="s">
        <v>851</v>
      </c>
      <c r="I864" t="s">
        <v>859</v>
      </c>
      <c r="J864" t="str">
        <f t="shared" si="41"/>
        <v>Grand-Hallet</v>
      </c>
      <c r="K864" t="s">
        <v>851</v>
      </c>
      <c r="L864" t="s">
        <v>859</v>
      </c>
      <c r="N864" t="s">
        <v>2827</v>
      </c>
      <c r="O864" t="s">
        <v>772</v>
      </c>
      <c r="P864" t="str">
        <f t="shared" si="39"/>
        <v xml:space="preserve"> </v>
      </c>
    </row>
    <row r="865" spans="1:16" x14ac:dyDescent="0.25">
      <c r="A865" s="1">
        <v>367</v>
      </c>
      <c r="B865" s="1"/>
      <c r="C865">
        <v>4280</v>
      </c>
      <c r="D865">
        <v>64034</v>
      </c>
      <c r="E865">
        <v>50.653402399999997</v>
      </c>
      <c r="F865">
        <v>5.1329047000000001</v>
      </c>
      <c r="G865" t="str">
        <f t="shared" si="40"/>
        <v>Lens-Saint-Remy</v>
      </c>
      <c r="H865" t="s">
        <v>851</v>
      </c>
      <c r="I865" t="s">
        <v>860</v>
      </c>
      <c r="J865" t="str">
        <f t="shared" si="41"/>
        <v>Lens-Saint-Remy</v>
      </c>
      <c r="K865" t="s">
        <v>851</v>
      </c>
      <c r="L865" t="s">
        <v>860</v>
      </c>
      <c r="N865" t="s">
        <v>2827</v>
      </c>
      <c r="O865" t="s">
        <v>772</v>
      </c>
      <c r="P865" t="str">
        <f t="shared" si="39"/>
        <v xml:space="preserve"> </v>
      </c>
    </row>
    <row r="866" spans="1:16" x14ac:dyDescent="0.25">
      <c r="A866" s="1">
        <v>367</v>
      </c>
      <c r="B866" s="1"/>
      <c r="C866">
        <v>4280</v>
      </c>
      <c r="D866">
        <v>64034</v>
      </c>
      <c r="E866">
        <v>50.649297199999999</v>
      </c>
      <c r="F866">
        <v>4.9987364999999997</v>
      </c>
      <c r="G866" t="str">
        <f t="shared" si="40"/>
        <v>Merdorp</v>
      </c>
      <c r="H866" t="s">
        <v>851</v>
      </c>
      <c r="I866" t="s">
        <v>861</v>
      </c>
      <c r="J866" t="str">
        <f t="shared" si="41"/>
        <v>Merdorp</v>
      </c>
      <c r="K866" t="s">
        <v>851</v>
      </c>
      <c r="L866" t="s">
        <v>861</v>
      </c>
      <c r="N866" t="s">
        <v>2827</v>
      </c>
      <c r="O866" t="s">
        <v>772</v>
      </c>
      <c r="P866" t="str">
        <f t="shared" si="39"/>
        <v xml:space="preserve"> </v>
      </c>
    </row>
    <row r="867" spans="1:16" x14ac:dyDescent="0.25">
      <c r="A867" s="1">
        <v>367</v>
      </c>
      <c r="B867" s="1"/>
      <c r="C867">
        <v>4280</v>
      </c>
      <c r="D867">
        <v>64034</v>
      </c>
      <c r="E867">
        <v>50.6300028</v>
      </c>
      <c r="F867">
        <v>5.0813689000000002</v>
      </c>
      <c r="G867" t="str">
        <f t="shared" si="40"/>
        <v>Moxhe</v>
      </c>
      <c r="H867" t="s">
        <v>851</v>
      </c>
      <c r="I867" t="s">
        <v>862</v>
      </c>
      <c r="J867" t="str">
        <f t="shared" si="41"/>
        <v>Moxhe</v>
      </c>
      <c r="K867" t="s">
        <v>851</v>
      </c>
      <c r="L867" t="s">
        <v>862</v>
      </c>
      <c r="N867" t="s">
        <v>2827</v>
      </c>
      <c r="O867" t="s">
        <v>772</v>
      </c>
      <c r="P867" t="str">
        <f t="shared" si="39"/>
        <v xml:space="preserve"> </v>
      </c>
    </row>
    <row r="868" spans="1:16" x14ac:dyDescent="0.25">
      <c r="A868" s="1">
        <v>367</v>
      </c>
      <c r="B868" s="1"/>
      <c r="C868">
        <v>4280</v>
      </c>
      <c r="D868">
        <v>64034</v>
      </c>
      <c r="E868">
        <v>50.687559399999998</v>
      </c>
      <c r="F868">
        <v>5.0184357000000004</v>
      </c>
      <c r="G868" t="str">
        <f t="shared" si="40"/>
        <v>Petit-Hallet</v>
      </c>
      <c r="H868" t="s">
        <v>851</v>
      </c>
      <c r="I868" t="s">
        <v>863</v>
      </c>
      <c r="J868" t="str">
        <f t="shared" si="41"/>
        <v>Petit-Hallet</v>
      </c>
      <c r="K868" t="s">
        <v>851</v>
      </c>
      <c r="L868" t="s">
        <v>863</v>
      </c>
      <c r="N868" t="s">
        <v>2827</v>
      </c>
      <c r="O868" t="s">
        <v>772</v>
      </c>
      <c r="P868" t="str">
        <f t="shared" si="39"/>
        <v xml:space="preserve"> </v>
      </c>
    </row>
    <row r="869" spans="1:16" x14ac:dyDescent="0.25">
      <c r="A869" s="1">
        <v>367</v>
      </c>
      <c r="B869" s="1"/>
      <c r="C869">
        <v>4280</v>
      </c>
      <c r="D869">
        <v>64034</v>
      </c>
      <c r="E869">
        <v>50.677776600000001</v>
      </c>
      <c r="F869">
        <v>5.1124331999999999</v>
      </c>
      <c r="G869" t="str">
        <f t="shared" si="40"/>
        <v>Poucet</v>
      </c>
      <c r="H869" t="s">
        <v>851</v>
      </c>
      <c r="I869" t="s">
        <v>864</v>
      </c>
      <c r="J869" t="str">
        <f t="shared" si="41"/>
        <v>Poucet</v>
      </c>
      <c r="K869" t="s">
        <v>851</v>
      </c>
      <c r="L869" t="s">
        <v>864</v>
      </c>
      <c r="N869" t="s">
        <v>2827</v>
      </c>
      <c r="O869" t="s">
        <v>772</v>
      </c>
      <c r="P869" t="str">
        <f t="shared" si="39"/>
        <v xml:space="preserve"> </v>
      </c>
    </row>
    <row r="870" spans="1:16" x14ac:dyDescent="0.25">
      <c r="A870" s="1">
        <v>367</v>
      </c>
      <c r="B870" s="1"/>
      <c r="C870">
        <v>4280</v>
      </c>
      <c r="D870">
        <v>64034</v>
      </c>
      <c r="E870">
        <v>50.6655625</v>
      </c>
      <c r="F870">
        <v>5.0480723999999997</v>
      </c>
      <c r="G870" t="str">
        <f t="shared" si="40"/>
        <v>Thisnes</v>
      </c>
      <c r="H870" t="s">
        <v>851</v>
      </c>
      <c r="I870" t="s">
        <v>865</v>
      </c>
      <c r="J870" t="str">
        <f t="shared" si="41"/>
        <v>Thisnes</v>
      </c>
      <c r="K870" t="s">
        <v>851</v>
      </c>
      <c r="L870" t="s">
        <v>865</v>
      </c>
      <c r="N870" t="s">
        <v>2827</v>
      </c>
      <c r="O870" t="s">
        <v>772</v>
      </c>
      <c r="P870" t="str">
        <f t="shared" si="39"/>
        <v xml:space="preserve"> </v>
      </c>
    </row>
    <row r="871" spans="1:16" x14ac:dyDescent="0.25">
      <c r="A871" s="1">
        <v>367</v>
      </c>
      <c r="B871" s="1"/>
      <c r="C871">
        <v>4280</v>
      </c>
      <c r="D871">
        <v>64034</v>
      </c>
      <c r="E871">
        <v>50.687803299999999</v>
      </c>
      <c r="F871">
        <v>5.1242082</v>
      </c>
      <c r="G871" t="str">
        <f t="shared" si="40"/>
        <v>Trognée</v>
      </c>
      <c r="H871" t="s">
        <v>851</v>
      </c>
      <c r="I871" t="s">
        <v>866</v>
      </c>
      <c r="J871" t="str">
        <f t="shared" si="41"/>
        <v>Trognée</v>
      </c>
      <c r="K871" t="s">
        <v>851</v>
      </c>
      <c r="L871" t="s">
        <v>866</v>
      </c>
      <c r="N871" t="s">
        <v>2827</v>
      </c>
      <c r="O871" t="s">
        <v>772</v>
      </c>
      <c r="P871" t="str">
        <f t="shared" si="39"/>
        <v xml:space="preserve"> </v>
      </c>
    </row>
    <row r="872" spans="1:16" x14ac:dyDescent="0.25">
      <c r="A872" s="1">
        <v>367</v>
      </c>
      <c r="B872" s="1"/>
      <c r="C872">
        <v>4280</v>
      </c>
      <c r="D872">
        <v>64034</v>
      </c>
      <c r="E872">
        <v>50.656503000000001</v>
      </c>
      <c r="F872">
        <v>5.09579</v>
      </c>
      <c r="G872" t="str">
        <f t="shared" si="40"/>
        <v>Villers-le-Peuplier</v>
      </c>
      <c r="H872" t="s">
        <v>851</v>
      </c>
      <c r="I872" t="s">
        <v>867</v>
      </c>
      <c r="J872" t="str">
        <f t="shared" si="41"/>
        <v>Villers-le-Peuplier</v>
      </c>
      <c r="K872" t="s">
        <v>851</v>
      </c>
      <c r="L872" t="s">
        <v>867</v>
      </c>
      <c r="N872" t="s">
        <v>2827</v>
      </c>
      <c r="O872" t="s">
        <v>772</v>
      </c>
      <c r="P872" t="str">
        <f t="shared" si="39"/>
        <v xml:space="preserve"> </v>
      </c>
    </row>
    <row r="873" spans="1:16" x14ac:dyDescent="0.25">
      <c r="A873" s="1">
        <v>367</v>
      </c>
      <c r="B873" s="1"/>
      <c r="C873">
        <v>4280</v>
      </c>
      <c r="D873">
        <v>64034</v>
      </c>
      <c r="E873">
        <v>50.678626999999999</v>
      </c>
      <c r="F873">
        <v>5.0201799999999999</v>
      </c>
      <c r="G873" t="str">
        <f t="shared" si="40"/>
        <v>Wansin</v>
      </c>
      <c r="H873" t="s">
        <v>851</v>
      </c>
      <c r="I873" t="s">
        <v>868</v>
      </c>
      <c r="J873" t="str">
        <f t="shared" si="41"/>
        <v>Wansin</v>
      </c>
      <c r="K873" t="s">
        <v>851</v>
      </c>
      <c r="L873" t="s">
        <v>868</v>
      </c>
      <c r="N873" t="s">
        <v>2827</v>
      </c>
      <c r="O873" t="s">
        <v>772</v>
      </c>
      <c r="P873" t="str">
        <f t="shared" si="39"/>
        <v xml:space="preserve"> </v>
      </c>
    </row>
    <row r="874" spans="1:16" x14ac:dyDescent="0.25">
      <c r="A874" s="1">
        <v>367</v>
      </c>
      <c r="B874" s="1"/>
      <c r="C874">
        <v>4280</v>
      </c>
      <c r="D874">
        <v>64034</v>
      </c>
      <c r="E874">
        <v>50.672464900000001</v>
      </c>
      <c r="F874">
        <v>5.0779915999999998</v>
      </c>
      <c r="G874" t="str">
        <f t="shared" si="40"/>
        <v>Hannut</v>
      </c>
      <c r="H874" t="s">
        <v>851</v>
      </c>
      <c r="J874" t="str">
        <f t="shared" si="41"/>
        <v>Hannut</v>
      </c>
      <c r="K874" t="s">
        <v>851</v>
      </c>
      <c r="N874" t="s">
        <v>2827</v>
      </c>
      <c r="O874" t="s">
        <v>772</v>
      </c>
      <c r="P874" t="str">
        <f t="shared" si="39"/>
        <v xml:space="preserve"> </v>
      </c>
    </row>
    <row r="875" spans="1:16" x14ac:dyDescent="0.25">
      <c r="A875" s="1">
        <v>367</v>
      </c>
      <c r="B875" s="1"/>
      <c r="C875">
        <v>4287</v>
      </c>
      <c r="D875">
        <v>64047</v>
      </c>
      <c r="E875">
        <v>50.722807799999998</v>
      </c>
      <c r="F875">
        <v>5.0055524</v>
      </c>
      <c r="G875" t="str">
        <f t="shared" si="40"/>
        <v>Pellaines</v>
      </c>
      <c r="H875" t="s">
        <v>869</v>
      </c>
      <c r="I875" t="s">
        <v>870</v>
      </c>
      <c r="J875" t="str">
        <f t="shared" si="41"/>
        <v>Pellaines</v>
      </c>
      <c r="K875" t="s">
        <v>869</v>
      </c>
      <c r="L875" t="s">
        <v>870</v>
      </c>
      <c r="N875" t="s">
        <v>2827</v>
      </c>
      <c r="O875" t="s">
        <v>772</v>
      </c>
      <c r="P875" t="str">
        <f t="shared" si="39"/>
        <v xml:space="preserve"> </v>
      </c>
    </row>
    <row r="876" spans="1:16" x14ac:dyDescent="0.25">
      <c r="A876" s="1">
        <v>367</v>
      </c>
      <c r="B876" s="1"/>
      <c r="C876">
        <v>4287</v>
      </c>
      <c r="D876">
        <v>64047</v>
      </c>
      <c r="E876">
        <v>50.738826899999999</v>
      </c>
      <c r="F876">
        <v>5.0290113999999999</v>
      </c>
      <c r="G876" t="str">
        <f t="shared" si="40"/>
        <v>Racour</v>
      </c>
      <c r="H876" t="s">
        <v>869</v>
      </c>
      <c r="I876" t="s">
        <v>871</v>
      </c>
      <c r="J876" t="str">
        <f t="shared" si="41"/>
        <v>Racour</v>
      </c>
      <c r="K876" t="s">
        <v>869</v>
      </c>
      <c r="L876" t="s">
        <v>871</v>
      </c>
      <c r="N876" t="s">
        <v>2827</v>
      </c>
      <c r="O876" t="s">
        <v>772</v>
      </c>
      <c r="P876" t="str">
        <f t="shared" si="39"/>
        <v xml:space="preserve"> </v>
      </c>
    </row>
    <row r="877" spans="1:16" x14ac:dyDescent="0.25">
      <c r="A877" s="1">
        <v>367</v>
      </c>
      <c r="B877" s="1"/>
      <c r="C877">
        <v>4287</v>
      </c>
      <c r="D877">
        <v>64047</v>
      </c>
      <c r="E877">
        <v>50.711613</v>
      </c>
      <c r="F877">
        <v>5.0318166</v>
      </c>
      <c r="G877" t="str">
        <f t="shared" si="40"/>
        <v>Lincent</v>
      </c>
      <c r="H877" t="s">
        <v>869</v>
      </c>
      <c r="J877" t="str">
        <f t="shared" si="41"/>
        <v>Lincent</v>
      </c>
      <c r="K877" t="s">
        <v>869</v>
      </c>
      <c r="N877" t="s">
        <v>2827</v>
      </c>
      <c r="O877" t="s">
        <v>772</v>
      </c>
      <c r="P877" t="str">
        <f t="shared" si="39"/>
        <v xml:space="preserve"> </v>
      </c>
    </row>
    <row r="878" spans="1:16" x14ac:dyDescent="0.25">
      <c r="A878" s="1">
        <v>367</v>
      </c>
      <c r="B878" s="1"/>
      <c r="C878">
        <v>4300</v>
      </c>
      <c r="D878">
        <v>64074</v>
      </c>
      <c r="E878">
        <v>50.709979300000001</v>
      </c>
      <c r="F878">
        <v>5.2353610000000002</v>
      </c>
      <c r="G878" t="str">
        <f t="shared" si="40"/>
        <v>Bettincourt</v>
      </c>
      <c r="H878" t="s">
        <v>872</v>
      </c>
      <c r="I878" t="s">
        <v>873</v>
      </c>
      <c r="J878" t="str">
        <f t="shared" si="41"/>
        <v>Bettincourt</v>
      </c>
      <c r="K878" t="s">
        <v>872</v>
      </c>
      <c r="L878" t="s">
        <v>873</v>
      </c>
      <c r="N878" t="s">
        <v>2827</v>
      </c>
      <c r="O878" t="s">
        <v>772</v>
      </c>
      <c r="P878" t="str">
        <f t="shared" ref="P878:P941" si="42">IF(G878&lt;&gt;J878,"1"," ")</f>
        <v xml:space="preserve"> </v>
      </c>
    </row>
    <row r="879" spans="1:16" x14ac:dyDescent="0.25">
      <c r="A879" s="1">
        <v>367</v>
      </c>
      <c r="B879" s="1"/>
      <c r="C879">
        <v>4300</v>
      </c>
      <c r="D879">
        <v>64074</v>
      </c>
      <c r="E879">
        <v>50.689328500000002</v>
      </c>
      <c r="F879">
        <v>5.2888884000000003</v>
      </c>
      <c r="G879" t="str">
        <f t="shared" si="40"/>
        <v>Bleret</v>
      </c>
      <c r="H879" t="s">
        <v>872</v>
      </c>
      <c r="I879" t="s">
        <v>874</v>
      </c>
      <c r="J879" t="str">
        <f t="shared" si="41"/>
        <v>Bleret</v>
      </c>
      <c r="K879" t="s">
        <v>872</v>
      </c>
      <c r="L879" t="s">
        <v>874</v>
      </c>
      <c r="N879" t="s">
        <v>2827</v>
      </c>
      <c r="O879" t="s">
        <v>772</v>
      </c>
      <c r="P879" t="str">
        <f t="shared" si="42"/>
        <v xml:space="preserve"> </v>
      </c>
    </row>
    <row r="880" spans="1:16" x14ac:dyDescent="0.25">
      <c r="A880" s="1">
        <v>367</v>
      </c>
      <c r="B880" s="1"/>
      <c r="C880">
        <v>4300</v>
      </c>
      <c r="D880">
        <v>64074</v>
      </c>
      <c r="E880">
        <v>50.6674954</v>
      </c>
      <c r="F880">
        <v>5.2843336000000001</v>
      </c>
      <c r="G880" t="str">
        <f t="shared" si="40"/>
        <v>Bovenistier</v>
      </c>
      <c r="H880" t="s">
        <v>872</v>
      </c>
      <c r="I880" t="s">
        <v>875</v>
      </c>
      <c r="J880" t="str">
        <f t="shared" si="41"/>
        <v>Bovenistier</v>
      </c>
      <c r="K880" t="s">
        <v>872</v>
      </c>
      <c r="L880" t="s">
        <v>875</v>
      </c>
      <c r="N880" t="s">
        <v>2827</v>
      </c>
      <c r="O880" t="s">
        <v>772</v>
      </c>
      <c r="P880" t="str">
        <f t="shared" si="42"/>
        <v xml:space="preserve"> </v>
      </c>
    </row>
    <row r="881" spans="1:16" x14ac:dyDescent="0.25">
      <c r="A881" s="1">
        <v>367</v>
      </c>
      <c r="B881" s="1"/>
      <c r="C881">
        <v>4300</v>
      </c>
      <c r="D881">
        <v>64074</v>
      </c>
      <c r="E881">
        <v>50.678998700000001</v>
      </c>
      <c r="F881">
        <v>5.2243852999999998</v>
      </c>
      <c r="G881" t="str">
        <f t="shared" si="40"/>
        <v>Grand-Axhe</v>
      </c>
      <c r="H881" t="s">
        <v>872</v>
      </c>
      <c r="I881" t="s">
        <v>876</v>
      </c>
      <c r="J881" t="str">
        <f t="shared" si="41"/>
        <v>Grand-Axhe</v>
      </c>
      <c r="K881" t="s">
        <v>872</v>
      </c>
      <c r="L881" t="s">
        <v>876</v>
      </c>
      <c r="N881" t="s">
        <v>2827</v>
      </c>
      <c r="O881" t="s">
        <v>772</v>
      </c>
      <c r="P881" t="str">
        <f t="shared" si="42"/>
        <v xml:space="preserve"> </v>
      </c>
    </row>
    <row r="882" spans="1:16" x14ac:dyDescent="0.25">
      <c r="A882" s="1">
        <v>367</v>
      </c>
      <c r="B882" s="1"/>
      <c r="C882">
        <v>4300</v>
      </c>
      <c r="D882">
        <v>64074</v>
      </c>
      <c r="E882">
        <v>50.7114397</v>
      </c>
      <c r="F882">
        <v>5.2947195999999996</v>
      </c>
      <c r="G882" t="str">
        <f t="shared" si="40"/>
        <v>Lantremange</v>
      </c>
      <c r="H882" t="s">
        <v>872</v>
      </c>
      <c r="I882" t="s">
        <v>877</v>
      </c>
      <c r="J882" t="str">
        <f t="shared" si="41"/>
        <v>Lantremange</v>
      </c>
      <c r="K882" t="s">
        <v>872</v>
      </c>
      <c r="L882" t="s">
        <v>877</v>
      </c>
      <c r="N882" t="s">
        <v>2827</v>
      </c>
      <c r="O882" t="s">
        <v>772</v>
      </c>
      <c r="P882" t="str">
        <f t="shared" si="42"/>
        <v xml:space="preserve"> </v>
      </c>
    </row>
    <row r="883" spans="1:16" x14ac:dyDescent="0.25">
      <c r="A883" s="1">
        <v>367</v>
      </c>
      <c r="B883" s="1"/>
      <c r="C883">
        <v>4300</v>
      </c>
      <c r="D883">
        <v>64074</v>
      </c>
      <c r="E883">
        <v>50.712547399999998</v>
      </c>
      <c r="F883">
        <v>5.2808545999999996</v>
      </c>
      <c r="G883" t="str">
        <f t="shared" si="40"/>
        <v>Oleye</v>
      </c>
      <c r="H883" t="s">
        <v>872</v>
      </c>
      <c r="I883" t="s">
        <v>878</v>
      </c>
      <c r="J883" t="str">
        <f t="shared" si="41"/>
        <v>Oleye</v>
      </c>
      <c r="K883" t="s">
        <v>872</v>
      </c>
      <c r="L883" t="s">
        <v>878</v>
      </c>
      <c r="N883" t="s">
        <v>2827</v>
      </c>
      <c r="O883" t="s">
        <v>772</v>
      </c>
      <c r="P883" t="str">
        <f t="shared" si="42"/>
        <v xml:space="preserve"> </v>
      </c>
    </row>
    <row r="884" spans="1:16" x14ac:dyDescent="0.25">
      <c r="A884" s="1">
        <v>367</v>
      </c>
      <c r="B884" s="1"/>
      <c r="C884">
        <v>4300</v>
      </c>
      <c r="D884">
        <v>64074</v>
      </c>
      <c r="E884">
        <v>50.697687500000001</v>
      </c>
      <c r="F884">
        <v>5.2546191000000002</v>
      </c>
      <c r="G884" t="str">
        <f t="shared" si="40"/>
        <v>Waremme</v>
      </c>
      <c r="H884" t="s">
        <v>872</v>
      </c>
      <c r="J884" t="str">
        <f t="shared" si="41"/>
        <v>Waremme</v>
      </c>
      <c r="K884" t="s">
        <v>872</v>
      </c>
      <c r="N884" t="s">
        <v>2827</v>
      </c>
      <c r="O884" t="s">
        <v>772</v>
      </c>
      <c r="P884" t="str">
        <f t="shared" si="42"/>
        <v xml:space="preserve"> </v>
      </c>
    </row>
    <row r="885" spans="1:16" x14ac:dyDescent="0.25">
      <c r="A885" s="1">
        <v>367</v>
      </c>
      <c r="B885" s="1"/>
      <c r="C885">
        <v>4317</v>
      </c>
      <c r="D885">
        <v>64076</v>
      </c>
      <c r="E885">
        <v>50.622956100000003</v>
      </c>
      <c r="F885">
        <v>5.2562350000000002</v>
      </c>
      <c r="G885" t="str">
        <f t="shared" si="40"/>
        <v>Aineffe</v>
      </c>
      <c r="H885" t="s">
        <v>879</v>
      </c>
      <c r="I885" t="s">
        <v>880</v>
      </c>
      <c r="J885" t="str">
        <f t="shared" si="41"/>
        <v>Aineffe</v>
      </c>
      <c r="K885" t="s">
        <v>879</v>
      </c>
      <c r="L885" t="s">
        <v>880</v>
      </c>
      <c r="N885" t="s">
        <v>2827</v>
      </c>
      <c r="O885" t="s">
        <v>772</v>
      </c>
      <c r="P885" t="str">
        <f t="shared" si="42"/>
        <v xml:space="preserve"> </v>
      </c>
    </row>
    <row r="886" spans="1:16" x14ac:dyDescent="0.25">
      <c r="A886" s="1">
        <v>367</v>
      </c>
      <c r="B886" s="1"/>
      <c r="C886">
        <v>4317</v>
      </c>
      <c r="D886">
        <v>64076</v>
      </c>
      <c r="E886">
        <v>50.632984</v>
      </c>
      <c r="F886">
        <v>5.2450720000000004</v>
      </c>
      <c r="G886" t="str">
        <f t="shared" si="40"/>
        <v>Borlez</v>
      </c>
      <c r="H886" t="s">
        <v>879</v>
      </c>
      <c r="I886" t="s">
        <v>881</v>
      </c>
      <c r="J886" t="str">
        <f t="shared" si="41"/>
        <v>Borlez</v>
      </c>
      <c r="K886" t="s">
        <v>879</v>
      </c>
      <c r="L886" t="s">
        <v>881</v>
      </c>
      <c r="N886" t="s">
        <v>2827</v>
      </c>
      <c r="O886" t="s">
        <v>772</v>
      </c>
      <c r="P886" t="str">
        <f t="shared" si="42"/>
        <v xml:space="preserve"> </v>
      </c>
    </row>
    <row r="887" spans="1:16" x14ac:dyDescent="0.25">
      <c r="A887" s="1">
        <v>367</v>
      </c>
      <c r="B887" s="1"/>
      <c r="C887">
        <v>4317</v>
      </c>
      <c r="D887">
        <v>64076</v>
      </c>
      <c r="E887">
        <v>50.653884699999999</v>
      </c>
      <c r="F887">
        <v>5.2455346</v>
      </c>
      <c r="G887" t="str">
        <f t="shared" si="40"/>
        <v>Celles</v>
      </c>
      <c r="H887" t="s">
        <v>879</v>
      </c>
      <c r="I887" t="s">
        <v>882</v>
      </c>
      <c r="J887" t="str">
        <f t="shared" si="41"/>
        <v>Celles</v>
      </c>
      <c r="K887" t="s">
        <v>879</v>
      </c>
      <c r="L887" t="s">
        <v>882</v>
      </c>
      <c r="N887" t="s">
        <v>2827</v>
      </c>
      <c r="O887" t="s">
        <v>772</v>
      </c>
      <c r="P887" t="str">
        <f t="shared" si="42"/>
        <v xml:space="preserve"> </v>
      </c>
    </row>
    <row r="888" spans="1:16" x14ac:dyDescent="0.25">
      <c r="A888" s="1">
        <v>367</v>
      </c>
      <c r="B888" s="1"/>
      <c r="C888">
        <v>4317</v>
      </c>
      <c r="D888">
        <v>64076</v>
      </c>
      <c r="E888">
        <v>50.640236700000003</v>
      </c>
      <c r="F888">
        <v>5.2180365000000002</v>
      </c>
      <c r="G888" t="str">
        <f t="shared" si="40"/>
        <v>Les Waleffes</v>
      </c>
      <c r="H888" t="s">
        <v>879</v>
      </c>
      <c r="I888" t="s">
        <v>883</v>
      </c>
      <c r="J888" t="str">
        <f t="shared" si="41"/>
        <v>Les Waleffes</v>
      </c>
      <c r="K888" t="s">
        <v>879</v>
      </c>
      <c r="L888" t="s">
        <v>883</v>
      </c>
      <c r="N888" t="s">
        <v>2827</v>
      </c>
      <c r="O888" t="s">
        <v>772</v>
      </c>
      <c r="P888" t="str">
        <f t="shared" si="42"/>
        <v xml:space="preserve"> </v>
      </c>
    </row>
    <row r="889" spans="1:16" x14ac:dyDescent="0.25">
      <c r="A889" s="1">
        <v>367</v>
      </c>
      <c r="B889" s="1"/>
      <c r="C889">
        <v>4317</v>
      </c>
      <c r="D889">
        <v>64076</v>
      </c>
      <c r="E889">
        <v>50.648287699999997</v>
      </c>
      <c r="F889">
        <v>5.2683121000000002</v>
      </c>
      <c r="G889" t="str">
        <f t="shared" si="40"/>
        <v>Viemme</v>
      </c>
      <c r="H889" t="s">
        <v>879</v>
      </c>
      <c r="I889" t="s">
        <v>884</v>
      </c>
      <c r="J889" t="str">
        <f t="shared" si="41"/>
        <v>Viemme</v>
      </c>
      <c r="K889" t="s">
        <v>879</v>
      </c>
      <c r="L889" t="s">
        <v>884</v>
      </c>
      <c r="N889" t="s">
        <v>2827</v>
      </c>
      <c r="O889" t="s">
        <v>772</v>
      </c>
      <c r="P889" t="str">
        <f t="shared" si="42"/>
        <v xml:space="preserve"> </v>
      </c>
    </row>
    <row r="890" spans="1:16" x14ac:dyDescent="0.25">
      <c r="A890" s="1">
        <v>367</v>
      </c>
      <c r="B890" s="1"/>
      <c r="C890">
        <v>4317</v>
      </c>
      <c r="D890">
        <v>64076</v>
      </c>
      <c r="E890">
        <v>50.665246000000003</v>
      </c>
      <c r="F890">
        <v>5.2623220000000002</v>
      </c>
      <c r="G890" t="str">
        <f t="shared" si="40"/>
        <v>Faimes</v>
      </c>
      <c r="H890" t="s">
        <v>879</v>
      </c>
      <c r="J890" t="str">
        <f t="shared" si="41"/>
        <v>Faimes</v>
      </c>
      <c r="K890" t="s">
        <v>879</v>
      </c>
      <c r="N890" t="s">
        <v>2827</v>
      </c>
      <c r="O890" t="s">
        <v>772</v>
      </c>
      <c r="P890" t="str">
        <f t="shared" si="42"/>
        <v xml:space="preserve"> </v>
      </c>
    </row>
    <row r="891" spans="1:16" x14ac:dyDescent="0.25">
      <c r="A891" s="1">
        <v>367</v>
      </c>
      <c r="B891" s="1"/>
      <c r="C891">
        <v>4340</v>
      </c>
      <c r="D891">
        <v>62006</v>
      </c>
      <c r="E891">
        <v>50.676248899999997</v>
      </c>
      <c r="F891">
        <v>5.4376154999999997</v>
      </c>
      <c r="G891" t="str">
        <f t="shared" si="40"/>
        <v>Fooz</v>
      </c>
      <c r="H891" t="s">
        <v>885</v>
      </c>
      <c r="I891" t="s">
        <v>886</v>
      </c>
      <c r="J891" t="str">
        <f t="shared" si="41"/>
        <v>Fooz</v>
      </c>
      <c r="K891" t="s">
        <v>885</v>
      </c>
      <c r="L891" t="s">
        <v>886</v>
      </c>
      <c r="N891" t="s">
        <v>2827</v>
      </c>
      <c r="O891" t="s">
        <v>772</v>
      </c>
      <c r="P891" t="str">
        <f t="shared" si="42"/>
        <v xml:space="preserve"> </v>
      </c>
    </row>
    <row r="892" spans="1:16" x14ac:dyDescent="0.25">
      <c r="A892" s="1">
        <v>367</v>
      </c>
      <c r="B892" s="1"/>
      <c r="C892">
        <v>4340</v>
      </c>
      <c r="D892">
        <v>62006</v>
      </c>
      <c r="E892">
        <v>50.715928099999999</v>
      </c>
      <c r="F892">
        <v>5.4680939000000004</v>
      </c>
      <c r="G892" t="str">
        <f t="shared" si="40"/>
        <v>Othée</v>
      </c>
      <c r="H892" t="s">
        <v>885</v>
      </c>
      <c r="I892" t="s">
        <v>887</v>
      </c>
      <c r="J892" t="str">
        <f t="shared" si="41"/>
        <v>Othée</v>
      </c>
      <c r="K892" t="s">
        <v>885</v>
      </c>
      <c r="L892" t="s">
        <v>887</v>
      </c>
      <c r="N892" t="s">
        <v>2827</v>
      </c>
      <c r="O892" t="s">
        <v>772</v>
      </c>
      <c r="P892" t="str">
        <f t="shared" si="42"/>
        <v xml:space="preserve"> </v>
      </c>
    </row>
    <row r="893" spans="1:16" x14ac:dyDescent="0.25">
      <c r="A893" s="1">
        <v>367</v>
      </c>
      <c r="B893" s="1"/>
      <c r="C893">
        <v>4340</v>
      </c>
      <c r="D893">
        <v>62006</v>
      </c>
      <c r="E893">
        <v>50.7028423</v>
      </c>
      <c r="F893">
        <v>5.4418772999999998</v>
      </c>
      <c r="G893" t="str">
        <f t="shared" si="40"/>
        <v>Villers-l'Évêque</v>
      </c>
      <c r="H893" t="s">
        <v>885</v>
      </c>
      <c r="I893" t="s">
        <v>2809</v>
      </c>
      <c r="J893" t="str">
        <f t="shared" si="41"/>
        <v>Villers-l'Évêque</v>
      </c>
      <c r="K893" t="s">
        <v>885</v>
      </c>
      <c r="L893" t="s">
        <v>2809</v>
      </c>
      <c r="N893" t="s">
        <v>2827</v>
      </c>
      <c r="O893" t="s">
        <v>772</v>
      </c>
      <c r="P893" t="str">
        <f t="shared" si="42"/>
        <v xml:space="preserve"> </v>
      </c>
    </row>
    <row r="894" spans="1:16" x14ac:dyDescent="0.25">
      <c r="A894" s="1">
        <v>367</v>
      </c>
      <c r="B894" s="1"/>
      <c r="C894">
        <v>4340</v>
      </c>
      <c r="D894">
        <v>62006</v>
      </c>
      <c r="E894">
        <v>50.666971199999999</v>
      </c>
      <c r="F894">
        <v>5.4620018000000004</v>
      </c>
      <c r="G894" t="str">
        <f t="shared" si="40"/>
        <v>Awans</v>
      </c>
      <c r="H894" t="s">
        <v>885</v>
      </c>
      <c r="J894" t="str">
        <f t="shared" si="41"/>
        <v>Awans</v>
      </c>
      <c r="K894" t="s">
        <v>885</v>
      </c>
      <c r="N894" t="s">
        <v>2827</v>
      </c>
      <c r="O894" t="s">
        <v>772</v>
      </c>
      <c r="P894" t="str">
        <f t="shared" si="42"/>
        <v xml:space="preserve"> </v>
      </c>
    </row>
    <row r="895" spans="1:16" x14ac:dyDescent="0.25">
      <c r="A895" s="1">
        <v>367</v>
      </c>
      <c r="B895" s="1"/>
      <c r="C895">
        <v>4342</v>
      </c>
      <c r="D895">
        <v>62006</v>
      </c>
      <c r="E895">
        <v>50.6808099</v>
      </c>
      <c r="F895">
        <v>5.4556393999999999</v>
      </c>
      <c r="G895" t="str">
        <f t="shared" si="40"/>
        <v>Hognoul</v>
      </c>
      <c r="H895" t="s">
        <v>885</v>
      </c>
      <c r="I895" t="s">
        <v>889</v>
      </c>
      <c r="J895" t="str">
        <f t="shared" si="41"/>
        <v>Hognoul</v>
      </c>
      <c r="K895" t="s">
        <v>885</v>
      </c>
      <c r="L895" t="s">
        <v>889</v>
      </c>
      <c r="N895" t="s">
        <v>2827</v>
      </c>
      <c r="O895" t="s">
        <v>772</v>
      </c>
      <c r="P895" t="str">
        <f t="shared" si="42"/>
        <v xml:space="preserve"> </v>
      </c>
    </row>
    <row r="896" spans="1:16" x14ac:dyDescent="0.25">
      <c r="A896" s="1">
        <v>367</v>
      </c>
      <c r="B896" s="1"/>
      <c r="C896">
        <v>4347</v>
      </c>
      <c r="D896">
        <v>64025</v>
      </c>
      <c r="E896">
        <v>50.680334700000003</v>
      </c>
      <c r="F896">
        <v>5.4066761999999997</v>
      </c>
      <c r="G896" t="str">
        <f t="shared" si="40"/>
        <v>Freloux</v>
      </c>
      <c r="H896" t="s">
        <v>890</v>
      </c>
      <c r="I896" t="s">
        <v>891</v>
      </c>
      <c r="J896" t="str">
        <f t="shared" si="41"/>
        <v>Freloux</v>
      </c>
      <c r="K896" t="s">
        <v>890</v>
      </c>
      <c r="L896" t="s">
        <v>891</v>
      </c>
      <c r="N896" t="s">
        <v>2827</v>
      </c>
      <c r="O896" t="s">
        <v>772</v>
      </c>
      <c r="P896" t="str">
        <f t="shared" si="42"/>
        <v xml:space="preserve"> </v>
      </c>
    </row>
    <row r="897" spans="1:16" x14ac:dyDescent="0.25">
      <c r="A897" s="1">
        <v>367</v>
      </c>
      <c r="B897" s="1"/>
      <c r="C897">
        <v>4347</v>
      </c>
      <c r="D897">
        <v>64025</v>
      </c>
      <c r="E897">
        <v>50.659852200000003</v>
      </c>
      <c r="F897">
        <v>5.3827163999999996</v>
      </c>
      <c r="G897" t="str">
        <f t="shared" si="40"/>
        <v>Noville</v>
      </c>
      <c r="H897" t="s">
        <v>890</v>
      </c>
      <c r="I897" t="s">
        <v>892</v>
      </c>
      <c r="J897" t="str">
        <f t="shared" si="41"/>
        <v>Noville</v>
      </c>
      <c r="K897" t="s">
        <v>890</v>
      </c>
      <c r="L897" t="s">
        <v>892</v>
      </c>
      <c r="N897" t="s">
        <v>2827</v>
      </c>
      <c r="O897" t="s">
        <v>772</v>
      </c>
      <c r="P897" t="str">
        <f t="shared" si="42"/>
        <v xml:space="preserve"> </v>
      </c>
    </row>
    <row r="898" spans="1:16" x14ac:dyDescent="0.25">
      <c r="A898" s="1">
        <v>367</v>
      </c>
      <c r="B898" s="1"/>
      <c r="C898">
        <v>4347</v>
      </c>
      <c r="D898">
        <v>64025</v>
      </c>
      <c r="E898">
        <v>50.649492799999997</v>
      </c>
      <c r="F898">
        <v>5.3960062999999998</v>
      </c>
      <c r="G898" t="str">
        <f t="shared" si="40"/>
        <v>Roloux</v>
      </c>
      <c r="H898" t="s">
        <v>890</v>
      </c>
      <c r="I898" t="s">
        <v>893</v>
      </c>
      <c r="J898" t="str">
        <f t="shared" si="41"/>
        <v>Roloux</v>
      </c>
      <c r="K898" t="s">
        <v>890</v>
      </c>
      <c r="L898" t="s">
        <v>893</v>
      </c>
      <c r="N898" t="s">
        <v>2827</v>
      </c>
      <c r="O898" t="s">
        <v>772</v>
      </c>
      <c r="P898" t="str">
        <f t="shared" si="42"/>
        <v xml:space="preserve"> </v>
      </c>
    </row>
    <row r="899" spans="1:16" x14ac:dyDescent="0.25">
      <c r="A899" s="1">
        <v>367</v>
      </c>
      <c r="B899" s="1"/>
      <c r="C899">
        <v>4347</v>
      </c>
      <c r="D899">
        <v>64025</v>
      </c>
      <c r="E899">
        <v>50.654703400000002</v>
      </c>
      <c r="F899">
        <v>5.4271453000000003</v>
      </c>
      <c r="G899" t="str">
        <f t="shared" ref="G899:G962" si="43">IF(ISBLANK(I899),H899,I899)</f>
        <v>Voroux-Goreux</v>
      </c>
      <c r="H899" t="s">
        <v>890</v>
      </c>
      <c r="I899" t="s">
        <v>894</v>
      </c>
      <c r="J899" t="str">
        <f t="shared" ref="J899:J962" si="44">IF(ISBLANK(L899),K899,L899)</f>
        <v>Voroux-Goreux</v>
      </c>
      <c r="K899" t="s">
        <v>890</v>
      </c>
      <c r="L899" t="s">
        <v>894</v>
      </c>
      <c r="N899" t="s">
        <v>2827</v>
      </c>
      <c r="O899" t="s">
        <v>772</v>
      </c>
      <c r="P899" t="str">
        <f t="shared" si="42"/>
        <v xml:space="preserve"> </v>
      </c>
    </row>
    <row r="900" spans="1:16" x14ac:dyDescent="0.25">
      <c r="A900" s="1">
        <v>367</v>
      </c>
      <c r="B900" s="1"/>
      <c r="C900">
        <v>4347</v>
      </c>
      <c r="D900">
        <v>64025</v>
      </c>
      <c r="E900">
        <v>50.666081800000001</v>
      </c>
      <c r="F900">
        <v>5.3985196999999996</v>
      </c>
      <c r="G900" t="str">
        <f t="shared" si="43"/>
        <v>Fexhe-le-Haut-Clocher</v>
      </c>
      <c r="H900" t="s">
        <v>890</v>
      </c>
      <c r="J900" t="str">
        <f t="shared" si="44"/>
        <v>Fexhe-le-Haut-Clocher</v>
      </c>
      <c r="K900" t="s">
        <v>890</v>
      </c>
      <c r="N900" t="s">
        <v>2827</v>
      </c>
      <c r="O900" t="s">
        <v>772</v>
      </c>
      <c r="P900" t="str">
        <f t="shared" si="42"/>
        <v xml:space="preserve"> </v>
      </c>
    </row>
    <row r="901" spans="1:16" x14ac:dyDescent="0.25">
      <c r="A901" s="1">
        <v>367</v>
      </c>
      <c r="B901" s="1"/>
      <c r="C901">
        <v>4350</v>
      </c>
      <c r="D901">
        <v>64063</v>
      </c>
      <c r="E901">
        <v>50.689076</v>
      </c>
      <c r="F901">
        <v>5.3339780000000001</v>
      </c>
      <c r="G901" t="str">
        <f t="shared" si="43"/>
        <v>Lamine</v>
      </c>
      <c r="H901" t="s">
        <v>895</v>
      </c>
      <c r="I901" t="s">
        <v>896</v>
      </c>
      <c r="J901" t="str">
        <f t="shared" si="44"/>
        <v>Lamine</v>
      </c>
      <c r="K901" t="s">
        <v>895</v>
      </c>
      <c r="L901" t="s">
        <v>896</v>
      </c>
      <c r="N901" t="s">
        <v>2827</v>
      </c>
      <c r="O901" t="s">
        <v>772</v>
      </c>
      <c r="P901" t="str">
        <f t="shared" si="42"/>
        <v xml:space="preserve"> </v>
      </c>
    </row>
    <row r="902" spans="1:16" x14ac:dyDescent="0.25">
      <c r="A902" s="1">
        <v>367</v>
      </c>
      <c r="B902" s="1"/>
      <c r="C902">
        <v>4350</v>
      </c>
      <c r="D902">
        <v>64063</v>
      </c>
      <c r="E902">
        <v>50.670019600000003</v>
      </c>
      <c r="F902">
        <v>5.3669576000000001</v>
      </c>
      <c r="G902" t="str">
        <f t="shared" si="43"/>
        <v>Momalle</v>
      </c>
      <c r="H902" t="s">
        <v>895</v>
      </c>
      <c r="I902" t="s">
        <v>897</v>
      </c>
      <c r="J902" t="str">
        <f t="shared" si="44"/>
        <v>Momalle</v>
      </c>
      <c r="K902" t="s">
        <v>895</v>
      </c>
      <c r="L902" t="s">
        <v>897</v>
      </c>
      <c r="N902" t="s">
        <v>2827</v>
      </c>
      <c r="O902" t="s">
        <v>772</v>
      </c>
      <c r="P902" t="str">
        <f t="shared" si="42"/>
        <v xml:space="preserve"> </v>
      </c>
    </row>
    <row r="903" spans="1:16" x14ac:dyDescent="0.25">
      <c r="A903" s="1">
        <v>367</v>
      </c>
      <c r="B903" s="1"/>
      <c r="C903">
        <v>4350</v>
      </c>
      <c r="D903">
        <v>64063</v>
      </c>
      <c r="E903">
        <v>50.695640099999999</v>
      </c>
      <c r="F903">
        <v>5.3034495000000001</v>
      </c>
      <c r="G903" t="str">
        <f t="shared" si="43"/>
        <v>Pousset</v>
      </c>
      <c r="H903" t="s">
        <v>895</v>
      </c>
      <c r="I903" t="s">
        <v>898</v>
      </c>
      <c r="J903" t="str">
        <f t="shared" si="44"/>
        <v>Pousset</v>
      </c>
      <c r="K903" t="s">
        <v>895</v>
      </c>
      <c r="L903" t="s">
        <v>898</v>
      </c>
      <c r="N903" t="s">
        <v>2827</v>
      </c>
      <c r="O903" t="s">
        <v>772</v>
      </c>
      <c r="P903" t="str">
        <f t="shared" si="42"/>
        <v xml:space="preserve"> </v>
      </c>
    </row>
    <row r="904" spans="1:16" x14ac:dyDescent="0.25">
      <c r="A904" s="1">
        <v>367</v>
      </c>
      <c r="B904" s="1"/>
      <c r="C904">
        <v>4350</v>
      </c>
      <c r="D904">
        <v>64063</v>
      </c>
      <c r="E904">
        <v>50.6807151</v>
      </c>
      <c r="F904">
        <v>5.3267173999999997</v>
      </c>
      <c r="G904" t="str">
        <f t="shared" si="43"/>
        <v>Remicourt</v>
      </c>
      <c r="H904" t="s">
        <v>895</v>
      </c>
      <c r="J904" t="str">
        <f t="shared" si="44"/>
        <v>Remicourt</v>
      </c>
      <c r="K904" t="s">
        <v>895</v>
      </c>
      <c r="N904" t="s">
        <v>2827</v>
      </c>
      <c r="O904" t="s">
        <v>772</v>
      </c>
      <c r="P904" t="str">
        <f t="shared" si="42"/>
        <v xml:space="preserve"> </v>
      </c>
    </row>
    <row r="905" spans="1:16" x14ac:dyDescent="0.25">
      <c r="A905" s="1">
        <v>367</v>
      </c>
      <c r="B905" s="1"/>
      <c r="C905">
        <v>4351</v>
      </c>
      <c r="D905">
        <v>64063</v>
      </c>
      <c r="E905">
        <v>50.696012699999997</v>
      </c>
      <c r="F905">
        <v>5.3426578999999998</v>
      </c>
      <c r="G905" t="str">
        <f t="shared" si="43"/>
        <v>Hodeige</v>
      </c>
      <c r="H905" t="s">
        <v>895</v>
      </c>
      <c r="I905" t="s">
        <v>899</v>
      </c>
      <c r="J905" t="str">
        <f t="shared" si="44"/>
        <v>Hodeige</v>
      </c>
      <c r="K905" t="s">
        <v>895</v>
      </c>
      <c r="L905" t="s">
        <v>899</v>
      </c>
      <c r="N905" t="s">
        <v>2827</v>
      </c>
      <c r="O905" t="s">
        <v>772</v>
      </c>
      <c r="P905" t="str">
        <f t="shared" si="42"/>
        <v xml:space="preserve"> </v>
      </c>
    </row>
    <row r="906" spans="1:16" x14ac:dyDescent="0.25">
      <c r="A906" s="1">
        <v>367</v>
      </c>
      <c r="B906" s="1"/>
      <c r="C906">
        <v>4357</v>
      </c>
      <c r="D906">
        <v>64023</v>
      </c>
      <c r="E906">
        <v>50.638714399999998</v>
      </c>
      <c r="F906">
        <v>5.3192130999999998</v>
      </c>
      <c r="G906" t="str">
        <f t="shared" si="43"/>
        <v>Haneffe</v>
      </c>
      <c r="H906" t="s">
        <v>900</v>
      </c>
      <c r="I906" t="s">
        <v>901</v>
      </c>
      <c r="J906" t="str">
        <f t="shared" si="44"/>
        <v>Haneffe</v>
      </c>
      <c r="K906" t="s">
        <v>900</v>
      </c>
      <c r="L906" t="s">
        <v>901</v>
      </c>
      <c r="N906" t="s">
        <v>2827</v>
      </c>
      <c r="O906" t="s">
        <v>772</v>
      </c>
      <c r="P906" t="str">
        <f t="shared" si="42"/>
        <v xml:space="preserve"> </v>
      </c>
    </row>
    <row r="907" spans="1:16" x14ac:dyDescent="0.25">
      <c r="A907" s="1">
        <v>367</v>
      </c>
      <c r="B907" s="1"/>
      <c r="C907">
        <v>4357</v>
      </c>
      <c r="D907">
        <v>64023</v>
      </c>
      <c r="E907">
        <v>50.653225599999999</v>
      </c>
      <c r="F907">
        <v>5.3559476999999998</v>
      </c>
      <c r="G907" t="str">
        <f t="shared" si="43"/>
        <v>Jeneffe</v>
      </c>
      <c r="H907" t="s">
        <v>900</v>
      </c>
      <c r="I907" t="s">
        <v>902</v>
      </c>
      <c r="J907" t="str">
        <f t="shared" si="44"/>
        <v>Jeneffe</v>
      </c>
      <c r="K907" t="s">
        <v>900</v>
      </c>
      <c r="L907" t="s">
        <v>902</v>
      </c>
      <c r="N907" t="s">
        <v>2827</v>
      </c>
      <c r="O907" t="s">
        <v>772</v>
      </c>
      <c r="P907" t="str">
        <f t="shared" si="42"/>
        <v xml:space="preserve"> </v>
      </c>
    </row>
    <row r="908" spans="1:16" x14ac:dyDescent="0.25">
      <c r="A908" s="1">
        <v>367</v>
      </c>
      <c r="B908" s="1"/>
      <c r="C908">
        <v>4357</v>
      </c>
      <c r="D908">
        <v>64023</v>
      </c>
      <c r="E908">
        <v>50.660026199999997</v>
      </c>
      <c r="F908">
        <v>5.3107335000000004</v>
      </c>
      <c r="G908" t="str">
        <f t="shared" si="43"/>
        <v>Limont</v>
      </c>
      <c r="H908" t="s">
        <v>900</v>
      </c>
      <c r="I908" t="s">
        <v>903</v>
      </c>
      <c r="J908" t="str">
        <f t="shared" si="44"/>
        <v>Limont</v>
      </c>
      <c r="K908" t="s">
        <v>900</v>
      </c>
      <c r="L908" t="s">
        <v>903</v>
      </c>
      <c r="N908" t="s">
        <v>2827</v>
      </c>
      <c r="O908" t="s">
        <v>772</v>
      </c>
      <c r="P908" t="str">
        <f t="shared" si="42"/>
        <v xml:space="preserve"> </v>
      </c>
    </row>
    <row r="909" spans="1:16" x14ac:dyDescent="0.25">
      <c r="A909" s="1">
        <v>367</v>
      </c>
      <c r="B909" s="1"/>
      <c r="C909">
        <v>4357</v>
      </c>
      <c r="D909">
        <v>64023</v>
      </c>
      <c r="E909">
        <v>50.647897100000002</v>
      </c>
      <c r="F909">
        <v>5.3199408000000004</v>
      </c>
      <c r="G909" t="str">
        <f t="shared" si="43"/>
        <v>Donceel</v>
      </c>
      <c r="H909" t="s">
        <v>900</v>
      </c>
      <c r="J909" t="str">
        <f t="shared" si="44"/>
        <v>Donceel</v>
      </c>
      <c r="K909" t="s">
        <v>900</v>
      </c>
      <c r="N909" t="s">
        <v>2827</v>
      </c>
      <c r="O909" t="s">
        <v>772</v>
      </c>
      <c r="P909" t="str">
        <f t="shared" si="42"/>
        <v xml:space="preserve"> </v>
      </c>
    </row>
    <row r="910" spans="1:16" x14ac:dyDescent="0.25">
      <c r="A910" s="1">
        <v>367</v>
      </c>
      <c r="B910" s="1"/>
      <c r="C910">
        <v>4360</v>
      </c>
      <c r="D910">
        <v>64056</v>
      </c>
      <c r="E910">
        <v>50.714542399999999</v>
      </c>
      <c r="F910">
        <v>5.3277139</v>
      </c>
      <c r="G910" t="str">
        <f t="shared" si="43"/>
        <v>Bergilers</v>
      </c>
      <c r="H910" t="s">
        <v>904</v>
      </c>
      <c r="I910" t="s">
        <v>905</v>
      </c>
      <c r="J910" t="str">
        <f t="shared" si="44"/>
        <v>Bergilers</v>
      </c>
      <c r="K910" t="s">
        <v>904</v>
      </c>
      <c r="L910" t="s">
        <v>905</v>
      </c>
      <c r="N910" t="s">
        <v>2827</v>
      </c>
      <c r="O910" t="s">
        <v>772</v>
      </c>
      <c r="P910" t="str">
        <f t="shared" si="42"/>
        <v xml:space="preserve"> </v>
      </c>
    </row>
    <row r="911" spans="1:16" x14ac:dyDescent="0.25">
      <c r="A911" s="1">
        <v>367</v>
      </c>
      <c r="B911" s="1"/>
      <c r="C911">
        <v>4360</v>
      </c>
      <c r="D911">
        <v>64056</v>
      </c>
      <c r="E911">
        <v>50.722049800000001</v>
      </c>
      <c r="F911">
        <v>5.3379450999999998</v>
      </c>
      <c r="G911" t="str">
        <f t="shared" si="43"/>
        <v>Grandville</v>
      </c>
      <c r="H911" t="s">
        <v>904</v>
      </c>
      <c r="I911" t="s">
        <v>906</v>
      </c>
      <c r="J911" t="str">
        <f t="shared" si="44"/>
        <v>Grandville</v>
      </c>
      <c r="K911" t="s">
        <v>904</v>
      </c>
      <c r="L911" t="s">
        <v>906</v>
      </c>
      <c r="N911" t="s">
        <v>2827</v>
      </c>
      <c r="O911" t="s">
        <v>772</v>
      </c>
      <c r="P911" t="str">
        <f t="shared" si="42"/>
        <v xml:space="preserve"> </v>
      </c>
    </row>
    <row r="912" spans="1:16" x14ac:dyDescent="0.25">
      <c r="A912" s="1">
        <v>367</v>
      </c>
      <c r="B912" s="1"/>
      <c r="C912">
        <v>4360</v>
      </c>
      <c r="D912">
        <v>64056</v>
      </c>
      <c r="E912">
        <v>50.721450099999998</v>
      </c>
      <c r="F912">
        <v>5.3537922</v>
      </c>
      <c r="G912" t="str">
        <f t="shared" si="43"/>
        <v>Lens-sur-Geer</v>
      </c>
      <c r="H912" t="s">
        <v>904</v>
      </c>
      <c r="I912" t="s">
        <v>907</v>
      </c>
      <c r="J912" t="str">
        <f t="shared" si="44"/>
        <v>Lens-sur-Geer</v>
      </c>
      <c r="K912" t="s">
        <v>904</v>
      </c>
      <c r="L912" t="s">
        <v>907</v>
      </c>
      <c r="N912" t="s">
        <v>2827</v>
      </c>
      <c r="O912" t="s">
        <v>772</v>
      </c>
      <c r="P912" t="str">
        <f t="shared" si="42"/>
        <v xml:space="preserve"> </v>
      </c>
    </row>
    <row r="913" spans="1:16" x14ac:dyDescent="0.25">
      <c r="A913" s="1">
        <v>367</v>
      </c>
      <c r="B913" s="1"/>
      <c r="C913">
        <v>4360</v>
      </c>
      <c r="D913">
        <v>64056</v>
      </c>
      <c r="E913">
        <v>50.737078799999999</v>
      </c>
      <c r="F913">
        <v>5.3844580000000004</v>
      </c>
      <c r="G913" t="str">
        <f t="shared" si="43"/>
        <v>Otrange</v>
      </c>
      <c r="H913" t="s">
        <v>904</v>
      </c>
      <c r="I913" t="s">
        <v>908</v>
      </c>
      <c r="J913" t="str">
        <f t="shared" si="44"/>
        <v>Otrange</v>
      </c>
      <c r="K913" t="s">
        <v>904</v>
      </c>
      <c r="L913" t="s">
        <v>908</v>
      </c>
      <c r="N913" t="s">
        <v>2827</v>
      </c>
      <c r="O913" t="s">
        <v>772</v>
      </c>
      <c r="P913" t="str">
        <f t="shared" si="42"/>
        <v xml:space="preserve"> </v>
      </c>
    </row>
    <row r="914" spans="1:16" x14ac:dyDescent="0.25">
      <c r="A914" s="1">
        <v>367</v>
      </c>
      <c r="B914" s="1"/>
      <c r="C914">
        <v>4360</v>
      </c>
      <c r="D914">
        <v>64056</v>
      </c>
      <c r="E914">
        <v>50.729168100000003</v>
      </c>
      <c r="F914">
        <v>5.3530674999999999</v>
      </c>
      <c r="G914" t="str">
        <f t="shared" si="43"/>
        <v>Oreye</v>
      </c>
      <c r="H914" t="s">
        <v>904</v>
      </c>
      <c r="J914" t="str">
        <f t="shared" si="44"/>
        <v>Oreye</v>
      </c>
      <c r="K914" t="s">
        <v>904</v>
      </c>
      <c r="N914" t="s">
        <v>2827</v>
      </c>
      <c r="O914" t="s">
        <v>772</v>
      </c>
      <c r="P914" t="str">
        <f t="shared" si="42"/>
        <v xml:space="preserve"> </v>
      </c>
    </row>
    <row r="915" spans="1:16" x14ac:dyDescent="0.25">
      <c r="A915" s="1">
        <v>367</v>
      </c>
      <c r="B915" s="1"/>
      <c r="C915">
        <v>4367</v>
      </c>
      <c r="D915">
        <v>64021</v>
      </c>
      <c r="E915">
        <v>50.701352999999997</v>
      </c>
      <c r="F915">
        <v>5.386298</v>
      </c>
      <c r="G915" t="str">
        <f t="shared" si="43"/>
        <v>Fize-le-Marsal</v>
      </c>
      <c r="H915" t="s">
        <v>909</v>
      </c>
      <c r="I915" t="s">
        <v>910</v>
      </c>
      <c r="J915" t="str">
        <f t="shared" si="44"/>
        <v>Fize-le-Marsal</v>
      </c>
      <c r="K915" t="s">
        <v>909</v>
      </c>
      <c r="L915" t="s">
        <v>910</v>
      </c>
      <c r="N915" t="s">
        <v>2827</v>
      </c>
      <c r="O915" t="s">
        <v>772</v>
      </c>
      <c r="P915" t="str">
        <f t="shared" si="42"/>
        <v xml:space="preserve"> </v>
      </c>
    </row>
    <row r="916" spans="1:16" x14ac:dyDescent="0.25">
      <c r="A916" s="1">
        <v>367</v>
      </c>
      <c r="B916" s="1"/>
      <c r="C916">
        <v>4367</v>
      </c>
      <c r="D916">
        <v>64021</v>
      </c>
      <c r="E916">
        <v>50.696180699999999</v>
      </c>
      <c r="F916">
        <v>5.4060353000000001</v>
      </c>
      <c r="G916" t="str">
        <f t="shared" si="43"/>
        <v>Kemexhe</v>
      </c>
      <c r="H916" t="s">
        <v>909</v>
      </c>
      <c r="I916" t="s">
        <v>911</v>
      </c>
      <c r="J916" t="str">
        <f t="shared" si="44"/>
        <v>Kemexhe</v>
      </c>
      <c r="K916" t="s">
        <v>909</v>
      </c>
      <c r="L916" t="s">
        <v>911</v>
      </c>
      <c r="N916" t="s">
        <v>2827</v>
      </c>
      <c r="O916" t="s">
        <v>772</v>
      </c>
      <c r="P916" t="str">
        <f t="shared" si="42"/>
        <v xml:space="preserve"> </v>
      </c>
    </row>
    <row r="917" spans="1:16" x14ac:dyDescent="0.25">
      <c r="A917" s="1">
        <v>367</v>
      </c>
      <c r="B917" s="1"/>
      <c r="C917">
        <v>4367</v>
      </c>
      <c r="D917">
        <v>64021</v>
      </c>
      <c r="E917">
        <v>50.707653999999998</v>
      </c>
      <c r="F917">
        <v>5.4158293000000004</v>
      </c>
      <c r="G917" t="str">
        <f t="shared" si="43"/>
        <v>Odeur</v>
      </c>
      <c r="H917" t="s">
        <v>909</v>
      </c>
      <c r="I917" t="s">
        <v>912</v>
      </c>
      <c r="J917" t="str">
        <f t="shared" si="44"/>
        <v>Odeur</v>
      </c>
      <c r="K917" t="s">
        <v>909</v>
      </c>
      <c r="L917" t="s">
        <v>912</v>
      </c>
      <c r="N917" t="s">
        <v>2827</v>
      </c>
      <c r="O917" t="s">
        <v>772</v>
      </c>
      <c r="P917" t="str">
        <f t="shared" si="42"/>
        <v xml:space="preserve"> </v>
      </c>
    </row>
    <row r="918" spans="1:16" x14ac:dyDescent="0.25">
      <c r="A918" s="1">
        <v>367</v>
      </c>
      <c r="B918" s="1"/>
      <c r="C918">
        <v>4367</v>
      </c>
      <c r="D918">
        <v>64021</v>
      </c>
      <c r="E918">
        <v>50.722526199999997</v>
      </c>
      <c r="F918">
        <v>5.3894004999999998</v>
      </c>
      <c r="G918" t="str">
        <f t="shared" si="43"/>
        <v>Thys</v>
      </c>
      <c r="H918" t="s">
        <v>909</v>
      </c>
      <c r="I918" t="s">
        <v>913</v>
      </c>
      <c r="J918" t="str">
        <f t="shared" si="44"/>
        <v>Thys</v>
      </c>
      <c r="K918" t="s">
        <v>909</v>
      </c>
      <c r="L918" t="s">
        <v>913</v>
      </c>
      <c r="N918" t="s">
        <v>2827</v>
      </c>
      <c r="O918" t="s">
        <v>772</v>
      </c>
      <c r="P918" t="str">
        <f t="shared" si="42"/>
        <v xml:space="preserve"> </v>
      </c>
    </row>
    <row r="919" spans="1:16" x14ac:dyDescent="0.25">
      <c r="A919" s="1">
        <v>367</v>
      </c>
      <c r="B919" s="1"/>
      <c r="C919">
        <v>4367</v>
      </c>
      <c r="D919">
        <v>64021</v>
      </c>
      <c r="E919">
        <v>50.715885</v>
      </c>
      <c r="F919">
        <v>5.3973180000000003</v>
      </c>
      <c r="G919" t="str">
        <f t="shared" si="43"/>
        <v>Crisnée</v>
      </c>
      <c r="H919" t="s">
        <v>909</v>
      </c>
      <c r="J919" t="str">
        <f t="shared" si="44"/>
        <v>Crisnée</v>
      </c>
      <c r="K919" t="s">
        <v>909</v>
      </c>
      <c r="N919" t="s">
        <v>2827</v>
      </c>
      <c r="O919" t="s">
        <v>772</v>
      </c>
      <c r="P919" t="str">
        <f t="shared" si="42"/>
        <v xml:space="preserve"> </v>
      </c>
    </row>
    <row r="920" spans="1:16" x14ac:dyDescent="0.25">
      <c r="A920" s="1">
        <v>367</v>
      </c>
      <c r="B920" s="1"/>
      <c r="C920">
        <v>4400</v>
      </c>
      <c r="D920">
        <v>62120</v>
      </c>
      <c r="E920">
        <v>50.598522299999999</v>
      </c>
      <c r="F920">
        <v>5.4092950000000002</v>
      </c>
      <c r="G920" t="str">
        <f t="shared" si="43"/>
        <v>Awirs</v>
      </c>
      <c r="H920" t="s">
        <v>914</v>
      </c>
      <c r="I920" t="s">
        <v>915</v>
      </c>
      <c r="J920" t="str">
        <f t="shared" si="44"/>
        <v>Awirs</v>
      </c>
      <c r="K920" t="s">
        <v>914</v>
      </c>
      <c r="L920" t="s">
        <v>915</v>
      </c>
      <c r="M920" t="s">
        <v>772</v>
      </c>
      <c r="N920" t="s">
        <v>2827</v>
      </c>
      <c r="O920" t="s">
        <v>772</v>
      </c>
      <c r="P920" t="str">
        <f t="shared" si="42"/>
        <v xml:space="preserve"> </v>
      </c>
    </row>
    <row r="921" spans="1:16" x14ac:dyDescent="0.25">
      <c r="A921" s="1">
        <v>367</v>
      </c>
      <c r="B921" s="1"/>
      <c r="C921">
        <v>4400</v>
      </c>
      <c r="D921">
        <v>62120</v>
      </c>
      <c r="E921">
        <v>50.5935402</v>
      </c>
      <c r="F921">
        <v>5.4528525999999999</v>
      </c>
      <c r="G921" t="str">
        <f t="shared" si="43"/>
        <v>Chokier</v>
      </c>
      <c r="H921" t="s">
        <v>914</v>
      </c>
      <c r="I921" t="s">
        <v>916</v>
      </c>
      <c r="J921" t="str">
        <f t="shared" si="44"/>
        <v>Chokier</v>
      </c>
      <c r="K921" t="s">
        <v>914</v>
      </c>
      <c r="L921" t="s">
        <v>916</v>
      </c>
      <c r="M921" t="s">
        <v>772</v>
      </c>
      <c r="N921" t="s">
        <v>2827</v>
      </c>
      <c r="O921" t="s">
        <v>772</v>
      </c>
      <c r="P921" t="str">
        <f t="shared" si="42"/>
        <v xml:space="preserve"> </v>
      </c>
    </row>
    <row r="922" spans="1:16" x14ac:dyDescent="0.25">
      <c r="A922" s="1">
        <v>367</v>
      </c>
      <c r="B922" s="1"/>
      <c r="C922">
        <v>4400</v>
      </c>
      <c r="D922">
        <v>62120</v>
      </c>
      <c r="E922">
        <v>50.615571500000001</v>
      </c>
      <c r="F922">
        <v>5.4729318999999998</v>
      </c>
      <c r="G922" t="str">
        <f t="shared" si="43"/>
        <v>Flémalle-Grande</v>
      </c>
      <c r="H922" t="s">
        <v>914</v>
      </c>
      <c r="I922" t="s">
        <v>917</v>
      </c>
      <c r="J922" t="str">
        <f t="shared" si="44"/>
        <v>Flémalle-Grande</v>
      </c>
      <c r="K922" t="s">
        <v>914</v>
      </c>
      <c r="L922" t="s">
        <v>917</v>
      </c>
      <c r="M922" t="s">
        <v>772</v>
      </c>
      <c r="N922" t="s">
        <v>2827</v>
      </c>
      <c r="O922" t="s">
        <v>772</v>
      </c>
      <c r="P922" t="str">
        <f t="shared" si="42"/>
        <v xml:space="preserve"> </v>
      </c>
    </row>
    <row r="923" spans="1:16" x14ac:dyDescent="0.25">
      <c r="A923" s="1">
        <v>367</v>
      </c>
      <c r="B923" s="1"/>
      <c r="C923">
        <v>4400</v>
      </c>
      <c r="D923">
        <v>62120</v>
      </c>
      <c r="E923">
        <v>50.6018434</v>
      </c>
      <c r="F923">
        <v>5.4474684</v>
      </c>
      <c r="G923" t="str">
        <f t="shared" si="43"/>
        <v>Flémalle-Haute</v>
      </c>
      <c r="H923" t="s">
        <v>914</v>
      </c>
      <c r="I923" t="s">
        <v>918</v>
      </c>
      <c r="J923" t="str">
        <f t="shared" si="44"/>
        <v>Flémalle-Haute</v>
      </c>
      <c r="K923" t="s">
        <v>914</v>
      </c>
      <c r="L923" t="s">
        <v>918</v>
      </c>
      <c r="M923" t="s">
        <v>772</v>
      </c>
      <c r="N923" t="s">
        <v>2827</v>
      </c>
      <c r="O923" t="s">
        <v>772</v>
      </c>
      <c r="P923" t="str">
        <f t="shared" si="42"/>
        <v xml:space="preserve"> </v>
      </c>
    </row>
    <row r="924" spans="1:16" x14ac:dyDescent="0.25">
      <c r="A924" s="1">
        <v>367</v>
      </c>
      <c r="B924" s="1"/>
      <c r="C924">
        <v>4400</v>
      </c>
      <c r="D924">
        <v>62120</v>
      </c>
      <c r="E924">
        <v>50.604333500000003</v>
      </c>
      <c r="F924">
        <v>5.4007911000000002</v>
      </c>
      <c r="G924" t="str">
        <f t="shared" si="43"/>
        <v>Gleixhe</v>
      </c>
      <c r="H924" t="s">
        <v>914</v>
      </c>
      <c r="I924" t="s">
        <v>919</v>
      </c>
      <c r="J924" t="str">
        <f t="shared" si="44"/>
        <v>Gleixhe</v>
      </c>
      <c r="K924" t="s">
        <v>914</v>
      </c>
      <c r="L924" t="s">
        <v>919</v>
      </c>
      <c r="M924" t="s">
        <v>772</v>
      </c>
      <c r="N924" t="s">
        <v>2827</v>
      </c>
      <c r="O924" t="s">
        <v>772</v>
      </c>
      <c r="P924" t="str">
        <f t="shared" si="42"/>
        <v xml:space="preserve"> </v>
      </c>
    </row>
    <row r="925" spans="1:16" x14ac:dyDescent="0.25">
      <c r="A925" s="1">
        <v>367</v>
      </c>
      <c r="B925" s="1"/>
      <c r="C925">
        <v>4400</v>
      </c>
      <c r="D925">
        <v>62120</v>
      </c>
      <c r="E925">
        <v>50.5822766</v>
      </c>
      <c r="F925">
        <v>5.4523491000000002</v>
      </c>
      <c r="G925" t="str">
        <f t="shared" si="43"/>
        <v>Ivoz-Ramet</v>
      </c>
      <c r="H925" t="s">
        <v>914</v>
      </c>
      <c r="I925" t="s">
        <v>920</v>
      </c>
      <c r="J925" t="str">
        <f t="shared" si="44"/>
        <v>Ivoz-Ramet</v>
      </c>
      <c r="K925" t="s">
        <v>914</v>
      </c>
      <c r="L925" t="s">
        <v>920</v>
      </c>
      <c r="M925" t="s">
        <v>772</v>
      </c>
      <c r="N925" t="s">
        <v>2827</v>
      </c>
      <c r="O925" t="s">
        <v>772</v>
      </c>
      <c r="P925" t="str">
        <f t="shared" si="42"/>
        <v xml:space="preserve"> </v>
      </c>
    </row>
    <row r="926" spans="1:16" x14ac:dyDescent="0.25">
      <c r="A926" s="1">
        <v>367</v>
      </c>
      <c r="B926" s="1"/>
      <c r="C926">
        <v>4400</v>
      </c>
      <c r="D926">
        <v>62120</v>
      </c>
      <c r="E926">
        <v>50.622454599999998</v>
      </c>
      <c r="F926">
        <v>5.4600597000000004</v>
      </c>
      <c r="G926" t="str">
        <f t="shared" si="43"/>
        <v>Mons-lez-Liège</v>
      </c>
      <c r="H926" t="s">
        <v>914</v>
      </c>
      <c r="I926" t="s">
        <v>921</v>
      </c>
      <c r="J926" t="str">
        <f t="shared" si="44"/>
        <v>Mons-lez-Liège</v>
      </c>
      <c r="K926" t="s">
        <v>914</v>
      </c>
      <c r="L926" t="s">
        <v>921</v>
      </c>
      <c r="M926" t="s">
        <v>772</v>
      </c>
      <c r="N926" t="s">
        <v>2827</v>
      </c>
      <c r="O926" t="s">
        <v>772</v>
      </c>
      <c r="P926" t="str">
        <f t="shared" si="42"/>
        <v xml:space="preserve"> </v>
      </c>
    </row>
    <row r="927" spans="1:16" x14ac:dyDescent="0.25">
      <c r="A927" s="1">
        <v>367</v>
      </c>
      <c r="B927" s="1"/>
      <c r="C927">
        <v>4400</v>
      </c>
      <c r="D927">
        <v>62120</v>
      </c>
      <c r="E927">
        <v>50.602280800000003</v>
      </c>
      <c r="F927">
        <v>5.4580871999999996</v>
      </c>
      <c r="G927" t="str">
        <f t="shared" si="43"/>
        <v>Flémalle</v>
      </c>
      <c r="H927" t="s">
        <v>914</v>
      </c>
      <c r="J927" t="str">
        <f t="shared" si="44"/>
        <v>Flémalle</v>
      </c>
      <c r="K927" t="s">
        <v>914</v>
      </c>
      <c r="M927" t="s">
        <v>772</v>
      </c>
      <c r="N927" t="s">
        <v>2827</v>
      </c>
      <c r="O927" t="s">
        <v>772</v>
      </c>
      <c r="P927" t="str">
        <f t="shared" si="42"/>
        <v xml:space="preserve"> </v>
      </c>
    </row>
    <row r="928" spans="1:16" x14ac:dyDescent="0.25">
      <c r="A928" s="1">
        <v>367</v>
      </c>
      <c r="B928" s="1"/>
      <c r="C928">
        <v>4420</v>
      </c>
      <c r="D928">
        <v>62093</v>
      </c>
      <c r="E928">
        <v>50.642569999999999</v>
      </c>
      <c r="F928">
        <v>5.5190161</v>
      </c>
      <c r="G928" t="str">
        <f t="shared" si="43"/>
        <v>Montegnée</v>
      </c>
      <c r="H928" t="s">
        <v>922</v>
      </c>
      <c r="I928" t="s">
        <v>923</v>
      </c>
      <c r="J928" t="str">
        <f t="shared" si="44"/>
        <v>Montegnée</v>
      </c>
      <c r="K928" t="s">
        <v>922</v>
      </c>
      <c r="L928" t="s">
        <v>923</v>
      </c>
      <c r="M928" t="s">
        <v>772</v>
      </c>
      <c r="N928" t="s">
        <v>2827</v>
      </c>
      <c r="O928" t="s">
        <v>772</v>
      </c>
      <c r="P928" t="str">
        <f t="shared" si="42"/>
        <v xml:space="preserve"> </v>
      </c>
    </row>
    <row r="929" spans="1:16" x14ac:dyDescent="0.25">
      <c r="A929" s="1">
        <v>367</v>
      </c>
      <c r="B929" s="1"/>
      <c r="C929">
        <v>4420</v>
      </c>
      <c r="D929">
        <v>62093</v>
      </c>
      <c r="E929">
        <v>50.620651000000002</v>
      </c>
      <c r="F929">
        <v>5.5307060999999997</v>
      </c>
      <c r="G929" t="str">
        <f t="shared" si="43"/>
        <v>Tilleur</v>
      </c>
      <c r="H929" t="s">
        <v>922</v>
      </c>
      <c r="I929" t="s">
        <v>924</v>
      </c>
      <c r="J929" t="str">
        <f t="shared" si="44"/>
        <v>Tilleur</v>
      </c>
      <c r="K929" t="s">
        <v>922</v>
      </c>
      <c r="L929" t="s">
        <v>924</v>
      </c>
      <c r="M929" t="s">
        <v>772</v>
      </c>
      <c r="N929" t="s">
        <v>2827</v>
      </c>
      <c r="O929" t="s">
        <v>772</v>
      </c>
      <c r="P929" t="str">
        <f t="shared" si="42"/>
        <v xml:space="preserve"> </v>
      </c>
    </row>
    <row r="930" spans="1:16" x14ac:dyDescent="0.25">
      <c r="A930" s="1">
        <v>367</v>
      </c>
      <c r="B930" s="1"/>
      <c r="C930">
        <v>4420</v>
      </c>
      <c r="D930">
        <v>62093</v>
      </c>
      <c r="E930">
        <v>50.630534099999998</v>
      </c>
      <c r="F930">
        <v>5.5394189999999996</v>
      </c>
      <c r="G930" t="str">
        <f t="shared" si="43"/>
        <v>Saint-Nicolas</v>
      </c>
      <c r="H930" t="s">
        <v>922</v>
      </c>
      <c r="J930" t="str">
        <f t="shared" si="44"/>
        <v>Saint-Nicolas</v>
      </c>
      <c r="K930" t="s">
        <v>922</v>
      </c>
      <c r="M930" t="s">
        <v>772</v>
      </c>
      <c r="N930" t="s">
        <v>2827</v>
      </c>
      <c r="O930" t="s">
        <v>772</v>
      </c>
      <c r="P930" t="str">
        <f t="shared" si="42"/>
        <v xml:space="preserve"> </v>
      </c>
    </row>
    <row r="931" spans="1:16" x14ac:dyDescent="0.25">
      <c r="A931" s="1">
        <v>367</v>
      </c>
      <c r="B931" s="1"/>
      <c r="C931">
        <v>4430</v>
      </c>
      <c r="D931">
        <v>62003</v>
      </c>
      <c r="E931">
        <v>50.662432600000002</v>
      </c>
      <c r="F931">
        <v>5.5190612000000003</v>
      </c>
      <c r="G931" t="str">
        <f t="shared" si="43"/>
        <v>Ans</v>
      </c>
      <c r="H931" t="s">
        <v>925</v>
      </c>
      <c r="J931" t="str">
        <f t="shared" si="44"/>
        <v>Ans</v>
      </c>
      <c r="K931" t="s">
        <v>925</v>
      </c>
      <c r="M931" t="s">
        <v>772</v>
      </c>
      <c r="N931" t="s">
        <v>2827</v>
      </c>
      <c r="O931" t="s">
        <v>772</v>
      </c>
      <c r="P931" t="str">
        <f t="shared" si="42"/>
        <v xml:space="preserve"> </v>
      </c>
    </row>
    <row r="932" spans="1:16" x14ac:dyDescent="0.25">
      <c r="A932" s="1">
        <v>367</v>
      </c>
      <c r="B932" s="1"/>
      <c r="C932">
        <v>4431</v>
      </c>
      <c r="D932">
        <v>62003</v>
      </c>
      <c r="E932">
        <v>50.665152999999997</v>
      </c>
      <c r="F932">
        <v>5.502732</v>
      </c>
      <c r="G932" t="str">
        <f t="shared" si="43"/>
        <v>Loncin</v>
      </c>
      <c r="H932" t="s">
        <v>925</v>
      </c>
      <c r="I932" t="s">
        <v>926</v>
      </c>
      <c r="J932" t="str">
        <f t="shared" si="44"/>
        <v>Loncin</v>
      </c>
      <c r="K932" t="s">
        <v>925</v>
      </c>
      <c r="L932" t="s">
        <v>926</v>
      </c>
      <c r="M932" t="s">
        <v>772</v>
      </c>
      <c r="N932" t="s">
        <v>2827</v>
      </c>
      <c r="O932" t="s">
        <v>772</v>
      </c>
      <c r="P932" t="str">
        <f t="shared" si="42"/>
        <v xml:space="preserve"> </v>
      </c>
    </row>
    <row r="933" spans="1:16" x14ac:dyDescent="0.25">
      <c r="A933" s="1">
        <v>367</v>
      </c>
      <c r="B933" s="1"/>
      <c r="C933">
        <v>4432</v>
      </c>
      <c r="D933">
        <v>62003</v>
      </c>
      <c r="E933">
        <v>50.674254900000001</v>
      </c>
      <c r="F933">
        <v>5.5129925999999996</v>
      </c>
      <c r="G933" t="str">
        <f t="shared" si="43"/>
        <v>Alleur</v>
      </c>
      <c r="H933" t="s">
        <v>925</v>
      </c>
      <c r="I933" t="s">
        <v>927</v>
      </c>
      <c r="J933" t="str">
        <f t="shared" si="44"/>
        <v>Alleur</v>
      </c>
      <c r="K933" t="s">
        <v>925</v>
      </c>
      <c r="L933" t="s">
        <v>927</v>
      </c>
      <c r="M933" t="s">
        <v>772</v>
      </c>
      <c r="N933" t="s">
        <v>2827</v>
      </c>
      <c r="O933" t="s">
        <v>772</v>
      </c>
      <c r="P933" t="str">
        <f t="shared" si="42"/>
        <v xml:space="preserve"> </v>
      </c>
    </row>
    <row r="934" spans="1:16" x14ac:dyDescent="0.25">
      <c r="A934" s="1">
        <v>367</v>
      </c>
      <c r="B934" s="1"/>
      <c r="C934">
        <v>4432</v>
      </c>
      <c r="D934">
        <v>62003</v>
      </c>
      <c r="E934">
        <v>50.704367099999999</v>
      </c>
      <c r="F934">
        <v>5.4805774999999999</v>
      </c>
      <c r="G934" t="str">
        <f t="shared" si="43"/>
        <v>Xhendremael</v>
      </c>
      <c r="H934" t="s">
        <v>925</v>
      </c>
      <c r="I934" t="s">
        <v>928</v>
      </c>
      <c r="J934" t="str">
        <f t="shared" si="44"/>
        <v>Xhendremael</v>
      </c>
      <c r="K934" t="s">
        <v>925</v>
      </c>
      <c r="L934" t="s">
        <v>928</v>
      </c>
      <c r="M934" t="s">
        <v>772</v>
      </c>
      <c r="N934" t="s">
        <v>2827</v>
      </c>
      <c r="O934" t="s">
        <v>772</v>
      </c>
      <c r="P934" t="str">
        <f t="shared" si="42"/>
        <v xml:space="preserve"> </v>
      </c>
    </row>
    <row r="935" spans="1:16" x14ac:dyDescent="0.25">
      <c r="A935" s="1">
        <v>367</v>
      </c>
      <c r="B935" s="1"/>
      <c r="C935">
        <v>4450</v>
      </c>
      <c r="D935">
        <v>62060</v>
      </c>
      <c r="E935">
        <v>50.687961899999998</v>
      </c>
      <c r="F935">
        <v>5.5234943999999997</v>
      </c>
      <c r="G935" t="str">
        <f t="shared" si="43"/>
        <v>Lantin</v>
      </c>
      <c r="H935" t="s">
        <v>929</v>
      </c>
      <c r="I935" t="s">
        <v>930</v>
      </c>
      <c r="J935" t="str">
        <f t="shared" si="44"/>
        <v>Lantin</v>
      </c>
      <c r="K935" t="s">
        <v>929</v>
      </c>
      <c r="L935" t="s">
        <v>930</v>
      </c>
      <c r="N935" t="s">
        <v>2827</v>
      </c>
      <c r="O935" t="s">
        <v>772</v>
      </c>
      <c r="P935" t="str">
        <f t="shared" si="42"/>
        <v xml:space="preserve"> </v>
      </c>
    </row>
    <row r="936" spans="1:16" x14ac:dyDescent="0.25">
      <c r="A936" s="1">
        <v>367</v>
      </c>
      <c r="B936" s="1"/>
      <c r="C936">
        <v>4450</v>
      </c>
      <c r="D936">
        <v>62060</v>
      </c>
      <c r="E936">
        <v>50.727724600000002</v>
      </c>
      <c r="F936">
        <v>5.5652092</v>
      </c>
      <c r="G936" t="str">
        <f t="shared" si="43"/>
        <v>Slins</v>
      </c>
      <c r="H936" t="s">
        <v>929</v>
      </c>
      <c r="I936" t="s">
        <v>931</v>
      </c>
      <c r="J936" t="str">
        <f t="shared" si="44"/>
        <v>Slins</v>
      </c>
      <c r="K936" t="s">
        <v>929</v>
      </c>
      <c r="L936" t="s">
        <v>931</v>
      </c>
      <c r="N936" t="s">
        <v>2827</v>
      </c>
      <c r="O936" t="s">
        <v>772</v>
      </c>
      <c r="P936" t="str">
        <f t="shared" si="42"/>
        <v xml:space="preserve"> </v>
      </c>
    </row>
    <row r="937" spans="1:16" x14ac:dyDescent="0.25">
      <c r="A937" s="1">
        <v>367</v>
      </c>
      <c r="B937" s="1"/>
      <c r="C937">
        <v>4450</v>
      </c>
      <c r="D937">
        <v>62060</v>
      </c>
      <c r="E937">
        <v>50.710692600000002</v>
      </c>
      <c r="F937">
        <v>5.5290689000000004</v>
      </c>
      <c r="G937" t="str">
        <f t="shared" si="43"/>
        <v>Juprelle</v>
      </c>
      <c r="H937" t="s">
        <v>929</v>
      </c>
      <c r="J937" t="str">
        <f t="shared" si="44"/>
        <v>Juprelle</v>
      </c>
      <c r="K937" t="s">
        <v>929</v>
      </c>
      <c r="N937" t="s">
        <v>2827</v>
      </c>
      <c r="O937" t="s">
        <v>772</v>
      </c>
      <c r="P937" t="str">
        <f t="shared" si="42"/>
        <v xml:space="preserve"> </v>
      </c>
    </row>
    <row r="938" spans="1:16" x14ac:dyDescent="0.25">
      <c r="A938" s="1">
        <v>367</v>
      </c>
      <c r="B938" s="1"/>
      <c r="C938">
        <v>4451</v>
      </c>
      <c r="D938">
        <v>62060</v>
      </c>
      <c r="E938">
        <v>50.698152100000001</v>
      </c>
      <c r="F938">
        <v>5.5691502000000002</v>
      </c>
      <c r="G938" t="str">
        <f t="shared" si="43"/>
        <v>Voroux-lez-Liers</v>
      </c>
      <c r="H938" t="s">
        <v>929</v>
      </c>
      <c r="I938" t="s">
        <v>932</v>
      </c>
      <c r="J938" t="str">
        <f t="shared" si="44"/>
        <v>Voroux-lez-Liers</v>
      </c>
      <c r="K938" t="s">
        <v>929</v>
      </c>
      <c r="L938" t="s">
        <v>932</v>
      </c>
      <c r="N938" t="s">
        <v>2827</v>
      </c>
      <c r="O938" t="s">
        <v>772</v>
      </c>
      <c r="P938" t="str">
        <f t="shared" si="42"/>
        <v xml:space="preserve"> </v>
      </c>
    </row>
    <row r="939" spans="1:16" x14ac:dyDescent="0.25">
      <c r="A939" s="1">
        <v>367</v>
      </c>
      <c r="B939" s="1"/>
      <c r="C939">
        <v>4452</v>
      </c>
      <c r="D939">
        <v>62060</v>
      </c>
      <c r="E939">
        <v>50.728014100000003</v>
      </c>
      <c r="F939">
        <v>5.5241784000000003</v>
      </c>
      <c r="G939" t="str">
        <f t="shared" si="43"/>
        <v>Paifve</v>
      </c>
      <c r="H939" t="s">
        <v>929</v>
      </c>
      <c r="I939" t="s">
        <v>933</v>
      </c>
      <c r="J939" t="str">
        <f t="shared" si="44"/>
        <v>Paifve</v>
      </c>
      <c r="K939" t="s">
        <v>929</v>
      </c>
      <c r="L939" t="s">
        <v>933</v>
      </c>
      <c r="N939" t="s">
        <v>2827</v>
      </c>
      <c r="O939" t="s">
        <v>772</v>
      </c>
      <c r="P939" t="str">
        <f t="shared" si="42"/>
        <v xml:space="preserve"> </v>
      </c>
    </row>
    <row r="940" spans="1:16" x14ac:dyDescent="0.25">
      <c r="A940" s="1">
        <v>367</v>
      </c>
      <c r="B940" s="1"/>
      <c r="C940">
        <v>4452</v>
      </c>
      <c r="D940">
        <v>62060</v>
      </c>
      <c r="E940">
        <v>50.7277451</v>
      </c>
      <c r="F940">
        <v>5.5064111999999996</v>
      </c>
      <c r="G940" t="str">
        <f t="shared" si="43"/>
        <v>Wihogne</v>
      </c>
      <c r="H940" t="s">
        <v>929</v>
      </c>
      <c r="I940" t="s">
        <v>934</v>
      </c>
      <c r="J940" t="str">
        <f t="shared" si="44"/>
        <v>Wihogne</v>
      </c>
      <c r="K940" t="s">
        <v>929</v>
      </c>
      <c r="L940" t="s">
        <v>934</v>
      </c>
      <c r="N940" t="s">
        <v>2827</v>
      </c>
      <c r="O940" t="s">
        <v>772</v>
      </c>
      <c r="P940" t="str">
        <f t="shared" si="42"/>
        <v xml:space="preserve"> </v>
      </c>
    </row>
    <row r="941" spans="1:16" x14ac:dyDescent="0.25">
      <c r="A941" s="1">
        <v>367</v>
      </c>
      <c r="B941" s="1"/>
      <c r="C941">
        <v>4453</v>
      </c>
      <c r="D941">
        <v>62060</v>
      </c>
      <c r="E941">
        <v>50.709782599999997</v>
      </c>
      <c r="F941">
        <v>5.5434045000000003</v>
      </c>
      <c r="G941" t="str">
        <f t="shared" si="43"/>
        <v>Villers-Saint-Siméon</v>
      </c>
      <c r="H941" t="s">
        <v>929</v>
      </c>
      <c r="I941" t="s">
        <v>935</v>
      </c>
      <c r="J941" t="str">
        <f t="shared" si="44"/>
        <v>Villers-Saint-Siméon</v>
      </c>
      <c r="K941" t="s">
        <v>929</v>
      </c>
      <c r="L941" t="s">
        <v>935</v>
      </c>
      <c r="N941" t="s">
        <v>2827</v>
      </c>
      <c r="O941" t="s">
        <v>772</v>
      </c>
      <c r="P941" t="str">
        <f t="shared" si="42"/>
        <v xml:space="preserve"> </v>
      </c>
    </row>
    <row r="942" spans="1:16" x14ac:dyDescent="0.25">
      <c r="A942" s="1">
        <v>367</v>
      </c>
      <c r="B942" s="1"/>
      <c r="C942">
        <v>4458</v>
      </c>
      <c r="D942">
        <v>62060</v>
      </c>
      <c r="E942">
        <v>50.721917900000001</v>
      </c>
      <c r="F942">
        <v>5.5714610999999996</v>
      </c>
      <c r="G942" t="str">
        <f t="shared" si="43"/>
        <v>Fexhe-Slins</v>
      </c>
      <c r="H942" t="s">
        <v>929</v>
      </c>
      <c r="I942" t="s">
        <v>936</v>
      </c>
      <c r="J942" t="str">
        <f t="shared" si="44"/>
        <v>Fexhe-Slins</v>
      </c>
      <c r="K942" t="s">
        <v>929</v>
      </c>
      <c r="L942" t="s">
        <v>936</v>
      </c>
      <c r="N942" t="s">
        <v>2827</v>
      </c>
      <c r="O942" t="s">
        <v>772</v>
      </c>
      <c r="P942" t="str">
        <f t="shared" ref="P942:P1005" si="45">IF(G942&lt;&gt;J942,"1"," ")</f>
        <v xml:space="preserve"> </v>
      </c>
    </row>
    <row r="943" spans="1:16" x14ac:dyDescent="0.25">
      <c r="A943" s="1">
        <v>367</v>
      </c>
      <c r="B943" s="1"/>
      <c r="C943">
        <v>4460</v>
      </c>
      <c r="D943">
        <v>62118</v>
      </c>
      <c r="E943">
        <v>50.654714900000002</v>
      </c>
      <c r="F943">
        <v>5.4512606999999997</v>
      </c>
      <c r="G943" t="str">
        <f t="shared" si="43"/>
        <v>Bierset</v>
      </c>
      <c r="H943" t="s">
        <v>937</v>
      </c>
      <c r="I943" t="s">
        <v>938</v>
      </c>
      <c r="J943" t="str">
        <f t="shared" si="44"/>
        <v>Bierset</v>
      </c>
      <c r="K943" t="s">
        <v>937</v>
      </c>
      <c r="L943" t="s">
        <v>938</v>
      </c>
      <c r="N943" t="s">
        <v>2827</v>
      </c>
      <c r="O943" t="s">
        <v>772</v>
      </c>
      <c r="P943" t="str">
        <f t="shared" si="45"/>
        <v xml:space="preserve"> </v>
      </c>
    </row>
    <row r="944" spans="1:16" x14ac:dyDescent="0.25">
      <c r="A944" s="1">
        <v>367</v>
      </c>
      <c r="B944" s="1"/>
      <c r="C944">
        <v>4460</v>
      </c>
      <c r="D944">
        <v>62118</v>
      </c>
      <c r="E944">
        <v>50.632333099999997</v>
      </c>
      <c r="F944">
        <v>5.5011939999999999</v>
      </c>
      <c r="G944" t="str">
        <f t="shared" si="43"/>
        <v>Grâce-Berleur</v>
      </c>
      <c r="H944" t="s">
        <v>937</v>
      </c>
      <c r="I944" t="s">
        <v>939</v>
      </c>
      <c r="J944" t="str">
        <f t="shared" si="44"/>
        <v>Grâce-Berleur</v>
      </c>
      <c r="K944" t="s">
        <v>937</v>
      </c>
      <c r="L944" t="s">
        <v>939</v>
      </c>
      <c r="N944" t="s">
        <v>2827</v>
      </c>
      <c r="O944" t="s">
        <v>772</v>
      </c>
      <c r="P944" t="str">
        <f t="shared" si="45"/>
        <v xml:space="preserve"> </v>
      </c>
    </row>
    <row r="945" spans="1:16" x14ac:dyDescent="0.25">
      <c r="A945" s="1">
        <v>367</v>
      </c>
      <c r="B945" s="1"/>
      <c r="C945">
        <v>4460</v>
      </c>
      <c r="D945">
        <v>62118</v>
      </c>
      <c r="E945">
        <v>50.638593700000001</v>
      </c>
      <c r="F945">
        <v>5.4757847000000002</v>
      </c>
      <c r="G945" t="str">
        <f t="shared" si="43"/>
        <v>Hollogne-aux-Pierres</v>
      </c>
      <c r="H945" t="s">
        <v>937</v>
      </c>
      <c r="I945" t="s">
        <v>940</v>
      </c>
      <c r="J945" t="str">
        <f t="shared" si="44"/>
        <v>Hollogne-aux-Pierres</v>
      </c>
      <c r="K945" t="s">
        <v>937</v>
      </c>
      <c r="L945" t="s">
        <v>940</v>
      </c>
      <c r="N945" t="s">
        <v>2827</v>
      </c>
      <c r="O945" t="s">
        <v>772</v>
      </c>
      <c r="P945" t="str">
        <f t="shared" si="45"/>
        <v xml:space="preserve"> </v>
      </c>
    </row>
    <row r="946" spans="1:16" x14ac:dyDescent="0.25">
      <c r="A946" s="1">
        <v>367</v>
      </c>
      <c r="B946" s="1"/>
      <c r="C946">
        <v>4460</v>
      </c>
      <c r="D946">
        <v>62118</v>
      </c>
      <c r="E946">
        <v>50.614966799999998</v>
      </c>
      <c r="F946">
        <v>5.3886713000000004</v>
      </c>
      <c r="G946" t="str">
        <f t="shared" si="43"/>
        <v>Horion-Hozémont</v>
      </c>
      <c r="H946" t="s">
        <v>937</v>
      </c>
      <c r="I946" t="s">
        <v>941</v>
      </c>
      <c r="J946" t="str">
        <f t="shared" si="44"/>
        <v>Horion-Hozémont</v>
      </c>
      <c r="K946" t="s">
        <v>937</v>
      </c>
      <c r="L946" t="s">
        <v>941</v>
      </c>
      <c r="N946" t="s">
        <v>2827</v>
      </c>
      <c r="O946" t="s">
        <v>772</v>
      </c>
      <c r="P946" t="str">
        <f t="shared" si="45"/>
        <v xml:space="preserve"> </v>
      </c>
    </row>
    <row r="947" spans="1:16" x14ac:dyDescent="0.25">
      <c r="A947" s="1">
        <v>367</v>
      </c>
      <c r="B947" s="1"/>
      <c r="C947">
        <v>4460</v>
      </c>
      <c r="D947">
        <v>62118</v>
      </c>
      <c r="E947">
        <v>50.643652099999997</v>
      </c>
      <c r="F947">
        <v>5.4254194</v>
      </c>
      <c r="G947" t="str">
        <f t="shared" si="43"/>
        <v>Velroux</v>
      </c>
      <c r="H947" t="s">
        <v>937</v>
      </c>
      <c r="I947" t="s">
        <v>942</v>
      </c>
      <c r="J947" t="str">
        <f t="shared" si="44"/>
        <v>Velroux</v>
      </c>
      <c r="K947" t="s">
        <v>937</v>
      </c>
      <c r="L947" t="s">
        <v>942</v>
      </c>
      <c r="N947" t="s">
        <v>2827</v>
      </c>
      <c r="O947" t="s">
        <v>772</v>
      </c>
      <c r="P947" t="str">
        <f t="shared" si="45"/>
        <v xml:space="preserve"> </v>
      </c>
    </row>
    <row r="948" spans="1:16" x14ac:dyDescent="0.25">
      <c r="A948" s="1">
        <v>367</v>
      </c>
      <c r="B948" s="1"/>
      <c r="C948">
        <v>4460</v>
      </c>
      <c r="D948">
        <v>62118</v>
      </c>
      <c r="E948">
        <v>50.644955000000003</v>
      </c>
      <c r="F948">
        <v>5.503152</v>
      </c>
      <c r="G948" t="str">
        <f t="shared" si="43"/>
        <v>Grâce-Hollogne</v>
      </c>
      <c r="H948" t="s">
        <v>937</v>
      </c>
      <c r="J948" t="str">
        <f t="shared" si="44"/>
        <v>Grâce-Hollogne</v>
      </c>
      <c r="K948" t="s">
        <v>937</v>
      </c>
      <c r="N948" t="s">
        <v>2827</v>
      </c>
      <c r="O948" t="s">
        <v>772</v>
      </c>
      <c r="P948" t="str">
        <f t="shared" si="45"/>
        <v xml:space="preserve"> </v>
      </c>
    </row>
    <row r="949" spans="1:16" x14ac:dyDescent="0.25">
      <c r="A949" s="1">
        <v>367</v>
      </c>
      <c r="B949" s="1"/>
      <c r="C949">
        <v>4470</v>
      </c>
      <c r="D949">
        <v>64065</v>
      </c>
      <c r="E949">
        <v>50.6000686</v>
      </c>
      <c r="F949">
        <v>5.3579040999999998</v>
      </c>
      <c r="G949" t="str">
        <f t="shared" si="43"/>
        <v>Saint-Georges-sur-Meuse</v>
      </c>
      <c r="H949" t="s">
        <v>943</v>
      </c>
      <c r="J949" t="str">
        <f t="shared" si="44"/>
        <v>Saint-Georges-sur-Meuse</v>
      </c>
      <c r="K949" t="s">
        <v>943</v>
      </c>
      <c r="N949" t="s">
        <v>2827</v>
      </c>
      <c r="O949" t="s">
        <v>772</v>
      </c>
      <c r="P949" t="str">
        <f t="shared" si="45"/>
        <v xml:space="preserve"> </v>
      </c>
    </row>
    <row r="950" spans="1:16" x14ac:dyDescent="0.25">
      <c r="A950" s="1">
        <v>367</v>
      </c>
      <c r="B950" s="1"/>
      <c r="C950">
        <v>4480</v>
      </c>
      <c r="D950">
        <v>61080</v>
      </c>
      <c r="E950">
        <v>50.569046</v>
      </c>
      <c r="F950">
        <v>5.3921999999999999</v>
      </c>
      <c r="G950" t="str">
        <f t="shared" si="43"/>
        <v>Clermont-sous-Huy</v>
      </c>
      <c r="H950" t="s">
        <v>944</v>
      </c>
      <c r="I950" t="s">
        <v>945</v>
      </c>
      <c r="J950" t="str">
        <f t="shared" si="44"/>
        <v>Clermont-sous-Huy</v>
      </c>
      <c r="K950" t="s">
        <v>944</v>
      </c>
      <c r="L950" t="s">
        <v>945</v>
      </c>
      <c r="N950" t="s">
        <v>2827</v>
      </c>
      <c r="O950" t="s">
        <v>772</v>
      </c>
      <c r="P950" t="str">
        <f t="shared" si="45"/>
        <v xml:space="preserve"> </v>
      </c>
    </row>
    <row r="951" spans="1:16" x14ac:dyDescent="0.25">
      <c r="A951" s="1">
        <v>367</v>
      </c>
      <c r="B951" s="1"/>
      <c r="C951">
        <v>4480</v>
      </c>
      <c r="D951">
        <v>61080</v>
      </c>
      <c r="E951">
        <v>50.545292799999999</v>
      </c>
      <c r="F951">
        <v>5.4356762999999999</v>
      </c>
      <c r="G951" t="str">
        <f t="shared" si="43"/>
        <v>Éhein</v>
      </c>
      <c r="H951" t="s">
        <v>944</v>
      </c>
      <c r="I951" t="s">
        <v>2810</v>
      </c>
      <c r="J951" t="str">
        <f t="shared" si="44"/>
        <v>Éhein</v>
      </c>
      <c r="K951" t="s">
        <v>944</v>
      </c>
      <c r="L951" t="s">
        <v>2810</v>
      </c>
      <c r="N951" t="s">
        <v>2827</v>
      </c>
      <c r="O951" t="s">
        <v>772</v>
      </c>
      <c r="P951" t="str">
        <f t="shared" si="45"/>
        <v xml:space="preserve"> </v>
      </c>
    </row>
    <row r="952" spans="1:16" x14ac:dyDescent="0.25">
      <c r="A952" s="1">
        <v>367</v>
      </c>
      <c r="B952" s="1"/>
      <c r="C952">
        <v>4480</v>
      </c>
      <c r="D952">
        <v>61080</v>
      </c>
      <c r="E952">
        <v>50.556991099999998</v>
      </c>
      <c r="F952">
        <v>5.3622541999999997</v>
      </c>
      <c r="G952" t="str">
        <f t="shared" si="43"/>
        <v>Hermalle-sous-Huy</v>
      </c>
      <c r="H952" t="s">
        <v>944</v>
      </c>
      <c r="I952" t="s">
        <v>946</v>
      </c>
      <c r="J952" t="str">
        <f t="shared" si="44"/>
        <v>Hermalle-sous-Huy</v>
      </c>
      <c r="K952" t="s">
        <v>944</v>
      </c>
      <c r="L952" t="s">
        <v>946</v>
      </c>
      <c r="N952" t="s">
        <v>2827</v>
      </c>
      <c r="O952" t="s">
        <v>772</v>
      </c>
      <c r="P952" t="str">
        <f t="shared" si="45"/>
        <v xml:space="preserve"> </v>
      </c>
    </row>
    <row r="953" spans="1:16" x14ac:dyDescent="0.25">
      <c r="A953" s="1">
        <v>367</v>
      </c>
      <c r="B953" s="1"/>
      <c r="C953">
        <v>4480</v>
      </c>
      <c r="D953">
        <v>61080</v>
      </c>
      <c r="E953">
        <v>50.582433000000002</v>
      </c>
      <c r="F953">
        <v>5.4043112999999998</v>
      </c>
      <c r="G953" t="str">
        <f t="shared" si="43"/>
        <v>Engis</v>
      </c>
      <c r="H953" t="s">
        <v>944</v>
      </c>
      <c r="J953" t="str">
        <f t="shared" si="44"/>
        <v>Engis</v>
      </c>
      <c r="K953" t="s">
        <v>944</v>
      </c>
      <c r="N953" t="s">
        <v>2827</v>
      </c>
      <c r="O953" t="s">
        <v>772</v>
      </c>
      <c r="P953" t="str">
        <f t="shared" si="45"/>
        <v xml:space="preserve"> </v>
      </c>
    </row>
    <row r="954" spans="1:16" x14ac:dyDescent="0.25">
      <c r="A954" s="1">
        <v>367</v>
      </c>
      <c r="B954" s="1"/>
      <c r="C954">
        <v>4500</v>
      </c>
      <c r="D954">
        <v>61031</v>
      </c>
      <c r="E954">
        <v>50.503319599999998</v>
      </c>
      <c r="F954">
        <v>5.1773498</v>
      </c>
      <c r="G954" t="str">
        <f t="shared" si="43"/>
        <v>Ben-Ahin</v>
      </c>
      <c r="H954" t="s">
        <v>947</v>
      </c>
      <c r="I954" t="s">
        <v>948</v>
      </c>
      <c r="J954" t="str">
        <f t="shared" si="44"/>
        <v>Ben-Ahin</v>
      </c>
      <c r="K954" t="s">
        <v>947</v>
      </c>
      <c r="L954" t="s">
        <v>948</v>
      </c>
      <c r="N954" t="s">
        <v>2827</v>
      </c>
      <c r="O954" t="s">
        <v>772</v>
      </c>
      <c r="P954" t="str">
        <f t="shared" si="45"/>
        <v xml:space="preserve"> </v>
      </c>
    </row>
    <row r="955" spans="1:16" x14ac:dyDescent="0.25">
      <c r="A955" s="1">
        <v>367</v>
      </c>
      <c r="B955" s="1"/>
      <c r="C955">
        <v>4500</v>
      </c>
      <c r="D955">
        <v>61031</v>
      </c>
      <c r="E955">
        <v>50.515261600000002</v>
      </c>
      <c r="F955">
        <v>5.3107762000000003</v>
      </c>
      <c r="G955" t="str">
        <f t="shared" si="43"/>
        <v>Neuville-sous-Huy</v>
      </c>
      <c r="H955" t="s">
        <v>947</v>
      </c>
      <c r="I955" t="s">
        <v>949</v>
      </c>
      <c r="J955" t="str">
        <f t="shared" si="44"/>
        <v>Neuville-sous-Huy</v>
      </c>
      <c r="K955" t="s">
        <v>947</v>
      </c>
      <c r="L955" t="s">
        <v>949</v>
      </c>
      <c r="N955" t="s">
        <v>2827</v>
      </c>
      <c r="O955" t="s">
        <v>772</v>
      </c>
      <c r="P955" t="str">
        <f t="shared" si="45"/>
        <v xml:space="preserve"> </v>
      </c>
    </row>
    <row r="956" spans="1:16" x14ac:dyDescent="0.25">
      <c r="A956" s="1">
        <v>367</v>
      </c>
      <c r="B956" s="1"/>
      <c r="C956">
        <v>4500</v>
      </c>
      <c r="D956">
        <v>61031</v>
      </c>
      <c r="E956">
        <v>50.527585999999999</v>
      </c>
      <c r="F956">
        <v>5.2593690000000004</v>
      </c>
      <c r="G956" t="str">
        <f t="shared" si="43"/>
        <v>Tihange</v>
      </c>
      <c r="H956" t="s">
        <v>947</v>
      </c>
      <c r="I956" t="s">
        <v>950</v>
      </c>
      <c r="J956" t="str">
        <f t="shared" si="44"/>
        <v>Tihange</v>
      </c>
      <c r="K956" t="s">
        <v>947</v>
      </c>
      <c r="L956" t="s">
        <v>950</v>
      </c>
      <c r="N956" t="s">
        <v>2827</v>
      </c>
      <c r="O956" t="s">
        <v>772</v>
      </c>
      <c r="P956" t="str">
        <f t="shared" si="45"/>
        <v xml:space="preserve"> </v>
      </c>
    </row>
    <row r="957" spans="1:16" x14ac:dyDescent="0.25">
      <c r="A957" s="1">
        <v>367</v>
      </c>
      <c r="B957" s="1"/>
      <c r="C957">
        <v>4500</v>
      </c>
      <c r="D957">
        <v>61031</v>
      </c>
      <c r="E957">
        <v>50.518085599999999</v>
      </c>
      <c r="F957">
        <v>5.2408137999999997</v>
      </c>
      <c r="G957" t="str">
        <f t="shared" si="43"/>
        <v>Huy</v>
      </c>
      <c r="H957" t="s">
        <v>947</v>
      </c>
      <c r="J957" t="str">
        <f t="shared" si="44"/>
        <v>Huy</v>
      </c>
      <c r="K957" t="s">
        <v>947</v>
      </c>
      <c r="N957" t="s">
        <v>2827</v>
      </c>
      <c r="O957" t="s">
        <v>772</v>
      </c>
      <c r="P957" t="str">
        <f t="shared" si="45"/>
        <v xml:space="preserve"> </v>
      </c>
    </row>
    <row r="958" spans="1:16" x14ac:dyDescent="0.25">
      <c r="A958" s="1">
        <v>367</v>
      </c>
      <c r="B958" s="1"/>
      <c r="C958">
        <v>4520</v>
      </c>
      <c r="D958">
        <v>61072</v>
      </c>
      <c r="E958">
        <v>50.551202600000003</v>
      </c>
      <c r="F958">
        <v>5.2358517000000004</v>
      </c>
      <c r="G958" t="str">
        <f t="shared" si="43"/>
        <v>Antheit</v>
      </c>
      <c r="H958" t="s">
        <v>951</v>
      </c>
      <c r="I958" t="s">
        <v>952</v>
      </c>
      <c r="J958" t="str">
        <f t="shared" si="44"/>
        <v>Antheit</v>
      </c>
      <c r="K958" t="s">
        <v>951</v>
      </c>
      <c r="L958" t="s">
        <v>952</v>
      </c>
      <c r="N958" t="s">
        <v>2827</v>
      </c>
      <c r="O958" t="s">
        <v>772</v>
      </c>
      <c r="P958" t="str">
        <f t="shared" si="45"/>
        <v xml:space="preserve"> </v>
      </c>
    </row>
    <row r="959" spans="1:16" x14ac:dyDescent="0.25">
      <c r="A959" s="1">
        <v>367</v>
      </c>
      <c r="B959" s="1"/>
      <c r="C959">
        <v>4520</v>
      </c>
      <c r="D959">
        <v>61072</v>
      </c>
      <c r="E959">
        <v>50.522396999999998</v>
      </c>
      <c r="F959">
        <v>5.1880582999999998</v>
      </c>
      <c r="G959" t="str">
        <f t="shared" si="43"/>
        <v>Bas-Oha</v>
      </c>
      <c r="H959" t="s">
        <v>951</v>
      </c>
      <c r="I959" t="s">
        <v>953</v>
      </c>
      <c r="J959" t="str">
        <f t="shared" si="44"/>
        <v>Bas-Oha</v>
      </c>
      <c r="K959" t="s">
        <v>951</v>
      </c>
      <c r="L959" t="s">
        <v>953</v>
      </c>
      <c r="N959" t="s">
        <v>2827</v>
      </c>
      <c r="O959" t="s">
        <v>772</v>
      </c>
      <c r="P959" t="str">
        <f t="shared" si="45"/>
        <v xml:space="preserve"> </v>
      </c>
    </row>
    <row r="960" spans="1:16" x14ac:dyDescent="0.25">
      <c r="A960" s="1">
        <v>367</v>
      </c>
      <c r="B960" s="1"/>
      <c r="C960">
        <v>4520</v>
      </c>
      <c r="D960">
        <v>61072</v>
      </c>
      <c r="E960">
        <v>50.567590000000003</v>
      </c>
      <c r="F960">
        <v>5.1647622000000002</v>
      </c>
      <c r="G960" t="str">
        <f t="shared" si="43"/>
        <v>Huccorgne</v>
      </c>
      <c r="H960" t="s">
        <v>951</v>
      </c>
      <c r="I960" t="s">
        <v>954</v>
      </c>
      <c r="J960" t="str">
        <f t="shared" si="44"/>
        <v>Huccorgne</v>
      </c>
      <c r="K960" t="s">
        <v>951</v>
      </c>
      <c r="L960" t="s">
        <v>954</v>
      </c>
      <c r="N960" t="s">
        <v>2827</v>
      </c>
      <c r="O960" t="s">
        <v>772</v>
      </c>
      <c r="P960" t="str">
        <f t="shared" si="45"/>
        <v xml:space="preserve"> </v>
      </c>
    </row>
    <row r="961" spans="1:16" x14ac:dyDescent="0.25">
      <c r="A961" s="1">
        <v>367</v>
      </c>
      <c r="B961" s="1"/>
      <c r="C961">
        <v>4520</v>
      </c>
      <c r="D961">
        <v>61072</v>
      </c>
      <c r="E961">
        <v>50.547161899999999</v>
      </c>
      <c r="F961">
        <v>5.1878867</v>
      </c>
      <c r="G961" t="str">
        <f t="shared" si="43"/>
        <v>Moha</v>
      </c>
      <c r="H961" t="s">
        <v>951</v>
      </c>
      <c r="I961" t="s">
        <v>955</v>
      </c>
      <c r="J961" t="str">
        <f t="shared" si="44"/>
        <v>Moha</v>
      </c>
      <c r="K961" t="s">
        <v>951</v>
      </c>
      <c r="L961" t="s">
        <v>955</v>
      </c>
      <c r="N961" t="s">
        <v>2827</v>
      </c>
      <c r="O961" t="s">
        <v>772</v>
      </c>
      <c r="P961" t="str">
        <f t="shared" si="45"/>
        <v xml:space="preserve"> </v>
      </c>
    </row>
    <row r="962" spans="1:16" x14ac:dyDescent="0.25">
      <c r="A962" s="1">
        <v>367</v>
      </c>
      <c r="B962" s="1"/>
      <c r="C962">
        <v>4520</v>
      </c>
      <c r="D962">
        <v>61072</v>
      </c>
      <c r="E962">
        <v>50.562746400000002</v>
      </c>
      <c r="F962">
        <v>5.2261382000000003</v>
      </c>
      <c r="G962" t="str">
        <f t="shared" si="43"/>
        <v>Vinalmont</v>
      </c>
      <c r="H962" t="s">
        <v>951</v>
      </c>
      <c r="I962" t="s">
        <v>956</v>
      </c>
      <c r="J962" t="str">
        <f t="shared" si="44"/>
        <v>Vinalmont</v>
      </c>
      <c r="K962" t="s">
        <v>951</v>
      </c>
      <c r="L962" t="s">
        <v>956</v>
      </c>
      <c r="N962" t="s">
        <v>2827</v>
      </c>
      <c r="O962" t="s">
        <v>772</v>
      </c>
      <c r="P962" t="str">
        <f t="shared" si="45"/>
        <v xml:space="preserve"> </v>
      </c>
    </row>
    <row r="963" spans="1:16" x14ac:dyDescent="0.25">
      <c r="A963" s="1">
        <v>367</v>
      </c>
      <c r="B963" s="1"/>
      <c r="C963">
        <v>4520</v>
      </c>
      <c r="D963">
        <v>61072</v>
      </c>
      <c r="E963">
        <v>50.533258699999998</v>
      </c>
      <c r="F963">
        <v>5.2166503000000004</v>
      </c>
      <c r="G963" t="str">
        <f t="shared" ref="G963:G1026" si="46">IF(ISBLANK(I963),H963,I963)</f>
        <v>Wanze</v>
      </c>
      <c r="H963" t="s">
        <v>951</v>
      </c>
      <c r="J963" t="str">
        <f t="shared" ref="J963:J1026" si="47">IF(ISBLANK(L963),K963,L963)</f>
        <v>Wanze</v>
      </c>
      <c r="K963" t="s">
        <v>951</v>
      </c>
      <c r="N963" t="s">
        <v>2827</v>
      </c>
      <c r="O963" t="s">
        <v>772</v>
      </c>
      <c r="P963" t="str">
        <f t="shared" si="45"/>
        <v xml:space="preserve"> </v>
      </c>
    </row>
    <row r="964" spans="1:16" x14ac:dyDescent="0.25">
      <c r="A964" s="1">
        <v>367</v>
      </c>
      <c r="B964" s="1"/>
      <c r="C964">
        <v>4530</v>
      </c>
      <c r="D964">
        <v>61068</v>
      </c>
      <c r="E964">
        <v>50.584984200000001</v>
      </c>
      <c r="F964">
        <v>5.2835083000000003</v>
      </c>
      <c r="G964" t="str">
        <f t="shared" si="46"/>
        <v>Fize-Fontaine</v>
      </c>
      <c r="H964" t="s">
        <v>957</v>
      </c>
      <c r="I964" t="s">
        <v>958</v>
      </c>
      <c r="J964" t="str">
        <f t="shared" si="47"/>
        <v>Fize-Fontaine</v>
      </c>
      <c r="K964" t="s">
        <v>957</v>
      </c>
      <c r="L964" t="s">
        <v>958</v>
      </c>
      <c r="N964" t="s">
        <v>2827</v>
      </c>
      <c r="O964" t="s">
        <v>772</v>
      </c>
      <c r="P964" t="str">
        <f t="shared" si="45"/>
        <v xml:space="preserve"> </v>
      </c>
    </row>
    <row r="965" spans="1:16" x14ac:dyDescent="0.25">
      <c r="A965" s="1">
        <v>367</v>
      </c>
      <c r="B965" s="1"/>
      <c r="C965">
        <v>4530</v>
      </c>
      <c r="D965">
        <v>61068</v>
      </c>
      <c r="E965">
        <v>50.613153699999998</v>
      </c>
      <c r="F965">
        <v>5.2314100000000003</v>
      </c>
      <c r="G965" t="str">
        <f t="shared" si="46"/>
        <v>Vaux-et-Borset</v>
      </c>
      <c r="H965" t="s">
        <v>957</v>
      </c>
      <c r="I965" t="s">
        <v>959</v>
      </c>
      <c r="J965" t="str">
        <f t="shared" si="47"/>
        <v>Vaux-et-Borset</v>
      </c>
      <c r="K965" t="s">
        <v>957</v>
      </c>
      <c r="L965" t="s">
        <v>959</v>
      </c>
      <c r="N965" t="s">
        <v>2827</v>
      </c>
      <c r="O965" t="s">
        <v>772</v>
      </c>
      <c r="P965" t="str">
        <f t="shared" si="45"/>
        <v xml:space="preserve"> </v>
      </c>
    </row>
    <row r="966" spans="1:16" x14ac:dyDescent="0.25">
      <c r="A966" s="1">
        <v>367</v>
      </c>
      <c r="B966" s="1"/>
      <c r="C966">
        <v>4530</v>
      </c>
      <c r="D966">
        <v>61068</v>
      </c>
      <c r="E966">
        <v>50.617445400000001</v>
      </c>
      <c r="F966">
        <v>5.2048133054621104</v>
      </c>
      <c r="G966" t="str">
        <f t="shared" si="46"/>
        <v>Vieux-Waleffe</v>
      </c>
      <c r="H966" t="s">
        <v>957</v>
      </c>
      <c r="I966" t="s">
        <v>960</v>
      </c>
      <c r="J966" t="str">
        <f t="shared" si="47"/>
        <v>Vieux-Waleffe</v>
      </c>
      <c r="K966" t="s">
        <v>957</v>
      </c>
      <c r="L966" t="s">
        <v>960</v>
      </c>
      <c r="N966" t="s">
        <v>2827</v>
      </c>
      <c r="O966" t="s">
        <v>772</v>
      </c>
      <c r="P966" t="str">
        <f t="shared" si="45"/>
        <v xml:space="preserve"> </v>
      </c>
    </row>
    <row r="967" spans="1:16" x14ac:dyDescent="0.25">
      <c r="A967" s="1">
        <v>367</v>
      </c>
      <c r="B967" s="1"/>
      <c r="C967">
        <v>4530</v>
      </c>
      <c r="D967">
        <v>61068</v>
      </c>
      <c r="E967">
        <v>50.595105199999999</v>
      </c>
      <c r="F967">
        <v>5.2254442000000001</v>
      </c>
      <c r="G967" t="str">
        <f t="shared" si="46"/>
        <v>Warnant-Dreye</v>
      </c>
      <c r="H967" t="s">
        <v>957</v>
      </c>
      <c r="I967" t="s">
        <v>961</v>
      </c>
      <c r="J967" t="str">
        <f t="shared" si="47"/>
        <v>Warnant-Dreye</v>
      </c>
      <c r="K967" t="s">
        <v>957</v>
      </c>
      <c r="L967" t="s">
        <v>961</v>
      </c>
      <c r="N967" t="s">
        <v>2827</v>
      </c>
      <c r="O967" t="s">
        <v>772</v>
      </c>
      <c r="P967" t="str">
        <f t="shared" si="45"/>
        <v xml:space="preserve"> </v>
      </c>
    </row>
    <row r="968" spans="1:16" x14ac:dyDescent="0.25">
      <c r="A968" s="1">
        <v>367</v>
      </c>
      <c r="B968" s="1"/>
      <c r="C968">
        <v>4530</v>
      </c>
      <c r="D968">
        <v>61068</v>
      </c>
      <c r="E968">
        <v>50.575024200000001</v>
      </c>
      <c r="F968">
        <v>5.2619239000000002</v>
      </c>
      <c r="G968" t="str">
        <f t="shared" si="46"/>
        <v>Villers-le-Bouillet</v>
      </c>
      <c r="H968" t="s">
        <v>957</v>
      </c>
      <c r="J968" t="str">
        <f t="shared" si="47"/>
        <v>Villers-le-Bouillet</v>
      </c>
      <c r="K968" t="s">
        <v>957</v>
      </c>
      <c r="N968" t="s">
        <v>2827</v>
      </c>
      <c r="O968" t="s">
        <v>772</v>
      </c>
      <c r="P968" t="str">
        <f t="shared" si="45"/>
        <v xml:space="preserve"> </v>
      </c>
    </row>
    <row r="969" spans="1:16" x14ac:dyDescent="0.25">
      <c r="A969" s="1">
        <v>367</v>
      </c>
      <c r="B969" s="1"/>
      <c r="C969">
        <v>4537</v>
      </c>
      <c r="D969">
        <v>61063</v>
      </c>
      <c r="E969">
        <v>50.585929100000001</v>
      </c>
      <c r="F969">
        <v>5.2949552000000004</v>
      </c>
      <c r="G969" t="str">
        <f t="shared" si="46"/>
        <v>Bodegnée</v>
      </c>
      <c r="H969" t="s">
        <v>962</v>
      </c>
      <c r="I969" t="s">
        <v>2812</v>
      </c>
      <c r="J969" t="str">
        <f t="shared" si="47"/>
        <v>Bodegnée</v>
      </c>
      <c r="K969" t="s">
        <v>962</v>
      </c>
      <c r="L969" t="s">
        <v>2812</v>
      </c>
      <c r="N969" t="s">
        <v>2827</v>
      </c>
      <c r="O969" t="s">
        <v>772</v>
      </c>
      <c r="P969" t="str">
        <f t="shared" si="45"/>
        <v xml:space="preserve"> </v>
      </c>
    </row>
    <row r="970" spans="1:16" x14ac:dyDescent="0.25">
      <c r="A970" s="1">
        <v>367</v>
      </c>
      <c r="B970" s="1"/>
      <c r="C970">
        <v>4537</v>
      </c>
      <c r="D970">
        <v>61063</v>
      </c>
      <c r="E970">
        <v>50.609673000000001</v>
      </c>
      <c r="F970">
        <v>5.2734471999999997</v>
      </c>
      <c r="G970" t="str">
        <f t="shared" si="46"/>
        <v>Chapon-Seraing</v>
      </c>
      <c r="H970" t="s">
        <v>962</v>
      </c>
      <c r="I970" t="s">
        <v>963</v>
      </c>
      <c r="J970" t="str">
        <f t="shared" si="47"/>
        <v>Chapon-Seraing</v>
      </c>
      <c r="K970" t="s">
        <v>962</v>
      </c>
      <c r="L970" t="s">
        <v>963</v>
      </c>
      <c r="N970" t="s">
        <v>2827</v>
      </c>
      <c r="O970" t="s">
        <v>772</v>
      </c>
      <c r="P970" t="str">
        <f t="shared" si="45"/>
        <v xml:space="preserve"> </v>
      </c>
    </row>
    <row r="971" spans="1:16" x14ac:dyDescent="0.25">
      <c r="A971" s="1">
        <v>367</v>
      </c>
      <c r="B971" s="1"/>
      <c r="C971">
        <v>4537</v>
      </c>
      <c r="D971">
        <v>61063</v>
      </c>
      <c r="E971">
        <v>50.621640499999998</v>
      </c>
      <c r="F971">
        <v>5.2989318000000001</v>
      </c>
      <c r="G971" t="str">
        <f t="shared" si="46"/>
        <v>Seraing-le-Château</v>
      </c>
      <c r="H971" t="s">
        <v>962</v>
      </c>
      <c r="I971" t="s">
        <v>964</v>
      </c>
      <c r="J971" t="str">
        <f t="shared" si="47"/>
        <v>Seraing-le-Château</v>
      </c>
      <c r="K971" t="s">
        <v>962</v>
      </c>
      <c r="L971" t="s">
        <v>964</v>
      </c>
      <c r="N971" t="s">
        <v>2827</v>
      </c>
      <c r="O971" t="s">
        <v>772</v>
      </c>
      <c r="P971" t="str">
        <f t="shared" si="45"/>
        <v xml:space="preserve"> </v>
      </c>
    </row>
    <row r="972" spans="1:16" x14ac:dyDescent="0.25">
      <c r="A972" s="1">
        <v>367</v>
      </c>
      <c r="B972" s="1"/>
      <c r="C972">
        <v>4537</v>
      </c>
      <c r="D972">
        <v>61063</v>
      </c>
      <c r="E972">
        <v>50.6075114</v>
      </c>
      <c r="F972">
        <v>5.3184439000000001</v>
      </c>
      <c r="G972" t="str">
        <f t="shared" si="46"/>
        <v>Verlaine</v>
      </c>
      <c r="H972" t="s">
        <v>962</v>
      </c>
      <c r="J972" t="str">
        <f t="shared" si="47"/>
        <v>Verlaine</v>
      </c>
      <c r="K972" t="s">
        <v>962</v>
      </c>
      <c r="N972" t="s">
        <v>2827</v>
      </c>
      <c r="O972" t="s">
        <v>772</v>
      </c>
      <c r="P972" t="str">
        <f t="shared" si="45"/>
        <v xml:space="preserve"> </v>
      </c>
    </row>
    <row r="973" spans="1:16" x14ac:dyDescent="0.25">
      <c r="A973" s="1">
        <v>367</v>
      </c>
      <c r="B973" s="1"/>
      <c r="C973">
        <v>4540</v>
      </c>
      <c r="D973">
        <v>61003</v>
      </c>
      <c r="E973">
        <v>50.540238000000002</v>
      </c>
      <c r="F973">
        <v>5.2867360000000003</v>
      </c>
      <c r="G973" t="str">
        <f t="shared" si="46"/>
        <v>Ampsin</v>
      </c>
      <c r="H973" t="s">
        <v>965</v>
      </c>
      <c r="I973" t="s">
        <v>966</v>
      </c>
      <c r="J973" t="str">
        <f t="shared" si="47"/>
        <v>Ampsin</v>
      </c>
      <c r="K973" t="s">
        <v>965</v>
      </c>
      <c r="L973" t="s">
        <v>966</v>
      </c>
      <c r="N973" t="s">
        <v>2827</v>
      </c>
      <c r="O973" t="s">
        <v>772</v>
      </c>
      <c r="P973" t="str">
        <f t="shared" si="45"/>
        <v xml:space="preserve"> </v>
      </c>
    </row>
    <row r="974" spans="1:16" x14ac:dyDescent="0.25">
      <c r="A974" s="1">
        <v>367</v>
      </c>
      <c r="B974" s="1"/>
      <c r="C974">
        <v>4540</v>
      </c>
      <c r="D974">
        <v>61003</v>
      </c>
      <c r="E974">
        <v>50.558238699999997</v>
      </c>
      <c r="F974">
        <v>5.3354736000000003</v>
      </c>
      <c r="G974" t="str">
        <f t="shared" si="46"/>
        <v>Flône</v>
      </c>
      <c r="H974" t="s">
        <v>965</v>
      </c>
      <c r="I974" t="s">
        <v>967</v>
      </c>
      <c r="J974" t="str">
        <f t="shared" si="47"/>
        <v>Flône</v>
      </c>
      <c r="K974" t="s">
        <v>965</v>
      </c>
      <c r="L974" t="s">
        <v>967</v>
      </c>
      <c r="N974" t="s">
        <v>2827</v>
      </c>
      <c r="O974" t="s">
        <v>772</v>
      </c>
      <c r="P974" t="str">
        <f t="shared" si="45"/>
        <v xml:space="preserve"> </v>
      </c>
    </row>
    <row r="975" spans="1:16" x14ac:dyDescent="0.25">
      <c r="A975" s="1">
        <v>367</v>
      </c>
      <c r="B975" s="1"/>
      <c r="C975">
        <v>4540</v>
      </c>
      <c r="D975">
        <v>61003</v>
      </c>
      <c r="E975">
        <v>50.572476399999999</v>
      </c>
      <c r="F975">
        <v>5.3159543999999999</v>
      </c>
      <c r="G975" t="str">
        <f t="shared" si="46"/>
        <v>Jehay</v>
      </c>
      <c r="H975" t="s">
        <v>965</v>
      </c>
      <c r="I975" t="s">
        <v>2811</v>
      </c>
      <c r="J975" t="str">
        <f t="shared" si="47"/>
        <v>Jehay</v>
      </c>
      <c r="K975" t="s">
        <v>965</v>
      </c>
      <c r="L975" t="s">
        <v>2811</v>
      </c>
      <c r="N975" t="s">
        <v>2827</v>
      </c>
      <c r="O975" t="s">
        <v>772</v>
      </c>
      <c r="P975" t="str">
        <f t="shared" si="45"/>
        <v xml:space="preserve"> </v>
      </c>
    </row>
    <row r="976" spans="1:16" x14ac:dyDescent="0.25">
      <c r="A976" s="1">
        <v>367</v>
      </c>
      <c r="B976" s="1"/>
      <c r="C976">
        <v>4540</v>
      </c>
      <c r="D976">
        <v>61003</v>
      </c>
      <c r="E976">
        <v>50.544280899999997</v>
      </c>
      <c r="F976">
        <v>5.3244788999999999</v>
      </c>
      <c r="G976" t="str">
        <f t="shared" si="46"/>
        <v>Ombret</v>
      </c>
      <c r="H976" t="s">
        <v>965</v>
      </c>
      <c r="I976" t="s">
        <v>2813</v>
      </c>
      <c r="J976" t="str">
        <f t="shared" si="47"/>
        <v>Ombret</v>
      </c>
      <c r="K976" t="s">
        <v>965</v>
      </c>
      <c r="L976" t="s">
        <v>2813</v>
      </c>
      <c r="N976" t="s">
        <v>2827</v>
      </c>
      <c r="O976" t="s">
        <v>772</v>
      </c>
      <c r="P976" t="str">
        <f t="shared" si="45"/>
        <v xml:space="preserve"> </v>
      </c>
    </row>
    <row r="977" spans="1:16" x14ac:dyDescent="0.25">
      <c r="A977" s="1">
        <v>367</v>
      </c>
      <c r="B977" s="1"/>
      <c r="C977">
        <v>4540</v>
      </c>
      <c r="D977">
        <v>61003</v>
      </c>
      <c r="E977">
        <v>50.549776100000003</v>
      </c>
      <c r="F977">
        <v>5.3240992</v>
      </c>
      <c r="G977" t="str">
        <f t="shared" si="46"/>
        <v>Amay</v>
      </c>
      <c r="H977" t="s">
        <v>965</v>
      </c>
      <c r="J977" t="str">
        <f t="shared" si="47"/>
        <v>Amay</v>
      </c>
      <c r="K977" t="s">
        <v>965</v>
      </c>
      <c r="N977" t="s">
        <v>2827</v>
      </c>
      <c r="O977" t="s">
        <v>772</v>
      </c>
      <c r="P977" t="str">
        <f t="shared" si="45"/>
        <v xml:space="preserve"> </v>
      </c>
    </row>
    <row r="978" spans="1:16" x14ac:dyDescent="0.25">
      <c r="A978" s="1">
        <v>367</v>
      </c>
      <c r="B978" s="1"/>
      <c r="C978">
        <v>4550</v>
      </c>
      <c r="D978">
        <v>61043</v>
      </c>
      <c r="E978">
        <v>50.529005400000003</v>
      </c>
      <c r="F978">
        <v>5.4130877999999996</v>
      </c>
      <c r="G978" t="str">
        <f t="shared" si="46"/>
        <v>Saint-Séverin</v>
      </c>
      <c r="H978" t="s">
        <v>970</v>
      </c>
      <c r="I978" t="s">
        <v>971</v>
      </c>
      <c r="J978" t="str">
        <f t="shared" si="47"/>
        <v>Saint-Séverin</v>
      </c>
      <c r="K978" t="s">
        <v>970</v>
      </c>
      <c r="L978" t="s">
        <v>971</v>
      </c>
      <c r="N978" t="s">
        <v>2827</v>
      </c>
      <c r="O978" t="s">
        <v>772</v>
      </c>
      <c r="P978" t="str">
        <f t="shared" si="45"/>
        <v xml:space="preserve"> </v>
      </c>
    </row>
    <row r="979" spans="1:16" x14ac:dyDescent="0.25">
      <c r="A979" s="1">
        <v>367</v>
      </c>
      <c r="B979" s="1"/>
      <c r="C979">
        <v>4550</v>
      </c>
      <c r="D979">
        <v>61043</v>
      </c>
      <c r="E979">
        <v>50.508111700000001</v>
      </c>
      <c r="F979">
        <v>5.3708410000000004</v>
      </c>
      <c r="G979" t="str">
        <f t="shared" si="46"/>
        <v>Villers-le-Temple</v>
      </c>
      <c r="H979" t="s">
        <v>970</v>
      </c>
      <c r="I979" t="s">
        <v>972</v>
      </c>
      <c r="J979" t="str">
        <f t="shared" si="47"/>
        <v>Villers-le-Temple</v>
      </c>
      <c r="K979" t="s">
        <v>970</v>
      </c>
      <c r="L979" t="s">
        <v>972</v>
      </c>
      <c r="N979" t="s">
        <v>2827</v>
      </c>
      <c r="O979" t="s">
        <v>772</v>
      </c>
      <c r="P979" t="str">
        <f t="shared" si="45"/>
        <v xml:space="preserve"> </v>
      </c>
    </row>
    <row r="980" spans="1:16" x14ac:dyDescent="0.25">
      <c r="A980" s="1">
        <v>367</v>
      </c>
      <c r="B980" s="1"/>
      <c r="C980">
        <v>4550</v>
      </c>
      <c r="D980">
        <v>61043</v>
      </c>
      <c r="E980">
        <v>50.528430100000001</v>
      </c>
      <c r="F980">
        <v>5.3819537999999998</v>
      </c>
      <c r="G980" t="str">
        <f t="shared" si="46"/>
        <v>Yernée-Fraineux</v>
      </c>
      <c r="H980" t="s">
        <v>970</v>
      </c>
      <c r="I980" t="s">
        <v>973</v>
      </c>
      <c r="J980" t="str">
        <f t="shared" si="47"/>
        <v>Yernée-Fraineux</v>
      </c>
      <c r="K980" t="s">
        <v>970</v>
      </c>
      <c r="L980" t="s">
        <v>973</v>
      </c>
      <c r="N980" t="s">
        <v>2827</v>
      </c>
      <c r="O980" t="s">
        <v>772</v>
      </c>
      <c r="P980" t="str">
        <f t="shared" si="45"/>
        <v xml:space="preserve"> </v>
      </c>
    </row>
    <row r="981" spans="1:16" x14ac:dyDescent="0.25">
      <c r="A981" s="1">
        <v>367</v>
      </c>
      <c r="B981" s="1"/>
      <c r="C981">
        <v>4550</v>
      </c>
      <c r="D981">
        <v>61043</v>
      </c>
      <c r="E981">
        <v>50.506354999999999</v>
      </c>
      <c r="F981">
        <v>5.4190411000000003</v>
      </c>
      <c r="G981" t="str">
        <f t="shared" si="46"/>
        <v>Nandrin</v>
      </c>
      <c r="H981" t="s">
        <v>970</v>
      </c>
      <c r="J981" t="str">
        <f t="shared" si="47"/>
        <v>Nandrin</v>
      </c>
      <c r="K981" t="s">
        <v>970</v>
      </c>
      <c r="N981" t="s">
        <v>2827</v>
      </c>
      <c r="O981" t="s">
        <v>772</v>
      </c>
      <c r="P981" t="str">
        <f t="shared" si="45"/>
        <v xml:space="preserve"> </v>
      </c>
    </row>
    <row r="982" spans="1:16" x14ac:dyDescent="0.25">
      <c r="A982" s="1">
        <v>367</v>
      </c>
      <c r="B982" s="1"/>
      <c r="C982">
        <v>4557</v>
      </c>
      <c r="D982">
        <v>61081</v>
      </c>
      <c r="E982">
        <v>50.473525700000003</v>
      </c>
      <c r="F982">
        <v>5.3564571000000001</v>
      </c>
      <c r="G982" t="str">
        <f t="shared" si="46"/>
        <v>Abée</v>
      </c>
      <c r="H982" t="s">
        <v>974</v>
      </c>
      <c r="I982" t="s">
        <v>975</v>
      </c>
      <c r="J982" t="str">
        <f t="shared" si="47"/>
        <v>Abée</v>
      </c>
      <c r="K982" t="s">
        <v>974</v>
      </c>
      <c r="L982" t="s">
        <v>975</v>
      </c>
      <c r="N982" t="s">
        <v>2827</v>
      </c>
      <c r="O982" t="s">
        <v>772</v>
      </c>
      <c r="P982" t="str">
        <f t="shared" si="45"/>
        <v xml:space="preserve"> </v>
      </c>
    </row>
    <row r="983" spans="1:16" x14ac:dyDescent="0.25">
      <c r="A983" s="1">
        <v>367</v>
      </c>
      <c r="B983" s="1"/>
      <c r="C983">
        <v>4557</v>
      </c>
      <c r="D983">
        <v>61081</v>
      </c>
      <c r="E983">
        <v>50.478693</v>
      </c>
      <c r="F983">
        <v>5.4196670999999998</v>
      </c>
      <c r="G983" t="str">
        <f t="shared" si="46"/>
        <v>Fraiture</v>
      </c>
      <c r="H983" t="s">
        <v>974</v>
      </c>
      <c r="I983" t="s">
        <v>976</v>
      </c>
      <c r="J983" t="str">
        <f t="shared" si="47"/>
        <v>Fraiture</v>
      </c>
      <c r="K983" t="s">
        <v>974</v>
      </c>
      <c r="L983" t="s">
        <v>976</v>
      </c>
      <c r="N983" t="s">
        <v>2827</v>
      </c>
      <c r="O983" t="s">
        <v>772</v>
      </c>
      <c r="P983" t="str">
        <f t="shared" si="45"/>
        <v xml:space="preserve"> </v>
      </c>
    </row>
    <row r="984" spans="1:16" x14ac:dyDescent="0.25">
      <c r="A984" s="1">
        <v>367</v>
      </c>
      <c r="B984" s="1"/>
      <c r="C984">
        <v>4557</v>
      </c>
      <c r="D984">
        <v>61081</v>
      </c>
      <c r="E984">
        <v>50.464449700000003</v>
      </c>
      <c r="F984">
        <v>5.3286277999999996</v>
      </c>
      <c r="G984" t="str">
        <f t="shared" si="46"/>
        <v>Ramelot</v>
      </c>
      <c r="H984" t="s">
        <v>974</v>
      </c>
      <c r="I984" t="s">
        <v>977</v>
      </c>
      <c r="J984" t="str">
        <f t="shared" si="47"/>
        <v>Ramelot</v>
      </c>
      <c r="K984" t="s">
        <v>974</v>
      </c>
      <c r="L984" t="s">
        <v>977</v>
      </c>
      <c r="N984" t="s">
        <v>2827</v>
      </c>
      <c r="O984" t="s">
        <v>772</v>
      </c>
      <c r="P984" t="str">
        <f t="shared" si="45"/>
        <v xml:space="preserve"> </v>
      </c>
    </row>
    <row r="985" spans="1:16" x14ac:dyDescent="0.25">
      <c r="A985" s="1">
        <v>367</v>
      </c>
      <c r="B985" s="1"/>
      <c r="C985">
        <v>4557</v>
      </c>
      <c r="D985">
        <v>61081</v>
      </c>
      <c r="E985">
        <v>50.4595451</v>
      </c>
      <c r="F985">
        <v>5.4029394999999996</v>
      </c>
      <c r="G985" t="str">
        <f t="shared" si="46"/>
        <v>Seny</v>
      </c>
      <c r="H985" t="s">
        <v>974</v>
      </c>
      <c r="I985" t="s">
        <v>978</v>
      </c>
      <c r="J985" t="str">
        <f t="shared" si="47"/>
        <v>Seny</v>
      </c>
      <c r="K985" t="s">
        <v>974</v>
      </c>
      <c r="L985" t="s">
        <v>978</v>
      </c>
      <c r="N985" t="s">
        <v>2827</v>
      </c>
      <c r="O985" t="s">
        <v>772</v>
      </c>
      <c r="P985" t="str">
        <f t="shared" si="45"/>
        <v xml:space="preserve"> </v>
      </c>
    </row>
    <row r="986" spans="1:16" x14ac:dyDescent="0.25">
      <c r="A986" s="1">
        <v>367</v>
      </c>
      <c r="B986" s="1"/>
      <c r="C986">
        <v>4557</v>
      </c>
      <c r="D986">
        <v>61081</v>
      </c>
      <c r="E986">
        <v>50.479449199999998</v>
      </c>
      <c r="F986">
        <v>5.3766540999999997</v>
      </c>
      <c r="G986" t="str">
        <f t="shared" si="46"/>
        <v>Soheit-Tinlot</v>
      </c>
      <c r="H986" t="s">
        <v>974</v>
      </c>
      <c r="I986" t="s">
        <v>979</v>
      </c>
      <c r="J986" t="str">
        <f t="shared" si="47"/>
        <v>Soheit-Tinlot</v>
      </c>
      <c r="K986" t="s">
        <v>974</v>
      </c>
      <c r="L986" t="s">
        <v>979</v>
      </c>
      <c r="N986" t="s">
        <v>2827</v>
      </c>
      <c r="O986" t="s">
        <v>772</v>
      </c>
      <c r="P986" t="str">
        <f t="shared" si="45"/>
        <v xml:space="preserve"> </v>
      </c>
    </row>
    <row r="987" spans="1:16" x14ac:dyDescent="0.25">
      <c r="A987" s="1">
        <v>367</v>
      </c>
      <c r="B987" s="1"/>
      <c r="C987">
        <v>4557</v>
      </c>
      <c r="D987">
        <v>61081</v>
      </c>
      <c r="E987">
        <v>50.477741899999998</v>
      </c>
      <c r="F987">
        <v>5.3786953999999998</v>
      </c>
      <c r="G987" t="str">
        <f t="shared" si="46"/>
        <v>Tinlot</v>
      </c>
      <c r="H987" t="s">
        <v>974</v>
      </c>
      <c r="J987" t="str">
        <f t="shared" si="47"/>
        <v>Tinlot</v>
      </c>
      <c r="K987" t="s">
        <v>974</v>
      </c>
      <c r="N987" t="s">
        <v>2827</v>
      </c>
      <c r="O987" t="s">
        <v>772</v>
      </c>
      <c r="P987" t="str">
        <f t="shared" si="45"/>
        <v xml:space="preserve"> </v>
      </c>
    </row>
    <row r="988" spans="1:16" x14ac:dyDescent="0.25">
      <c r="A988" s="1">
        <v>367</v>
      </c>
      <c r="B988" s="1"/>
      <c r="C988">
        <v>4560</v>
      </c>
      <c r="D988">
        <v>61012</v>
      </c>
      <c r="E988">
        <v>50.394627100000001</v>
      </c>
      <c r="F988">
        <v>5.3302671000000004</v>
      </c>
      <c r="G988" t="str">
        <f t="shared" si="46"/>
        <v>Bois-et-Borsu</v>
      </c>
      <c r="H988" t="s">
        <v>980</v>
      </c>
      <c r="I988" t="s">
        <v>981</v>
      </c>
      <c r="J988" t="str">
        <f t="shared" si="47"/>
        <v>Bois-et-Borsu</v>
      </c>
      <c r="K988" t="s">
        <v>980</v>
      </c>
      <c r="L988" t="s">
        <v>981</v>
      </c>
      <c r="N988" t="s">
        <v>2827</v>
      </c>
      <c r="O988" t="s">
        <v>772</v>
      </c>
      <c r="P988" t="str">
        <f t="shared" si="45"/>
        <v xml:space="preserve"> </v>
      </c>
    </row>
    <row r="989" spans="1:16" x14ac:dyDescent="0.25">
      <c r="A989" s="1">
        <v>367</v>
      </c>
      <c r="B989" s="1"/>
      <c r="C989">
        <v>4560</v>
      </c>
      <c r="D989">
        <v>61012</v>
      </c>
      <c r="E989">
        <v>50.415422700000001</v>
      </c>
      <c r="F989">
        <v>5.2993560000000004</v>
      </c>
      <c r="G989" t="str">
        <f t="shared" si="46"/>
        <v>Les Avins</v>
      </c>
      <c r="H989" t="s">
        <v>980</v>
      </c>
      <c r="I989" t="s">
        <v>982</v>
      </c>
      <c r="J989" t="str">
        <f t="shared" si="47"/>
        <v>Les Avins</v>
      </c>
      <c r="K989" t="s">
        <v>980</v>
      </c>
      <c r="L989" t="s">
        <v>982</v>
      </c>
      <c r="N989" t="s">
        <v>2827</v>
      </c>
      <c r="O989" t="s">
        <v>772</v>
      </c>
      <c r="P989" t="str">
        <f t="shared" si="45"/>
        <v xml:space="preserve"> </v>
      </c>
    </row>
    <row r="990" spans="1:16" x14ac:dyDescent="0.25">
      <c r="A990" s="1">
        <v>367</v>
      </c>
      <c r="B990" s="1"/>
      <c r="C990">
        <v>4560</v>
      </c>
      <c r="D990">
        <v>61012</v>
      </c>
      <c r="E990">
        <v>50.396521200000002</v>
      </c>
      <c r="F990">
        <v>5.3954538999999997</v>
      </c>
      <c r="G990" t="str">
        <f t="shared" si="46"/>
        <v>Ocquier</v>
      </c>
      <c r="H990" t="s">
        <v>980</v>
      </c>
      <c r="I990" t="s">
        <v>983</v>
      </c>
      <c r="J990" t="str">
        <f t="shared" si="47"/>
        <v>Ocquier</v>
      </c>
      <c r="K990" t="s">
        <v>980</v>
      </c>
      <c r="L990" t="s">
        <v>983</v>
      </c>
      <c r="N990" t="s">
        <v>2827</v>
      </c>
      <c r="O990" t="s">
        <v>772</v>
      </c>
      <c r="P990" t="str">
        <f t="shared" si="45"/>
        <v xml:space="preserve"> </v>
      </c>
    </row>
    <row r="991" spans="1:16" x14ac:dyDescent="0.25">
      <c r="A991" s="1">
        <v>367</v>
      </c>
      <c r="B991" s="1"/>
      <c r="C991">
        <v>4560</v>
      </c>
      <c r="D991">
        <v>61012</v>
      </c>
      <c r="E991">
        <v>50.430417499999997</v>
      </c>
      <c r="F991">
        <v>5.2756923999999996</v>
      </c>
      <c r="G991" t="str">
        <f t="shared" si="46"/>
        <v>Pailhe</v>
      </c>
      <c r="H991" t="s">
        <v>980</v>
      </c>
      <c r="I991" t="s">
        <v>984</v>
      </c>
      <c r="J991" t="str">
        <f t="shared" si="47"/>
        <v>Pailhe</v>
      </c>
      <c r="K991" t="s">
        <v>980</v>
      </c>
      <c r="L991" t="s">
        <v>984</v>
      </c>
      <c r="N991" t="s">
        <v>2827</v>
      </c>
      <c r="O991" t="s">
        <v>772</v>
      </c>
      <c r="P991" t="str">
        <f t="shared" si="45"/>
        <v xml:space="preserve"> </v>
      </c>
    </row>
    <row r="992" spans="1:16" x14ac:dyDescent="0.25">
      <c r="A992" s="1">
        <v>367</v>
      </c>
      <c r="B992" s="1"/>
      <c r="C992">
        <v>4560</v>
      </c>
      <c r="D992">
        <v>61012</v>
      </c>
      <c r="E992">
        <v>50.444346500000002</v>
      </c>
      <c r="F992">
        <v>5.3482814000000003</v>
      </c>
      <c r="G992" t="str">
        <f t="shared" si="46"/>
        <v>Terwagne</v>
      </c>
      <c r="H992" t="s">
        <v>980</v>
      </c>
      <c r="I992" t="s">
        <v>985</v>
      </c>
      <c r="J992" t="str">
        <f t="shared" si="47"/>
        <v>Terwagne</v>
      </c>
      <c r="K992" t="s">
        <v>980</v>
      </c>
      <c r="L992" t="s">
        <v>985</v>
      </c>
      <c r="N992" t="s">
        <v>2827</v>
      </c>
      <c r="O992" t="s">
        <v>772</v>
      </c>
      <c r="P992" t="str">
        <f t="shared" si="45"/>
        <v xml:space="preserve"> </v>
      </c>
    </row>
    <row r="993" spans="1:16" x14ac:dyDescent="0.25">
      <c r="A993" s="1">
        <v>367</v>
      </c>
      <c r="B993" s="1"/>
      <c r="C993">
        <v>4560</v>
      </c>
      <c r="D993">
        <v>61012</v>
      </c>
      <c r="E993">
        <v>50.411508499999997</v>
      </c>
      <c r="F993">
        <v>5.3575692000000004</v>
      </c>
      <c r="G993" t="str">
        <f t="shared" si="46"/>
        <v>Clavier</v>
      </c>
      <c r="H993" t="s">
        <v>980</v>
      </c>
      <c r="J993" t="str">
        <f t="shared" si="47"/>
        <v>Clavier</v>
      </c>
      <c r="K993" t="s">
        <v>980</v>
      </c>
      <c r="N993" t="s">
        <v>2827</v>
      </c>
      <c r="O993" t="s">
        <v>772</v>
      </c>
      <c r="P993" t="str">
        <f t="shared" si="45"/>
        <v xml:space="preserve"> </v>
      </c>
    </row>
    <row r="994" spans="1:16" x14ac:dyDescent="0.25">
      <c r="A994" s="1">
        <v>367</v>
      </c>
      <c r="B994" s="1"/>
      <c r="C994">
        <v>4570</v>
      </c>
      <c r="D994">
        <v>61039</v>
      </c>
      <c r="E994">
        <v>50.446284499999997</v>
      </c>
      <c r="F994">
        <v>5.2683004000000002</v>
      </c>
      <c r="G994" t="str">
        <f t="shared" si="46"/>
        <v>Vyle-et-Tharoul</v>
      </c>
      <c r="H994" t="s">
        <v>986</v>
      </c>
      <c r="I994" t="s">
        <v>987</v>
      </c>
      <c r="J994" t="str">
        <f t="shared" si="47"/>
        <v>Vyle-et-Tharoul</v>
      </c>
      <c r="K994" t="s">
        <v>986</v>
      </c>
      <c r="L994" t="s">
        <v>987</v>
      </c>
      <c r="N994" t="s">
        <v>2827</v>
      </c>
      <c r="O994" t="s">
        <v>772</v>
      </c>
      <c r="P994" t="str">
        <f t="shared" si="45"/>
        <v xml:space="preserve"> </v>
      </c>
    </row>
    <row r="995" spans="1:16" x14ac:dyDescent="0.25">
      <c r="A995" s="1">
        <v>367</v>
      </c>
      <c r="B995" s="1"/>
      <c r="C995">
        <v>4570</v>
      </c>
      <c r="D995">
        <v>61039</v>
      </c>
      <c r="E995">
        <v>50.480205099999999</v>
      </c>
      <c r="F995">
        <v>5.2263371999999997</v>
      </c>
      <c r="G995" t="str">
        <f t="shared" si="46"/>
        <v>Marchin</v>
      </c>
      <c r="H995" t="s">
        <v>986</v>
      </c>
      <c r="J995" t="str">
        <f t="shared" si="47"/>
        <v>Marchin</v>
      </c>
      <c r="K995" t="s">
        <v>986</v>
      </c>
      <c r="N995" t="s">
        <v>2827</v>
      </c>
      <c r="O995" t="s">
        <v>772</v>
      </c>
      <c r="P995" t="str">
        <f t="shared" si="45"/>
        <v xml:space="preserve"> </v>
      </c>
    </row>
    <row r="996" spans="1:16" x14ac:dyDescent="0.25">
      <c r="A996" s="1">
        <v>367</v>
      </c>
      <c r="B996" s="1"/>
      <c r="C996">
        <v>4577</v>
      </c>
      <c r="D996">
        <v>61041</v>
      </c>
      <c r="E996">
        <v>50.504232000000002</v>
      </c>
      <c r="F996">
        <v>5.3352940000000002</v>
      </c>
      <c r="G996" t="str">
        <f t="shared" si="46"/>
        <v>Outrelouxhe</v>
      </c>
      <c r="H996" t="s">
        <v>988</v>
      </c>
      <c r="I996" t="s">
        <v>990</v>
      </c>
      <c r="J996" t="str">
        <f t="shared" si="47"/>
        <v>Outrelouxhe</v>
      </c>
      <c r="K996" t="s">
        <v>988</v>
      </c>
      <c r="L996" t="s">
        <v>990</v>
      </c>
      <c r="N996" t="s">
        <v>2827</v>
      </c>
      <c r="O996" t="s">
        <v>772</v>
      </c>
      <c r="P996" t="str">
        <f t="shared" si="45"/>
        <v xml:space="preserve"> </v>
      </c>
    </row>
    <row r="997" spans="1:16" x14ac:dyDescent="0.25">
      <c r="A997" s="1">
        <v>367</v>
      </c>
      <c r="B997" s="1"/>
      <c r="C997">
        <v>4577</v>
      </c>
      <c r="D997">
        <v>61041</v>
      </c>
      <c r="E997">
        <v>50.4922647</v>
      </c>
      <c r="F997">
        <v>5.3271603000000001</v>
      </c>
      <c r="G997" t="str">
        <f t="shared" si="46"/>
        <v>Strée</v>
      </c>
      <c r="H997" t="s">
        <v>988</v>
      </c>
      <c r="I997" t="s">
        <v>991</v>
      </c>
      <c r="J997" t="str">
        <f t="shared" si="47"/>
        <v>Strée</v>
      </c>
      <c r="K997" t="s">
        <v>988</v>
      </c>
      <c r="L997" t="s">
        <v>991</v>
      </c>
      <c r="N997" t="s">
        <v>2827</v>
      </c>
      <c r="O997" t="s">
        <v>772</v>
      </c>
      <c r="P997" t="str">
        <f t="shared" si="45"/>
        <v xml:space="preserve"> </v>
      </c>
    </row>
    <row r="998" spans="1:16" x14ac:dyDescent="0.25">
      <c r="A998" s="1">
        <v>367</v>
      </c>
      <c r="B998" s="1"/>
      <c r="C998">
        <v>4577</v>
      </c>
      <c r="D998">
        <v>61041</v>
      </c>
      <c r="E998">
        <v>50.481124199999996</v>
      </c>
      <c r="F998">
        <v>5.2948879</v>
      </c>
      <c r="G998" t="str">
        <f t="shared" si="46"/>
        <v>Vierset-Barse</v>
      </c>
      <c r="H998" t="s">
        <v>988</v>
      </c>
      <c r="I998" t="s">
        <v>992</v>
      </c>
      <c r="J998" t="str">
        <f t="shared" si="47"/>
        <v>Vierset-Barse</v>
      </c>
      <c r="K998" t="s">
        <v>988</v>
      </c>
      <c r="L998" t="s">
        <v>992</v>
      </c>
      <c r="N998" t="s">
        <v>2827</v>
      </c>
      <c r="O998" t="s">
        <v>772</v>
      </c>
      <c r="P998" t="str">
        <f t="shared" si="45"/>
        <v xml:space="preserve"> </v>
      </c>
    </row>
    <row r="999" spans="1:16" x14ac:dyDescent="0.25">
      <c r="A999" s="1">
        <v>367</v>
      </c>
      <c r="B999" s="1"/>
      <c r="C999">
        <v>4577</v>
      </c>
      <c r="D999">
        <v>61041</v>
      </c>
      <c r="E999">
        <v>50.441613699999998</v>
      </c>
      <c r="F999">
        <v>5.3017935999999999</v>
      </c>
      <c r="G999" t="str">
        <f t="shared" si="46"/>
        <v>Modave</v>
      </c>
      <c r="H999" t="s">
        <v>988</v>
      </c>
      <c r="J999" t="str">
        <f t="shared" si="47"/>
        <v>Modave</v>
      </c>
      <c r="K999" t="s">
        <v>988</v>
      </c>
      <c r="N999" t="s">
        <v>2827</v>
      </c>
      <c r="O999" t="s">
        <v>772</v>
      </c>
      <c r="P999" t="str">
        <f t="shared" si="45"/>
        <v xml:space="preserve"> </v>
      </c>
    </row>
    <row r="1000" spans="1:16" x14ac:dyDescent="0.25">
      <c r="A1000" s="1">
        <v>367</v>
      </c>
      <c r="B1000" s="1"/>
      <c r="C1000">
        <v>4590</v>
      </c>
      <c r="D1000">
        <v>61048</v>
      </c>
      <c r="E1000">
        <v>50.466423800000001</v>
      </c>
      <c r="F1000">
        <v>5.4429129999999999</v>
      </c>
      <c r="G1000" t="str">
        <f t="shared" si="46"/>
        <v>Ellemelle</v>
      </c>
      <c r="H1000" t="s">
        <v>993</v>
      </c>
      <c r="I1000" t="s">
        <v>994</v>
      </c>
      <c r="J1000" t="str">
        <f t="shared" si="47"/>
        <v>Ellemelle</v>
      </c>
      <c r="K1000" t="s">
        <v>993</v>
      </c>
      <c r="L1000" t="s">
        <v>994</v>
      </c>
      <c r="N1000" t="s">
        <v>2827</v>
      </c>
      <c r="O1000" t="s">
        <v>772</v>
      </c>
      <c r="P1000" t="str">
        <f t="shared" si="45"/>
        <v xml:space="preserve"> </v>
      </c>
    </row>
    <row r="1001" spans="1:16" x14ac:dyDescent="0.25">
      <c r="A1001" s="1">
        <v>367</v>
      </c>
      <c r="B1001" s="1"/>
      <c r="C1001">
        <v>4590</v>
      </c>
      <c r="D1001">
        <v>61048</v>
      </c>
      <c r="E1001">
        <v>50.448787600000003</v>
      </c>
      <c r="F1001">
        <v>5.4270959999999997</v>
      </c>
      <c r="G1001" t="str">
        <f t="shared" si="46"/>
        <v>Warzée</v>
      </c>
      <c r="H1001" t="s">
        <v>993</v>
      </c>
      <c r="I1001" t="s">
        <v>995</v>
      </c>
      <c r="J1001" t="str">
        <f t="shared" si="47"/>
        <v>Warzée</v>
      </c>
      <c r="K1001" t="s">
        <v>993</v>
      </c>
      <c r="L1001" t="s">
        <v>995</v>
      </c>
      <c r="N1001" t="s">
        <v>2827</v>
      </c>
      <c r="O1001" t="s">
        <v>772</v>
      </c>
      <c r="P1001" t="str">
        <f t="shared" si="45"/>
        <v xml:space="preserve"> </v>
      </c>
    </row>
    <row r="1002" spans="1:16" x14ac:dyDescent="0.25">
      <c r="A1002" s="1">
        <v>367</v>
      </c>
      <c r="B1002" s="1"/>
      <c r="C1002">
        <v>4590</v>
      </c>
      <c r="D1002">
        <v>61048</v>
      </c>
      <c r="E1002">
        <v>50.4377341</v>
      </c>
      <c r="F1002">
        <v>5.4653273000000002</v>
      </c>
      <c r="G1002" t="str">
        <f t="shared" si="46"/>
        <v>Ouffet</v>
      </c>
      <c r="H1002" t="s">
        <v>993</v>
      </c>
      <c r="J1002" t="str">
        <f t="shared" si="47"/>
        <v>Ouffet</v>
      </c>
      <c r="K1002" t="s">
        <v>993</v>
      </c>
      <c r="N1002" t="s">
        <v>2827</v>
      </c>
      <c r="O1002" t="s">
        <v>772</v>
      </c>
      <c r="P1002" t="str">
        <f t="shared" si="45"/>
        <v xml:space="preserve"> </v>
      </c>
    </row>
    <row r="1003" spans="1:16" x14ac:dyDescent="0.25">
      <c r="A1003" s="1">
        <v>367</v>
      </c>
      <c r="B1003" s="1"/>
      <c r="C1003">
        <v>4600</v>
      </c>
      <c r="D1003">
        <v>62108</v>
      </c>
      <c r="E1003">
        <v>50.780655799999998</v>
      </c>
      <c r="F1003">
        <v>5.6944381000000002</v>
      </c>
      <c r="G1003" t="str">
        <f t="shared" si="46"/>
        <v>Lanaye</v>
      </c>
      <c r="H1003" t="s">
        <v>996</v>
      </c>
      <c r="I1003" t="s">
        <v>997</v>
      </c>
      <c r="J1003" t="str">
        <f t="shared" si="47"/>
        <v>Lanaye</v>
      </c>
      <c r="K1003" t="s">
        <v>996</v>
      </c>
      <c r="L1003" t="s">
        <v>997</v>
      </c>
      <c r="N1003" t="s">
        <v>2827</v>
      </c>
      <c r="O1003" t="s">
        <v>772</v>
      </c>
      <c r="P1003" t="str">
        <f t="shared" si="45"/>
        <v xml:space="preserve"> </v>
      </c>
    </row>
    <row r="1004" spans="1:16" x14ac:dyDescent="0.25">
      <c r="A1004" s="1">
        <v>367</v>
      </c>
      <c r="B1004" s="1"/>
      <c r="C1004">
        <v>4600</v>
      </c>
      <c r="D1004">
        <v>62108</v>
      </c>
      <c r="E1004">
        <v>50.755075699999999</v>
      </c>
      <c r="F1004">
        <v>5.6801089999999999</v>
      </c>
      <c r="G1004" t="str">
        <f t="shared" si="46"/>
        <v>Lixhe</v>
      </c>
      <c r="H1004" t="s">
        <v>996</v>
      </c>
      <c r="I1004" t="s">
        <v>998</v>
      </c>
      <c r="J1004" t="str">
        <f t="shared" si="47"/>
        <v>Lixhe</v>
      </c>
      <c r="K1004" t="s">
        <v>996</v>
      </c>
      <c r="L1004" t="s">
        <v>998</v>
      </c>
      <c r="N1004" t="s">
        <v>2827</v>
      </c>
      <c r="O1004" t="s">
        <v>772</v>
      </c>
      <c r="P1004" t="str">
        <f t="shared" si="45"/>
        <v xml:space="preserve"> </v>
      </c>
    </row>
    <row r="1005" spans="1:16" x14ac:dyDescent="0.25">
      <c r="A1005" s="1">
        <v>367</v>
      </c>
      <c r="B1005" s="1"/>
      <c r="C1005">
        <v>4600</v>
      </c>
      <c r="D1005">
        <v>62108</v>
      </c>
      <c r="E1005">
        <v>50.717143399999998</v>
      </c>
      <c r="F1005">
        <v>5.695354</v>
      </c>
      <c r="G1005" t="str">
        <f t="shared" si="46"/>
        <v>Richelle</v>
      </c>
      <c r="H1005" t="s">
        <v>996</v>
      </c>
      <c r="I1005" t="s">
        <v>999</v>
      </c>
      <c r="J1005" t="str">
        <f t="shared" si="47"/>
        <v>Richelle</v>
      </c>
      <c r="K1005" t="s">
        <v>996</v>
      </c>
      <c r="L1005" t="s">
        <v>999</v>
      </c>
      <c r="N1005" t="s">
        <v>2827</v>
      </c>
      <c r="O1005" t="s">
        <v>772</v>
      </c>
      <c r="P1005" t="str">
        <f t="shared" si="45"/>
        <v xml:space="preserve"> </v>
      </c>
    </row>
    <row r="1006" spans="1:16" x14ac:dyDescent="0.25">
      <c r="A1006" s="1">
        <v>367</v>
      </c>
      <c r="B1006" s="1"/>
      <c r="C1006">
        <v>4600</v>
      </c>
      <c r="D1006">
        <v>62108</v>
      </c>
      <c r="E1006">
        <v>50.733664400000002</v>
      </c>
      <c r="F1006">
        <v>5.6955359999999997</v>
      </c>
      <c r="G1006" t="str">
        <f t="shared" si="46"/>
        <v>Visé</v>
      </c>
      <c r="H1006" t="s">
        <v>996</v>
      </c>
      <c r="J1006" t="str">
        <f t="shared" si="47"/>
        <v>Visé</v>
      </c>
      <c r="K1006" t="s">
        <v>996</v>
      </c>
      <c r="N1006" t="s">
        <v>2827</v>
      </c>
      <c r="O1006" t="s">
        <v>772</v>
      </c>
      <c r="P1006" t="str">
        <f t="shared" ref="P1006:P1069" si="48">IF(G1006&lt;&gt;J1006,"1"," ")</f>
        <v xml:space="preserve"> </v>
      </c>
    </row>
    <row r="1007" spans="1:16" x14ac:dyDescent="0.25">
      <c r="A1007" s="1">
        <v>367</v>
      </c>
      <c r="B1007" s="1"/>
      <c r="C1007">
        <v>4601</v>
      </c>
      <c r="D1007">
        <v>62108</v>
      </c>
      <c r="E1007">
        <v>50.695764500000003</v>
      </c>
      <c r="F1007">
        <v>5.6860150000000003</v>
      </c>
      <c r="G1007" t="str">
        <f t="shared" si="46"/>
        <v>Argenteau</v>
      </c>
      <c r="H1007" t="s">
        <v>996</v>
      </c>
      <c r="I1007" t="s">
        <v>1000</v>
      </c>
      <c r="J1007" t="str">
        <f t="shared" si="47"/>
        <v>Argenteau</v>
      </c>
      <c r="K1007" t="s">
        <v>996</v>
      </c>
      <c r="L1007" t="s">
        <v>1000</v>
      </c>
      <c r="N1007" t="s">
        <v>2827</v>
      </c>
      <c r="O1007" t="s">
        <v>772</v>
      </c>
      <c r="P1007" t="str">
        <f t="shared" si="48"/>
        <v xml:space="preserve"> </v>
      </c>
    </row>
    <row r="1008" spans="1:16" x14ac:dyDescent="0.25">
      <c r="A1008" s="1">
        <v>367</v>
      </c>
      <c r="B1008" s="1"/>
      <c r="C1008">
        <v>4602</v>
      </c>
      <c r="D1008">
        <v>62108</v>
      </c>
      <c r="E1008">
        <v>50.684033800000002</v>
      </c>
      <c r="F1008">
        <v>5.6707670999999999</v>
      </c>
      <c r="G1008" t="str">
        <f t="shared" si="46"/>
        <v>Cheratte</v>
      </c>
      <c r="H1008" t="s">
        <v>996</v>
      </c>
      <c r="I1008" t="s">
        <v>1001</v>
      </c>
      <c r="J1008" t="str">
        <f t="shared" si="47"/>
        <v>Cheratte</v>
      </c>
      <c r="K1008" t="s">
        <v>996</v>
      </c>
      <c r="L1008" t="s">
        <v>1001</v>
      </c>
      <c r="N1008" t="s">
        <v>2827</v>
      </c>
      <c r="O1008" t="s">
        <v>772</v>
      </c>
      <c r="P1008" t="str">
        <f t="shared" si="48"/>
        <v xml:space="preserve"> </v>
      </c>
    </row>
    <row r="1009" spans="1:16" x14ac:dyDescent="0.25">
      <c r="A1009" s="1">
        <v>367</v>
      </c>
      <c r="B1009" s="1"/>
      <c r="C1009">
        <v>4606</v>
      </c>
      <c r="D1009">
        <v>62027</v>
      </c>
      <c r="E1009">
        <v>49.558088599999998</v>
      </c>
      <c r="F1009">
        <v>5.8326269999999996</v>
      </c>
      <c r="G1009" t="str">
        <f t="shared" si="46"/>
        <v>Saint-André</v>
      </c>
      <c r="H1009" t="s">
        <v>1002</v>
      </c>
      <c r="I1009" t="s">
        <v>1003</v>
      </c>
      <c r="J1009" t="str">
        <f t="shared" si="47"/>
        <v>Saint-André</v>
      </c>
      <c r="K1009" t="s">
        <v>1002</v>
      </c>
      <c r="L1009" t="s">
        <v>1003</v>
      </c>
      <c r="N1009" t="s">
        <v>2827</v>
      </c>
      <c r="O1009" t="s">
        <v>772</v>
      </c>
      <c r="P1009" t="str">
        <f t="shared" si="48"/>
        <v xml:space="preserve"> </v>
      </c>
    </row>
    <row r="1010" spans="1:16" x14ac:dyDescent="0.25">
      <c r="A1010" s="1">
        <v>37146</v>
      </c>
      <c r="B1010" s="1"/>
      <c r="C1010">
        <v>4607</v>
      </c>
      <c r="D1010">
        <v>62119</v>
      </c>
      <c r="E1010">
        <v>50.704181800000001</v>
      </c>
      <c r="F1010">
        <v>5.7138885000000004</v>
      </c>
      <c r="G1010" t="str">
        <f t="shared" si="46"/>
        <v>Feneur</v>
      </c>
      <c r="H1010" t="s">
        <v>2804</v>
      </c>
      <c r="I1010" t="s">
        <v>1005</v>
      </c>
      <c r="J1010" t="str">
        <f t="shared" si="47"/>
        <v>Feneur</v>
      </c>
      <c r="K1010" t="s">
        <v>2804</v>
      </c>
      <c r="L1010" t="s">
        <v>1005</v>
      </c>
      <c r="N1010" t="s">
        <v>2827</v>
      </c>
      <c r="O1010" t="s">
        <v>772</v>
      </c>
      <c r="P1010" t="str">
        <f t="shared" si="48"/>
        <v xml:space="preserve"> </v>
      </c>
    </row>
    <row r="1011" spans="1:16" x14ac:dyDescent="0.25">
      <c r="A1011" s="1">
        <v>367</v>
      </c>
      <c r="B1011" s="1"/>
      <c r="C1011">
        <v>4607</v>
      </c>
      <c r="D1011">
        <v>62119</v>
      </c>
      <c r="E1011">
        <v>50.704181800000001</v>
      </c>
      <c r="F1011">
        <v>5.7138885000000004</v>
      </c>
      <c r="G1011" t="str">
        <f t="shared" si="46"/>
        <v>Feneur</v>
      </c>
      <c r="H1011" t="s">
        <v>1004</v>
      </c>
      <c r="I1011" t="s">
        <v>1005</v>
      </c>
      <c r="J1011" t="str">
        <f t="shared" si="47"/>
        <v>Feneur</v>
      </c>
      <c r="K1011" t="s">
        <v>1004</v>
      </c>
      <c r="L1011" t="s">
        <v>1005</v>
      </c>
      <c r="N1011" t="s">
        <v>2827</v>
      </c>
      <c r="O1011" t="s">
        <v>772</v>
      </c>
      <c r="P1011" t="str">
        <f t="shared" si="48"/>
        <v xml:space="preserve"> </v>
      </c>
    </row>
    <row r="1012" spans="1:16" x14ac:dyDescent="0.25">
      <c r="A1012" s="1">
        <v>367</v>
      </c>
      <c r="B1012" s="1"/>
      <c r="C1012">
        <v>4607</v>
      </c>
      <c r="D1012">
        <v>62027</v>
      </c>
      <c r="E1012">
        <v>50.742342700000002</v>
      </c>
      <c r="F1012">
        <v>5.7312529999999997</v>
      </c>
      <c r="G1012" t="str">
        <f t="shared" si="46"/>
        <v>Berneau</v>
      </c>
      <c r="H1012" t="s">
        <v>1002</v>
      </c>
      <c r="I1012" t="s">
        <v>1006</v>
      </c>
      <c r="J1012" t="str">
        <f t="shared" si="47"/>
        <v>Berneau</v>
      </c>
      <c r="K1012" t="s">
        <v>1002</v>
      </c>
      <c r="L1012" t="s">
        <v>1006</v>
      </c>
      <c r="N1012" t="s">
        <v>2827</v>
      </c>
      <c r="O1012" t="s">
        <v>772</v>
      </c>
      <c r="P1012" t="str">
        <f t="shared" si="48"/>
        <v xml:space="preserve"> </v>
      </c>
    </row>
    <row r="1013" spans="1:16" x14ac:dyDescent="0.25">
      <c r="A1013" s="1">
        <v>367</v>
      </c>
      <c r="B1013" s="1"/>
      <c r="C1013">
        <v>4607</v>
      </c>
      <c r="D1013">
        <v>62027</v>
      </c>
      <c r="E1013">
        <v>50.730153000000001</v>
      </c>
      <c r="F1013">
        <v>5.7429370999999998</v>
      </c>
      <c r="G1013" t="str">
        <f t="shared" si="46"/>
        <v>Bombaye</v>
      </c>
      <c r="H1013" t="s">
        <v>1002</v>
      </c>
      <c r="I1013" t="s">
        <v>1007</v>
      </c>
      <c r="J1013" t="str">
        <f t="shared" si="47"/>
        <v>Bombaye</v>
      </c>
      <c r="K1013" t="s">
        <v>1002</v>
      </c>
      <c r="L1013" t="s">
        <v>1007</v>
      </c>
      <c r="N1013" t="s">
        <v>2827</v>
      </c>
      <c r="O1013" t="s">
        <v>772</v>
      </c>
      <c r="P1013" t="str">
        <f t="shared" si="48"/>
        <v xml:space="preserve"> </v>
      </c>
    </row>
    <row r="1014" spans="1:16" x14ac:dyDescent="0.25">
      <c r="A1014" s="1">
        <v>367</v>
      </c>
      <c r="B1014" s="1"/>
      <c r="C1014">
        <v>4607</v>
      </c>
      <c r="D1014">
        <v>62027</v>
      </c>
      <c r="E1014">
        <v>50.713240800000001</v>
      </c>
      <c r="F1014">
        <v>5.7513854000000002</v>
      </c>
      <c r="G1014" t="str">
        <f t="shared" si="46"/>
        <v>Mortroux</v>
      </c>
      <c r="H1014" t="s">
        <v>1002</v>
      </c>
      <c r="I1014" t="s">
        <v>1008</v>
      </c>
      <c r="J1014" t="str">
        <f t="shared" si="47"/>
        <v>Mortroux</v>
      </c>
      <c r="K1014" t="s">
        <v>1002</v>
      </c>
      <c r="L1014" t="s">
        <v>1008</v>
      </c>
      <c r="N1014" t="s">
        <v>2827</v>
      </c>
      <c r="O1014" t="s">
        <v>772</v>
      </c>
      <c r="P1014" t="str">
        <f t="shared" si="48"/>
        <v xml:space="preserve"> </v>
      </c>
    </row>
    <row r="1015" spans="1:16" x14ac:dyDescent="0.25">
      <c r="A1015" s="1">
        <v>367</v>
      </c>
      <c r="B1015" s="1"/>
      <c r="C1015">
        <v>4607</v>
      </c>
      <c r="D1015">
        <v>62027</v>
      </c>
      <c r="E1015">
        <v>50.7139302</v>
      </c>
      <c r="F1015">
        <v>5.7229815999999998</v>
      </c>
      <c r="G1015" t="str">
        <f t="shared" si="46"/>
        <v>Dalhem</v>
      </c>
      <c r="H1015" t="s">
        <v>1002</v>
      </c>
      <c r="J1015" t="str">
        <f t="shared" si="47"/>
        <v>Dalhem</v>
      </c>
      <c r="K1015" t="s">
        <v>1002</v>
      </c>
      <c r="N1015" t="s">
        <v>2827</v>
      </c>
      <c r="O1015" t="s">
        <v>772</v>
      </c>
      <c r="P1015" t="str">
        <f t="shared" si="48"/>
        <v xml:space="preserve"> </v>
      </c>
    </row>
    <row r="1016" spans="1:16" x14ac:dyDescent="0.25">
      <c r="A1016" s="1">
        <v>367</v>
      </c>
      <c r="B1016" s="1"/>
      <c r="C1016">
        <v>4608</v>
      </c>
      <c r="D1016">
        <v>62027</v>
      </c>
      <c r="E1016">
        <v>50.719582799999998</v>
      </c>
      <c r="F1016">
        <v>5.7764464000000002</v>
      </c>
      <c r="G1016" t="str">
        <f t="shared" si="46"/>
        <v>Neufchâteau</v>
      </c>
      <c r="H1016" t="s">
        <v>1002</v>
      </c>
      <c r="I1016" t="s">
        <v>1009</v>
      </c>
      <c r="J1016" t="str">
        <f t="shared" si="47"/>
        <v>Neufchâteau</v>
      </c>
      <c r="K1016" t="s">
        <v>1002</v>
      </c>
      <c r="L1016" t="s">
        <v>1009</v>
      </c>
      <c r="N1016" t="s">
        <v>2827</v>
      </c>
      <c r="O1016" t="s">
        <v>772</v>
      </c>
      <c r="P1016" t="str">
        <f t="shared" si="48"/>
        <v xml:space="preserve"> </v>
      </c>
    </row>
    <row r="1017" spans="1:16" x14ac:dyDescent="0.25">
      <c r="A1017" s="1">
        <v>367</v>
      </c>
      <c r="B1017" s="1"/>
      <c r="C1017">
        <v>4608</v>
      </c>
      <c r="D1017">
        <v>62027</v>
      </c>
      <c r="E1017">
        <v>50.734664950000003</v>
      </c>
      <c r="F1017">
        <v>5.7730456379960202</v>
      </c>
      <c r="G1017" t="str">
        <f t="shared" si="46"/>
        <v>Warsage</v>
      </c>
      <c r="H1017" t="s">
        <v>1002</v>
      </c>
      <c r="I1017" t="s">
        <v>1010</v>
      </c>
      <c r="J1017" t="str">
        <f t="shared" si="47"/>
        <v>Warsage</v>
      </c>
      <c r="K1017" t="s">
        <v>1002</v>
      </c>
      <c r="L1017" t="s">
        <v>1010</v>
      </c>
      <c r="N1017" t="s">
        <v>2827</v>
      </c>
      <c r="O1017" t="s">
        <v>772</v>
      </c>
      <c r="P1017" t="str">
        <f t="shared" si="48"/>
        <v xml:space="preserve"> </v>
      </c>
    </row>
    <row r="1018" spans="1:16" x14ac:dyDescent="0.25">
      <c r="A1018" s="1">
        <v>367</v>
      </c>
      <c r="B1018" s="1"/>
      <c r="C1018">
        <v>4610</v>
      </c>
      <c r="D1018">
        <v>62015</v>
      </c>
      <c r="E1018">
        <v>50.644708700000002</v>
      </c>
      <c r="F1018">
        <v>5.6654685000000002</v>
      </c>
      <c r="G1018" t="str">
        <f t="shared" si="46"/>
        <v>Bellaire</v>
      </c>
      <c r="H1018" t="s">
        <v>1011</v>
      </c>
      <c r="I1018" t="s">
        <v>1012</v>
      </c>
      <c r="J1018" t="str">
        <f t="shared" si="47"/>
        <v>Bellaire</v>
      </c>
      <c r="K1018" t="s">
        <v>1011</v>
      </c>
      <c r="L1018" t="s">
        <v>1012</v>
      </c>
      <c r="M1018" t="s">
        <v>772</v>
      </c>
      <c r="N1018" t="s">
        <v>2827</v>
      </c>
      <c r="O1018" t="s">
        <v>772</v>
      </c>
      <c r="P1018" t="str">
        <f t="shared" si="48"/>
        <v xml:space="preserve"> </v>
      </c>
    </row>
    <row r="1019" spans="1:16" x14ac:dyDescent="0.25">
      <c r="A1019" s="1">
        <v>367</v>
      </c>
      <c r="B1019" s="1"/>
      <c r="C1019">
        <v>4610</v>
      </c>
      <c r="D1019">
        <v>62015</v>
      </c>
      <c r="E1019">
        <v>50.637151299999999</v>
      </c>
      <c r="F1019">
        <v>5.6785831</v>
      </c>
      <c r="G1019" t="str">
        <f t="shared" si="46"/>
        <v>Queue-du-Bois</v>
      </c>
      <c r="H1019" t="s">
        <v>1011</v>
      </c>
      <c r="I1019" t="s">
        <v>1013</v>
      </c>
      <c r="J1019" t="str">
        <f t="shared" si="47"/>
        <v>Queue-du-Bois</v>
      </c>
      <c r="K1019" t="s">
        <v>1011</v>
      </c>
      <c r="L1019" t="s">
        <v>1013</v>
      </c>
      <c r="M1019" t="s">
        <v>772</v>
      </c>
      <c r="N1019" t="s">
        <v>2827</v>
      </c>
      <c r="O1019" t="s">
        <v>772</v>
      </c>
      <c r="P1019" t="str">
        <f t="shared" si="48"/>
        <v xml:space="preserve"> </v>
      </c>
    </row>
    <row r="1020" spans="1:16" x14ac:dyDescent="0.25">
      <c r="A1020" s="1">
        <v>367</v>
      </c>
      <c r="B1020" s="1"/>
      <c r="C1020">
        <v>4610</v>
      </c>
      <c r="D1020">
        <v>62015</v>
      </c>
      <c r="E1020">
        <v>50.622056600000001</v>
      </c>
      <c r="F1020">
        <v>5.6534141</v>
      </c>
      <c r="G1020" t="str">
        <f t="shared" si="46"/>
        <v>Beyne-Heusay</v>
      </c>
      <c r="H1020" t="s">
        <v>1011</v>
      </c>
      <c r="J1020" t="str">
        <f t="shared" si="47"/>
        <v>Beyne-Heusay</v>
      </c>
      <c r="K1020" t="s">
        <v>1011</v>
      </c>
      <c r="M1020" t="s">
        <v>772</v>
      </c>
      <c r="N1020" t="s">
        <v>2827</v>
      </c>
      <c r="O1020" t="s">
        <v>772</v>
      </c>
      <c r="P1020" t="str">
        <f t="shared" si="48"/>
        <v xml:space="preserve"> </v>
      </c>
    </row>
    <row r="1021" spans="1:16" x14ac:dyDescent="0.25">
      <c r="A1021" s="1">
        <v>367</v>
      </c>
      <c r="B1021" s="1"/>
      <c r="C1021">
        <v>4620</v>
      </c>
      <c r="D1021">
        <v>62038</v>
      </c>
      <c r="E1021">
        <v>50.616835399999999</v>
      </c>
      <c r="F1021">
        <v>5.6832219000000004</v>
      </c>
      <c r="G1021" t="str">
        <f t="shared" si="46"/>
        <v>Fléron</v>
      </c>
      <c r="H1021" t="s">
        <v>1014</v>
      </c>
      <c r="J1021" t="str">
        <f t="shared" si="47"/>
        <v>Fléron</v>
      </c>
      <c r="K1021" t="s">
        <v>1014</v>
      </c>
      <c r="N1021" t="s">
        <v>2827</v>
      </c>
      <c r="O1021" t="s">
        <v>772</v>
      </c>
      <c r="P1021" t="str">
        <f t="shared" si="48"/>
        <v xml:space="preserve"> </v>
      </c>
    </row>
    <row r="1022" spans="1:16" x14ac:dyDescent="0.25">
      <c r="A1022" s="1">
        <v>367</v>
      </c>
      <c r="B1022" s="1"/>
      <c r="C1022">
        <v>4621</v>
      </c>
      <c r="D1022">
        <v>62038</v>
      </c>
      <c r="E1022">
        <v>50.630299299999997</v>
      </c>
      <c r="F1022">
        <v>5.6978166000000003</v>
      </c>
      <c r="G1022" t="str">
        <f t="shared" si="46"/>
        <v>Retinne</v>
      </c>
      <c r="H1022" t="s">
        <v>1014</v>
      </c>
      <c r="I1022" t="s">
        <v>1015</v>
      </c>
      <c r="J1022" t="str">
        <f t="shared" si="47"/>
        <v>Retinne</v>
      </c>
      <c r="K1022" t="s">
        <v>1014</v>
      </c>
      <c r="L1022" t="s">
        <v>1015</v>
      </c>
      <c r="N1022" t="s">
        <v>2827</v>
      </c>
      <c r="O1022" t="s">
        <v>772</v>
      </c>
      <c r="P1022" t="str">
        <f t="shared" si="48"/>
        <v xml:space="preserve"> </v>
      </c>
    </row>
    <row r="1023" spans="1:16" x14ac:dyDescent="0.25">
      <c r="A1023" s="1">
        <v>367</v>
      </c>
      <c r="B1023" s="1"/>
      <c r="C1023">
        <v>4623</v>
      </c>
      <c r="D1023">
        <v>62038</v>
      </c>
      <c r="E1023">
        <v>50.602876500000001</v>
      </c>
      <c r="F1023">
        <v>5.6811008999999997</v>
      </c>
      <c r="G1023" t="str">
        <f t="shared" si="46"/>
        <v>Magnée</v>
      </c>
      <c r="H1023" t="s">
        <v>1014</v>
      </c>
      <c r="I1023" t="s">
        <v>1016</v>
      </c>
      <c r="J1023" t="str">
        <f t="shared" si="47"/>
        <v>Magnée</v>
      </c>
      <c r="K1023" t="s">
        <v>1014</v>
      </c>
      <c r="L1023" t="s">
        <v>1016</v>
      </c>
      <c r="N1023" t="s">
        <v>2827</v>
      </c>
      <c r="O1023" t="s">
        <v>772</v>
      </c>
      <c r="P1023" t="str">
        <f t="shared" si="48"/>
        <v xml:space="preserve"> </v>
      </c>
    </row>
    <row r="1024" spans="1:16" x14ac:dyDescent="0.25">
      <c r="A1024" s="1">
        <v>367</v>
      </c>
      <c r="B1024" s="1"/>
      <c r="C1024">
        <v>4624</v>
      </c>
      <c r="D1024">
        <v>62038</v>
      </c>
      <c r="E1024">
        <v>50.606815500000003</v>
      </c>
      <c r="F1024">
        <v>5.6655487999999998</v>
      </c>
      <c r="G1024" t="str">
        <f t="shared" si="46"/>
        <v>Romsée</v>
      </c>
      <c r="H1024" t="s">
        <v>1014</v>
      </c>
      <c r="I1024" t="s">
        <v>1017</v>
      </c>
      <c r="J1024" t="str">
        <f t="shared" si="47"/>
        <v>Romsée</v>
      </c>
      <c r="K1024" t="s">
        <v>1014</v>
      </c>
      <c r="L1024" t="s">
        <v>1017</v>
      </c>
      <c r="N1024" t="s">
        <v>2827</v>
      </c>
      <c r="O1024" t="s">
        <v>772</v>
      </c>
      <c r="P1024" t="str">
        <f t="shared" si="48"/>
        <v xml:space="preserve"> </v>
      </c>
    </row>
    <row r="1025" spans="1:16" x14ac:dyDescent="0.25">
      <c r="A1025" s="1">
        <v>367</v>
      </c>
      <c r="B1025" s="1"/>
      <c r="C1025">
        <v>4630</v>
      </c>
      <c r="D1025">
        <v>62099</v>
      </c>
      <c r="E1025">
        <v>50.608764499999999</v>
      </c>
      <c r="F1025">
        <v>5.7147473</v>
      </c>
      <c r="G1025" t="str">
        <f t="shared" si="46"/>
        <v>Ayeneux</v>
      </c>
      <c r="H1025" t="s">
        <v>1018</v>
      </c>
      <c r="I1025" t="s">
        <v>1019</v>
      </c>
      <c r="J1025" t="str">
        <f t="shared" si="47"/>
        <v>Ayeneux</v>
      </c>
      <c r="K1025" t="s">
        <v>1018</v>
      </c>
      <c r="L1025" t="s">
        <v>1019</v>
      </c>
      <c r="N1025" t="s">
        <v>2827</v>
      </c>
      <c r="O1025" t="s">
        <v>772</v>
      </c>
      <c r="P1025" t="str">
        <f t="shared" si="48"/>
        <v xml:space="preserve"> </v>
      </c>
    </row>
    <row r="1026" spans="1:16" x14ac:dyDescent="0.25">
      <c r="A1026" s="1">
        <v>367</v>
      </c>
      <c r="B1026" s="1"/>
      <c r="C1026">
        <v>4630</v>
      </c>
      <c r="D1026">
        <v>62099</v>
      </c>
      <c r="E1026">
        <v>50.631586499999997</v>
      </c>
      <c r="F1026">
        <v>5.7355403000000003</v>
      </c>
      <c r="G1026" t="str">
        <f t="shared" si="46"/>
        <v>Micheroux</v>
      </c>
      <c r="H1026" t="s">
        <v>1018</v>
      </c>
      <c r="I1026" t="s">
        <v>1020</v>
      </c>
      <c r="J1026" t="str">
        <f t="shared" si="47"/>
        <v>Micheroux</v>
      </c>
      <c r="K1026" t="s">
        <v>1018</v>
      </c>
      <c r="L1026" t="s">
        <v>1020</v>
      </c>
      <c r="N1026" t="s">
        <v>2827</v>
      </c>
      <c r="O1026" t="s">
        <v>772</v>
      </c>
      <c r="P1026" t="str">
        <f t="shared" si="48"/>
        <v xml:space="preserve"> </v>
      </c>
    </row>
    <row r="1027" spans="1:16" x14ac:dyDescent="0.25">
      <c r="A1027" s="1">
        <v>367</v>
      </c>
      <c r="B1027" s="1"/>
      <c r="C1027">
        <v>4630</v>
      </c>
      <c r="D1027">
        <v>62099</v>
      </c>
      <c r="E1027">
        <v>50.649398300000001</v>
      </c>
      <c r="F1027">
        <v>5.7042703000000001</v>
      </c>
      <c r="G1027" t="str">
        <f t="shared" ref="G1027:G1090" si="49">IF(ISBLANK(I1027),H1027,I1027)</f>
        <v>Tignée</v>
      </c>
      <c r="H1027" t="s">
        <v>1018</v>
      </c>
      <c r="I1027" t="s">
        <v>1022</v>
      </c>
      <c r="J1027" t="str">
        <f t="shared" ref="J1027:J1090" si="50">IF(ISBLANK(L1027),K1027,L1027)</f>
        <v>Tignée</v>
      </c>
      <c r="K1027" t="s">
        <v>1018</v>
      </c>
      <c r="L1027" t="s">
        <v>1022</v>
      </c>
      <c r="N1027" t="s">
        <v>2827</v>
      </c>
      <c r="O1027" t="s">
        <v>772</v>
      </c>
      <c r="P1027" t="str">
        <f t="shared" si="48"/>
        <v xml:space="preserve"> </v>
      </c>
    </row>
    <row r="1028" spans="1:16" x14ac:dyDescent="0.25">
      <c r="A1028" s="1">
        <v>367</v>
      </c>
      <c r="B1028" s="1"/>
      <c r="C1028">
        <v>4630</v>
      </c>
      <c r="D1028">
        <v>62099</v>
      </c>
      <c r="E1028">
        <v>50.6147718</v>
      </c>
      <c r="F1028">
        <v>5.739941</v>
      </c>
      <c r="G1028" t="str">
        <f t="shared" si="49"/>
        <v>Soumagne</v>
      </c>
      <c r="H1028" t="s">
        <v>1018</v>
      </c>
      <c r="J1028" t="str">
        <f t="shared" si="50"/>
        <v>Soumagne</v>
      </c>
      <c r="K1028" t="s">
        <v>1018</v>
      </c>
      <c r="N1028" t="s">
        <v>2827</v>
      </c>
      <c r="O1028" t="s">
        <v>772</v>
      </c>
      <c r="P1028" t="str">
        <f t="shared" si="48"/>
        <v xml:space="preserve"> </v>
      </c>
    </row>
    <row r="1029" spans="1:16" x14ac:dyDescent="0.25">
      <c r="A1029" s="1">
        <v>367</v>
      </c>
      <c r="B1029" s="1"/>
      <c r="C1029">
        <v>4631</v>
      </c>
      <c r="D1029">
        <v>62099</v>
      </c>
      <c r="E1029">
        <v>50.6418082</v>
      </c>
      <c r="F1029">
        <v>5.7060994000000003</v>
      </c>
      <c r="G1029" t="str">
        <f t="shared" si="49"/>
        <v>Évegnée</v>
      </c>
      <c r="H1029" t="s">
        <v>1018</v>
      </c>
      <c r="I1029" t="s">
        <v>2814</v>
      </c>
      <c r="J1029" t="str">
        <f t="shared" si="50"/>
        <v>Évegnée</v>
      </c>
      <c r="K1029" t="s">
        <v>1018</v>
      </c>
      <c r="L1029" t="s">
        <v>2814</v>
      </c>
      <c r="N1029" t="s">
        <v>2827</v>
      </c>
      <c r="O1029" t="s">
        <v>772</v>
      </c>
      <c r="P1029" t="str">
        <f t="shared" si="48"/>
        <v xml:space="preserve"> </v>
      </c>
    </row>
    <row r="1030" spans="1:16" x14ac:dyDescent="0.25">
      <c r="A1030" s="1">
        <v>367</v>
      </c>
      <c r="B1030" s="1"/>
      <c r="C1030">
        <v>4632</v>
      </c>
      <c r="D1030">
        <v>62099</v>
      </c>
      <c r="E1030">
        <v>50.650883700000001</v>
      </c>
      <c r="F1030">
        <v>5.7262388</v>
      </c>
      <c r="G1030" t="str">
        <f t="shared" si="49"/>
        <v>Cerexhe-Heuseux</v>
      </c>
      <c r="H1030" t="s">
        <v>1018</v>
      </c>
      <c r="I1030" t="s">
        <v>1023</v>
      </c>
      <c r="J1030" t="str">
        <f t="shared" si="50"/>
        <v>Cerexhe-Heuseux</v>
      </c>
      <c r="K1030" t="s">
        <v>1018</v>
      </c>
      <c r="L1030" t="s">
        <v>1023</v>
      </c>
      <c r="N1030" t="s">
        <v>2827</v>
      </c>
      <c r="O1030" t="s">
        <v>772</v>
      </c>
      <c r="P1030" t="str">
        <f t="shared" si="48"/>
        <v xml:space="preserve"> </v>
      </c>
    </row>
    <row r="1031" spans="1:16" x14ac:dyDescent="0.25">
      <c r="A1031" s="1">
        <v>367</v>
      </c>
      <c r="B1031" s="1"/>
      <c r="C1031">
        <v>4633</v>
      </c>
      <c r="D1031">
        <v>62099</v>
      </c>
      <c r="E1031">
        <v>50.646084100000003</v>
      </c>
      <c r="F1031">
        <v>5.7370469000000002</v>
      </c>
      <c r="G1031" t="str">
        <f t="shared" si="49"/>
        <v>Melen</v>
      </c>
      <c r="H1031" t="s">
        <v>1018</v>
      </c>
      <c r="I1031" t="s">
        <v>1024</v>
      </c>
      <c r="J1031" t="str">
        <f t="shared" si="50"/>
        <v>Melen</v>
      </c>
      <c r="K1031" t="s">
        <v>1018</v>
      </c>
      <c r="L1031" t="s">
        <v>1024</v>
      </c>
      <c r="N1031" t="s">
        <v>2827</v>
      </c>
      <c r="O1031" t="s">
        <v>772</v>
      </c>
      <c r="P1031" t="str">
        <f t="shared" si="48"/>
        <v xml:space="preserve"> </v>
      </c>
    </row>
    <row r="1032" spans="1:16" x14ac:dyDescent="0.25">
      <c r="A1032" s="1">
        <v>367</v>
      </c>
      <c r="B1032" s="1"/>
      <c r="C1032">
        <v>4650</v>
      </c>
      <c r="D1032">
        <v>63035</v>
      </c>
      <c r="E1032">
        <v>50.631936699999997</v>
      </c>
      <c r="F1032">
        <v>5.8342710999999996</v>
      </c>
      <c r="G1032" t="str">
        <f t="shared" si="49"/>
        <v>Chaineux</v>
      </c>
      <c r="H1032" t="s">
        <v>1025</v>
      </c>
      <c r="I1032" t="s">
        <v>1026</v>
      </c>
      <c r="J1032" t="str">
        <f t="shared" si="50"/>
        <v>Chaineux</v>
      </c>
      <c r="K1032" t="s">
        <v>1025</v>
      </c>
      <c r="L1032" t="s">
        <v>1026</v>
      </c>
      <c r="N1032" t="s">
        <v>2827</v>
      </c>
      <c r="O1032" t="s">
        <v>772</v>
      </c>
      <c r="P1032" t="str">
        <f t="shared" si="48"/>
        <v xml:space="preserve"> </v>
      </c>
    </row>
    <row r="1033" spans="1:16" x14ac:dyDescent="0.25">
      <c r="A1033" s="1">
        <v>367</v>
      </c>
      <c r="B1033" s="1"/>
      <c r="C1033">
        <v>4650</v>
      </c>
      <c r="D1033">
        <v>63035</v>
      </c>
      <c r="E1033">
        <v>50.607286700000003</v>
      </c>
      <c r="F1033">
        <v>5.8107673999999996</v>
      </c>
      <c r="G1033" t="str">
        <f t="shared" si="49"/>
        <v>Grand-Rechain</v>
      </c>
      <c r="H1033" t="s">
        <v>1025</v>
      </c>
      <c r="I1033" t="s">
        <v>1027</v>
      </c>
      <c r="J1033" t="str">
        <f t="shared" si="50"/>
        <v>Grand-Rechain</v>
      </c>
      <c r="K1033" t="s">
        <v>1025</v>
      </c>
      <c r="L1033" t="s">
        <v>1027</v>
      </c>
      <c r="N1033" t="s">
        <v>2827</v>
      </c>
      <c r="O1033" t="s">
        <v>772</v>
      </c>
      <c r="P1033" t="str">
        <f t="shared" si="48"/>
        <v xml:space="preserve"> </v>
      </c>
    </row>
    <row r="1034" spans="1:16" x14ac:dyDescent="0.25">
      <c r="A1034" s="1">
        <v>367</v>
      </c>
      <c r="B1034" s="1"/>
      <c r="C1034">
        <v>4650</v>
      </c>
      <c r="D1034">
        <v>63035</v>
      </c>
      <c r="E1034">
        <v>50.685639799999997</v>
      </c>
      <c r="F1034">
        <v>5.7718682000000001</v>
      </c>
      <c r="G1034" t="str">
        <f t="shared" si="49"/>
        <v>Julémont</v>
      </c>
      <c r="H1034" t="s">
        <v>1025</v>
      </c>
      <c r="I1034" t="s">
        <v>1028</v>
      </c>
      <c r="J1034" t="str">
        <f t="shared" si="50"/>
        <v>Julémont</v>
      </c>
      <c r="K1034" t="s">
        <v>1025</v>
      </c>
      <c r="L1034" t="s">
        <v>1028</v>
      </c>
      <c r="N1034" t="s">
        <v>2827</v>
      </c>
      <c r="O1034" t="s">
        <v>772</v>
      </c>
      <c r="P1034" t="str">
        <f t="shared" si="48"/>
        <v xml:space="preserve"> </v>
      </c>
    </row>
    <row r="1035" spans="1:16" x14ac:dyDescent="0.25">
      <c r="A1035" s="1">
        <v>367</v>
      </c>
      <c r="B1035" s="1"/>
      <c r="C1035">
        <v>4650</v>
      </c>
      <c r="D1035">
        <v>63035</v>
      </c>
      <c r="E1035">
        <v>50.639211199999998</v>
      </c>
      <c r="F1035">
        <v>5.7935245000000002</v>
      </c>
      <c r="G1035" t="str">
        <f t="shared" si="49"/>
        <v>Herve</v>
      </c>
      <c r="H1035" t="s">
        <v>1025</v>
      </c>
      <c r="J1035" t="str">
        <f t="shared" si="50"/>
        <v>Herve</v>
      </c>
      <c r="K1035" t="s">
        <v>1025</v>
      </c>
      <c r="N1035" t="s">
        <v>2827</v>
      </c>
      <c r="O1035" t="s">
        <v>772</v>
      </c>
      <c r="P1035" t="str">
        <f t="shared" si="48"/>
        <v xml:space="preserve"> </v>
      </c>
    </row>
    <row r="1036" spans="1:16" x14ac:dyDescent="0.25">
      <c r="A1036" s="1">
        <v>367</v>
      </c>
      <c r="B1036" s="1"/>
      <c r="C1036">
        <v>4651</v>
      </c>
      <c r="D1036">
        <v>63035</v>
      </c>
      <c r="E1036">
        <v>50.6482697</v>
      </c>
      <c r="F1036">
        <v>5.8194812999999996</v>
      </c>
      <c r="G1036" t="str">
        <f t="shared" si="49"/>
        <v>Battice</v>
      </c>
      <c r="H1036" t="s">
        <v>1025</v>
      </c>
      <c r="I1036" t="s">
        <v>1029</v>
      </c>
      <c r="J1036" t="str">
        <f t="shared" si="50"/>
        <v>Battice</v>
      </c>
      <c r="K1036" t="s">
        <v>1025</v>
      </c>
      <c r="L1036" t="s">
        <v>1029</v>
      </c>
      <c r="N1036" t="s">
        <v>2827</v>
      </c>
      <c r="O1036" t="s">
        <v>772</v>
      </c>
      <c r="P1036" t="str">
        <f t="shared" si="48"/>
        <v xml:space="preserve"> </v>
      </c>
    </row>
    <row r="1037" spans="1:16" x14ac:dyDescent="0.25">
      <c r="A1037" s="1">
        <v>367</v>
      </c>
      <c r="B1037" s="1"/>
      <c r="C1037">
        <v>4652</v>
      </c>
      <c r="D1037">
        <v>63035</v>
      </c>
      <c r="E1037">
        <v>50.603701800000003</v>
      </c>
      <c r="F1037">
        <v>5.7726471999999998</v>
      </c>
      <c r="G1037" t="str">
        <f t="shared" si="49"/>
        <v>Xhendelesse</v>
      </c>
      <c r="H1037" t="s">
        <v>1025</v>
      </c>
      <c r="I1037" t="s">
        <v>1030</v>
      </c>
      <c r="J1037" t="str">
        <f t="shared" si="50"/>
        <v>Xhendelesse</v>
      </c>
      <c r="K1037" t="s">
        <v>1025</v>
      </c>
      <c r="L1037" t="s">
        <v>1030</v>
      </c>
      <c r="N1037" t="s">
        <v>2827</v>
      </c>
      <c r="O1037" t="s">
        <v>772</v>
      </c>
      <c r="P1037" t="str">
        <f t="shared" si="48"/>
        <v xml:space="preserve"> </v>
      </c>
    </row>
    <row r="1038" spans="1:16" x14ac:dyDescent="0.25">
      <c r="A1038" s="1">
        <v>367</v>
      </c>
      <c r="B1038" s="1"/>
      <c r="C1038">
        <v>4653</v>
      </c>
      <c r="D1038">
        <v>63035</v>
      </c>
      <c r="E1038">
        <v>50.661405500000001</v>
      </c>
      <c r="F1038">
        <v>5.7594412999999998</v>
      </c>
      <c r="G1038" t="str">
        <f t="shared" si="49"/>
        <v>Bolland</v>
      </c>
      <c r="H1038" t="s">
        <v>1025</v>
      </c>
      <c r="I1038" t="s">
        <v>1031</v>
      </c>
      <c r="J1038" t="str">
        <f t="shared" si="50"/>
        <v>Bolland</v>
      </c>
      <c r="K1038" t="s">
        <v>1025</v>
      </c>
      <c r="L1038" t="s">
        <v>1031</v>
      </c>
      <c r="N1038" t="s">
        <v>2827</v>
      </c>
      <c r="O1038" t="s">
        <v>772</v>
      </c>
      <c r="P1038" t="str">
        <f t="shared" si="48"/>
        <v xml:space="preserve"> </v>
      </c>
    </row>
    <row r="1039" spans="1:16" x14ac:dyDescent="0.25">
      <c r="A1039" s="1">
        <v>367</v>
      </c>
      <c r="B1039" s="1"/>
      <c r="C1039">
        <v>4654</v>
      </c>
      <c r="D1039">
        <v>63035</v>
      </c>
      <c r="E1039">
        <v>50.669117</v>
      </c>
      <c r="F1039">
        <v>5.8048203999999997</v>
      </c>
      <c r="G1039" t="str">
        <f t="shared" si="49"/>
        <v>Charneux</v>
      </c>
      <c r="H1039" t="s">
        <v>1025</v>
      </c>
      <c r="I1039" t="s">
        <v>1032</v>
      </c>
      <c r="J1039" t="str">
        <f t="shared" si="50"/>
        <v>Charneux</v>
      </c>
      <c r="K1039" t="s">
        <v>1025</v>
      </c>
      <c r="L1039" t="s">
        <v>1032</v>
      </c>
      <c r="N1039" t="s">
        <v>2827</v>
      </c>
      <c r="O1039" t="s">
        <v>772</v>
      </c>
      <c r="P1039" t="str">
        <f t="shared" si="48"/>
        <v xml:space="preserve"> </v>
      </c>
    </row>
    <row r="1040" spans="1:16" x14ac:dyDescent="0.25">
      <c r="A1040" s="1">
        <v>37146</v>
      </c>
      <c r="B1040" s="1"/>
      <c r="C1040">
        <v>4670</v>
      </c>
      <c r="D1040">
        <v>62119</v>
      </c>
      <c r="E1040">
        <v>50.682181499999999</v>
      </c>
      <c r="F1040">
        <v>5.7432714999999996</v>
      </c>
      <c r="G1040" t="str">
        <f t="shared" si="49"/>
        <v>Mortier</v>
      </c>
      <c r="H1040" t="s">
        <v>2804</v>
      </c>
      <c r="I1040" t="s">
        <v>1033</v>
      </c>
      <c r="J1040" t="str">
        <f t="shared" si="50"/>
        <v>Mortier</v>
      </c>
      <c r="K1040" t="s">
        <v>2804</v>
      </c>
      <c r="L1040" t="s">
        <v>1033</v>
      </c>
      <c r="N1040" t="s">
        <v>2827</v>
      </c>
      <c r="O1040" t="s">
        <v>772</v>
      </c>
      <c r="P1040" t="str">
        <f t="shared" si="48"/>
        <v xml:space="preserve"> </v>
      </c>
    </row>
    <row r="1041" spans="1:16" x14ac:dyDescent="0.25">
      <c r="A1041" s="1">
        <v>37146</v>
      </c>
      <c r="B1041" s="1"/>
      <c r="C1041">
        <v>4670</v>
      </c>
      <c r="D1041">
        <v>62119</v>
      </c>
      <c r="E1041">
        <v>50.6953295</v>
      </c>
      <c r="F1041">
        <v>5.7268086</v>
      </c>
      <c r="G1041" t="str">
        <f t="shared" si="49"/>
        <v>Trembleur</v>
      </c>
      <c r="H1041" t="s">
        <v>2804</v>
      </c>
      <c r="I1041" t="s">
        <v>1034</v>
      </c>
      <c r="J1041" t="str">
        <f t="shared" si="50"/>
        <v>Trembleur</v>
      </c>
      <c r="K1041" t="s">
        <v>2804</v>
      </c>
      <c r="L1041" t="s">
        <v>1034</v>
      </c>
      <c r="N1041" t="s">
        <v>2827</v>
      </c>
      <c r="O1041" t="s">
        <v>772</v>
      </c>
      <c r="P1041" t="str">
        <f t="shared" si="48"/>
        <v xml:space="preserve"> </v>
      </c>
    </row>
    <row r="1042" spans="1:16" x14ac:dyDescent="0.25">
      <c r="A1042" s="1">
        <v>37146</v>
      </c>
      <c r="B1042" s="1"/>
      <c r="C1042">
        <v>4670</v>
      </c>
      <c r="D1042">
        <v>62119</v>
      </c>
      <c r="E1042">
        <v>50.672718500000002</v>
      </c>
      <c r="F1042">
        <v>5.7252371999999996</v>
      </c>
      <c r="G1042" t="str">
        <f t="shared" si="49"/>
        <v>Blegny</v>
      </c>
      <c r="H1042" t="s">
        <v>2804</v>
      </c>
      <c r="J1042" t="str">
        <f t="shared" si="50"/>
        <v>Blegny</v>
      </c>
      <c r="K1042" t="s">
        <v>2804</v>
      </c>
      <c r="N1042" t="s">
        <v>2827</v>
      </c>
      <c r="O1042" t="s">
        <v>772</v>
      </c>
      <c r="P1042" t="str">
        <f t="shared" si="48"/>
        <v xml:space="preserve"> </v>
      </c>
    </row>
    <row r="1043" spans="1:16" x14ac:dyDescent="0.25">
      <c r="A1043" s="1">
        <v>367</v>
      </c>
      <c r="B1043" s="1"/>
      <c r="C1043">
        <v>4670</v>
      </c>
      <c r="D1043">
        <v>62119</v>
      </c>
      <c r="E1043">
        <v>50.682181499999999</v>
      </c>
      <c r="F1043">
        <v>5.7432714999999996</v>
      </c>
      <c r="G1043" t="str">
        <f t="shared" si="49"/>
        <v>Mortier</v>
      </c>
      <c r="H1043" t="s">
        <v>1004</v>
      </c>
      <c r="I1043" t="s">
        <v>1033</v>
      </c>
      <c r="J1043" t="str">
        <f t="shared" si="50"/>
        <v>Mortier</v>
      </c>
      <c r="K1043" t="s">
        <v>1004</v>
      </c>
      <c r="L1043" t="s">
        <v>1033</v>
      </c>
      <c r="N1043" t="s">
        <v>2827</v>
      </c>
      <c r="O1043" t="s">
        <v>772</v>
      </c>
      <c r="P1043" t="str">
        <f t="shared" si="48"/>
        <v xml:space="preserve"> </v>
      </c>
    </row>
    <row r="1044" spans="1:16" x14ac:dyDescent="0.25">
      <c r="A1044" s="1">
        <v>367</v>
      </c>
      <c r="B1044" s="1"/>
      <c r="C1044">
        <v>4670</v>
      </c>
      <c r="D1044">
        <v>62119</v>
      </c>
      <c r="E1044">
        <v>50.6953295</v>
      </c>
      <c r="F1044">
        <v>5.7268086</v>
      </c>
      <c r="G1044" t="str">
        <f t="shared" si="49"/>
        <v>Trembleur</v>
      </c>
      <c r="H1044" t="s">
        <v>1004</v>
      </c>
      <c r="I1044" t="s">
        <v>1034</v>
      </c>
      <c r="J1044" t="str">
        <f t="shared" si="50"/>
        <v>Trembleur</v>
      </c>
      <c r="K1044" t="s">
        <v>1004</v>
      </c>
      <c r="L1044" t="s">
        <v>1034</v>
      </c>
      <c r="N1044" t="s">
        <v>2827</v>
      </c>
      <c r="O1044" t="s">
        <v>772</v>
      </c>
      <c r="P1044" t="str">
        <f t="shared" si="48"/>
        <v xml:space="preserve"> </v>
      </c>
    </row>
    <row r="1045" spans="1:16" x14ac:dyDescent="0.25">
      <c r="A1045" s="1">
        <v>367</v>
      </c>
      <c r="B1045" s="1"/>
      <c r="C1045">
        <v>4670</v>
      </c>
      <c r="D1045">
        <v>62119</v>
      </c>
      <c r="E1045">
        <v>50.672718500000002</v>
      </c>
      <c r="F1045">
        <v>5.7252371999999996</v>
      </c>
      <c r="G1045" t="str">
        <f t="shared" si="49"/>
        <v>Blégny</v>
      </c>
      <c r="H1045" t="s">
        <v>1004</v>
      </c>
      <c r="J1045" t="str">
        <f t="shared" si="50"/>
        <v>Blégny</v>
      </c>
      <c r="K1045" t="s">
        <v>1004</v>
      </c>
      <c r="N1045" t="s">
        <v>2827</v>
      </c>
      <c r="O1045" t="s">
        <v>772</v>
      </c>
      <c r="P1045" t="str">
        <f t="shared" si="48"/>
        <v xml:space="preserve"> </v>
      </c>
    </row>
    <row r="1046" spans="1:16" x14ac:dyDescent="0.25">
      <c r="A1046" s="1">
        <v>37146</v>
      </c>
      <c r="B1046" s="1"/>
      <c r="C1046">
        <v>4671</v>
      </c>
      <c r="D1046">
        <v>62119</v>
      </c>
      <c r="E1046">
        <v>50.668218899999999</v>
      </c>
      <c r="F1046">
        <v>5.6969121999999999</v>
      </c>
      <c r="G1046" t="str">
        <f t="shared" si="49"/>
        <v>Barchon</v>
      </c>
      <c r="H1046" t="s">
        <v>2804</v>
      </c>
      <c r="I1046" t="s">
        <v>1035</v>
      </c>
      <c r="J1046" t="str">
        <f t="shared" si="50"/>
        <v>Barchon</v>
      </c>
      <c r="K1046" t="s">
        <v>2804</v>
      </c>
      <c r="L1046" t="s">
        <v>1035</v>
      </c>
      <c r="N1046" t="s">
        <v>2827</v>
      </c>
      <c r="O1046" t="s">
        <v>772</v>
      </c>
      <c r="P1046" t="str">
        <f t="shared" si="48"/>
        <v xml:space="preserve"> </v>
      </c>
    </row>
    <row r="1047" spans="1:16" x14ac:dyDescent="0.25">
      <c r="A1047" s="1">
        <v>37146</v>
      </c>
      <c r="B1047" s="1"/>
      <c r="C1047">
        <v>4671</v>
      </c>
      <c r="D1047">
        <v>62119</v>
      </c>
      <c r="E1047">
        <v>50.679625899999998</v>
      </c>
      <c r="F1047">
        <v>5.6939849999999996</v>
      </c>
      <c r="G1047" t="str">
        <f t="shared" si="49"/>
        <v>Housse</v>
      </c>
      <c r="H1047" t="s">
        <v>2804</v>
      </c>
      <c r="I1047" t="s">
        <v>1036</v>
      </c>
      <c r="J1047" t="str">
        <f t="shared" si="50"/>
        <v>Housse</v>
      </c>
      <c r="K1047" t="s">
        <v>2804</v>
      </c>
      <c r="L1047" t="s">
        <v>1036</v>
      </c>
      <c r="N1047" t="s">
        <v>2827</v>
      </c>
      <c r="O1047" t="s">
        <v>772</v>
      </c>
      <c r="P1047" t="str">
        <f t="shared" si="48"/>
        <v xml:space="preserve"> </v>
      </c>
    </row>
    <row r="1048" spans="1:16" x14ac:dyDescent="0.25">
      <c r="A1048" s="1">
        <v>37146</v>
      </c>
      <c r="B1048" s="1"/>
      <c r="C1048">
        <v>4671</v>
      </c>
      <c r="D1048">
        <v>62119</v>
      </c>
      <c r="E1048">
        <v>50.652547800000001</v>
      </c>
      <c r="F1048">
        <v>5.6820303000000001</v>
      </c>
      <c r="G1048" t="str">
        <f t="shared" si="49"/>
        <v>Saive</v>
      </c>
      <c r="H1048" t="s">
        <v>2804</v>
      </c>
      <c r="I1048" t="s">
        <v>1037</v>
      </c>
      <c r="J1048" t="str">
        <f t="shared" si="50"/>
        <v>Saive</v>
      </c>
      <c r="K1048" t="s">
        <v>2804</v>
      </c>
      <c r="L1048" t="s">
        <v>1037</v>
      </c>
      <c r="N1048" t="s">
        <v>2827</v>
      </c>
      <c r="O1048" t="s">
        <v>772</v>
      </c>
      <c r="P1048" t="str">
        <f t="shared" si="48"/>
        <v xml:space="preserve"> </v>
      </c>
    </row>
    <row r="1049" spans="1:16" x14ac:dyDescent="0.25">
      <c r="A1049" s="1">
        <v>367</v>
      </c>
      <c r="B1049" s="1"/>
      <c r="C1049">
        <v>4671</v>
      </c>
      <c r="D1049">
        <v>62119</v>
      </c>
      <c r="E1049">
        <v>50.668218899999999</v>
      </c>
      <c r="F1049">
        <v>5.6969121999999999</v>
      </c>
      <c r="G1049" t="str">
        <f t="shared" si="49"/>
        <v>Barchon</v>
      </c>
      <c r="H1049" t="s">
        <v>1004</v>
      </c>
      <c r="I1049" t="s">
        <v>1035</v>
      </c>
      <c r="J1049" t="str">
        <f t="shared" si="50"/>
        <v>Barchon</v>
      </c>
      <c r="K1049" t="s">
        <v>1004</v>
      </c>
      <c r="L1049" t="s">
        <v>1035</v>
      </c>
      <c r="N1049" t="s">
        <v>2827</v>
      </c>
      <c r="O1049" t="s">
        <v>772</v>
      </c>
      <c r="P1049" t="str">
        <f t="shared" si="48"/>
        <v xml:space="preserve"> </v>
      </c>
    </row>
    <row r="1050" spans="1:16" x14ac:dyDescent="0.25">
      <c r="A1050" s="1">
        <v>367</v>
      </c>
      <c r="B1050" s="1"/>
      <c r="C1050">
        <v>4671</v>
      </c>
      <c r="D1050">
        <v>62119</v>
      </c>
      <c r="E1050">
        <v>50.679625899999998</v>
      </c>
      <c r="F1050">
        <v>5.6939849999999996</v>
      </c>
      <c r="G1050" t="str">
        <f t="shared" si="49"/>
        <v>Housse</v>
      </c>
      <c r="H1050" t="s">
        <v>1004</v>
      </c>
      <c r="I1050" t="s">
        <v>1036</v>
      </c>
      <c r="J1050" t="str">
        <f t="shared" si="50"/>
        <v>Housse</v>
      </c>
      <c r="K1050" t="s">
        <v>1004</v>
      </c>
      <c r="L1050" t="s">
        <v>1036</v>
      </c>
      <c r="N1050" t="s">
        <v>2827</v>
      </c>
      <c r="O1050" t="s">
        <v>772</v>
      </c>
      <c r="P1050" t="str">
        <f t="shared" si="48"/>
        <v xml:space="preserve"> </v>
      </c>
    </row>
    <row r="1051" spans="1:16" x14ac:dyDescent="0.25">
      <c r="A1051" s="1">
        <v>367</v>
      </c>
      <c r="B1051" s="1"/>
      <c r="C1051">
        <v>4671</v>
      </c>
      <c r="D1051">
        <v>62119</v>
      </c>
      <c r="E1051">
        <v>50.652547800000001</v>
      </c>
      <c r="F1051">
        <v>5.6820303000000001</v>
      </c>
      <c r="G1051" t="str">
        <f t="shared" si="49"/>
        <v>Saive</v>
      </c>
      <c r="H1051" t="s">
        <v>1004</v>
      </c>
      <c r="I1051" t="s">
        <v>1037</v>
      </c>
      <c r="J1051" t="str">
        <f t="shared" si="50"/>
        <v>Saive</v>
      </c>
      <c r="K1051" t="s">
        <v>1004</v>
      </c>
      <c r="L1051" t="s">
        <v>1037</v>
      </c>
      <c r="N1051" t="s">
        <v>2827</v>
      </c>
      <c r="O1051" t="s">
        <v>772</v>
      </c>
      <c r="P1051" t="str">
        <f t="shared" si="48"/>
        <v xml:space="preserve"> </v>
      </c>
    </row>
    <row r="1052" spans="1:16" x14ac:dyDescent="0.25">
      <c r="A1052" s="1">
        <v>37146</v>
      </c>
      <c r="B1052" s="1"/>
      <c r="C1052">
        <v>4672</v>
      </c>
      <c r="D1052">
        <v>62119</v>
      </c>
      <c r="E1052">
        <v>50.6958409</v>
      </c>
      <c r="F1052">
        <v>5.7008020000000004</v>
      </c>
      <c r="G1052" t="str">
        <f t="shared" si="49"/>
        <v>Saint-Remy</v>
      </c>
      <c r="H1052" t="s">
        <v>2804</v>
      </c>
      <c r="I1052" t="s">
        <v>1038</v>
      </c>
      <c r="J1052" t="str">
        <f t="shared" si="50"/>
        <v>Saint-Remy</v>
      </c>
      <c r="K1052" t="s">
        <v>2804</v>
      </c>
      <c r="L1052" t="s">
        <v>1038</v>
      </c>
      <c r="N1052" t="s">
        <v>2827</v>
      </c>
      <c r="O1052" t="s">
        <v>772</v>
      </c>
      <c r="P1052" t="str">
        <f t="shared" si="48"/>
        <v xml:space="preserve"> </v>
      </c>
    </row>
    <row r="1053" spans="1:16" x14ac:dyDescent="0.25">
      <c r="A1053" s="1">
        <v>367</v>
      </c>
      <c r="B1053" s="1"/>
      <c r="C1053">
        <v>4672</v>
      </c>
      <c r="D1053">
        <v>62119</v>
      </c>
      <c r="E1053">
        <v>50.6958409</v>
      </c>
      <c r="F1053">
        <v>5.7008020000000004</v>
      </c>
      <c r="G1053" t="str">
        <f t="shared" si="49"/>
        <v>Saint-Remy</v>
      </c>
      <c r="H1053" t="s">
        <v>1004</v>
      </c>
      <c r="I1053" t="s">
        <v>1038</v>
      </c>
      <c r="J1053" t="str">
        <f t="shared" si="50"/>
        <v>Saint-Remy</v>
      </c>
      <c r="K1053" t="s">
        <v>1004</v>
      </c>
      <c r="L1053" t="s">
        <v>1038</v>
      </c>
      <c r="N1053" t="s">
        <v>2827</v>
      </c>
      <c r="O1053" t="s">
        <v>772</v>
      </c>
      <c r="P1053" t="str">
        <f t="shared" si="48"/>
        <v xml:space="preserve"> </v>
      </c>
    </row>
    <row r="1054" spans="1:16" x14ac:dyDescent="0.25">
      <c r="A1054" s="1">
        <v>367</v>
      </c>
      <c r="B1054" s="1"/>
      <c r="C1054">
        <v>4680</v>
      </c>
      <c r="D1054">
        <v>62079</v>
      </c>
      <c r="E1054">
        <v>50.708752599999997</v>
      </c>
      <c r="F1054">
        <v>5.6186068000000002</v>
      </c>
      <c r="G1054" t="str">
        <f t="shared" si="49"/>
        <v>Hermée</v>
      </c>
      <c r="H1054" t="s">
        <v>1039</v>
      </c>
      <c r="I1054" t="s">
        <v>1040</v>
      </c>
      <c r="J1054" t="str">
        <f t="shared" si="50"/>
        <v>Hermée</v>
      </c>
      <c r="K1054" t="s">
        <v>1039</v>
      </c>
      <c r="L1054" t="s">
        <v>1040</v>
      </c>
      <c r="N1054" t="s">
        <v>2827</v>
      </c>
      <c r="O1054" t="s">
        <v>772</v>
      </c>
      <c r="P1054" t="str">
        <f t="shared" si="48"/>
        <v xml:space="preserve"> </v>
      </c>
    </row>
    <row r="1055" spans="1:16" x14ac:dyDescent="0.25">
      <c r="A1055" s="1">
        <v>367</v>
      </c>
      <c r="B1055" s="1"/>
      <c r="C1055">
        <v>4680</v>
      </c>
      <c r="D1055">
        <v>62079</v>
      </c>
      <c r="E1055">
        <v>50.709188900000001</v>
      </c>
      <c r="F1055">
        <v>5.6450671000000003</v>
      </c>
      <c r="G1055" t="str">
        <f t="shared" si="49"/>
        <v>Oupeye</v>
      </c>
      <c r="H1055" t="s">
        <v>1039</v>
      </c>
      <c r="J1055" t="str">
        <f t="shared" si="50"/>
        <v>Oupeye</v>
      </c>
      <c r="K1055" t="s">
        <v>1039</v>
      </c>
      <c r="N1055" t="s">
        <v>2827</v>
      </c>
      <c r="O1055" t="s">
        <v>772</v>
      </c>
      <c r="P1055" t="str">
        <f t="shared" si="48"/>
        <v xml:space="preserve"> </v>
      </c>
    </row>
    <row r="1056" spans="1:16" x14ac:dyDescent="0.25">
      <c r="A1056" s="1">
        <v>367</v>
      </c>
      <c r="B1056" s="1"/>
      <c r="C1056">
        <v>4681</v>
      </c>
      <c r="D1056">
        <v>62079</v>
      </c>
      <c r="E1056">
        <v>50.710543999999999</v>
      </c>
      <c r="F1056">
        <v>5.6808711000000001</v>
      </c>
      <c r="G1056" t="str">
        <f t="shared" si="49"/>
        <v>Hermalle-sous-Argenteau</v>
      </c>
      <c r="H1056" t="s">
        <v>1039</v>
      </c>
      <c r="I1056" t="s">
        <v>1041</v>
      </c>
      <c r="J1056" t="str">
        <f t="shared" si="50"/>
        <v>Hermalle-sous-Argenteau</v>
      </c>
      <c r="K1056" t="s">
        <v>1039</v>
      </c>
      <c r="L1056" t="s">
        <v>1041</v>
      </c>
      <c r="N1056" t="s">
        <v>2827</v>
      </c>
      <c r="O1056" t="s">
        <v>772</v>
      </c>
      <c r="P1056" t="str">
        <f t="shared" si="48"/>
        <v xml:space="preserve"> </v>
      </c>
    </row>
    <row r="1057" spans="1:16" x14ac:dyDescent="0.25">
      <c r="A1057" s="1">
        <v>367</v>
      </c>
      <c r="B1057" s="1"/>
      <c r="C1057">
        <v>4682</v>
      </c>
      <c r="D1057">
        <v>62079</v>
      </c>
      <c r="E1057">
        <v>50.731696900000003</v>
      </c>
      <c r="F1057">
        <v>5.6295554000000001</v>
      </c>
      <c r="G1057" t="str">
        <f t="shared" si="49"/>
        <v>Heure-le-Romain</v>
      </c>
      <c r="H1057" t="s">
        <v>1039</v>
      </c>
      <c r="I1057" t="s">
        <v>1042</v>
      </c>
      <c r="J1057" t="str">
        <f t="shared" si="50"/>
        <v>Heure-le-Romain</v>
      </c>
      <c r="K1057" t="s">
        <v>1039</v>
      </c>
      <c r="L1057" t="s">
        <v>1042</v>
      </c>
      <c r="N1057" t="s">
        <v>2827</v>
      </c>
      <c r="O1057" t="s">
        <v>772</v>
      </c>
      <c r="P1057" t="str">
        <f t="shared" si="48"/>
        <v xml:space="preserve"> </v>
      </c>
    </row>
    <row r="1058" spans="1:16" x14ac:dyDescent="0.25">
      <c r="A1058" s="1">
        <v>367</v>
      </c>
      <c r="B1058" s="1"/>
      <c r="C1058">
        <v>4682</v>
      </c>
      <c r="D1058">
        <v>62079</v>
      </c>
      <c r="E1058">
        <v>50.739175299999999</v>
      </c>
      <c r="F1058">
        <v>5.6104199000000001</v>
      </c>
      <c r="G1058" t="str">
        <f t="shared" si="49"/>
        <v>Houtain-Saint-Siméon</v>
      </c>
      <c r="H1058" t="s">
        <v>1039</v>
      </c>
      <c r="I1058" t="s">
        <v>1043</v>
      </c>
      <c r="J1058" t="str">
        <f t="shared" si="50"/>
        <v>Houtain-Saint-Siméon</v>
      </c>
      <c r="K1058" t="s">
        <v>1039</v>
      </c>
      <c r="L1058" t="s">
        <v>1043</v>
      </c>
      <c r="N1058" t="s">
        <v>2827</v>
      </c>
      <c r="O1058" t="s">
        <v>772</v>
      </c>
      <c r="P1058" t="str">
        <f t="shared" si="48"/>
        <v xml:space="preserve"> </v>
      </c>
    </row>
    <row r="1059" spans="1:16" x14ac:dyDescent="0.25">
      <c r="A1059" s="1">
        <v>367</v>
      </c>
      <c r="B1059" s="1"/>
      <c r="C1059">
        <v>4683</v>
      </c>
      <c r="D1059">
        <v>62079</v>
      </c>
      <c r="E1059">
        <v>50.697932000000002</v>
      </c>
      <c r="F1059">
        <v>5.6527070999999998</v>
      </c>
      <c r="G1059" t="str">
        <f t="shared" si="49"/>
        <v>Vivegnis</v>
      </c>
      <c r="H1059" t="s">
        <v>1039</v>
      </c>
      <c r="I1059" t="s">
        <v>1044</v>
      </c>
      <c r="J1059" t="str">
        <f t="shared" si="50"/>
        <v>Vivegnis</v>
      </c>
      <c r="K1059" t="s">
        <v>1039</v>
      </c>
      <c r="L1059" t="s">
        <v>1044</v>
      </c>
      <c r="N1059" t="s">
        <v>2827</v>
      </c>
      <c r="O1059" t="s">
        <v>772</v>
      </c>
      <c r="P1059" t="str">
        <f t="shared" si="48"/>
        <v xml:space="preserve"> </v>
      </c>
    </row>
    <row r="1060" spans="1:16" x14ac:dyDescent="0.25">
      <c r="A1060" s="1">
        <v>367</v>
      </c>
      <c r="B1060" s="1"/>
      <c r="C1060">
        <v>4684</v>
      </c>
      <c r="D1060">
        <v>62079</v>
      </c>
      <c r="E1060">
        <v>50.733978399999998</v>
      </c>
      <c r="F1060">
        <v>5.6667674000000003</v>
      </c>
      <c r="G1060" t="str">
        <f t="shared" si="49"/>
        <v>Haccourt</v>
      </c>
      <c r="H1060" t="s">
        <v>1039</v>
      </c>
      <c r="I1060" t="s">
        <v>1045</v>
      </c>
      <c r="J1060" t="str">
        <f t="shared" si="50"/>
        <v>Haccourt</v>
      </c>
      <c r="K1060" t="s">
        <v>1039</v>
      </c>
      <c r="L1060" t="s">
        <v>1045</v>
      </c>
      <c r="N1060" t="s">
        <v>2827</v>
      </c>
      <c r="O1060" t="s">
        <v>772</v>
      </c>
      <c r="P1060" t="str">
        <f t="shared" si="48"/>
        <v xml:space="preserve"> </v>
      </c>
    </row>
    <row r="1061" spans="1:16" x14ac:dyDescent="0.25">
      <c r="A1061" s="1">
        <v>367</v>
      </c>
      <c r="B1061" s="1"/>
      <c r="C1061">
        <v>4690</v>
      </c>
      <c r="D1061">
        <v>62011</v>
      </c>
      <c r="E1061">
        <v>50.753925099999996</v>
      </c>
      <c r="F1061">
        <v>5.5788621999999997</v>
      </c>
      <c r="G1061" t="str">
        <f t="shared" si="49"/>
        <v>Boirs</v>
      </c>
      <c r="H1061" t="s">
        <v>1046</v>
      </c>
      <c r="I1061" t="s">
        <v>1047</v>
      </c>
      <c r="J1061" t="str">
        <f t="shared" si="50"/>
        <v>Boirs</v>
      </c>
      <c r="K1061" t="s">
        <v>1046</v>
      </c>
      <c r="L1061" t="s">
        <v>1047</v>
      </c>
      <c r="N1061" t="s">
        <v>2827</v>
      </c>
      <c r="O1061" t="s">
        <v>772</v>
      </c>
      <c r="P1061" t="str">
        <f t="shared" si="48"/>
        <v xml:space="preserve"> </v>
      </c>
    </row>
    <row r="1062" spans="1:16" x14ac:dyDescent="0.25">
      <c r="A1062" s="1">
        <v>367</v>
      </c>
      <c r="B1062" s="1"/>
      <c r="C1062">
        <v>4690</v>
      </c>
      <c r="D1062">
        <v>62011</v>
      </c>
      <c r="E1062">
        <v>50.7994409</v>
      </c>
      <c r="F1062">
        <v>5.6702417000000001</v>
      </c>
      <c r="G1062" t="str">
        <f t="shared" si="49"/>
        <v>Ében-Émael</v>
      </c>
      <c r="H1062" t="s">
        <v>1046</v>
      </c>
      <c r="I1062" t="s">
        <v>2824</v>
      </c>
      <c r="J1062" t="str">
        <f t="shared" si="50"/>
        <v>Ében-Émael</v>
      </c>
      <c r="K1062" t="s">
        <v>1046</v>
      </c>
      <c r="L1062" t="s">
        <v>2824</v>
      </c>
      <c r="N1062" t="s">
        <v>2827</v>
      </c>
      <c r="O1062" t="s">
        <v>772</v>
      </c>
      <c r="P1062" t="str">
        <f t="shared" si="48"/>
        <v xml:space="preserve"> </v>
      </c>
    </row>
    <row r="1063" spans="1:16" x14ac:dyDescent="0.25">
      <c r="A1063" s="1">
        <v>367</v>
      </c>
      <c r="B1063" s="1"/>
      <c r="C1063">
        <v>4690</v>
      </c>
      <c r="D1063">
        <v>62011</v>
      </c>
      <c r="E1063">
        <v>50.750613199999997</v>
      </c>
      <c r="F1063">
        <v>5.5353268</v>
      </c>
      <c r="G1063" t="str">
        <f t="shared" si="49"/>
        <v>Glons</v>
      </c>
      <c r="H1063" t="s">
        <v>1046</v>
      </c>
      <c r="I1063" t="s">
        <v>1049</v>
      </c>
      <c r="J1063" t="str">
        <f t="shared" si="50"/>
        <v>Glons</v>
      </c>
      <c r="K1063" t="s">
        <v>1046</v>
      </c>
      <c r="L1063" t="s">
        <v>1049</v>
      </c>
      <c r="N1063" t="s">
        <v>2827</v>
      </c>
      <c r="O1063" t="s">
        <v>772</v>
      </c>
      <c r="P1063" t="str">
        <f t="shared" si="48"/>
        <v xml:space="preserve"> </v>
      </c>
    </row>
    <row r="1064" spans="1:16" x14ac:dyDescent="0.25">
      <c r="A1064" s="1">
        <v>367</v>
      </c>
      <c r="B1064" s="1"/>
      <c r="C1064">
        <v>4690</v>
      </c>
      <c r="D1064">
        <v>62011</v>
      </c>
      <c r="E1064">
        <v>50.756864</v>
      </c>
      <c r="F1064">
        <v>5.5940700000000003</v>
      </c>
      <c r="G1064" t="str">
        <f t="shared" si="49"/>
        <v>Roclenge-sur-Geer</v>
      </c>
      <c r="H1064" t="s">
        <v>1046</v>
      </c>
      <c r="I1064" t="s">
        <v>1050</v>
      </c>
      <c r="J1064" t="str">
        <f t="shared" si="50"/>
        <v>Roclenge-sur-Geer</v>
      </c>
      <c r="K1064" t="s">
        <v>1046</v>
      </c>
      <c r="L1064" t="s">
        <v>1050</v>
      </c>
      <c r="N1064" t="s">
        <v>2827</v>
      </c>
      <c r="O1064" t="s">
        <v>772</v>
      </c>
      <c r="P1064" t="str">
        <f t="shared" si="48"/>
        <v xml:space="preserve"> </v>
      </c>
    </row>
    <row r="1065" spans="1:16" x14ac:dyDescent="0.25">
      <c r="A1065" s="1">
        <v>367</v>
      </c>
      <c r="B1065" s="1"/>
      <c r="C1065">
        <v>4690</v>
      </c>
      <c r="D1065">
        <v>62011</v>
      </c>
      <c r="E1065">
        <v>50.767707799999997</v>
      </c>
      <c r="F1065">
        <v>5.6333621000000003</v>
      </c>
      <c r="G1065" t="str">
        <f t="shared" si="49"/>
        <v>Wonck</v>
      </c>
      <c r="H1065" t="s">
        <v>1046</v>
      </c>
      <c r="I1065" t="s">
        <v>1051</v>
      </c>
      <c r="J1065" t="str">
        <f t="shared" si="50"/>
        <v>Wonck</v>
      </c>
      <c r="K1065" t="s">
        <v>1046</v>
      </c>
      <c r="L1065" t="s">
        <v>1051</v>
      </c>
      <c r="N1065" t="s">
        <v>2827</v>
      </c>
      <c r="O1065" t="s">
        <v>772</v>
      </c>
      <c r="P1065" t="str">
        <f t="shared" si="48"/>
        <v xml:space="preserve"> </v>
      </c>
    </row>
    <row r="1066" spans="1:16" x14ac:dyDescent="0.25">
      <c r="A1066" s="1">
        <v>367</v>
      </c>
      <c r="B1066" s="1"/>
      <c r="C1066">
        <v>4690</v>
      </c>
      <c r="D1066">
        <v>62011</v>
      </c>
      <c r="E1066">
        <v>50.758359599999999</v>
      </c>
      <c r="F1066">
        <v>5.6094771999999997</v>
      </c>
      <c r="G1066" t="str">
        <f t="shared" si="49"/>
        <v>Bassenge</v>
      </c>
      <c r="H1066" t="s">
        <v>1046</v>
      </c>
      <c r="J1066" t="str">
        <f t="shared" si="50"/>
        <v>Bassenge</v>
      </c>
      <c r="K1066" t="s">
        <v>1046</v>
      </c>
      <c r="N1066" t="s">
        <v>2827</v>
      </c>
      <c r="O1066" t="s">
        <v>772</v>
      </c>
      <c r="P1066" t="str">
        <f t="shared" si="48"/>
        <v xml:space="preserve"> </v>
      </c>
    </row>
    <row r="1067" spans="1:16" x14ac:dyDescent="0.25">
      <c r="A1067" s="1">
        <v>367</v>
      </c>
      <c r="B1067" s="1"/>
      <c r="C1067">
        <v>4700</v>
      </c>
      <c r="D1067">
        <v>63023</v>
      </c>
      <c r="E1067">
        <v>50.6305665</v>
      </c>
      <c r="F1067">
        <v>6.0312716999999996</v>
      </c>
      <c r="G1067" t="str">
        <f t="shared" si="49"/>
        <v>Eupen</v>
      </c>
      <c r="H1067" t="s">
        <v>1052</v>
      </c>
      <c r="J1067" t="str">
        <f t="shared" si="50"/>
        <v>Eupen</v>
      </c>
      <c r="K1067" t="s">
        <v>1052</v>
      </c>
      <c r="N1067" t="s">
        <v>2837</v>
      </c>
      <c r="O1067" t="s">
        <v>772</v>
      </c>
      <c r="P1067" t="str">
        <f t="shared" si="48"/>
        <v xml:space="preserve"> </v>
      </c>
    </row>
    <row r="1068" spans="1:16" x14ac:dyDescent="0.25">
      <c r="A1068" s="1">
        <v>367</v>
      </c>
      <c r="B1068" s="1"/>
      <c r="C1068">
        <v>4701</v>
      </c>
      <c r="D1068">
        <v>63023</v>
      </c>
      <c r="E1068">
        <v>50.646006900000003</v>
      </c>
      <c r="F1068">
        <v>6.0457765999999999</v>
      </c>
      <c r="G1068" t="str">
        <f t="shared" si="49"/>
        <v>Kettenis</v>
      </c>
      <c r="H1068" t="s">
        <v>1052</v>
      </c>
      <c r="I1068" t="s">
        <v>1053</v>
      </c>
      <c r="J1068" t="str">
        <f t="shared" si="50"/>
        <v>Kettenis</v>
      </c>
      <c r="K1068" t="s">
        <v>1052</v>
      </c>
      <c r="L1068" t="s">
        <v>1053</v>
      </c>
      <c r="N1068" t="s">
        <v>2837</v>
      </c>
      <c r="O1068" t="s">
        <v>772</v>
      </c>
      <c r="P1068" t="str">
        <f t="shared" si="48"/>
        <v xml:space="preserve"> </v>
      </c>
    </row>
    <row r="1069" spans="1:16" x14ac:dyDescent="0.25">
      <c r="A1069" s="1">
        <v>367</v>
      </c>
      <c r="B1069" s="1"/>
      <c r="C1069">
        <v>4710</v>
      </c>
      <c r="D1069">
        <v>63048</v>
      </c>
      <c r="E1069">
        <v>50.680423300000001</v>
      </c>
      <c r="F1069">
        <v>6.0073447</v>
      </c>
      <c r="G1069" t="str">
        <f t="shared" si="49"/>
        <v>Lontzen</v>
      </c>
      <c r="H1069" t="s">
        <v>1054</v>
      </c>
      <c r="J1069" t="str">
        <f t="shared" si="50"/>
        <v>Lontzen</v>
      </c>
      <c r="K1069" t="s">
        <v>1054</v>
      </c>
      <c r="N1069" t="s">
        <v>2837</v>
      </c>
      <c r="O1069" t="s">
        <v>772</v>
      </c>
      <c r="P1069" t="str">
        <f t="shared" si="48"/>
        <v xml:space="preserve"> </v>
      </c>
    </row>
    <row r="1070" spans="1:16" x14ac:dyDescent="0.25">
      <c r="A1070" s="1">
        <v>367</v>
      </c>
      <c r="B1070" s="1"/>
      <c r="C1070">
        <v>4711</v>
      </c>
      <c r="D1070">
        <v>63048</v>
      </c>
      <c r="E1070">
        <v>50.675076799999999</v>
      </c>
      <c r="F1070">
        <v>6.0469422000000002</v>
      </c>
      <c r="G1070" t="str">
        <f t="shared" si="49"/>
        <v>Walhorn</v>
      </c>
      <c r="H1070" t="s">
        <v>1054</v>
      </c>
      <c r="I1070" t="s">
        <v>1055</v>
      </c>
      <c r="J1070" t="str">
        <f t="shared" si="50"/>
        <v>Walhorn</v>
      </c>
      <c r="K1070" t="s">
        <v>1054</v>
      </c>
      <c r="L1070" t="s">
        <v>1055</v>
      </c>
      <c r="N1070" t="s">
        <v>2837</v>
      </c>
      <c r="O1070" t="s">
        <v>772</v>
      </c>
      <c r="P1070" t="str">
        <f t="shared" ref="P1070:P1133" si="51">IF(G1070&lt;&gt;J1070,"1"," ")</f>
        <v xml:space="preserve"> </v>
      </c>
    </row>
    <row r="1071" spans="1:16" x14ac:dyDescent="0.25">
      <c r="A1071" s="1">
        <v>367</v>
      </c>
      <c r="B1071" s="1"/>
      <c r="C1071">
        <v>4720</v>
      </c>
      <c r="D1071">
        <v>63040</v>
      </c>
      <c r="E1071">
        <v>50.715495699999998</v>
      </c>
      <c r="F1071">
        <v>6.0133409999999996</v>
      </c>
      <c r="G1071" t="str">
        <f t="shared" si="49"/>
        <v>Kelmis</v>
      </c>
      <c r="H1071" t="s">
        <v>1056</v>
      </c>
      <c r="J1071" t="str">
        <f t="shared" si="50"/>
        <v>La Calamine</v>
      </c>
      <c r="K1071" t="s">
        <v>2782</v>
      </c>
      <c r="N1071" t="s">
        <v>2837</v>
      </c>
      <c r="O1071" t="s">
        <v>772</v>
      </c>
      <c r="P1071" t="str">
        <f t="shared" si="51"/>
        <v>1</v>
      </c>
    </row>
    <row r="1072" spans="1:16" x14ac:dyDescent="0.25">
      <c r="A1072" s="1">
        <v>367</v>
      </c>
      <c r="B1072" s="1"/>
      <c r="C1072">
        <v>4721</v>
      </c>
      <c r="D1072">
        <v>63040</v>
      </c>
      <c r="E1072">
        <v>50.719990199999998</v>
      </c>
      <c r="F1072">
        <v>6.0240701999999997</v>
      </c>
      <c r="G1072" t="str">
        <f t="shared" si="49"/>
        <v>Neu-Moresnet</v>
      </c>
      <c r="H1072" t="s">
        <v>1056</v>
      </c>
      <c r="I1072" t="s">
        <v>1057</v>
      </c>
      <c r="J1072" t="str">
        <f t="shared" si="50"/>
        <v>Neu-Moresnet</v>
      </c>
      <c r="K1072" t="s">
        <v>2782</v>
      </c>
      <c r="L1072" t="s">
        <v>1057</v>
      </c>
      <c r="N1072" t="s">
        <v>2837</v>
      </c>
      <c r="O1072" t="s">
        <v>772</v>
      </c>
      <c r="P1072" t="str">
        <f t="shared" si="51"/>
        <v xml:space="preserve"> </v>
      </c>
    </row>
    <row r="1073" spans="1:16" x14ac:dyDescent="0.25">
      <c r="A1073" s="1">
        <v>367</v>
      </c>
      <c r="B1073" s="1"/>
      <c r="C1073">
        <v>4728</v>
      </c>
      <c r="D1073">
        <v>63040</v>
      </c>
      <c r="E1073">
        <v>50.709127899999999</v>
      </c>
      <c r="F1073">
        <v>6.0316891000000004</v>
      </c>
      <c r="G1073" t="str">
        <f t="shared" si="49"/>
        <v>Hergenrath</v>
      </c>
      <c r="H1073" t="s">
        <v>1056</v>
      </c>
      <c r="I1073" t="s">
        <v>1058</v>
      </c>
      <c r="J1073" t="str">
        <f t="shared" si="50"/>
        <v>Hergenrath</v>
      </c>
      <c r="K1073" t="s">
        <v>2782</v>
      </c>
      <c r="L1073" t="s">
        <v>1058</v>
      </c>
      <c r="N1073" t="s">
        <v>2837</v>
      </c>
      <c r="O1073" t="s">
        <v>772</v>
      </c>
      <c r="P1073" t="str">
        <f t="shared" si="51"/>
        <v xml:space="preserve"> </v>
      </c>
    </row>
    <row r="1074" spans="1:16" x14ac:dyDescent="0.25">
      <c r="A1074" s="1">
        <v>367</v>
      </c>
      <c r="B1074" s="1"/>
      <c r="C1074">
        <v>4730</v>
      </c>
      <c r="D1074">
        <v>63061</v>
      </c>
      <c r="E1074">
        <v>50.7080172</v>
      </c>
      <c r="F1074">
        <v>6.0708402000000001</v>
      </c>
      <c r="G1074" t="str">
        <f t="shared" si="49"/>
        <v>Hauset</v>
      </c>
      <c r="H1074" t="s">
        <v>1059</v>
      </c>
      <c r="I1074" t="s">
        <v>1060</v>
      </c>
      <c r="J1074" t="str">
        <f t="shared" si="50"/>
        <v>Hauset</v>
      </c>
      <c r="K1074" t="s">
        <v>1059</v>
      </c>
      <c r="L1074" t="s">
        <v>1060</v>
      </c>
      <c r="N1074" t="s">
        <v>2837</v>
      </c>
      <c r="O1074" t="s">
        <v>772</v>
      </c>
      <c r="P1074" t="str">
        <f t="shared" si="51"/>
        <v xml:space="preserve"> </v>
      </c>
    </row>
    <row r="1075" spans="1:16" x14ac:dyDescent="0.25">
      <c r="A1075" s="1">
        <v>367</v>
      </c>
      <c r="B1075" s="1"/>
      <c r="C1075">
        <v>4730</v>
      </c>
      <c r="D1075">
        <v>63061</v>
      </c>
      <c r="E1075">
        <v>50.666782599999998</v>
      </c>
      <c r="F1075">
        <v>6.1313037642201698</v>
      </c>
      <c r="G1075" t="str">
        <f t="shared" si="49"/>
        <v>Raeren</v>
      </c>
      <c r="H1075" t="s">
        <v>1059</v>
      </c>
      <c r="J1075" t="str">
        <f t="shared" si="50"/>
        <v>Raeren</v>
      </c>
      <c r="K1075" t="s">
        <v>1059</v>
      </c>
      <c r="N1075" t="s">
        <v>2837</v>
      </c>
      <c r="O1075" t="s">
        <v>772</v>
      </c>
      <c r="P1075" t="str">
        <f t="shared" si="51"/>
        <v xml:space="preserve"> </v>
      </c>
    </row>
    <row r="1076" spans="1:16" x14ac:dyDescent="0.25">
      <c r="A1076" s="1">
        <v>367</v>
      </c>
      <c r="B1076" s="1"/>
      <c r="C1076">
        <v>4731</v>
      </c>
      <c r="D1076">
        <v>63061</v>
      </c>
      <c r="E1076">
        <v>50.6935863</v>
      </c>
      <c r="F1076">
        <v>6.0816970000000001</v>
      </c>
      <c r="G1076" t="str">
        <f t="shared" si="49"/>
        <v>Eynatten</v>
      </c>
      <c r="H1076" t="s">
        <v>1059</v>
      </c>
      <c r="I1076" t="s">
        <v>1061</v>
      </c>
      <c r="J1076" t="str">
        <f t="shared" si="50"/>
        <v>Eynatten</v>
      </c>
      <c r="K1076" t="s">
        <v>1059</v>
      </c>
      <c r="L1076" t="s">
        <v>1061</v>
      </c>
      <c r="N1076" t="s">
        <v>2837</v>
      </c>
      <c r="O1076" t="s">
        <v>772</v>
      </c>
      <c r="P1076" t="str">
        <f t="shared" si="51"/>
        <v xml:space="preserve"> </v>
      </c>
    </row>
    <row r="1077" spans="1:16" x14ac:dyDescent="0.25">
      <c r="A1077" s="1">
        <v>367</v>
      </c>
      <c r="B1077" s="1"/>
      <c r="C1077">
        <v>4750</v>
      </c>
      <c r="D1077">
        <v>63013</v>
      </c>
      <c r="E1077">
        <v>50.457311599999997</v>
      </c>
      <c r="F1077">
        <v>6.2213827000000004</v>
      </c>
      <c r="G1077" t="str">
        <f t="shared" si="49"/>
        <v>Elsenborn</v>
      </c>
      <c r="H1077" t="s">
        <v>1062</v>
      </c>
      <c r="I1077" t="s">
        <v>1063</v>
      </c>
      <c r="J1077" t="str">
        <f t="shared" si="50"/>
        <v>Elsenborn</v>
      </c>
      <c r="K1077" t="s">
        <v>2781</v>
      </c>
      <c r="L1077" t="s">
        <v>1063</v>
      </c>
      <c r="N1077" t="s">
        <v>2837</v>
      </c>
      <c r="O1077" t="s">
        <v>772</v>
      </c>
      <c r="P1077" t="str">
        <f t="shared" si="51"/>
        <v xml:space="preserve"> </v>
      </c>
    </row>
    <row r="1078" spans="1:16" x14ac:dyDescent="0.25">
      <c r="A1078" s="1">
        <v>367</v>
      </c>
      <c r="B1078" s="1"/>
      <c r="C1078">
        <v>4750</v>
      </c>
      <c r="D1078">
        <v>63013</v>
      </c>
      <c r="E1078">
        <v>50.426725900000001</v>
      </c>
      <c r="F1078">
        <v>6.2053573000000002</v>
      </c>
      <c r="G1078" t="str">
        <f t="shared" si="49"/>
        <v>Bütgenbach</v>
      </c>
      <c r="H1078" t="s">
        <v>1062</v>
      </c>
      <c r="J1078" t="str">
        <f t="shared" si="50"/>
        <v>Butgenbach</v>
      </c>
      <c r="K1078" t="s">
        <v>2781</v>
      </c>
      <c r="N1078" t="s">
        <v>2837</v>
      </c>
      <c r="O1078" t="s">
        <v>772</v>
      </c>
      <c r="P1078" t="str">
        <f t="shared" si="51"/>
        <v>1</v>
      </c>
    </row>
    <row r="1079" spans="1:16" x14ac:dyDescent="0.25">
      <c r="A1079" s="1">
        <v>367</v>
      </c>
      <c r="B1079" s="1"/>
      <c r="C1079">
        <v>4760</v>
      </c>
      <c r="D1079">
        <v>63012</v>
      </c>
      <c r="E1079">
        <v>50.331093799999998</v>
      </c>
      <c r="F1079">
        <v>6.3400555000000001</v>
      </c>
      <c r="G1079" t="str">
        <f t="shared" si="49"/>
        <v>Manderfeld</v>
      </c>
      <c r="H1079" t="s">
        <v>1064</v>
      </c>
      <c r="I1079" t="s">
        <v>1065</v>
      </c>
      <c r="J1079" t="str">
        <f t="shared" si="50"/>
        <v>Manderfeld</v>
      </c>
      <c r="K1079" t="s">
        <v>2780</v>
      </c>
      <c r="L1079" t="s">
        <v>1065</v>
      </c>
      <c r="N1079" t="s">
        <v>2837</v>
      </c>
      <c r="O1079" t="s">
        <v>772</v>
      </c>
      <c r="P1079" t="str">
        <f t="shared" si="51"/>
        <v xml:space="preserve"> </v>
      </c>
    </row>
    <row r="1080" spans="1:16" x14ac:dyDescent="0.25">
      <c r="A1080" s="1">
        <v>367</v>
      </c>
      <c r="B1080" s="1"/>
      <c r="C1080">
        <v>4760</v>
      </c>
      <c r="D1080">
        <v>63012</v>
      </c>
      <c r="E1080">
        <v>50.407553299999996</v>
      </c>
      <c r="F1080">
        <v>6.2578269999999998</v>
      </c>
      <c r="G1080" t="str">
        <f t="shared" si="49"/>
        <v>Büllingen</v>
      </c>
      <c r="H1080" t="s">
        <v>1064</v>
      </c>
      <c r="J1080" t="str">
        <f t="shared" si="50"/>
        <v>Bullange</v>
      </c>
      <c r="K1080" t="s">
        <v>2780</v>
      </c>
      <c r="N1080" t="s">
        <v>2837</v>
      </c>
      <c r="O1080" t="s">
        <v>772</v>
      </c>
      <c r="P1080" t="str">
        <f t="shared" si="51"/>
        <v>1</v>
      </c>
    </row>
    <row r="1081" spans="1:16" x14ac:dyDescent="0.25">
      <c r="A1081" s="1">
        <v>367</v>
      </c>
      <c r="B1081" s="1"/>
      <c r="C1081">
        <v>4761</v>
      </c>
      <c r="D1081">
        <v>63012</v>
      </c>
      <c r="E1081">
        <v>50.434407800000002</v>
      </c>
      <c r="F1081">
        <v>6.3009380999999998</v>
      </c>
      <c r="G1081" t="str">
        <f t="shared" si="49"/>
        <v>Rocherath</v>
      </c>
      <c r="H1081" t="s">
        <v>1064</v>
      </c>
      <c r="I1081" t="s">
        <v>1066</v>
      </c>
      <c r="J1081" t="str">
        <f t="shared" si="50"/>
        <v>Rocherath</v>
      </c>
      <c r="K1081" t="s">
        <v>2780</v>
      </c>
      <c r="L1081" t="s">
        <v>1066</v>
      </c>
      <c r="N1081" t="s">
        <v>2837</v>
      </c>
      <c r="O1081" t="s">
        <v>772</v>
      </c>
      <c r="P1081" t="str">
        <f t="shared" si="51"/>
        <v xml:space="preserve"> </v>
      </c>
    </row>
    <row r="1082" spans="1:16" x14ac:dyDescent="0.25">
      <c r="A1082" s="1">
        <v>367</v>
      </c>
      <c r="B1082" s="1"/>
      <c r="C1082">
        <v>4770</v>
      </c>
      <c r="D1082">
        <v>63001</v>
      </c>
      <c r="E1082">
        <v>50.328841500000003</v>
      </c>
      <c r="F1082">
        <v>6.1884931999999999</v>
      </c>
      <c r="G1082" t="str">
        <f t="shared" si="49"/>
        <v>Meyerode</v>
      </c>
      <c r="H1082" t="s">
        <v>1067</v>
      </c>
      <c r="I1082" t="s">
        <v>1068</v>
      </c>
      <c r="J1082" t="str">
        <f t="shared" si="50"/>
        <v>Meyerode</v>
      </c>
      <c r="K1082" t="s">
        <v>2779</v>
      </c>
      <c r="L1082" t="s">
        <v>1068</v>
      </c>
      <c r="N1082" t="s">
        <v>2837</v>
      </c>
      <c r="O1082" t="s">
        <v>772</v>
      </c>
      <c r="P1082" t="str">
        <f t="shared" si="51"/>
        <v xml:space="preserve"> </v>
      </c>
    </row>
    <row r="1083" spans="1:16" x14ac:dyDescent="0.25">
      <c r="A1083" s="1">
        <v>367</v>
      </c>
      <c r="B1083" s="1"/>
      <c r="C1083">
        <v>4770</v>
      </c>
      <c r="D1083">
        <v>63001</v>
      </c>
      <c r="E1083">
        <v>50.354305500000002</v>
      </c>
      <c r="F1083">
        <v>6.1705559000000001</v>
      </c>
      <c r="G1083" t="str">
        <f t="shared" si="49"/>
        <v>Amel</v>
      </c>
      <c r="H1083" t="s">
        <v>1067</v>
      </c>
      <c r="J1083" t="str">
        <f t="shared" si="50"/>
        <v>Amblève</v>
      </c>
      <c r="K1083" t="s">
        <v>2779</v>
      </c>
      <c r="N1083" t="s">
        <v>2837</v>
      </c>
      <c r="O1083" t="s">
        <v>772</v>
      </c>
      <c r="P1083" t="str">
        <f t="shared" si="51"/>
        <v>1</v>
      </c>
    </row>
    <row r="1084" spans="1:16" x14ac:dyDescent="0.25">
      <c r="A1084" s="1">
        <v>367</v>
      </c>
      <c r="B1084" s="1"/>
      <c r="C1084">
        <v>4771</v>
      </c>
      <c r="D1084">
        <v>63001</v>
      </c>
      <c r="E1084">
        <v>50.363166100000001</v>
      </c>
      <c r="F1084">
        <v>6.2186909999999997</v>
      </c>
      <c r="G1084" t="str">
        <f t="shared" si="49"/>
        <v>Heppenbach</v>
      </c>
      <c r="H1084" t="s">
        <v>1067</v>
      </c>
      <c r="I1084" t="s">
        <v>1069</v>
      </c>
      <c r="J1084" t="str">
        <f t="shared" si="50"/>
        <v>Heppenbach</v>
      </c>
      <c r="K1084" t="s">
        <v>2779</v>
      </c>
      <c r="L1084" t="s">
        <v>1069</v>
      </c>
      <c r="N1084" t="s">
        <v>2837</v>
      </c>
      <c r="O1084" t="s">
        <v>772</v>
      </c>
      <c r="P1084" t="str">
        <f t="shared" si="51"/>
        <v xml:space="preserve"> </v>
      </c>
    </row>
    <row r="1085" spans="1:16" x14ac:dyDescent="0.25">
      <c r="A1085" s="1">
        <v>367</v>
      </c>
      <c r="B1085" s="1"/>
      <c r="C1085">
        <v>4780</v>
      </c>
      <c r="D1085">
        <v>63067</v>
      </c>
      <c r="E1085">
        <v>50.334927299999997</v>
      </c>
      <c r="F1085">
        <v>6.0431296000000003</v>
      </c>
      <c r="G1085" t="str">
        <f t="shared" si="49"/>
        <v>Recht</v>
      </c>
      <c r="H1085" t="s">
        <v>1070</v>
      </c>
      <c r="I1085" t="s">
        <v>1071</v>
      </c>
      <c r="J1085" t="str">
        <f t="shared" si="50"/>
        <v>Recht</v>
      </c>
      <c r="K1085" t="s">
        <v>2783</v>
      </c>
      <c r="L1085" t="s">
        <v>1071</v>
      </c>
      <c r="N1085" t="s">
        <v>2837</v>
      </c>
      <c r="O1085" t="s">
        <v>772</v>
      </c>
      <c r="P1085" t="str">
        <f t="shared" si="51"/>
        <v xml:space="preserve"> </v>
      </c>
    </row>
    <row r="1086" spans="1:16" x14ac:dyDescent="0.25">
      <c r="A1086" s="1">
        <v>367</v>
      </c>
      <c r="B1086" s="1"/>
      <c r="C1086">
        <v>4780</v>
      </c>
      <c r="D1086">
        <v>63067</v>
      </c>
      <c r="E1086">
        <v>50.280388100000003</v>
      </c>
      <c r="F1086">
        <v>6.1258952999999998</v>
      </c>
      <c r="G1086" t="str">
        <f t="shared" si="49"/>
        <v>Sankt Vith</v>
      </c>
      <c r="H1086" t="s">
        <v>1070</v>
      </c>
      <c r="J1086" t="str">
        <f t="shared" si="50"/>
        <v>Saint-Vith</v>
      </c>
      <c r="K1086" t="s">
        <v>2783</v>
      </c>
      <c r="N1086" t="s">
        <v>2837</v>
      </c>
      <c r="O1086" t="s">
        <v>772</v>
      </c>
      <c r="P1086" t="str">
        <f t="shared" si="51"/>
        <v>1</v>
      </c>
    </row>
    <row r="1087" spans="1:16" x14ac:dyDescent="0.25">
      <c r="A1087" s="1">
        <v>367</v>
      </c>
      <c r="B1087" s="1"/>
      <c r="C1087">
        <v>4782</v>
      </c>
      <c r="D1087">
        <v>63067</v>
      </c>
      <c r="E1087">
        <v>50.288809499999999</v>
      </c>
      <c r="F1087">
        <v>6.2642498</v>
      </c>
      <c r="G1087" t="str">
        <f t="shared" si="49"/>
        <v>Schönberg</v>
      </c>
      <c r="H1087" t="s">
        <v>1070</v>
      </c>
      <c r="I1087" t="s">
        <v>1072</v>
      </c>
      <c r="J1087" t="str">
        <f t="shared" si="50"/>
        <v>Schoenberg</v>
      </c>
      <c r="K1087" t="s">
        <v>2783</v>
      </c>
      <c r="L1087" t="s">
        <v>2805</v>
      </c>
      <c r="N1087" t="s">
        <v>2837</v>
      </c>
      <c r="O1087" t="s">
        <v>772</v>
      </c>
      <c r="P1087" t="str">
        <f t="shared" si="51"/>
        <v>1</v>
      </c>
    </row>
    <row r="1088" spans="1:16" x14ac:dyDescent="0.25">
      <c r="A1088" s="1">
        <v>367</v>
      </c>
      <c r="B1088" s="1"/>
      <c r="C1088">
        <v>4783</v>
      </c>
      <c r="D1088">
        <v>63067</v>
      </c>
      <c r="E1088">
        <v>50.2389236</v>
      </c>
      <c r="F1088">
        <v>6.1651483999999996</v>
      </c>
      <c r="G1088" t="str">
        <f t="shared" si="49"/>
        <v>Lommersweiler</v>
      </c>
      <c r="H1088" t="s">
        <v>1070</v>
      </c>
      <c r="I1088" t="s">
        <v>1073</v>
      </c>
      <c r="J1088" t="str">
        <f t="shared" si="50"/>
        <v>Lommersweiler</v>
      </c>
      <c r="K1088" t="s">
        <v>2783</v>
      </c>
      <c r="L1088" t="s">
        <v>1073</v>
      </c>
      <c r="N1088" t="s">
        <v>2837</v>
      </c>
      <c r="O1088" t="s">
        <v>772</v>
      </c>
      <c r="P1088" t="str">
        <f t="shared" si="51"/>
        <v xml:space="preserve"> </v>
      </c>
    </row>
    <row r="1089" spans="1:16" x14ac:dyDescent="0.25">
      <c r="A1089" s="1">
        <v>367</v>
      </c>
      <c r="B1089" s="1"/>
      <c r="C1089">
        <v>4784</v>
      </c>
      <c r="D1089">
        <v>63067</v>
      </c>
      <c r="E1089">
        <v>50.259131799999999</v>
      </c>
      <c r="F1089">
        <v>6.0680547000000002</v>
      </c>
      <c r="G1089" t="str">
        <f t="shared" si="49"/>
        <v>Crombach</v>
      </c>
      <c r="H1089" t="s">
        <v>1070</v>
      </c>
      <c r="I1089" t="s">
        <v>1074</v>
      </c>
      <c r="J1089" t="str">
        <f t="shared" si="50"/>
        <v>Crombach</v>
      </c>
      <c r="K1089" t="s">
        <v>2783</v>
      </c>
      <c r="L1089" t="s">
        <v>1074</v>
      </c>
      <c r="N1089" t="s">
        <v>2837</v>
      </c>
      <c r="O1089" t="s">
        <v>772</v>
      </c>
      <c r="P1089" t="str">
        <f t="shared" si="51"/>
        <v xml:space="preserve"> </v>
      </c>
    </row>
    <row r="1090" spans="1:16" x14ac:dyDescent="0.25">
      <c r="A1090" s="1">
        <v>367</v>
      </c>
      <c r="B1090" s="1"/>
      <c r="C1090">
        <v>4790</v>
      </c>
      <c r="D1090">
        <v>63087</v>
      </c>
      <c r="E1090">
        <v>50.195412099999999</v>
      </c>
      <c r="F1090">
        <v>6.1362566999999997</v>
      </c>
      <c r="G1090" t="str">
        <f t="shared" si="49"/>
        <v>Reuland</v>
      </c>
      <c r="H1090" t="s">
        <v>1075</v>
      </c>
      <c r="I1090" t="s">
        <v>1076</v>
      </c>
      <c r="J1090" t="str">
        <f t="shared" si="50"/>
        <v>Reuland</v>
      </c>
      <c r="K1090" t="s">
        <v>1075</v>
      </c>
      <c r="L1090" t="s">
        <v>1076</v>
      </c>
      <c r="N1090" t="s">
        <v>2837</v>
      </c>
      <c r="O1090" t="s">
        <v>772</v>
      </c>
      <c r="P1090" t="str">
        <f t="shared" si="51"/>
        <v xml:space="preserve"> </v>
      </c>
    </row>
    <row r="1091" spans="1:16" x14ac:dyDescent="0.25">
      <c r="A1091" s="1">
        <v>367</v>
      </c>
      <c r="B1091" s="1"/>
      <c r="C1091">
        <v>4790</v>
      </c>
      <c r="D1091">
        <v>63087</v>
      </c>
      <c r="E1091">
        <v>50.196027350000001</v>
      </c>
      <c r="F1091">
        <v>6.1341793155816902</v>
      </c>
      <c r="G1091" t="str">
        <f t="shared" ref="G1091:G1154" si="52">IF(ISBLANK(I1091),H1091,I1091)</f>
        <v>Burg-Reuland</v>
      </c>
      <c r="H1091" t="s">
        <v>1075</v>
      </c>
      <c r="J1091" t="str">
        <f t="shared" ref="J1091:J1154" si="53">IF(ISBLANK(L1091),K1091,L1091)</f>
        <v>Burg-Reuland</v>
      </c>
      <c r="K1091" t="s">
        <v>1075</v>
      </c>
      <c r="N1091" t="s">
        <v>2837</v>
      </c>
      <c r="O1091" t="s">
        <v>772</v>
      </c>
      <c r="P1091" t="str">
        <f t="shared" si="51"/>
        <v xml:space="preserve"> </v>
      </c>
    </row>
    <row r="1092" spans="1:16" x14ac:dyDescent="0.25">
      <c r="A1092" s="1">
        <v>367</v>
      </c>
      <c r="B1092" s="1"/>
      <c r="C1092">
        <v>4791</v>
      </c>
      <c r="D1092">
        <v>63087</v>
      </c>
      <c r="E1092">
        <v>50.219058599999997</v>
      </c>
      <c r="F1092">
        <v>6.0743425000000002</v>
      </c>
      <c r="G1092" t="str">
        <f t="shared" si="52"/>
        <v>Thommen</v>
      </c>
      <c r="H1092" t="s">
        <v>1075</v>
      </c>
      <c r="I1092" t="s">
        <v>1077</v>
      </c>
      <c r="J1092" t="str">
        <f t="shared" si="53"/>
        <v>Thommen</v>
      </c>
      <c r="K1092" t="s">
        <v>1075</v>
      </c>
      <c r="L1092" t="s">
        <v>1077</v>
      </c>
      <c r="N1092" t="s">
        <v>2837</v>
      </c>
      <c r="O1092" t="s">
        <v>772</v>
      </c>
      <c r="P1092" t="str">
        <f t="shared" si="51"/>
        <v xml:space="preserve"> </v>
      </c>
    </row>
    <row r="1093" spans="1:16" x14ac:dyDescent="0.25">
      <c r="A1093" s="1">
        <v>367</v>
      </c>
      <c r="B1093" s="1"/>
      <c r="C1093">
        <v>4800</v>
      </c>
      <c r="D1093">
        <v>63079</v>
      </c>
      <c r="E1093">
        <v>50.582172</v>
      </c>
      <c r="F1093">
        <v>5.8431819999999997</v>
      </c>
      <c r="G1093" t="str">
        <f t="shared" si="52"/>
        <v>Ensival</v>
      </c>
      <c r="H1093" t="s">
        <v>1078</v>
      </c>
      <c r="I1093" t="s">
        <v>1079</v>
      </c>
      <c r="J1093" t="str">
        <f t="shared" si="53"/>
        <v>Ensival</v>
      </c>
      <c r="K1093" t="s">
        <v>1078</v>
      </c>
      <c r="L1093" t="s">
        <v>1079</v>
      </c>
      <c r="M1093" t="s">
        <v>1078</v>
      </c>
      <c r="N1093" t="s">
        <v>2827</v>
      </c>
      <c r="O1093" t="s">
        <v>772</v>
      </c>
      <c r="P1093" t="str">
        <f t="shared" si="51"/>
        <v xml:space="preserve"> </v>
      </c>
    </row>
    <row r="1094" spans="1:16" x14ac:dyDescent="0.25">
      <c r="A1094" s="1">
        <v>367</v>
      </c>
      <c r="B1094" s="1"/>
      <c r="C1094">
        <v>4800</v>
      </c>
      <c r="D1094">
        <v>63079</v>
      </c>
      <c r="E1094">
        <v>50.590741700000002</v>
      </c>
      <c r="F1094">
        <v>5.8443921000000003</v>
      </c>
      <c r="G1094" t="str">
        <f t="shared" si="52"/>
        <v>Lambermont</v>
      </c>
      <c r="H1094" t="s">
        <v>1078</v>
      </c>
      <c r="I1094" t="s">
        <v>1080</v>
      </c>
      <c r="J1094" t="str">
        <f t="shared" si="53"/>
        <v>Lambermont</v>
      </c>
      <c r="K1094" t="s">
        <v>1078</v>
      </c>
      <c r="L1094" t="s">
        <v>1080</v>
      </c>
      <c r="M1094" t="s">
        <v>1078</v>
      </c>
      <c r="N1094" t="s">
        <v>2827</v>
      </c>
      <c r="O1094" t="s">
        <v>772</v>
      </c>
      <c r="P1094" t="str">
        <f t="shared" si="51"/>
        <v xml:space="preserve"> </v>
      </c>
    </row>
    <row r="1095" spans="1:16" x14ac:dyDescent="0.25">
      <c r="A1095" s="1">
        <v>367</v>
      </c>
      <c r="B1095" s="1"/>
      <c r="C1095">
        <v>4800</v>
      </c>
      <c r="D1095">
        <v>63079</v>
      </c>
      <c r="E1095">
        <v>50.6135424</v>
      </c>
      <c r="F1095">
        <v>5.8332027000000002</v>
      </c>
      <c r="G1095" t="str">
        <f t="shared" si="52"/>
        <v>Petit-Rechain</v>
      </c>
      <c r="H1095" t="s">
        <v>1078</v>
      </c>
      <c r="I1095" t="s">
        <v>1081</v>
      </c>
      <c r="J1095" t="str">
        <f t="shared" si="53"/>
        <v>Petit-Rechain</v>
      </c>
      <c r="K1095" t="s">
        <v>1078</v>
      </c>
      <c r="L1095" t="s">
        <v>1081</v>
      </c>
      <c r="M1095" t="s">
        <v>1078</v>
      </c>
      <c r="N1095" t="s">
        <v>2827</v>
      </c>
      <c r="O1095" t="s">
        <v>772</v>
      </c>
      <c r="P1095" t="str">
        <f t="shared" si="51"/>
        <v xml:space="preserve"> </v>
      </c>
    </row>
    <row r="1096" spans="1:16" x14ac:dyDescent="0.25">
      <c r="A1096" s="1">
        <v>367</v>
      </c>
      <c r="B1096" s="1"/>
      <c r="C1096">
        <v>4800</v>
      </c>
      <c r="D1096">
        <v>63079</v>
      </c>
      <c r="E1096">
        <v>50.593227400000004</v>
      </c>
      <c r="F1096">
        <v>5.8638544000000001</v>
      </c>
      <c r="G1096" t="str">
        <f t="shared" si="52"/>
        <v>Verviers</v>
      </c>
      <c r="H1096" t="s">
        <v>1078</v>
      </c>
      <c r="J1096" t="str">
        <f t="shared" si="53"/>
        <v>Verviers</v>
      </c>
      <c r="K1096" t="s">
        <v>1078</v>
      </c>
      <c r="M1096" t="s">
        <v>1078</v>
      </c>
      <c r="N1096" t="s">
        <v>2827</v>
      </c>
      <c r="O1096" t="s">
        <v>772</v>
      </c>
      <c r="P1096" t="str">
        <f t="shared" si="51"/>
        <v xml:space="preserve"> </v>
      </c>
    </row>
    <row r="1097" spans="1:16" x14ac:dyDescent="0.25">
      <c r="A1097" s="1">
        <v>367</v>
      </c>
      <c r="B1097" s="1"/>
      <c r="C1097">
        <v>4801</v>
      </c>
      <c r="D1097">
        <v>63079</v>
      </c>
      <c r="E1097">
        <v>50.593108999999998</v>
      </c>
      <c r="F1097">
        <v>5.8952800999999999</v>
      </c>
      <c r="G1097" t="str">
        <f t="shared" si="52"/>
        <v>Stembert</v>
      </c>
      <c r="H1097" t="s">
        <v>1078</v>
      </c>
      <c r="I1097" t="s">
        <v>1082</v>
      </c>
      <c r="J1097" t="str">
        <f t="shared" si="53"/>
        <v>Stembert</v>
      </c>
      <c r="K1097" t="s">
        <v>1078</v>
      </c>
      <c r="L1097" t="s">
        <v>1082</v>
      </c>
      <c r="M1097" t="s">
        <v>1078</v>
      </c>
      <c r="N1097" t="s">
        <v>2827</v>
      </c>
      <c r="O1097" t="s">
        <v>772</v>
      </c>
      <c r="P1097" t="str">
        <f t="shared" si="51"/>
        <v xml:space="preserve"> </v>
      </c>
    </row>
    <row r="1098" spans="1:16" x14ac:dyDescent="0.25">
      <c r="A1098" s="1">
        <v>367</v>
      </c>
      <c r="B1098" s="1"/>
      <c r="C1098">
        <v>4802</v>
      </c>
      <c r="D1098">
        <v>63079</v>
      </c>
      <c r="E1098">
        <v>50.578040000000001</v>
      </c>
      <c r="F1098">
        <v>5.8675389999999998</v>
      </c>
      <c r="G1098" t="str">
        <f t="shared" si="52"/>
        <v>Heusy</v>
      </c>
      <c r="H1098" t="s">
        <v>1078</v>
      </c>
      <c r="I1098" t="s">
        <v>1083</v>
      </c>
      <c r="J1098" t="str">
        <f t="shared" si="53"/>
        <v>Heusy</v>
      </c>
      <c r="K1098" t="s">
        <v>1078</v>
      </c>
      <c r="L1098" t="s">
        <v>1083</v>
      </c>
      <c r="M1098" t="s">
        <v>1078</v>
      </c>
      <c r="N1098" t="s">
        <v>2827</v>
      </c>
      <c r="O1098" t="s">
        <v>772</v>
      </c>
      <c r="P1098" t="str">
        <f t="shared" si="51"/>
        <v xml:space="preserve"> </v>
      </c>
    </row>
    <row r="1099" spans="1:16" x14ac:dyDescent="0.25">
      <c r="A1099" s="1">
        <v>367</v>
      </c>
      <c r="B1099" s="1"/>
      <c r="C1099">
        <v>4820</v>
      </c>
      <c r="D1099">
        <v>63020</v>
      </c>
      <c r="E1099">
        <v>50.613682799999999</v>
      </c>
      <c r="F1099">
        <v>5.8526458999999997</v>
      </c>
      <c r="G1099" t="str">
        <f t="shared" si="52"/>
        <v>Dison</v>
      </c>
      <c r="H1099" t="s">
        <v>1084</v>
      </c>
      <c r="J1099" t="str">
        <f t="shared" si="53"/>
        <v>Dison</v>
      </c>
      <c r="K1099" t="s">
        <v>1084</v>
      </c>
      <c r="M1099" t="s">
        <v>1078</v>
      </c>
      <c r="N1099" t="s">
        <v>2827</v>
      </c>
      <c r="O1099" t="s">
        <v>772</v>
      </c>
      <c r="P1099" t="str">
        <f t="shared" si="51"/>
        <v xml:space="preserve"> </v>
      </c>
    </row>
    <row r="1100" spans="1:16" x14ac:dyDescent="0.25">
      <c r="A1100" s="1">
        <v>367</v>
      </c>
      <c r="B1100" s="1"/>
      <c r="C1100">
        <v>4821</v>
      </c>
      <c r="D1100">
        <v>63020</v>
      </c>
      <c r="E1100">
        <v>50.6141395</v>
      </c>
      <c r="F1100">
        <v>5.8828177000000004</v>
      </c>
      <c r="G1100" t="str">
        <f t="shared" si="52"/>
        <v>Andrimont</v>
      </c>
      <c r="H1100" t="s">
        <v>1084</v>
      </c>
      <c r="I1100" t="s">
        <v>1085</v>
      </c>
      <c r="J1100" t="str">
        <f t="shared" si="53"/>
        <v>Andrimont</v>
      </c>
      <c r="K1100" t="s">
        <v>1084</v>
      </c>
      <c r="L1100" t="s">
        <v>1085</v>
      </c>
      <c r="M1100" t="s">
        <v>1078</v>
      </c>
      <c r="N1100" t="s">
        <v>2827</v>
      </c>
      <c r="O1100" t="s">
        <v>772</v>
      </c>
      <c r="P1100" t="str">
        <f t="shared" si="51"/>
        <v xml:space="preserve"> </v>
      </c>
    </row>
    <row r="1101" spans="1:16" x14ac:dyDescent="0.25">
      <c r="A1101" s="1">
        <v>367</v>
      </c>
      <c r="B1101" s="1"/>
      <c r="C1101">
        <v>4830</v>
      </c>
      <c r="D1101">
        <v>63046</v>
      </c>
      <c r="E1101">
        <v>50.612276100000003</v>
      </c>
      <c r="F1101">
        <v>5.9402986999999996</v>
      </c>
      <c r="G1101" t="str">
        <f t="shared" si="52"/>
        <v>Limbourg</v>
      </c>
      <c r="H1101" t="s">
        <v>1086</v>
      </c>
      <c r="J1101" t="str">
        <f t="shared" si="53"/>
        <v>Limbourg</v>
      </c>
      <c r="K1101" t="s">
        <v>1086</v>
      </c>
      <c r="N1101" t="s">
        <v>2827</v>
      </c>
      <c r="O1101" t="s">
        <v>772</v>
      </c>
      <c r="P1101" t="str">
        <f t="shared" si="51"/>
        <v xml:space="preserve"> </v>
      </c>
    </row>
    <row r="1102" spans="1:16" x14ac:dyDescent="0.25">
      <c r="A1102" s="1">
        <v>367</v>
      </c>
      <c r="B1102" s="1"/>
      <c r="C1102">
        <v>4831</v>
      </c>
      <c r="D1102">
        <v>63046</v>
      </c>
      <c r="E1102">
        <v>50.623534999999997</v>
      </c>
      <c r="F1102">
        <v>5.9212233999999997</v>
      </c>
      <c r="G1102" t="str">
        <f t="shared" si="52"/>
        <v>Bilstain</v>
      </c>
      <c r="H1102" t="s">
        <v>1086</v>
      </c>
      <c r="I1102" t="s">
        <v>1087</v>
      </c>
      <c r="J1102" t="str">
        <f t="shared" si="53"/>
        <v>Bilstain</v>
      </c>
      <c r="K1102" t="s">
        <v>1086</v>
      </c>
      <c r="L1102" t="s">
        <v>1087</v>
      </c>
      <c r="N1102" t="s">
        <v>2827</v>
      </c>
      <c r="O1102" t="s">
        <v>772</v>
      </c>
      <c r="P1102" t="str">
        <f t="shared" si="51"/>
        <v xml:space="preserve"> </v>
      </c>
    </row>
    <row r="1103" spans="1:16" x14ac:dyDescent="0.25">
      <c r="A1103" s="1">
        <v>367</v>
      </c>
      <c r="B1103" s="1"/>
      <c r="C1103">
        <v>4834</v>
      </c>
      <c r="D1103">
        <v>63046</v>
      </c>
      <c r="E1103">
        <v>50.608620199999997</v>
      </c>
      <c r="F1103">
        <v>5.9562188000000003</v>
      </c>
      <c r="G1103" t="str">
        <f t="shared" si="52"/>
        <v>Goé</v>
      </c>
      <c r="H1103" t="s">
        <v>1086</v>
      </c>
      <c r="I1103" t="s">
        <v>1088</v>
      </c>
      <c r="J1103" t="str">
        <f t="shared" si="53"/>
        <v>Goé</v>
      </c>
      <c r="K1103" t="s">
        <v>1086</v>
      </c>
      <c r="L1103" t="s">
        <v>1088</v>
      </c>
      <c r="N1103" t="s">
        <v>2827</v>
      </c>
      <c r="O1103" t="s">
        <v>772</v>
      </c>
      <c r="P1103" t="str">
        <f t="shared" si="51"/>
        <v xml:space="preserve"> </v>
      </c>
    </row>
    <row r="1104" spans="1:16" x14ac:dyDescent="0.25">
      <c r="A1104" s="1">
        <v>367</v>
      </c>
      <c r="B1104" s="1"/>
      <c r="C1104">
        <v>4837</v>
      </c>
      <c r="D1104">
        <v>63004</v>
      </c>
      <c r="E1104">
        <v>50.618753249999997</v>
      </c>
      <c r="F1104">
        <v>6.0010523275504601</v>
      </c>
      <c r="G1104" t="str">
        <f t="shared" si="52"/>
        <v>Membach</v>
      </c>
      <c r="H1104" t="s">
        <v>1089</v>
      </c>
      <c r="I1104" t="s">
        <v>1090</v>
      </c>
      <c r="J1104" t="str">
        <f t="shared" si="53"/>
        <v>Membach</v>
      </c>
      <c r="K1104" t="s">
        <v>1089</v>
      </c>
      <c r="L1104" t="s">
        <v>1090</v>
      </c>
      <c r="N1104" t="s">
        <v>2827</v>
      </c>
      <c r="O1104" t="s">
        <v>772</v>
      </c>
      <c r="P1104" t="str">
        <f t="shared" si="51"/>
        <v xml:space="preserve"> </v>
      </c>
    </row>
    <row r="1105" spans="1:16" x14ac:dyDescent="0.25">
      <c r="A1105" s="1">
        <v>367</v>
      </c>
      <c r="B1105" s="1"/>
      <c r="C1105">
        <v>4837</v>
      </c>
      <c r="D1105">
        <v>63004</v>
      </c>
      <c r="E1105">
        <v>50.631189800000001</v>
      </c>
      <c r="F1105">
        <v>5.9715011000000002</v>
      </c>
      <c r="G1105" t="str">
        <f t="shared" si="52"/>
        <v>Baelen</v>
      </c>
      <c r="H1105" t="s">
        <v>1089</v>
      </c>
      <c r="J1105" t="str">
        <f t="shared" si="53"/>
        <v>Baelen</v>
      </c>
      <c r="K1105" t="s">
        <v>1089</v>
      </c>
      <c r="N1105" t="s">
        <v>2827</v>
      </c>
      <c r="O1105" t="s">
        <v>772</v>
      </c>
      <c r="P1105" t="str">
        <f t="shared" si="51"/>
        <v xml:space="preserve"> </v>
      </c>
    </row>
    <row r="1106" spans="1:16" x14ac:dyDescent="0.25">
      <c r="A1106" s="1">
        <v>367</v>
      </c>
      <c r="B1106" s="1"/>
      <c r="C1106">
        <v>4840</v>
      </c>
      <c r="D1106">
        <v>63084</v>
      </c>
      <c r="E1106">
        <v>50.659657500000002</v>
      </c>
      <c r="F1106">
        <v>5.9754899000000004</v>
      </c>
      <c r="G1106" t="str">
        <f t="shared" si="52"/>
        <v>Welkenraedt</v>
      </c>
      <c r="H1106" t="s">
        <v>1091</v>
      </c>
      <c r="J1106" t="str">
        <f t="shared" si="53"/>
        <v>Welkenraedt</v>
      </c>
      <c r="K1106" t="s">
        <v>1091</v>
      </c>
      <c r="N1106" t="s">
        <v>2827</v>
      </c>
      <c r="O1106" t="s">
        <v>772</v>
      </c>
      <c r="P1106" t="str">
        <f t="shared" si="51"/>
        <v xml:space="preserve"> </v>
      </c>
    </row>
    <row r="1107" spans="1:16" x14ac:dyDescent="0.25">
      <c r="A1107" s="1">
        <v>367</v>
      </c>
      <c r="B1107" s="1"/>
      <c r="C1107">
        <v>4841</v>
      </c>
      <c r="D1107">
        <v>63084</v>
      </c>
      <c r="E1107">
        <v>50.676823400000004</v>
      </c>
      <c r="F1107">
        <v>5.9318017999999997</v>
      </c>
      <c r="G1107" t="str">
        <f t="shared" si="52"/>
        <v>Henri-Chapelle</v>
      </c>
      <c r="H1107" t="s">
        <v>1091</v>
      </c>
      <c r="I1107" t="s">
        <v>1092</v>
      </c>
      <c r="J1107" t="str">
        <f t="shared" si="53"/>
        <v>Henri-Chapelle</v>
      </c>
      <c r="K1107" t="s">
        <v>1091</v>
      </c>
      <c r="L1107" t="s">
        <v>1092</v>
      </c>
      <c r="N1107" t="s">
        <v>2827</v>
      </c>
      <c r="O1107" t="s">
        <v>772</v>
      </c>
      <c r="P1107" t="str">
        <f t="shared" si="51"/>
        <v xml:space="preserve"> </v>
      </c>
    </row>
    <row r="1108" spans="1:16" x14ac:dyDescent="0.25">
      <c r="A1108" s="1">
        <v>367</v>
      </c>
      <c r="B1108" s="1"/>
      <c r="C1108">
        <v>4845</v>
      </c>
      <c r="D1108">
        <v>63038</v>
      </c>
      <c r="E1108">
        <v>50.517440000000001</v>
      </c>
      <c r="F1108">
        <v>5.9334819999999997</v>
      </c>
      <c r="G1108" t="str">
        <f t="shared" si="52"/>
        <v>Sart</v>
      </c>
      <c r="H1108" t="s">
        <v>1093</v>
      </c>
      <c r="I1108" t="s">
        <v>1094</v>
      </c>
      <c r="J1108" t="str">
        <f t="shared" si="53"/>
        <v>Sart</v>
      </c>
      <c r="K1108" t="s">
        <v>1093</v>
      </c>
      <c r="L1108" t="s">
        <v>1094</v>
      </c>
      <c r="N1108" t="s">
        <v>2827</v>
      </c>
      <c r="O1108" t="s">
        <v>772</v>
      </c>
      <c r="P1108" t="str">
        <f t="shared" si="51"/>
        <v xml:space="preserve"> </v>
      </c>
    </row>
    <row r="1109" spans="1:16" x14ac:dyDescent="0.25">
      <c r="A1109" s="1">
        <v>367</v>
      </c>
      <c r="B1109" s="1"/>
      <c r="C1109">
        <v>4845</v>
      </c>
      <c r="D1109">
        <v>63038</v>
      </c>
      <c r="E1109">
        <v>50.559252800000003</v>
      </c>
      <c r="F1109">
        <v>5.9647525999999997</v>
      </c>
      <c r="G1109" t="str">
        <f t="shared" si="52"/>
        <v>Jalhay</v>
      </c>
      <c r="H1109" t="s">
        <v>1093</v>
      </c>
      <c r="J1109" t="str">
        <f t="shared" si="53"/>
        <v>Jalhay</v>
      </c>
      <c r="K1109" t="s">
        <v>1093</v>
      </c>
      <c r="N1109" t="s">
        <v>2827</v>
      </c>
      <c r="O1109" t="s">
        <v>772</v>
      </c>
      <c r="P1109" t="str">
        <f t="shared" si="51"/>
        <v xml:space="preserve"> </v>
      </c>
    </row>
    <row r="1110" spans="1:16" x14ac:dyDescent="0.25">
      <c r="A1110" s="1">
        <v>367</v>
      </c>
      <c r="B1110" s="1"/>
      <c r="C1110">
        <v>4850</v>
      </c>
      <c r="D1110">
        <v>63088</v>
      </c>
      <c r="E1110">
        <v>50.707512600000001</v>
      </c>
      <c r="F1110">
        <v>5.9620321000000001</v>
      </c>
      <c r="G1110" t="str">
        <f t="shared" si="52"/>
        <v>Montzen</v>
      </c>
      <c r="H1110" t="s">
        <v>1095</v>
      </c>
      <c r="I1110" t="s">
        <v>1096</v>
      </c>
      <c r="J1110" t="str">
        <f t="shared" si="53"/>
        <v>Montzen</v>
      </c>
      <c r="K1110" t="s">
        <v>1095</v>
      </c>
      <c r="L1110" t="s">
        <v>1096</v>
      </c>
      <c r="N1110" t="s">
        <v>2827</v>
      </c>
      <c r="O1110" t="s">
        <v>772</v>
      </c>
      <c r="P1110" t="str">
        <f t="shared" si="51"/>
        <v xml:space="preserve"> </v>
      </c>
    </row>
    <row r="1111" spans="1:16" x14ac:dyDescent="0.25">
      <c r="A1111" s="1">
        <v>367</v>
      </c>
      <c r="B1111" s="1"/>
      <c r="C1111">
        <v>4850</v>
      </c>
      <c r="D1111">
        <v>63088</v>
      </c>
      <c r="E1111">
        <v>50.720873900000001</v>
      </c>
      <c r="F1111">
        <v>5.9880361999999998</v>
      </c>
      <c r="G1111" t="str">
        <f t="shared" si="52"/>
        <v>Moresnet</v>
      </c>
      <c r="H1111" t="s">
        <v>1095</v>
      </c>
      <c r="I1111" t="s">
        <v>1097</v>
      </c>
      <c r="J1111" t="str">
        <f t="shared" si="53"/>
        <v>Moresnet</v>
      </c>
      <c r="K1111" t="s">
        <v>1095</v>
      </c>
      <c r="L1111" t="s">
        <v>1097</v>
      </c>
      <c r="N1111" t="s">
        <v>2827</v>
      </c>
      <c r="O1111" t="s">
        <v>772</v>
      </c>
      <c r="P1111" t="str">
        <f t="shared" si="51"/>
        <v xml:space="preserve"> </v>
      </c>
    </row>
    <row r="1112" spans="1:16" x14ac:dyDescent="0.25">
      <c r="A1112" s="1">
        <v>367</v>
      </c>
      <c r="B1112" s="1"/>
      <c r="C1112">
        <v>4850</v>
      </c>
      <c r="D1112">
        <v>63088</v>
      </c>
      <c r="E1112">
        <v>50.737480099999999</v>
      </c>
      <c r="F1112">
        <v>5.9590725000000004</v>
      </c>
      <c r="G1112" t="str">
        <f t="shared" si="52"/>
        <v>Plombières</v>
      </c>
      <c r="H1112" t="s">
        <v>1095</v>
      </c>
      <c r="J1112" t="str">
        <f t="shared" si="53"/>
        <v>Plombières</v>
      </c>
      <c r="K1112" t="s">
        <v>1095</v>
      </c>
      <c r="N1112" t="s">
        <v>2827</v>
      </c>
      <c r="O1112" t="s">
        <v>772</v>
      </c>
      <c r="P1112" t="str">
        <f t="shared" si="51"/>
        <v xml:space="preserve"> </v>
      </c>
    </row>
    <row r="1113" spans="1:16" x14ac:dyDescent="0.25">
      <c r="A1113" s="1">
        <v>367</v>
      </c>
      <c r="B1113" s="1"/>
      <c r="C1113">
        <v>4851</v>
      </c>
      <c r="D1113">
        <v>63088</v>
      </c>
      <c r="E1113">
        <v>50.7463908</v>
      </c>
      <c r="F1113">
        <v>5.9967630999999999</v>
      </c>
      <c r="G1113" t="str">
        <f t="shared" si="52"/>
        <v>Gemmenich</v>
      </c>
      <c r="H1113" t="s">
        <v>1095</v>
      </c>
      <c r="I1113" t="s">
        <v>1098</v>
      </c>
      <c r="J1113" t="str">
        <f t="shared" si="53"/>
        <v>Gemmenich</v>
      </c>
      <c r="K1113" t="s">
        <v>1095</v>
      </c>
      <c r="L1113" t="s">
        <v>1098</v>
      </c>
      <c r="N1113" t="s">
        <v>2827</v>
      </c>
      <c r="O1113" t="s">
        <v>772</v>
      </c>
      <c r="P1113" t="str">
        <f t="shared" si="51"/>
        <v xml:space="preserve"> </v>
      </c>
    </row>
    <row r="1114" spans="1:16" x14ac:dyDescent="0.25">
      <c r="A1114" s="1">
        <v>367</v>
      </c>
      <c r="B1114" s="1"/>
      <c r="C1114">
        <v>4851</v>
      </c>
      <c r="D1114">
        <v>63088</v>
      </c>
      <c r="E1114">
        <v>50.750901200000001</v>
      </c>
      <c r="F1114">
        <v>5.9336285000000002</v>
      </c>
      <c r="G1114" t="str">
        <f t="shared" si="52"/>
        <v>Sippenaeken</v>
      </c>
      <c r="H1114" t="s">
        <v>1095</v>
      </c>
      <c r="I1114" t="s">
        <v>1099</v>
      </c>
      <c r="J1114" t="str">
        <f t="shared" si="53"/>
        <v>Sippenaeken</v>
      </c>
      <c r="K1114" t="s">
        <v>1095</v>
      </c>
      <c r="L1114" t="s">
        <v>1099</v>
      </c>
      <c r="N1114" t="s">
        <v>2827</v>
      </c>
      <c r="O1114" t="s">
        <v>772</v>
      </c>
      <c r="P1114" t="str">
        <f t="shared" si="51"/>
        <v xml:space="preserve"> </v>
      </c>
    </row>
    <row r="1115" spans="1:16" x14ac:dyDescent="0.25">
      <c r="A1115" s="1">
        <v>367</v>
      </c>
      <c r="B1115" s="1"/>
      <c r="C1115">
        <v>4852</v>
      </c>
      <c r="D1115">
        <v>63088</v>
      </c>
      <c r="E1115">
        <v>50.723242999999997</v>
      </c>
      <c r="F1115">
        <v>5.9207511000000004</v>
      </c>
      <c r="G1115" t="str">
        <f t="shared" si="52"/>
        <v>Hombourg</v>
      </c>
      <c r="H1115" t="s">
        <v>1095</v>
      </c>
      <c r="I1115" t="s">
        <v>1100</v>
      </c>
      <c r="J1115" t="str">
        <f t="shared" si="53"/>
        <v>Hombourg</v>
      </c>
      <c r="K1115" t="s">
        <v>1095</v>
      </c>
      <c r="L1115" t="s">
        <v>1100</v>
      </c>
      <c r="N1115" t="s">
        <v>2827</v>
      </c>
      <c r="O1115" t="s">
        <v>772</v>
      </c>
      <c r="P1115" t="str">
        <f t="shared" si="51"/>
        <v xml:space="preserve"> </v>
      </c>
    </row>
    <row r="1116" spans="1:16" x14ac:dyDescent="0.25">
      <c r="A1116" s="1">
        <v>367</v>
      </c>
      <c r="B1116" s="1"/>
      <c r="C1116">
        <v>4860</v>
      </c>
      <c r="D1116">
        <v>63058</v>
      </c>
      <c r="E1116">
        <v>50.5747936</v>
      </c>
      <c r="F1116">
        <v>5.7910525000000002</v>
      </c>
      <c r="G1116" t="str">
        <f t="shared" si="52"/>
        <v>Cornesse</v>
      </c>
      <c r="H1116" t="s">
        <v>1101</v>
      </c>
      <c r="I1116" t="s">
        <v>1102</v>
      </c>
      <c r="J1116" t="str">
        <f t="shared" si="53"/>
        <v>Cornesse</v>
      </c>
      <c r="K1116" t="s">
        <v>1101</v>
      </c>
      <c r="L1116" t="s">
        <v>1102</v>
      </c>
      <c r="N1116" t="s">
        <v>2827</v>
      </c>
      <c r="O1116" t="s">
        <v>772</v>
      </c>
      <c r="P1116" t="str">
        <f t="shared" si="51"/>
        <v xml:space="preserve"> </v>
      </c>
    </row>
    <row r="1117" spans="1:16" x14ac:dyDescent="0.25">
      <c r="A1117" s="1">
        <v>367</v>
      </c>
      <c r="B1117" s="1"/>
      <c r="C1117">
        <v>4860</v>
      </c>
      <c r="D1117">
        <v>63058</v>
      </c>
      <c r="E1117">
        <v>50.578961700000001</v>
      </c>
      <c r="F1117">
        <v>5.8175559000000003</v>
      </c>
      <c r="G1117" t="str">
        <f t="shared" si="52"/>
        <v>Wegnez</v>
      </c>
      <c r="H1117" t="s">
        <v>1101</v>
      </c>
      <c r="I1117" t="s">
        <v>1103</v>
      </c>
      <c r="J1117" t="str">
        <f t="shared" si="53"/>
        <v>Wegnez</v>
      </c>
      <c r="K1117" t="s">
        <v>1101</v>
      </c>
      <c r="L1117" t="s">
        <v>1103</v>
      </c>
      <c r="N1117" t="s">
        <v>2827</v>
      </c>
      <c r="O1117" t="s">
        <v>772</v>
      </c>
      <c r="P1117" t="str">
        <f t="shared" si="51"/>
        <v xml:space="preserve"> </v>
      </c>
    </row>
    <row r="1118" spans="1:16" x14ac:dyDescent="0.25">
      <c r="A1118" s="1">
        <v>367</v>
      </c>
      <c r="B1118" s="1"/>
      <c r="C1118">
        <v>4860</v>
      </c>
      <c r="D1118">
        <v>63058</v>
      </c>
      <c r="E1118">
        <v>50.5675217</v>
      </c>
      <c r="F1118">
        <v>5.8037101</v>
      </c>
      <c r="G1118" t="str">
        <f t="shared" si="52"/>
        <v>Pepinster</v>
      </c>
      <c r="H1118" t="s">
        <v>1101</v>
      </c>
      <c r="J1118" t="str">
        <f t="shared" si="53"/>
        <v>Pepinster</v>
      </c>
      <c r="K1118" t="s">
        <v>1101</v>
      </c>
      <c r="N1118" t="s">
        <v>2827</v>
      </c>
      <c r="O1118" t="s">
        <v>772</v>
      </c>
      <c r="P1118" t="str">
        <f t="shared" si="51"/>
        <v xml:space="preserve"> </v>
      </c>
    </row>
    <row r="1119" spans="1:16" x14ac:dyDescent="0.25">
      <c r="A1119" s="1">
        <v>367</v>
      </c>
      <c r="B1119" s="1"/>
      <c r="C1119">
        <v>4861</v>
      </c>
      <c r="D1119">
        <v>63058</v>
      </c>
      <c r="E1119">
        <v>50.5921673</v>
      </c>
      <c r="F1119">
        <v>5.7906072000000002</v>
      </c>
      <c r="G1119" t="str">
        <f t="shared" si="52"/>
        <v>Soiron</v>
      </c>
      <c r="H1119" t="s">
        <v>1101</v>
      </c>
      <c r="I1119" t="s">
        <v>1104</v>
      </c>
      <c r="J1119" t="str">
        <f t="shared" si="53"/>
        <v>Soiron</v>
      </c>
      <c r="K1119" t="s">
        <v>1101</v>
      </c>
      <c r="L1119" t="s">
        <v>1104</v>
      </c>
      <c r="N1119" t="s">
        <v>2827</v>
      </c>
      <c r="O1119" t="s">
        <v>772</v>
      </c>
      <c r="P1119" t="str">
        <f t="shared" si="51"/>
        <v xml:space="preserve"> </v>
      </c>
    </row>
    <row r="1120" spans="1:16" x14ac:dyDescent="0.25">
      <c r="A1120" s="1">
        <v>367</v>
      </c>
      <c r="B1120" s="1"/>
      <c r="C1120">
        <v>4870</v>
      </c>
      <c r="D1120">
        <v>62122</v>
      </c>
      <c r="E1120">
        <v>50.583996999999997</v>
      </c>
      <c r="F1120">
        <v>5.7002354000000004</v>
      </c>
      <c r="G1120" t="str">
        <f t="shared" si="52"/>
        <v>Forêt</v>
      </c>
      <c r="H1120" t="s">
        <v>1105</v>
      </c>
      <c r="I1120" t="s">
        <v>1106</v>
      </c>
      <c r="J1120" t="str">
        <f t="shared" si="53"/>
        <v>Forêt</v>
      </c>
      <c r="K1120" t="s">
        <v>1105</v>
      </c>
      <c r="L1120" t="s">
        <v>1106</v>
      </c>
      <c r="N1120" t="s">
        <v>2827</v>
      </c>
      <c r="O1120" t="s">
        <v>772</v>
      </c>
      <c r="P1120" t="str">
        <f t="shared" si="51"/>
        <v xml:space="preserve"> </v>
      </c>
    </row>
    <row r="1121" spans="1:16" x14ac:dyDescent="0.25">
      <c r="A1121" s="1">
        <v>367</v>
      </c>
      <c r="B1121" s="1"/>
      <c r="C1121">
        <v>4870</v>
      </c>
      <c r="D1121">
        <v>62122</v>
      </c>
      <c r="E1121">
        <v>50.566348400000003</v>
      </c>
      <c r="F1121">
        <v>5.7227768000000001</v>
      </c>
      <c r="G1121" t="str">
        <f t="shared" si="52"/>
        <v>Fraipont</v>
      </c>
      <c r="H1121" t="s">
        <v>1105</v>
      </c>
      <c r="I1121" t="s">
        <v>1107</v>
      </c>
      <c r="J1121" t="str">
        <f t="shared" si="53"/>
        <v>Fraipont</v>
      </c>
      <c r="K1121" t="s">
        <v>1105</v>
      </c>
      <c r="L1121" t="s">
        <v>1107</v>
      </c>
      <c r="N1121" t="s">
        <v>2827</v>
      </c>
      <c r="O1121" t="s">
        <v>772</v>
      </c>
      <c r="P1121" t="str">
        <f t="shared" si="51"/>
        <v xml:space="preserve"> </v>
      </c>
    </row>
    <row r="1122" spans="1:16" x14ac:dyDescent="0.25">
      <c r="A1122" s="1">
        <v>367</v>
      </c>
      <c r="B1122" s="1"/>
      <c r="C1122">
        <v>4870</v>
      </c>
      <c r="D1122">
        <v>62122</v>
      </c>
      <c r="E1122">
        <v>50.572021499999998</v>
      </c>
      <c r="F1122">
        <v>5.7419602000000003</v>
      </c>
      <c r="G1122" t="str">
        <f t="shared" si="52"/>
        <v>Nessonvaux</v>
      </c>
      <c r="H1122" t="s">
        <v>1105</v>
      </c>
      <c r="I1122" t="s">
        <v>1108</v>
      </c>
      <c r="J1122" t="str">
        <f t="shared" si="53"/>
        <v>Nessonvaux</v>
      </c>
      <c r="K1122" t="s">
        <v>1105</v>
      </c>
      <c r="L1122" t="s">
        <v>1108</v>
      </c>
      <c r="N1122" t="s">
        <v>2827</v>
      </c>
      <c r="O1122" t="s">
        <v>772</v>
      </c>
      <c r="P1122" t="str">
        <f t="shared" si="51"/>
        <v xml:space="preserve"> </v>
      </c>
    </row>
    <row r="1123" spans="1:16" x14ac:dyDescent="0.25">
      <c r="A1123" s="1">
        <v>367</v>
      </c>
      <c r="B1123" s="1"/>
      <c r="C1123">
        <v>4870</v>
      </c>
      <c r="D1123">
        <v>62122</v>
      </c>
      <c r="E1123">
        <v>50.572810199999999</v>
      </c>
      <c r="F1123">
        <v>5.6883726000000001</v>
      </c>
      <c r="G1123" t="str">
        <f t="shared" si="52"/>
        <v>Trooz</v>
      </c>
      <c r="H1123" t="s">
        <v>1105</v>
      </c>
      <c r="J1123" t="str">
        <f t="shared" si="53"/>
        <v>Trooz</v>
      </c>
      <c r="K1123" t="s">
        <v>1105</v>
      </c>
      <c r="N1123" t="s">
        <v>2827</v>
      </c>
      <c r="O1123" t="s">
        <v>772</v>
      </c>
      <c r="P1123" t="str">
        <f t="shared" si="51"/>
        <v xml:space="preserve"> </v>
      </c>
    </row>
    <row r="1124" spans="1:16" x14ac:dyDescent="0.25">
      <c r="A1124" s="1">
        <v>367</v>
      </c>
      <c r="B1124" s="1"/>
      <c r="C1124">
        <v>4877</v>
      </c>
      <c r="D1124">
        <v>63057</v>
      </c>
      <c r="E1124">
        <v>50.590119899999998</v>
      </c>
      <c r="F1124">
        <v>5.7479947999999998</v>
      </c>
      <c r="G1124" t="str">
        <f t="shared" si="52"/>
        <v>Olne</v>
      </c>
      <c r="H1124" t="s">
        <v>1109</v>
      </c>
      <c r="J1124" t="str">
        <f t="shared" si="53"/>
        <v>Olne</v>
      </c>
      <c r="K1124" t="s">
        <v>1109</v>
      </c>
      <c r="N1124" t="s">
        <v>2827</v>
      </c>
      <c r="O1124" t="s">
        <v>772</v>
      </c>
      <c r="P1124" t="str">
        <f t="shared" si="51"/>
        <v xml:space="preserve"> </v>
      </c>
    </row>
    <row r="1125" spans="1:16" x14ac:dyDescent="0.25">
      <c r="A1125" s="1">
        <v>367</v>
      </c>
      <c r="B1125" s="1"/>
      <c r="C1125">
        <v>4880</v>
      </c>
      <c r="D1125">
        <v>63003</v>
      </c>
      <c r="E1125">
        <v>50.704149800000003</v>
      </c>
      <c r="F1125">
        <v>5.8585552999999999</v>
      </c>
      <c r="G1125" t="str">
        <f t="shared" si="52"/>
        <v>Aubel</v>
      </c>
      <c r="H1125" t="s">
        <v>1110</v>
      </c>
      <c r="J1125" t="str">
        <f t="shared" si="53"/>
        <v>Aubel</v>
      </c>
      <c r="K1125" t="s">
        <v>1110</v>
      </c>
      <c r="N1125" t="s">
        <v>2827</v>
      </c>
      <c r="O1125" t="s">
        <v>772</v>
      </c>
      <c r="P1125" t="str">
        <f t="shared" si="51"/>
        <v xml:space="preserve"> </v>
      </c>
    </row>
    <row r="1126" spans="1:16" x14ac:dyDescent="0.25">
      <c r="A1126" s="1">
        <v>367</v>
      </c>
      <c r="B1126" s="1"/>
      <c r="C1126">
        <v>4890</v>
      </c>
      <c r="D1126">
        <v>63089</v>
      </c>
      <c r="E1126">
        <v>50.658967699999998</v>
      </c>
      <c r="F1126">
        <v>5.8836680000000001</v>
      </c>
      <c r="G1126" t="str">
        <f t="shared" si="52"/>
        <v>Clermont</v>
      </c>
      <c r="H1126" t="s">
        <v>1111</v>
      </c>
      <c r="I1126" t="s">
        <v>1112</v>
      </c>
      <c r="J1126" t="str">
        <f t="shared" si="53"/>
        <v>Clermont</v>
      </c>
      <c r="K1126" t="s">
        <v>1111</v>
      </c>
      <c r="L1126" t="s">
        <v>1112</v>
      </c>
      <c r="N1126" t="s">
        <v>2827</v>
      </c>
      <c r="O1126" t="s">
        <v>772</v>
      </c>
      <c r="P1126" t="str">
        <f t="shared" si="51"/>
        <v xml:space="preserve"> </v>
      </c>
    </row>
    <row r="1127" spans="1:16" x14ac:dyDescent="0.25">
      <c r="A1127" s="1">
        <v>367</v>
      </c>
      <c r="B1127" s="1"/>
      <c r="C1127">
        <v>4890</v>
      </c>
      <c r="D1127">
        <v>63089</v>
      </c>
      <c r="E1127">
        <v>50.652946499999999</v>
      </c>
      <c r="F1127">
        <v>5.8650124999999997</v>
      </c>
      <c r="G1127" t="str">
        <f t="shared" si="52"/>
        <v>Thimister</v>
      </c>
      <c r="H1127" t="s">
        <v>1111</v>
      </c>
      <c r="I1127" t="s">
        <v>1113</v>
      </c>
      <c r="J1127" t="str">
        <f t="shared" si="53"/>
        <v>Thimister</v>
      </c>
      <c r="K1127" t="s">
        <v>1111</v>
      </c>
      <c r="L1127" t="s">
        <v>1113</v>
      </c>
      <c r="N1127" t="s">
        <v>2827</v>
      </c>
      <c r="O1127" t="s">
        <v>772</v>
      </c>
      <c r="P1127" t="str">
        <f t="shared" si="51"/>
        <v xml:space="preserve"> </v>
      </c>
    </row>
    <row r="1128" spans="1:16" x14ac:dyDescent="0.25">
      <c r="A1128" s="1">
        <v>367</v>
      </c>
      <c r="B1128" s="1"/>
      <c r="C1128">
        <v>4890</v>
      </c>
      <c r="D1128">
        <v>63089</v>
      </c>
      <c r="E1128">
        <v>50.662987350000002</v>
      </c>
      <c r="F1128">
        <v>5.8634486463406903</v>
      </c>
      <c r="G1128" t="str">
        <f t="shared" si="52"/>
        <v>Thimister-Clermont</v>
      </c>
      <c r="H1128" t="s">
        <v>1111</v>
      </c>
      <c r="J1128" t="str">
        <f t="shared" si="53"/>
        <v>Thimister-Clermont</v>
      </c>
      <c r="K1128" t="s">
        <v>1111</v>
      </c>
      <c r="N1128" t="s">
        <v>2827</v>
      </c>
      <c r="O1128" t="s">
        <v>772</v>
      </c>
      <c r="P1128" t="str">
        <f t="shared" si="51"/>
        <v xml:space="preserve"> </v>
      </c>
    </row>
    <row r="1129" spans="1:16" x14ac:dyDescent="0.25">
      <c r="A1129" s="1">
        <v>367</v>
      </c>
      <c r="B1129" s="1"/>
      <c r="C1129">
        <v>4900</v>
      </c>
      <c r="D1129">
        <v>63072</v>
      </c>
      <c r="E1129">
        <v>50.492083800000003</v>
      </c>
      <c r="F1129">
        <v>5.8626233000000001</v>
      </c>
      <c r="G1129" t="str">
        <f t="shared" si="52"/>
        <v>Spa</v>
      </c>
      <c r="H1129" t="s">
        <v>1114</v>
      </c>
      <c r="J1129" t="str">
        <f t="shared" si="53"/>
        <v>Spa</v>
      </c>
      <c r="K1129" t="s">
        <v>1114</v>
      </c>
      <c r="N1129" t="s">
        <v>2827</v>
      </c>
      <c r="O1129" t="s">
        <v>772</v>
      </c>
      <c r="P1129" t="str">
        <f t="shared" si="51"/>
        <v xml:space="preserve"> </v>
      </c>
    </row>
    <row r="1130" spans="1:16" x14ac:dyDescent="0.25">
      <c r="A1130" s="1">
        <v>367</v>
      </c>
      <c r="B1130" s="1"/>
      <c r="C1130">
        <v>4910</v>
      </c>
      <c r="D1130">
        <v>63076</v>
      </c>
      <c r="E1130">
        <v>50.4894593</v>
      </c>
      <c r="F1130">
        <v>5.7905664000000003</v>
      </c>
      <c r="G1130" t="str">
        <f t="shared" si="52"/>
        <v>La Reid</v>
      </c>
      <c r="H1130" t="s">
        <v>1115</v>
      </c>
      <c r="I1130" t="s">
        <v>1116</v>
      </c>
      <c r="J1130" t="str">
        <f t="shared" si="53"/>
        <v>La Reid</v>
      </c>
      <c r="K1130" t="s">
        <v>1115</v>
      </c>
      <c r="L1130" t="s">
        <v>1116</v>
      </c>
      <c r="N1130" t="s">
        <v>2827</v>
      </c>
      <c r="O1130" t="s">
        <v>772</v>
      </c>
      <c r="P1130" t="str">
        <f t="shared" si="51"/>
        <v xml:space="preserve"> </v>
      </c>
    </row>
    <row r="1131" spans="1:16" x14ac:dyDescent="0.25">
      <c r="A1131" s="1">
        <v>367</v>
      </c>
      <c r="B1131" s="1"/>
      <c r="C1131">
        <v>4910</v>
      </c>
      <c r="D1131">
        <v>63076</v>
      </c>
      <c r="E1131">
        <v>50.542907</v>
      </c>
      <c r="F1131">
        <v>5.8739293549849503</v>
      </c>
      <c r="G1131" t="str">
        <f t="shared" si="52"/>
        <v>Polleur</v>
      </c>
      <c r="H1131" t="s">
        <v>1115</v>
      </c>
      <c r="I1131" t="s">
        <v>1117</v>
      </c>
      <c r="J1131" t="str">
        <f t="shared" si="53"/>
        <v>Polleur</v>
      </c>
      <c r="K1131" t="s">
        <v>1115</v>
      </c>
      <c r="L1131" t="s">
        <v>1117</v>
      </c>
      <c r="N1131" t="s">
        <v>2827</v>
      </c>
      <c r="O1131" t="s">
        <v>772</v>
      </c>
      <c r="P1131" t="str">
        <f t="shared" si="51"/>
        <v xml:space="preserve"> </v>
      </c>
    </row>
    <row r="1132" spans="1:16" x14ac:dyDescent="0.25">
      <c r="A1132" s="1">
        <v>367</v>
      </c>
      <c r="B1132" s="1"/>
      <c r="C1132">
        <v>4910</v>
      </c>
      <c r="D1132">
        <v>63076</v>
      </c>
      <c r="E1132">
        <v>50.52586075</v>
      </c>
      <c r="F1132">
        <v>5.8198955843752804</v>
      </c>
      <c r="G1132" t="str">
        <f t="shared" si="52"/>
        <v>Theux</v>
      </c>
      <c r="H1132" t="s">
        <v>1115</v>
      </c>
      <c r="J1132" t="str">
        <f t="shared" si="53"/>
        <v>Theux</v>
      </c>
      <c r="K1132" t="s">
        <v>1115</v>
      </c>
      <c r="N1132" t="s">
        <v>2827</v>
      </c>
      <c r="O1132" t="s">
        <v>772</v>
      </c>
      <c r="P1132" t="str">
        <f t="shared" si="51"/>
        <v xml:space="preserve"> </v>
      </c>
    </row>
    <row r="1133" spans="1:16" x14ac:dyDescent="0.25">
      <c r="A1133" s="1">
        <v>367</v>
      </c>
      <c r="B1133" s="1"/>
      <c r="C1133">
        <v>4920</v>
      </c>
      <c r="D1133">
        <v>62009</v>
      </c>
      <c r="E1133">
        <v>50.402852099999997</v>
      </c>
      <c r="F1133">
        <v>5.6660069000000002</v>
      </c>
      <c r="G1133" t="str">
        <f t="shared" si="52"/>
        <v>Ernonheid</v>
      </c>
      <c r="H1133" t="s">
        <v>1118</v>
      </c>
      <c r="I1133" t="s">
        <v>1119</v>
      </c>
      <c r="J1133" t="str">
        <f t="shared" si="53"/>
        <v>Ernonheid</v>
      </c>
      <c r="K1133" t="s">
        <v>1118</v>
      </c>
      <c r="L1133" t="s">
        <v>1119</v>
      </c>
      <c r="N1133" t="s">
        <v>2827</v>
      </c>
      <c r="O1133" t="s">
        <v>772</v>
      </c>
      <c r="P1133" t="str">
        <f t="shared" si="51"/>
        <v xml:space="preserve"> </v>
      </c>
    </row>
    <row r="1134" spans="1:16" x14ac:dyDescent="0.25">
      <c r="A1134" s="1">
        <v>367</v>
      </c>
      <c r="B1134" s="1"/>
      <c r="C1134">
        <v>4920</v>
      </c>
      <c r="D1134">
        <v>62009</v>
      </c>
      <c r="E1134">
        <v>50.440913799999997</v>
      </c>
      <c r="F1134">
        <v>5.6672742999999999</v>
      </c>
      <c r="G1134" t="str">
        <f t="shared" si="52"/>
        <v>Harzé</v>
      </c>
      <c r="H1134" t="s">
        <v>1118</v>
      </c>
      <c r="I1134" t="s">
        <v>1120</v>
      </c>
      <c r="J1134" t="str">
        <f t="shared" si="53"/>
        <v>Harzé</v>
      </c>
      <c r="K1134" t="s">
        <v>1118</v>
      </c>
      <c r="L1134" t="s">
        <v>1120</v>
      </c>
      <c r="N1134" t="s">
        <v>2827</v>
      </c>
      <c r="O1134" t="s">
        <v>772</v>
      </c>
      <c r="P1134" t="str">
        <f t="shared" ref="P1134:P1197" si="54">IF(G1134&lt;&gt;J1134,"1"," ")</f>
        <v xml:space="preserve"> </v>
      </c>
    </row>
    <row r="1135" spans="1:16" x14ac:dyDescent="0.25">
      <c r="A1135" s="1">
        <v>367</v>
      </c>
      <c r="B1135" s="1"/>
      <c r="C1135">
        <v>4920</v>
      </c>
      <c r="D1135">
        <v>62009</v>
      </c>
      <c r="E1135">
        <v>50.4856908</v>
      </c>
      <c r="F1135">
        <v>5.7152013999999998</v>
      </c>
      <c r="G1135" t="str">
        <f t="shared" si="52"/>
        <v>Sougné-Remouchamps</v>
      </c>
      <c r="H1135" t="s">
        <v>1118</v>
      </c>
      <c r="I1135" t="s">
        <v>1121</v>
      </c>
      <c r="J1135" t="str">
        <f t="shared" si="53"/>
        <v>Sougné-Remouchamps</v>
      </c>
      <c r="K1135" t="s">
        <v>1118</v>
      </c>
      <c r="L1135" t="s">
        <v>1121</v>
      </c>
      <c r="N1135" t="s">
        <v>2827</v>
      </c>
      <c r="O1135" t="s">
        <v>772</v>
      </c>
      <c r="P1135" t="str">
        <f t="shared" si="54"/>
        <v xml:space="preserve"> </v>
      </c>
    </row>
    <row r="1136" spans="1:16" x14ac:dyDescent="0.25">
      <c r="A1136" s="1">
        <v>367</v>
      </c>
      <c r="B1136" s="1"/>
      <c r="C1136">
        <v>4920</v>
      </c>
      <c r="D1136">
        <v>62009</v>
      </c>
      <c r="E1136">
        <v>50.473482699999998</v>
      </c>
      <c r="F1136">
        <v>5.6742166999999997</v>
      </c>
      <c r="G1136" t="str">
        <f t="shared" si="52"/>
        <v>Aywaille</v>
      </c>
      <c r="H1136" t="s">
        <v>1118</v>
      </c>
      <c r="J1136" t="str">
        <f t="shared" si="53"/>
        <v>Aywaille</v>
      </c>
      <c r="K1136" t="s">
        <v>1118</v>
      </c>
      <c r="N1136" t="s">
        <v>2827</v>
      </c>
      <c r="O1136" t="s">
        <v>772</v>
      </c>
      <c r="P1136" t="str">
        <f t="shared" si="54"/>
        <v xml:space="preserve"> </v>
      </c>
    </row>
    <row r="1137" spans="1:16" x14ac:dyDescent="0.25">
      <c r="A1137" s="1">
        <v>367</v>
      </c>
      <c r="B1137" s="1"/>
      <c r="C1137">
        <v>4950</v>
      </c>
      <c r="D1137">
        <v>63080</v>
      </c>
      <c r="E1137">
        <v>50.405129899999999</v>
      </c>
      <c r="F1137">
        <v>6.1398291</v>
      </c>
      <c r="G1137" t="str">
        <f t="shared" si="52"/>
        <v>Faymonville</v>
      </c>
      <c r="H1137" t="s">
        <v>1122</v>
      </c>
      <c r="I1137" t="s">
        <v>1123</v>
      </c>
      <c r="J1137" t="str">
        <f t="shared" si="53"/>
        <v>Faymonville</v>
      </c>
      <c r="K1137" t="s">
        <v>1122</v>
      </c>
      <c r="L1137" t="s">
        <v>1123</v>
      </c>
      <c r="N1137" t="s">
        <v>2836</v>
      </c>
      <c r="O1137" t="s">
        <v>772</v>
      </c>
      <c r="P1137" t="str">
        <f t="shared" si="54"/>
        <v xml:space="preserve"> </v>
      </c>
    </row>
    <row r="1138" spans="1:16" x14ac:dyDescent="0.25">
      <c r="A1138" s="1">
        <v>367</v>
      </c>
      <c r="B1138" s="1"/>
      <c r="C1138">
        <v>4950</v>
      </c>
      <c r="D1138">
        <v>63080</v>
      </c>
      <c r="E1138">
        <v>50.455029400000001</v>
      </c>
      <c r="F1138">
        <v>6.1224660999999996</v>
      </c>
      <c r="G1138" t="str">
        <f t="shared" si="52"/>
        <v>Robertville</v>
      </c>
      <c r="H1138" t="s">
        <v>1122</v>
      </c>
      <c r="I1138" t="s">
        <v>1124</v>
      </c>
      <c r="J1138" t="str">
        <f t="shared" si="53"/>
        <v>Robertville</v>
      </c>
      <c r="K1138" t="s">
        <v>1122</v>
      </c>
      <c r="L1138" t="s">
        <v>1124</v>
      </c>
      <c r="N1138" t="s">
        <v>2836</v>
      </c>
      <c r="O1138" t="s">
        <v>772</v>
      </c>
      <c r="P1138" t="str">
        <f t="shared" si="54"/>
        <v xml:space="preserve"> </v>
      </c>
    </row>
    <row r="1139" spans="1:16" x14ac:dyDescent="0.25">
      <c r="A1139" s="1">
        <v>367</v>
      </c>
      <c r="B1139" s="1"/>
      <c r="C1139">
        <v>4950</v>
      </c>
      <c r="D1139">
        <v>63080</v>
      </c>
      <c r="E1139">
        <v>50.414913400000003</v>
      </c>
      <c r="F1139">
        <v>6.1117543000000003</v>
      </c>
      <c r="G1139" t="str">
        <f t="shared" si="52"/>
        <v>Waimes</v>
      </c>
      <c r="H1139" t="s">
        <v>1122</v>
      </c>
      <c r="J1139" t="str">
        <f t="shared" si="53"/>
        <v>Waimes</v>
      </c>
      <c r="K1139" t="s">
        <v>1122</v>
      </c>
      <c r="N1139" t="s">
        <v>2836</v>
      </c>
      <c r="O1139" t="s">
        <v>772</v>
      </c>
      <c r="P1139" t="str">
        <f t="shared" si="54"/>
        <v xml:space="preserve"> </v>
      </c>
    </row>
    <row r="1140" spans="1:16" x14ac:dyDescent="0.25">
      <c r="A1140" s="1">
        <v>367</v>
      </c>
      <c r="B1140" s="1"/>
      <c r="C1140">
        <v>4960</v>
      </c>
      <c r="D1140">
        <v>63049</v>
      </c>
      <c r="E1140">
        <v>50.369999100000001</v>
      </c>
      <c r="F1140">
        <v>6.0212522999999996</v>
      </c>
      <c r="G1140" t="str">
        <f t="shared" si="52"/>
        <v>Bellevaux-Ligneuville</v>
      </c>
      <c r="H1140" t="s">
        <v>1125</v>
      </c>
      <c r="I1140" t="s">
        <v>1126</v>
      </c>
      <c r="J1140" t="str">
        <f t="shared" si="53"/>
        <v>Bellevaux-Ligneuville</v>
      </c>
      <c r="K1140" t="s">
        <v>1125</v>
      </c>
      <c r="L1140" t="s">
        <v>1126</v>
      </c>
      <c r="N1140" t="s">
        <v>2836</v>
      </c>
      <c r="O1140" t="s">
        <v>772</v>
      </c>
      <c r="P1140" t="str">
        <f t="shared" si="54"/>
        <v xml:space="preserve"> </v>
      </c>
    </row>
    <row r="1141" spans="1:16" x14ac:dyDescent="0.25">
      <c r="A1141" s="1">
        <v>367</v>
      </c>
      <c r="B1141" s="1"/>
      <c r="C1141">
        <v>4960</v>
      </c>
      <c r="D1141">
        <v>63049</v>
      </c>
      <c r="E1141">
        <v>50.441534799999999</v>
      </c>
      <c r="F1141">
        <v>6.0391878999999999</v>
      </c>
      <c r="G1141" t="str">
        <f t="shared" si="52"/>
        <v>Bevercé</v>
      </c>
      <c r="H1141" t="s">
        <v>1125</v>
      </c>
      <c r="I1141" t="s">
        <v>1127</v>
      </c>
      <c r="J1141" t="str">
        <f t="shared" si="53"/>
        <v>Bevercé</v>
      </c>
      <c r="K1141" t="s">
        <v>1125</v>
      </c>
      <c r="L1141" t="s">
        <v>1127</v>
      </c>
      <c r="N1141" t="s">
        <v>2836</v>
      </c>
      <c r="O1141" t="s">
        <v>772</v>
      </c>
      <c r="P1141" t="str">
        <f t="shared" si="54"/>
        <v xml:space="preserve"> </v>
      </c>
    </row>
    <row r="1142" spans="1:16" x14ac:dyDescent="0.25">
      <c r="A1142" s="1">
        <v>367</v>
      </c>
      <c r="B1142" s="1"/>
      <c r="C1142">
        <v>4960</v>
      </c>
      <c r="D1142">
        <v>63049</v>
      </c>
      <c r="E1142">
        <v>50.423990400000001</v>
      </c>
      <c r="F1142">
        <v>6.0266000999999996</v>
      </c>
      <c r="G1142" t="str">
        <f t="shared" si="52"/>
        <v>Malmedy</v>
      </c>
      <c r="H1142" t="s">
        <v>1125</v>
      </c>
      <c r="J1142" t="str">
        <f t="shared" si="53"/>
        <v>Malmedy</v>
      </c>
      <c r="K1142" t="s">
        <v>1125</v>
      </c>
      <c r="N1142" t="s">
        <v>2836</v>
      </c>
      <c r="O1142" t="s">
        <v>772</v>
      </c>
      <c r="P1142" t="str">
        <f t="shared" si="54"/>
        <v xml:space="preserve"> </v>
      </c>
    </row>
    <row r="1143" spans="1:16" x14ac:dyDescent="0.25">
      <c r="A1143" s="1">
        <v>367</v>
      </c>
      <c r="B1143" s="1"/>
      <c r="C1143">
        <v>4970</v>
      </c>
      <c r="D1143">
        <v>63073</v>
      </c>
      <c r="E1143">
        <v>50.453156800000002</v>
      </c>
      <c r="F1143">
        <v>5.952833</v>
      </c>
      <c r="G1143" t="str">
        <f t="shared" si="52"/>
        <v>Francorchamps</v>
      </c>
      <c r="H1143" t="s">
        <v>1128</v>
      </c>
      <c r="I1143" t="s">
        <v>1129</v>
      </c>
      <c r="J1143" t="str">
        <f t="shared" si="53"/>
        <v>Francorchamps</v>
      </c>
      <c r="K1143" t="s">
        <v>1128</v>
      </c>
      <c r="L1143" t="s">
        <v>1129</v>
      </c>
      <c r="N1143" t="s">
        <v>2827</v>
      </c>
      <c r="O1143" t="s">
        <v>772</v>
      </c>
      <c r="P1143" t="str">
        <f t="shared" si="54"/>
        <v xml:space="preserve"> </v>
      </c>
    </row>
    <row r="1144" spans="1:16" x14ac:dyDescent="0.25">
      <c r="A1144" s="1">
        <v>367</v>
      </c>
      <c r="B1144" s="1"/>
      <c r="C1144">
        <v>4970</v>
      </c>
      <c r="D1144">
        <v>63073</v>
      </c>
      <c r="E1144">
        <v>50.394084599999999</v>
      </c>
      <c r="F1144">
        <v>5.9308361999999999</v>
      </c>
      <c r="G1144" t="str">
        <f t="shared" si="52"/>
        <v>Stavelot</v>
      </c>
      <c r="H1144" t="s">
        <v>1128</v>
      </c>
      <c r="J1144" t="str">
        <f t="shared" si="53"/>
        <v>Stavelot</v>
      </c>
      <c r="K1144" t="s">
        <v>1128</v>
      </c>
      <c r="N1144" t="s">
        <v>2827</v>
      </c>
      <c r="O1144" t="s">
        <v>772</v>
      </c>
      <c r="P1144" t="str">
        <f t="shared" si="54"/>
        <v xml:space="preserve"> </v>
      </c>
    </row>
    <row r="1145" spans="1:16" x14ac:dyDescent="0.25">
      <c r="A1145" s="1">
        <v>367</v>
      </c>
      <c r="B1145" s="1"/>
      <c r="C1145">
        <v>4980</v>
      </c>
      <c r="D1145">
        <v>63086</v>
      </c>
      <c r="E1145">
        <v>50.359918999999998</v>
      </c>
      <c r="F1145">
        <v>5.8101183000000001</v>
      </c>
      <c r="G1145" t="str">
        <f t="shared" si="52"/>
        <v>Fosse</v>
      </c>
      <c r="H1145" t="s">
        <v>1130</v>
      </c>
      <c r="I1145" t="s">
        <v>1131</v>
      </c>
      <c r="J1145" t="str">
        <f t="shared" si="53"/>
        <v>Fosse</v>
      </c>
      <c r="K1145" t="s">
        <v>1130</v>
      </c>
      <c r="L1145" t="s">
        <v>1131</v>
      </c>
      <c r="N1145" t="s">
        <v>2827</v>
      </c>
      <c r="O1145" t="s">
        <v>772</v>
      </c>
      <c r="P1145" t="str">
        <f t="shared" si="54"/>
        <v xml:space="preserve"> </v>
      </c>
    </row>
    <row r="1146" spans="1:16" x14ac:dyDescent="0.25">
      <c r="A1146" s="1">
        <v>367</v>
      </c>
      <c r="B1146" s="1"/>
      <c r="C1146">
        <v>4980</v>
      </c>
      <c r="D1146">
        <v>63086</v>
      </c>
      <c r="E1146">
        <v>50.355731900000002</v>
      </c>
      <c r="F1146">
        <v>5.9213974</v>
      </c>
      <c r="G1146" t="str">
        <f t="shared" si="52"/>
        <v>Wanne</v>
      </c>
      <c r="H1146" t="s">
        <v>1130</v>
      </c>
      <c r="I1146" t="s">
        <v>1132</v>
      </c>
      <c r="J1146" t="str">
        <f t="shared" si="53"/>
        <v>Wanne</v>
      </c>
      <c r="K1146" t="s">
        <v>1130</v>
      </c>
      <c r="L1146" t="s">
        <v>1132</v>
      </c>
      <c r="N1146" t="s">
        <v>2827</v>
      </c>
      <c r="O1146" t="s">
        <v>772</v>
      </c>
      <c r="P1146" t="str">
        <f t="shared" si="54"/>
        <v xml:space="preserve"> </v>
      </c>
    </row>
    <row r="1147" spans="1:16" x14ac:dyDescent="0.25">
      <c r="A1147" s="1">
        <v>367</v>
      </c>
      <c r="B1147" s="1"/>
      <c r="C1147">
        <v>4980</v>
      </c>
      <c r="D1147">
        <v>63086</v>
      </c>
      <c r="E1147">
        <v>50.372701499999998</v>
      </c>
      <c r="F1147">
        <v>5.8704355000000001</v>
      </c>
      <c r="G1147" t="str">
        <f t="shared" si="52"/>
        <v>Trois-Ponts</v>
      </c>
      <c r="H1147" t="s">
        <v>1130</v>
      </c>
      <c r="J1147" t="str">
        <f t="shared" si="53"/>
        <v>Trois-Ponts</v>
      </c>
      <c r="K1147" t="s">
        <v>1130</v>
      </c>
      <c r="N1147" t="s">
        <v>2827</v>
      </c>
      <c r="O1147" t="s">
        <v>772</v>
      </c>
      <c r="P1147" t="str">
        <f t="shared" si="54"/>
        <v xml:space="preserve"> </v>
      </c>
    </row>
    <row r="1148" spans="1:16" x14ac:dyDescent="0.25">
      <c r="A1148" s="1">
        <v>367</v>
      </c>
      <c r="B1148" s="1"/>
      <c r="C1148">
        <v>4983</v>
      </c>
      <c r="D1148">
        <v>63086</v>
      </c>
      <c r="E1148">
        <v>50.355927899999998</v>
      </c>
      <c r="F1148">
        <v>5.8350087000000004</v>
      </c>
      <c r="G1148" t="str">
        <f t="shared" si="52"/>
        <v>Basse-Bodeux</v>
      </c>
      <c r="H1148" t="s">
        <v>1130</v>
      </c>
      <c r="I1148" t="s">
        <v>1133</v>
      </c>
      <c r="J1148" t="str">
        <f t="shared" si="53"/>
        <v>Basse-Bodeux</v>
      </c>
      <c r="K1148" t="s">
        <v>1130</v>
      </c>
      <c r="L1148" t="s">
        <v>1133</v>
      </c>
      <c r="N1148" t="s">
        <v>2827</v>
      </c>
      <c r="O1148" t="s">
        <v>772</v>
      </c>
      <c r="P1148" t="str">
        <f t="shared" si="54"/>
        <v xml:space="preserve"> </v>
      </c>
    </row>
    <row r="1149" spans="1:16" x14ac:dyDescent="0.25">
      <c r="A1149" s="1">
        <v>367</v>
      </c>
      <c r="B1149" s="1"/>
      <c r="C1149">
        <v>4987</v>
      </c>
      <c r="D1149">
        <v>63075</v>
      </c>
      <c r="E1149">
        <v>50.385180300000002</v>
      </c>
      <c r="F1149">
        <v>5.7289747000000002</v>
      </c>
      <c r="G1149" t="str">
        <f t="shared" si="52"/>
        <v>Chevron</v>
      </c>
      <c r="H1149" t="s">
        <v>1134</v>
      </c>
      <c r="I1149" t="s">
        <v>1135</v>
      </c>
      <c r="J1149" t="str">
        <f t="shared" si="53"/>
        <v>Chevron</v>
      </c>
      <c r="K1149" t="s">
        <v>1134</v>
      </c>
      <c r="L1149" t="s">
        <v>1135</v>
      </c>
      <c r="N1149" t="s">
        <v>2827</v>
      </c>
      <c r="O1149" t="s">
        <v>772</v>
      </c>
      <c r="P1149" t="str">
        <f t="shared" si="54"/>
        <v xml:space="preserve"> </v>
      </c>
    </row>
    <row r="1150" spans="1:16" x14ac:dyDescent="0.25">
      <c r="A1150" s="1">
        <v>367</v>
      </c>
      <c r="B1150" s="1"/>
      <c r="C1150">
        <v>4987</v>
      </c>
      <c r="D1150">
        <v>63075</v>
      </c>
      <c r="E1150">
        <v>50.412854500000002</v>
      </c>
      <c r="F1150">
        <v>5.8459307000000003</v>
      </c>
      <c r="G1150" t="str">
        <f t="shared" si="52"/>
        <v>La Gleize</v>
      </c>
      <c r="H1150" t="s">
        <v>1134</v>
      </c>
      <c r="I1150" t="s">
        <v>1136</v>
      </c>
      <c r="J1150" t="str">
        <f t="shared" si="53"/>
        <v>La Gleize</v>
      </c>
      <c r="K1150" t="s">
        <v>1134</v>
      </c>
      <c r="L1150" t="s">
        <v>1136</v>
      </c>
      <c r="N1150" t="s">
        <v>2827</v>
      </c>
      <c r="O1150" t="s">
        <v>772</v>
      </c>
      <c r="P1150" t="str">
        <f t="shared" si="54"/>
        <v xml:space="preserve"> </v>
      </c>
    </row>
    <row r="1151" spans="1:16" x14ac:dyDescent="0.25">
      <c r="A1151" s="1">
        <v>367</v>
      </c>
      <c r="B1151" s="1"/>
      <c r="C1151">
        <v>4987</v>
      </c>
      <c r="D1151">
        <v>63075</v>
      </c>
      <c r="E1151">
        <v>50.4156616</v>
      </c>
      <c r="F1151">
        <v>5.7381380000000002</v>
      </c>
      <c r="G1151" t="str">
        <f t="shared" si="52"/>
        <v>Lorcé</v>
      </c>
      <c r="H1151" t="s">
        <v>1134</v>
      </c>
      <c r="I1151" t="s">
        <v>1137</v>
      </c>
      <c r="J1151" t="str">
        <f t="shared" si="53"/>
        <v>Lorcé</v>
      </c>
      <c r="K1151" t="s">
        <v>1134</v>
      </c>
      <c r="L1151" t="s">
        <v>1137</v>
      </c>
      <c r="N1151" t="s">
        <v>2827</v>
      </c>
      <c r="O1151" t="s">
        <v>772</v>
      </c>
      <c r="P1151" t="str">
        <f t="shared" si="54"/>
        <v xml:space="preserve"> </v>
      </c>
    </row>
    <row r="1152" spans="1:16" x14ac:dyDescent="0.25">
      <c r="A1152" s="1">
        <v>367</v>
      </c>
      <c r="B1152" s="1"/>
      <c r="C1152">
        <v>4987</v>
      </c>
      <c r="D1152">
        <v>63075</v>
      </c>
      <c r="E1152">
        <v>50.386035300000003</v>
      </c>
      <c r="F1152">
        <v>5.7786187</v>
      </c>
      <c r="G1152" t="str">
        <f t="shared" si="52"/>
        <v>Rahier</v>
      </c>
      <c r="H1152" t="s">
        <v>1134</v>
      </c>
      <c r="I1152" t="s">
        <v>1138</v>
      </c>
      <c r="J1152" t="str">
        <f t="shared" si="53"/>
        <v>Rahier</v>
      </c>
      <c r="K1152" t="s">
        <v>1134</v>
      </c>
      <c r="L1152" t="s">
        <v>1138</v>
      </c>
      <c r="N1152" t="s">
        <v>2827</v>
      </c>
      <c r="O1152" t="s">
        <v>772</v>
      </c>
      <c r="P1152" t="str">
        <f t="shared" si="54"/>
        <v xml:space="preserve"> </v>
      </c>
    </row>
    <row r="1153" spans="1:16" x14ac:dyDescent="0.25">
      <c r="A1153" s="1">
        <v>367</v>
      </c>
      <c r="B1153" s="1"/>
      <c r="C1153">
        <v>4987</v>
      </c>
      <c r="D1153">
        <v>63075</v>
      </c>
      <c r="E1153">
        <v>50.406950399999999</v>
      </c>
      <c r="F1153">
        <v>5.8083600000000004</v>
      </c>
      <c r="G1153" t="str">
        <f t="shared" si="52"/>
        <v>Stoumont</v>
      </c>
      <c r="H1153" t="s">
        <v>1134</v>
      </c>
      <c r="J1153" t="str">
        <f t="shared" si="53"/>
        <v>Stoumont</v>
      </c>
      <c r="K1153" t="s">
        <v>1134</v>
      </c>
      <c r="N1153" t="s">
        <v>2827</v>
      </c>
      <c r="O1153" t="s">
        <v>772</v>
      </c>
      <c r="P1153" t="str">
        <f t="shared" si="54"/>
        <v xml:space="preserve"> </v>
      </c>
    </row>
    <row r="1154" spans="1:16" x14ac:dyDescent="0.25">
      <c r="A1154" s="1">
        <v>367</v>
      </c>
      <c r="B1154" s="1"/>
      <c r="C1154">
        <v>4990</v>
      </c>
      <c r="D1154">
        <v>63045</v>
      </c>
      <c r="E1154">
        <v>50.301260599999999</v>
      </c>
      <c r="F1154">
        <v>5.8353998999999996</v>
      </c>
      <c r="G1154" t="str">
        <f t="shared" si="52"/>
        <v>Arbrefontaine</v>
      </c>
      <c r="H1154" t="s">
        <v>1139</v>
      </c>
      <c r="I1154" t="s">
        <v>1140</v>
      </c>
      <c r="J1154" t="str">
        <f t="shared" si="53"/>
        <v>Arbrefontaine</v>
      </c>
      <c r="K1154" t="s">
        <v>1139</v>
      </c>
      <c r="L1154" t="s">
        <v>1140</v>
      </c>
      <c r="N1154" t="s">
        <v>2827</v>
      </c>
      <c r="O1154" t="s">
        <v>772</v>
      </c>
      <c r="P1154" t="str">
        <f t="shared" si="54"/>
        <v xml:space="preserve"> </v>
      </c>
    </row>
    <row r="1155" spans="1:16" x14ac:dyDescent="0.25">
      <c r="A1155" s="1">
        <v>367</v>
      </c>
      <c r="B1155" s="1"/>
      <c r="C1155">
        <v>4990</v>
      </c>
      <c r="D1155">
        <v>63045</v>
      </c>
      <c r="E1155">
        <v>50.320896400000002</v>
      </c>
      <c r="F1155">
        <v>5.7309406999999997</v>
      </c>
      <c r="G1155" t="str">
        <f t="shared" ref="G1155:G1218" si="55">IF(ISBLANK(I1155),H1155,I1155)</f>
        <v>Bra</v>
      </c>
      <c r="H1155" t="s">
        <v>1139</v>
      </c>
      <c r="I1155" t="s">
        <v>1141</v>
      </c>
      <c r="J1155" t="str">
        <f t="shared" ref="J1155:J1218" si="56">IF(ISBLANK(L1155),K1155,L1155)</f>
        <v>Bra</v>
      </c>
      <c r="K1155" t="s">
        <v>1139</v>
      </c>
      <c r="L1155" t="s">
        <v>1141</v>
      </c>
      <c r="N1155" t="s">
        <v>2827</v>
      </c>
      <c r="O1155" t="s">
        <v>772</v>
      </c>
      <c r="P1155" t="str">
        <f t="shared" si="54"/>
        <v xml:space="preserve"> </v>
      </c>
    </row>
    <row r="1156" spans="1:16" x14ac:dyDescent="0.25">
      <c r="A1156" s="1">
        <v>367</v>
      </c>
      <c r="B1156" s="1"/>
      <c r="C1156">
        <v>4990</v>
      </c>
      <c r="D1156">
        <v>63045</v>
      </c>
      <c r="E1156">
        <v>50.285739999999997</v>
      </c>
      <c r="F1156">
        <v>5.7920929000000001</v>
      </c>
      <c r="G1156" t="str">
        <f t="shared" si="55"/>
        <v>Lierneux</v>
      </c>
      <c r="H1156" t="s">
        <v>1139</v>
      </c>
      <c r="J1156" t="str">
        <f t="shared" si="56"/>
        <v>Lierneux</v>
      </c>
      <c r="K1156" t="s">
        <v>1139</v>
      </c>
      <c r="N1156" t="s">
        <v>2827</v>
      </c>
      <c r="O1156" t="s">
        <v>772</v>
      </c>
      <c r="P1156" t="str">
        <f t="shared" si="54"/>
        <v xml:space="preserve"> </v>
      </c>
    </row>
    <row r="1157" spans="1:16" x14ac:dyDescent="0.25">
      <c r="A1157" s="1">
        <v>367</v>
      </c>
      <c r="B1157" s="1"/>
      <c r="C1157">
        <v>5000</v>
      </c>
      <c r="D1157">
        <v>92094</v>
      </c>
      <c r="E1157">
        <v>50.468731300000002</v>
      </c>
      <c r="F1157">
        <v>4.9219558000000001</v>
      </c>
      <c r="G1157" t="str">
        <f t="shared" si="55"/>
        <v>Beez</v>
      </c>
      <c r="H1157" t="s">
        <v>1142</v>
      </c>
      <c r="I1157" t="s">
        <v>1143</v>
      </c>
      <c r="J1157" t="str">
        <f t="shared" si="56"/>
        <v>Beez</v>
      </c>
      <c r="K1157" t="s">
        <v>1142</v>
      </c>
      <c r="L1157" t="s">
        <v>1143</v>
      </c>
      <c r="N1157" t="s">
        <v>2827</v>
      </c>
      <c r="O1157" t="s">
        <v>1142</v>
      </c>
      <c r="P1157" t="str">
        <f t="shared" si="54"/>
        <v xml:space="preserve"> </v>
      </c>
    </row>
    <row r="1158" spans="1:16" x14ac:dyDescent="0.25">
      <c r="A1158" s="1">
        <v>367</v>
      </c>
      <c r="B1158" s="1"/>
      <c r="C1158">
        <v>5000</v>
      </c>
      <c r="D1158">
        <v>92094</v>
      </c>
      <c r="E1158">
        <v>50.466528400000001</v>
      </c>
      <c r="F1158">
        <v>4.8661892</v>
      </c>
      <c r="G1158" t="str">
        <f t="shared" si="55"/>
        <v>Namur</v>
      </c>
      <c r="H1158" t="s">
        <v>1142</v>
      </c>
      <c r="J1158" t="str">
        <f t="shared" si="56"/>
        <v>Namur</v>
      </c>
      <c r="K1158" t="s">
        <v>1142</v>
      </c>
      <c r="N1158" t="s">
        <v>2827</v>
      </c>
      <c r="O1158" t="s">
        <v>1142</v>
      </c>
      <c r="P1158" t="str">
        <f t="shared" si="54"/>
        <v xml:space="preserve"> </v>
      </c>
    </row>
    <row r="1159" spans="1:16" x14ac:dyDescent="0.25">
      <c r="A1159" s="1">
        <v>367</v>
      </c>
      <c r="B1159" s="1"/>
      <c r="C1159">
        <v>5001</v>
      </c>
      <c r="D1159">
        <v>92094</v>
      </c>
      <c r="E1159">
        <v>50.469379600000003</v>
      </c>
      <c r="F1159">
        <v>4.8222777937618098</v>
      </c>
      <c r="G1159" t="str">
        <f t="shared" si="55"/>
        <v>Belgrade</v>
      </c>
      <c r="H1159" t="s">
        <v>1142</v>
      </c>
      <c r="I1159" t="s">
        <v>1144</v>
      </c>
      <c r="J1159" t="str">
        <f t="shared" si="56"/>
        <v>Belgrade</v>
      </c>
      <c r="K1159" t="s">
        <v>1142</v>
      </c>
      <c r="L1159" t="s">
        <v>1144</v>
      </c>
      <c r="N1159" t="s">
        <v>2827</v>
      </c>
      <c r="O1159" t="s">
        <v>1142</v>
      </c>
      <c r="P1159" t="str">
        <f t="shared" si="54"/>
        <v xml:space="preserve"> </v>
      </c>
    </row>
    <row r="1160" spans="1:16" x14ac:dyDescent="0.25">
      <c r="A1160" s="1">
        <v>367</v>
      </c>
      <c r="B1160" s="1"/>
      <c r="C1160">
        <v>5002</v>
      </c>
      <c r="D1160">
        <v>92094</v>
      </c>
      <c r="E1160">
        <v>50.481536149999997</v>
      </c>
      <c r="F1160">
        <v>4.8355103915201996</v>
      </c>
      <c r="G1160" t="str">
        <f t="shared" si="55"/>
        <v>Saint-Servais</v>
      </c>
      <c r="H1160" t="s">
        <v>1142</v>
      </c>
      <c r="I1160" t="s">
        <v>1145</v>
      </c>
      <c r="J1160" t="str">
        <f t="shared" si="56"/>
        <v>Saint-Servais</v>
      </c>
      <c r="K1160" t="s">
        <v>1142</v>
      </c>
      <c r="L1160" t="s">
        <v>1145</v>
      </c>
      <c r="N1160" t="s">
        <v>2827</v>
      </c>
      <c r="O1160" t="s">
        <v>1142</v>
      </c>
      <c r="P1160" t="str">
        <f t="shared" si="54"/>
        <v xml:space="preserve"> </v>
      </c>
    </row>
    <row r="1161" spans="1:16" x14ac:dyDescent="0.25">
      <c r="A1161" s="1">
        <v>367</v>
      </c>
      <c r="B1161" s="1"/>
      <c r="C1161">
        <v>5003</v>
      </c>
      <c r="D1161">
        <v>92094</v>
      </c>
      <c r="E1161">
        <v>50.494866600000002</v>
      </c>
      <c r="F1161">
        <v>4.8469587132152601</v>
      </c>
      <c r="G1161" t="str">
        <f t="shared" si="55"/>
        <v>Saint-Marc</v>
      </c>
      <c r="H1161" t="s">
        <v>1142</v>
      </c>
      <c r="I1161" t="s">
        <v>1146</v>
      </c>
      <c r="J1161" t="str">
        <f t="shared" si="56"/>
        <v>Saint-Marc</v>
      </c>
      <c r="K1161" t="s">
        <v>1142</v>
      </c>
      <c r="L1161" t="s">
        <v>1146</v>
      </c>
      <c r="N1161" t="s">
        <v>2827</v>
      </c>
      <c r="O1161" t="s">
        <v>1142</v>
      </c>
      <c r="P1161" t="str">
        <f t="shared" si="54"/>
        <v xml:space="preserve"> </v>
      </c>
    </row>
    <row r="1162" spans="1:16" x14ac:dyDescent="0.25">
      <c r="A1162" s="1">
        <v>367</v>
      </c>
      <c r="B1162" s="1"/>
      <c r="C1162">
        <v>5004</v>
      </c>
      <c r="D1162">
        <v>92094</v>
      </c>
      <c r="E1162">
        <v>50.479096599999998</v>
      </c>
      <c r="F1162">
        <v>4.8913157473964404</v>
      </c>
      <c r="G1162" t="str">
        <f t="shared" si="55"/>
        <v>Bouge</v>
      </c>
      <c r="H1162" t="s">
        <v>1142</v>
      </c>
      <c r="I1162" t="s">
        <v>1147</v>
      </c>
      <c r="J1162" t="str">
        <f t="shared" si="56"/>
        <v>Bouge</v>
      </c>
      <c r="K1162" t="s">
        <v>1142</v>
      </c>
      <c r="L1162" t="s">
        <v>1147</v>
      </c>
      <c r="N1162" t="s">
        <v>2827</v>
      </c>
      <c r="O1162" t="s">
        <v>1142</v>
      </c>
      <c r="P1162" t="str">
        <f t="shared" si="54"/>
        <v xml:space="preserve"> </v>
      </c>
    </row>
    <row r="1163" spans="1:16" x14ac:dyDescent="0.25">
      <c r="A1163" s="1">
        <v>367</v>
      </c>
      <c r="B1163" s="1"/>
      <c r="C1163">
        <v>5020</v>
      </c>
      <c r="D1163">
        <v>92094</v>
      </c>
      <c r="E1163">
        <v>50.498625650000001</v>
      </c>
      <c r="F1163">
        <v>4.9035112119755597</v>
      </c>
      <c r="G1163" t="str">
        <f t="shared" si="55"/>
        <v>Champion</v>
      </c>
      <c r="H1163" t="s">
        <v>1142</v>
      </c>
      <c r="I1163" t="s">
        <v>1148</v>
      </c>
      <c r="J1163" t="str">
        <f t="shared" si="56"/>
        <v>Champion</v>
      </c>
      <c r="K1163" t="s">
        <v>1142</v>
      </c>
      <c r="L1163" t="s">
        <v>1148</v>
      </c>
      <c r="N1163" t="s">
        <v>2827</v>
      </c>
      <c r="O1163" t="s">
        <v>1142</v>
      </c>
      <c r="P1163" t="str">
        <f t="shared" si="54"/>
        <v xml:space="preserve"> </v>
      </c>
    </row>
    <row r="1164" spans="1:16" x14ac:dyDescent="0.25">
      <c r="A1164" s="1">
        <v>367</v>
      </c>
      <c r="B1164" s="1"/>
      <c r="C1164">
        <v>5020</v>
      </c>
      <c r="D1164">
        <v>92094</v>
      </c>
      <c r="E1164">
        <v>50.517243950000001</v>
      </c>
      <c r="F1164">
        <v>4.8769847282413004</v>
      </c>
      <c r="G1164" t="str">
        <f t="shared" si="55"/>
        <v>Daussoulx</v>
      </c>
      <c r="H1164" t="s">
        <v>1142</v>
      </c>
      <c r="I1164" t="s">
        <v>1149</v>
      </c>
      <c r="J1164" t="str">
        <f t="shared" si="56"/>
        <v>Daussoulx</v>
      </c>
      <c r="K1164" t="s">
        <v>1142</v>
      </c>
      <c r="L1164" t="s">
        <v>1149</v>
      </c>
      <c r="N1164" t="s">
        <v>2827</v>
      </c>
      <c r="O1164" t="s">
        <v>1142</v>
      </c>
      <c r="P1164" t="str">
        <f t="shared" si="54"/>
        <v xml:space="preserve"> </v>
      </c>
    </row>
    <row r="1165" spans="1:16" x14ac:dyDescent="0.25">
      <c r="A1165" s="1">
        <v>367</v>
      </c>
      <c r="B1165" s="1"/>
      <c r="C1165">
        <v>5020</v>
      </c>
      <c r="D1165">
        <v>92094</v>
      </c>
      <c r="E1165">
        <v>50.456601999999997</v>
      </c>
      <c r="F1165">
        <v>4.8120767999999998</v>
      </c>
      <c r="G1165" t="str">
        <f t="shared" si="55"/>
        <v>Flawinne</v>
      </c>
      <c r="H1165" t="s">
        <v>1142</v>
      </c>
      <c r="I1165" t="s">
        <v>1150</v>
      </c>
      <c r="J1165" t="str">
        <f t="shared" si="56"/>
        <v>Flawinne</v>
      </c>
      <c r="K1165" t="s">
        <v>1142</v>
      </c>
      <c r="L1165" t="s">
        <v>1150</v>
      </c>
      <c r="N1165" t="s">
        <v>2827</v>
      </c>
      <c r="O1165" t="s">
        <v>1142</v>
      </c>
      <c r="P1165" t="str">
        <f t="shared" si="54"/>
        <v xml:space="preserve"> </v>
      </c>
    </row>
    <row r="1166" spans="1:16" x14ac:dyDescent="0.25">
      <c r="A1166" s="1">
        <v>367</v>
      </c>
      <c r="B1166" s="1"/>
      <c r="C1166">
        <v>5020</v>
      </c>
      <c r="D1166">
        <v>92094</v>
      </c>
      <c r="E1166">
        <v>50.438251700000002</v>
      </c>
      <c r="F1166">
        <v>4.7966661000000004</v>
      </c>
      <c r="G1166" t="str">
        <f t="shared" si="55"/>
        <v>Malonne</v>
      </c>
      <c r="H1166" t="s">
        <v>1142</v>
      </c>
      <c r="I1166" t="s">
        <v>1151</v>
      </c>
      <c r="J1166" t="str">
        <f t="shared" si="56"/>
        <v>Malonne</v>
      </c>
      <c r="K1166" t="s">
        <v>1142</v>
      </c>
      <c r="L1166" t="s">
        <v>1151</v>
      </c>
      <c r="N1166" t="s">
        <v>2827</v>
      </c>
      <c r="O1166" t="s">
        <v>1142</v>
      </c>
      <c r="P1166" t="str">
        <f t="shared" si="54"/>
        <v xml:space="preserve"> </v>
      </c>
    </row>
    <row r="1167" spans="1:16" x14ac:dyDescent="0.25">
      <c r="A1167" s="1">
        <v>367</v>
      </c>
      <c r="B1167" s="1"/>
      <c r="C1167">
        <v>5020</v>
      </c>
      <c r="D1167">
        <v>92094</v>
      </c>
      <c r="E1167">
        <v>50.488300799999998</v>
      </c>
      <c r="F1167">
        <v>4.7780268559488404</v>
      </c>
      <c r="G1167" t="str">
        <f t="shared" si="55"/>
        <v>Suarlée</v>
      </c>
      <c r="H1167" t="s">
        <v>1142</v>
      </c>
      <c r="I1167" t="s">
        <v>1152</v>
      </c>
      <c r="J1167" t="str">
        <f t="shared" si="56"/>
        <v>Suarlée</v>
      </c>
      <c r="K1167" t="s">
        <v>1142</v>
      </c>
      <c r="L1167" t="s">
        <v>1152</v>
      </c>
      <c r="N1167" t="s">
        <v>2827</v>
      </c>
      <c r="O1167" t="s">
        <v>1142</v>
      </c>
      <c r="P1167" t="str">
        <f t="shared" si="54"/>
        <v xml:space="preserve"> </v>
      </c>
    </row>
    <row r="1168" spans="1:16" x14ac:dyDescent="0.25">
      <c r="A1168" s="1">
        <v>367</v>
      </c>
      <c r="B1168" s="1"/>
      <c r="C1168">
        <v>5020</v>
      </c>
      <c r="D1168">
        <v>92094</v>
      </c>
      <c r="E1168">
        <v>50.482979299999997</v>
      </c>
      <c r="F1168">
        <v>4.7509247999999999</v>
      </c>
      <c r="G1168" t="str">
        <f t="shared" si="55"/>
        <v>Temploux</v>
      </c>
      <c r="H1168" t="s">
        <v>1142</v>
      </c>
      <c r="I1168" t="s">
        <v>1153</v>
      </c>
      <c r="J1168" t="str">
        <f t="shared" si="56"/>
        <v>Temploux</v>
      </c>
      <c r="K1168" t="s">
        <v>1142</v>
      </c>
      <c r="L1168" t="s">
        <v>1153</v>
      </c>
      <c r="N1168" t="s">
        <v>2827</v>
      </c>
      <c r="O1168" t="s">
        <v>1142</v>
      </c>
      <c r="P1168" t="str">
        <f t="shared" si="54"/>
        <v xml:space="preserve"> </v>
      </c>
    </row>
    <row r="1169" spans="1:16" x14ac:dyDescent="0.25">
      <c r="A1169" s="1">
        <v>367</v>
      </c>
      <c r="B1169" s="1"/>
      <c r="C1169">
        <v>5020</v>
      </c>
      <c r="D1169">
        <v>92094</v>
      </c>
      <c r="E1169">
        <v>50.501959900000003</v>
      </c>
      <c r="F1169">
        <v>4.8742388999999999</v>
      </c>
      <c r="G1169" t="str">
        <f t="shared" si="55"/>
        <v>Vedrin</v>
      </c>
      <c r="H1169" t="s">
        <v>1142</v>
      </c>
      <c r="I1169" t="s">
        <v>1154</v>
      </c>
      <c r="J1169" t="str">
        <f t="shared" si="56"/>
        <v>Vedrin</v>
      </c>
      <c r="K1169" t="s">
        <v>1142</v>
      </c>
      <c r="L1169" t="s">
        <v>1154</v>
      </c>
      <c r="N1169" t="s">
        <v>2827</v>
      </c>
      <c r="O1169" t="s">
        <v>1142</v>
      </c>
      <c r="P1169" t="str">
        <f t="shared" si="54"/>
        <v xml:space="preserve"> </v>
      </c>
    </row>
    <row r="1170" spans="1:16" x14ac:dyDescent="0.25">
      <c r="A1170" s="1">
        <v>367</v>
      </c>
      <c r="B1170" s="1"/>
      <c r="C1170">
        <v>5021</v>
      </c>
      <c r="D1170">
        <v>92094</v>
      </c>
      <c r="E1170">
        <v>50.492395549999998</v>
      </c>
      <c r="F1170">
        <v>4.9291903523067697</v>
      </c>
      <c r="G1170" t="str">
        <f t="shared" si="55"/>
        <v>Boninne</v>
      </c>
      <c r="H1170" t="s">
        <v>1142</v>
      </c>
      <c r="I1170" t="s">
        <v>1155</v>
      </c>
      <c r="J1170" t="str">
        <f t="shared" si="56"/>
        <v>Boninne</v>
      </c>
      <c r="K1170" t="s">
        <v>1142</v>
      </c>
      <c r="L1170" t="s">
        <v>1155</v>
      </c>
      <c r="N1170" t="s">
        <v>2827</v>
      </c>
      <c r="O1170" t="s">
        <v>1142</v>
      </c>
      <c r="P1170" t="str">
        <f t="shared" si="54"/>
        <v xml:space="preserve"> </v>
      </c>
    </row>
    <row r="1171" spans="1:16" x14ac:dyDescent="0.25">
      <c r="A1171" s="1">
        <v>367</v>
      </c>
      <c r="B1171" s="1"/>
      <c r="C1171">
        <v>5022</v>
      </c>
      <c r="D1171">
        <v>92094</v>
      </c>
      <c r="E1171">
        <v>50.5171876</v>
      </c>
      <c r="F1171">
        <v>4.9127293838105599</v>
      </c>
      <c r="G1171" t="str">
        <f t="shared" si="55"/>
        <v>Cognelée</v>
      </c>
      <c r="H1171" t="s">
        <v>1142</v>
      </c>
      <c r="I1171" t="s">
        <v>1156</v>
      </c>
      <c r="J1171" t="str">
        <f t="shared" si="56"/>
        <v>Cognelée</v>
      </c>
      <c r="K1171" t="s">
        <v>1142</v>
      </c>
      <c r="L1171" t="s">
        <v>1156</v>
      </c>
      <c r="N1171" t="s">
        <v>2827</v>
      </c>
      <c r="O1171" t="s">
        <v>1142</v>
      </c>
      <c r="P1171" t="str">
        <f t="shared" si="54"/>
        <v xml:space="preserve"> </v>
      </c>
    </row>
    <row r="1172" spans="1:16" x14ac:dyDescent="0.25">
      <c r="A1172" s="1">
        <v>367</v>
      </c>
      <c r="B1172" s="1"/>
      <c r="C1172">
        <v>5024</v>
      </c>
      <c r="D1172">
        <v>92094</v>
      </c>
      <c r="E1172">
        <v>50.508611799999997</v>
      </c>
      <c r="F1172">
        <v>4.9529927000000002</v>
      </c>
      <c r="G1172" t="str">
        <f t="shared" si="55"/>
        <v>Gelbressée</v>
      </c>
      <c r="H1172" t="s">
        <v>1142</v>
      </c>
      <c r="I1172" t="s">
        <v>1157</v>
      </c>
      <c r="J1172" t="str">
        <f t="shared" si="56"/>
        <v>Gelbressée</v>
      </c>
      <c r="K1172" t="s">
        <v>1142</v>
      </c>
      <c r="L1172" t="s">
        <v>1157</v>
      </c>
      <c r="N1172" t="s">
        <v>2827</v>
      </c>
      <c r="O1172" t="s">
        <v>1142</v>
      </c>
      <c r="P1172" t="str">
        <f t="shared" si="54"/>
        <v xml:space="preserve"> </v>
      </c>
    </row>
    <row r="1173" spans="1:16" x14ac:dyDescent="0.25">
      <c r="A1173" s="1">
        <v>367</v>
      </c>
      <c r="B1173" s="1"/>
      <c r="C1173">
        <v>5024</v>
      </c>
      <c r="D1173">
        <v>92094</v>
      </c>
      <c r="E1173">
        <v>50.4864453</v>
      </c>
      <c r="F1173">
        <v>4.9615055999999997</v>
      </c>
      <c r="G1173" t="str">
        <f t="shared" si="55"/>
        <v>Marches-les-Dames</v>
      </c>
      <c r="H1173" t="s">
        <v>1142</v>
      </c>
      <c r="I1173" t="s">
        <v>1158</v>
      </c>
      <c r="J1173" t="str">
        <f t="shared" si="56"/>
        <v>Marches-les-Dames</v>
      </c>
      <c r="K1173" t="s">
        <v>1142</v>
      </c>
      <c r="L1173" t="s">
        <v>1158</v>
      </c>
      <c r="N1173" t="s">
        <v>2827</v>
      </c>
      <c r="O1173" t="s">
        <v>1142</v>
      </c>
      <c r="P1173" t="str">
        <f t="shared" si="54"/>
        <v xml:space="preserve"> </v>
      </c>
    </row>
    <row r="1174" spans="1:16" x14ac:dyDescent="0.25">
      <c r="A1174" s="1">
        <v>367</v>
      </c>
      <c r="B1174" s="1"/>
      <c r="C1174">
        <v>5030</v>
      </c>
      <c r="D1174">
        <v>92142</v>
      </c>
      <c r="E1174">
        <v>50.532977700000004</v>
      </c>
      <c r="F1174">
        <v>4.7481632999999999</v>
      </c>
      <c r="G1174" t="str">
        <f t="shared" si="55"/>
        <v>Beuzet</v>
      </c>
      <c r="H1174" t="s">
        <v>1159</v>
      </c>
      <c r="I1174" t="s">
        <v>1160</v>
      </c>
      <c r="J1174" t="str">
        <f t="shared" si="56"/>
        <v>Beuzet</v>
      </c>
      <c r="K1174" t="s">
        <v>1159</v>
      </c>
      <c r="L1174" t="s">
        <v>1160</v>
      </c>
      <c r="N1174" t="s">
        <v>2827</v>
      </c>
      <c r="O1174" t="s">
        <v>1142</v>
      </c>
      <c r="P1174" t="str">
        <f t="shared" si="54"/>
        <v xml:space="preserve"> </v>
      </c>
    </row>
    <row r="1175" spans="1:16" x14ac:dyDescent="0.25">
      <c r="A1175" s="1">
        <v>367</v>
      </c>
      <c r="B1175" s="1"/>
      <c r="C1175">
        <v>5030</v>
      </c>
      <c r="D1175">
        <v>92142</v>
      </c>
      <c r="E1175">
        <v>50.594197100000002</v>
      </c>
      <c r="F1175">
        <v>4.6739886000000004</v>
      </c>
      <c r="G1175" t="str">
        <f t="shared" si="55"/>
        <v>Ernage</v>
      </c>
      <c r="H1175" t="s">
        <v>1159</v>
      </c>
      <c r="I1175" t="s">
        <v>1161</v>
      </c>
      <c r="J1175" t="str">
        <f t="shared" si="56"/>
        <v>Ernage</v>
      </c>
      <c r="K1175" t="s">
        <v>1159</v>
      </c>
      <c r="L1175" t="s">
        <v>1161</v>
      </c>
      <c r="N1175" t="s">
        <v>2827</v>
      </c>
      <c r="O1175" t="s">
        <v>1142</v>
      </c>
      <c r="P1175" t="str">
        <f t="shared" si="54"/>
        <v xml:space="preserve"> </v>
      </c>
    </row>
    <row r="1176" spans="1:16" x14ac:dyDescent="0.25">
      <c r="A1176" s="1">
        <v>367</v>
      </c>
      <c r="B1176" s="1"/>
      <c r="C1176">
        <v>5030</v>
      </c>
      <c r="D1176">
        <v>92142</v>
      </c>
      <c r="E1176">
        <v>50.556922999999998</v>
      </c>
      <c r="F1176">
        <v>4.6830290000000003</v>
      </c>
      <c r="G1176" t="str">
        <f t="shared" si="55"/>
        <v>Grand-Manil</v>
      </c>
      <c r="H1176" t="s">
        <v>1159</v>
      </c>
      <c r="I1176" t="s">
        <v>1162</v>
      </c>
      <c r="J1176" t="str">
        <f t="shared" si="56"/>
        <v>Grand-Manil</v>
      </c>
      <c r="K1176" t="s">
        <v>1159</v>
      </c>
      <c r="L1176" t="s">
        <v>1162</v>
      </c>
      <c r="N1176" t="s">
        <v>2827</v>
      </c>
      <c r="O1176" t="s">
        <v>1142</v>
      </c>
      <c r="P1176" t="str">
        <f t="shared" si="54"/>
        <v xml:space="preserve"> </v>
      </c>
    </row>
    <row r="1177" spans="1:16" x14ac:dyDescent="0.25">
      <c r="A1177" s="1">
        <v>367</v>
      </c>
      <c r="B1177" s="1"/>
      <c r="C1177">
        <v>5030</v>
      </c>
      <c r="D1177">
        <v>92142</v>
      </c>
      <c r="E1177">
        <v>50.553353600000001</v>
      </c>
      <c r="F1177">
        <v>4.7273547000000002</v>
      </c>
      <c r="G1177" t="str">
        <f t="shared" si="55"/>
        <v>Lonzée</v>
      </c>
      <c r="H1177" t="s">
        <v>1159</v>
      </c>
      <c r="I1177" t="s">
        <v>1163</v>
      </c>
      <c r="J1177" t="str">
        <f t="shared" si="56"/>
        <v>Lonzée</v>
      </c>
      <c r="K1177" t="s">
        <v>1159</v>
      </c>
      <c r="L1177" t="s">
        <v>1163</v>
      </c>
      <c r="N1177" t="s">
        <v>2827</v>
      </c>
      <c r="O1177" t="s">
        <v>1142</v>
      </c>
      <c r="P1177" t="str">
        <f t="shared" si="54"/>
        <v xml:space="preserve"> </v>
      </c>
    </row>
    <row r="1178" spans="1:16" x14ac:dyDescent="0.25">
      <c r="A1178" s="1">
        <v>367</v>
      </c>
      <c r="B1178" s="1"/>
      <c r="C1178">
        <v>5030</v>
      </c>
      <c r="D1178">
        <v>92142</v>
      </c>
      <c r="E1178">
        <v>50.581064599999998</v>
      </c>
      <c r="F1178">
        <v>4.7248074000000004</v>
      </c>
      <c r="G1178" t="str">
        <f t="shared" si="55"/>
        <v>Sauvenière</v>
      </c>
      <c r="H1178" t="s">
        <v>1159</v>
      </c>
      <c r="I1178" t="s">
        <v>1164</v>
      </c>
      <c r="J1178" t="str">
        <f t="shared" si="56"/>
        <v>Sauvenière</v>
      </c>
      <c r="K1178" t="s">
        <v>1159</v>
      </c>
      <c r="L1178" t="s">
        <v>1164</v>
      </c>
      <c r="N1178" t="s">
        <v>2827</v>
      </c>
      <c r="O1178" t="s">
        <v>1142</v>
      </c>
      <c r="P1178" t="str">
        <f t="shared" si="54"/>
        <v xml:space="preserve"> </v>
      </c>
    </row>
    <row r="1179" spans="1:16" x14ac:dyDescent="0.25">
      <c r="A1179" s="1">
        <v>367</v>
      </c>
      <c r="B1179" s="1"/>
      <c r="C1179">
        <v>5030</v>
      </c>
      <c r="D1179">
        <v>92142</v>
      </c>
      <c r="E1179">
        <v>50.562196399999998</v>
      </c>
      <c r="F1179">
        <v>4.6986933030312903</v>
      </c>
      <c r="G1179" t="str">
        <f t="shared" si="55"/>
        <v>Gembloux</v>
      </c>
      <c r="H1179" t="s">
        <v>1159</v>
      </c>
      <c r="J1179" t="str">
        <f t="shared" si="56"/>
        <v>Gembloux</v>
      </c>
      <c r="K1179" t="s">
        <v>1159</v>
      </c>
      <c r="N1179" t="s">
        <v>2827</v>
      </c>
      <c r="O1179" t="s">
        <v>1142</v>
      </c>
      <c r="P1179" t="str">
        <f t="shared" si="54"/>
        <v xml:space="preserve"> </v>
      </c>
    </row>
    <row r="1180" spans="1:16" x14ac:dyDescent="0.25">
      <c r="A1180" s="1">
        <v>367</v>
      </c>
      <c r="B1180" s="1"/>
      <c r="C1180">
        <v>5031</v>
      </c>
      <c r="D1180">
        <v>92142</v>
      </c>
      <c r="E1180">
        <v>50.57820735</v>
      </c>
      <c r="F1180">
        <v>4.7609593378472201</v>
      </c>
      <c r="G1180" t="str">
        <f t="shared" si="55"/>
        <v>Grand-Leez</v>
      </c>
      <c r="H1180" t="s">
        <v>1159</v>
      </c>
      <c r="I1180" t="s">
        <v>1165</v>
      </c>
      <c r="J1180" t="str">
        <f t="shared" si="56"/>
        <v>Grand-Leez</v>
      </c>
      <c r="K1180" t="s">
        <v>1159</v>
      </c>
      <c r="L1180" t="s">
        <v>1165</v>
      </c>
      <c r="N1180" t="s">
        <v>2827</v>
      </c>
      <c r="O1180" t="s">
        <v>1142</v>
      </c>
      <c r="P1180" t="str">
        <f t="shared" si="54"/>
        <v xml:space="preserve"> </v>
      </c>
    </row>
    <row r="1181" spans="1:16" x14ac:dyDescent="0.25">
      <c r="A1181" s="1">
        <v>367</v>
      </c>
      <c r="B1181" s="1"/>
      <c r="C1181">
        <v>5032</v>
      </c>
      <c r="D1181">
        <v>92142</v>
      </c>
      <c r="E1181">
        <v>50.523407450000001</v>
      </c>
      <c r="F1181">
        <v>4.6919946070361798</v>
      </c>
      <c r="G1181" t="str">
        <f t="shared" si="55"/>
        <v>Bossière</v>
      </c>
      <c r="H1181" t="s">
        <v>1159</v>
      </c>
      <c r="I1181" t="s">
        <v>1166</v>
      </c>
      <c r="J1181" t="str">
        <f t="shared" si="56"/>
        <v>Bossière</v>
      </c>
      <c r="K1181" t="s">
        <v>1159</v>
      </c>
      <c r="L1181" t="s">
        <v>1166</v>
      </c>
      <c r="N1181" t="s">
        <v>2827</v>
      </c>
      <c r="O1181" t="s">
        <v>1142</v>
      </c>
      <c r="P1181" t="str">
        <f t="shared" si="54"/>
        <v xml:space="preserve"> </v>
      </c>
    </row>
    <row r="1182" spans="1:16" x14ac:dyDescent="0.25">
      <c r="A1182" s="1">
        <v>367</v>
      </c>
      <c r="B1182" s="1"/>
      <c r="C1182">
        <v>5032</v>
      </c>
      <c r="D1182">
        <v>92142</v>
      </c>
      <c r="E1182">
        <v>50.521822</v>
      </c>
      <c r="F1182">
        <v>4.6524504999999996</v>
      </c>
      <c r="G1182" t="str">
        <f t="shared" si="55"/>
        <v>Bothey</v>
      </c>
      <c r="H1182" t="s">
        <v>1159</v>
      </c>
      <c r="I1182" t="s">
        <v>1167</v>
      </c>
      <c r="J1182" t="str">
        <f t="shared" si="56"/>
        <v>Bothey</v>
      </c>
      <c r="K1182" t="s">
        <v>1159</v>
      </c>
      <c r="L1182" t="s">
        <v>1167</v>
      </c>
      <c r="N1182" t="s">
        <v>2827</v>
      </c>
      <c r="O1182" t="s">
        <v>1142</v>
      </c>
      <c r="P1182" t="str">
        <f t="shared" si="54"/>
        <v xml:space="preserve"> </v>
      </c>
    </row>
    <row r="1183" spans="1:16" x14ac:dyDescent="0.25">
      <c r="A1183" s="1">
        <v>367</v>
      </c>
      <c r="B1183" s="1"/>
      <c r="C1183">
        <v>5032</v>
      </c>
      <c r="D1183">
        <v>92142</v>
      </c>
      <c r="E1183">
        <v>50.535970599999999</v>
      </c>
      <c r="F1183">
        <v>4.6546979000000004</v>
      </c>
      <c r="G1183" t="str">
        <f t="shared" si="55"/>
        <v>Corroy-le-Château</v>
      </c>
      <c r="H1183" t="s">
        <v>1159</v>
      </c>
      <c r="I1183" t="s">
        <v>1168</v>
      </c>
      <c r="J1183" t="str">
        <f t="shared" si="56"/>
        <v>Corroy-le-Château</v>
      </c>
      <c r="K1183" t="s">
        <v>1159</v>
      </c>
      <c r="L1183" t="s">
        <v>1168</v>
      </c>
      <c r="N1183" t="s">
        <v>2827</v>
      </c>
      <c r="O1183" t="s">
        <v>1142</v>
      </c>
      <c r="P1183" t="str">
        <f t="shared" si="54"/>
        <v xml:space="preserve"> </v>
      </c>
    </row>
    <row r="1184" spans="1:16" x14ac:dyDescent="0.25">
      <c r="A1184" s="1">
        <v>367</v>
      </c>
      <c r="B1184" s="1"/>
      <c r="C1184">
        <v>5032</v>
      </c>
      <c r="D1184">
        <v>92142</v>
      </c>
      <c r="E1184">
        <v>50.510518599999997</v>
      </c>
      <c r="F1184">
        <v>4.7406917999999996</v>
      </c>
      <c r="G1184" t="str">
        <f t="shared" si="55"/>
        <v>Isnes</v>
      </c>
      <c r="H1184" t="s">
        <v>1159</v>
      </c>
      <c r="I1184" t="s">
        <v>1169</v>
      </c>
      <c r="J1184" t="str">
        <f t="shared" si="56"/>
        <v>Isnes</v>
      </c>
      <c r="K1184" t="s">
        <v>1159</v>
      </c>
      <c r="L1184" t="s">
        <v>1169</v>
      </c>
      <c r="N1184" t="s">
        <v>2827</v>
      </c>
      <c r="O1184" t="s">
        <v>1142</v>
      </c>
      <c r="P1184" t="str">
        <f t="shared" si="54"/>
        <v xml:space="preserve"> </v>
      </c>
    </row>
    <row r="1185" spans="1:16" x14ac:dyDescent="0.25">
      <c r="A1185" s="1">
        <v>367</v>
      </c>
      <c r="B1185" s="1"/>
      <c r="C1185">
        <v>5032</v>
      </c>
      <c r="D1185">
        <v>92142</v>
      </c>
      <c r="E1185">
        <v>50.512767400000001</v>
      </c>
      <c r="F1185">
        <v>4.6745108000000002</v>
      </c>
      <c r="G1185" t="str">
        <f t="shared" si="55"/>
        <v>Mazy</v>
      </c>
      <c r="H1185" t="s">
        <v>1159</v>
      </c>
      <c r="I1185" t="s">
        <v>1170</v>
      </c>
      <c r="J1185" t="str">
        <f t="shared" si="56"/>
        <v>Mazy</v>
      </c>
      <c r="K1185" t="s">
        <v>1159</v>
      </c>
      <c r="L1185" t="s">
        <v>1170</v>
      </c>
      <c r="N1185" t="s">
        <v>2827</v>
      </c>
      <c r="O1185" t="s">
        <v>1142</v>
      </c>
      <c r="P1185" t="str">
        <f t="shared" si="54"/>
        <v xml:space="preserve"> </v>
      </c>
    </row>
    <row r="1186" spans="1:16" x14ac:dyDescent="0.25">
      <c r="A1186" s="1">
        <v>367</v>
      </c>
      <c r="B1186" s="1"/>
      <c r="C1186">
        <v>5060</v>
      </c>
      <c r="D1186">
        <v>92137</v>
      </c>
      <c r="E1186">
        <v>50.427347900000001</v>
      </c>
      <c r="F1186">
        <v>4.6388176999999997</v>
      </c>
      <c r="G1186" t="str">
        <f t="shared" si="55"/>
        <v>Arsimont</v>
      </c>
      <c r="H1186" t="s">
        <v>1171</v>
      </c>
      <c r="I1186" t="s">
        <v>1172</v>
      </c>
      <c r="J1186" t="str">
        <f t="shared" si="56"/>
        <v>Arsimont</v>
      </c>
      <c r="K1186" t="s">
        <v>1171</v>
      </c>
      <c r="L1186" t="s">
        <v>1172</v>
      </c>
      <c r="N1186" t="s">
        <v>2827</v>
      </c>
      <c r="O1186" t="s">
        <v>1142</v>
      </c>
      <c r="P1186" t="str">
        <f t="shared" si="54"/>
        <v xml:space="preserve"> </v>
      </c>
    </row>
    <row r="1187" spans="1:16" x14ac:dyDescent="0.25">
      <c r="A1187" s="1">
        <v>367</v>
      </c>
      <c r="B1187" s="1"/>
      <c r="C1187">
        <v>5060</v>
      </c>
      <c r="D1187">
        <v>92137</v>
      </c>
      <c r="E1187">
        <v>50.447019300000001</v>
      </c>
      <c r="F1187">
        <v>4.6354623999999998</v>
      </c>
      <c r="G1187" t="str">
        <f t="shared" si="55"/>
        <v>Auvelais</v>
      </c>
      <c r="H1187" t="s">
        <v>1171</v>
      </c>
      <c r="I1187" t="s">
        <v>1173</v>
      </c>
      <c r="J1187" t="str">
        <f t="shared" si="56"/>
        <v>Auvelais</v>
      </c>
      <c r="K1187" t="s">
        <v>1171</v>
      </c>
      <c r="L1187" t="s">
        <v>1173</v>
      </c>
      <c r="N1187" t="s">
        <v>2827</v>
      </c>
      <c r="O1187" t="s">
        <v>1142</v>
      </c>
      <c r="P1187" t="str">
        <f t="shared" si="54"/>
        <v xml:space="preserve"> </v>
      </c>
    </row>
    <row r="1188" spans="1:16" x14ac:dyDescent="0.25">
      <c r="A1188" s="1">
        <v>367</v>
      </c>
      <c r="B1188" s="1"/>
      <c r="C1188">
        <v>5060</v>
      </c>
      <c r="D1188">
        <v>92137</v>
      </c>
      <c r="E1188">
        <v>50.418245599999999</v>
      </c>
      <c r="F1188">
        <v>4.6212590000000002</v>
      </c>
      <c r="G1188" t="str">
        <f t="shared" si="55"/>
        <v>Falisolle</v>
      </c>
      <c r="H1188" t="s">
        <v>1171</v>
      </c>
      <c r="I1188" t="s">
        <v>1174</v>
      </c>
      <c r="J1188" t="str">
        <f t="shared" si="56"/>
        <v>Falisolle</v>
      </c>
      <c r="K1188" t="s">
        <v>1171</v>
      </c>
      <c r="L1188" t="s">
        <v>1174</v>
      </c>
      <c r="N1188" t="s">
        <v>2827</v>
      </c>
      <c r="O1188" t="s">
        <v>1142</v>
      </c>
      <c r="P1188" t="str">
        <f t="shared" si="54"/>
        <v xml:space="preserve"> </v>
      </c>
    </row>
    <row r="1189" spans="1:16" x14ac:dyDescent="0.25">
      <c r="A1189" s="1">
        <v>367</v>
      </c>
      <c r="B1189" s="1"/>
      <c r="C1189">
        <v>5060</v>
      </c>
      <c r="D1189">
        <v>92137</v>
      </c>
      <c r="E1189">
        <v>50.465514800000001</v>
      </c>
      <c r="F1189">
        <v>4.5960061999999997</v>
      </c>
      <c r="G1189" t="str">
        <f t="shared" si="55"/>
        <v>Keumiée</v>
      </c>
      <c r="H1189" t="s">
        <v>1171</v>
      </c>
      <c r="I1189" t="s">
        <v>1175</v>
      </c>
      <c r="J1189" t="str">
        <f t="shared" si="56"/>
        <v>Keumiée</v>
      </c>
      <c r="K1189" t="s">
        <v>1171</v>
      </c>
      <c r="L1189" t="s">
        <v>1175</v>
      </c>
      <c r="N1189" t="s">
        <v>2827</v>
      </c>
      <c r="O1189" t="s">
        <v>1142</v>
      </c>
      <c r="P1189" t="str">
        <f t="shared" si="54"/>
        <v xml:space="preserve"> </v>
      </c>
    </row>
    <row r="1190" spans="1:16" x14ac:dyDescent="0.25">
      <c r="A1190" s="1">
        <v>367</v>
      </c>
      <c r="B1190" s="1"/>
      <c r="C1190">
        <v>5060</v>
      </c>
      <c r="D1190">
        <v>92137</v>
      </c>
      <c r="E1190">
        <v>50.437835399999997</v>
      </c>
      <c r="F1190">
        <v>4.5885625000000001</v>
      </c>
      <c r="G1190" t="str">
        <f t="shared" si="55"/>
        <v>Moignelée</v>
      </c>
      <c r="H1190" t="s">
        <v>1171</v>
      </c>
      <c r="I1190" t="s">
        <v>1176</v>
      </c>
      <c r="J1190" t="str">
        <f t="shared" si="56"/>
        <v>Moignelée</v>
      </c>
      <c r="K1190" t="s">
        <v>1171</v>
      </c>
      <c r="L1190" t="s">
        <v>1176</v>
      </c>
      <c r="N1190" t="s">
        <v>2827</v>
      </c>
      <c r="O1190" t="s">
        <v>1142</v>
      </c>
      <c r="P1190" t="str">
        <f t="shared" si="54"/>
        <v xml:space="preserve"> </v>
      </c>
    </row>
    <row r="1191" spans="1:16" x14ac:dyDescent="0.25">
      <c r="A1191" s="1">
        <v>367</v>
      </c>
      <c r="B1191" s="1"/>
      <c r="C1191">
        <v>5060</v>
      </c>
      <c r="D1191">
        <v>92137</v>
      </c>
      <c r="E1191">
        <v>50.4340969</v>
      </c>
      <c r="F1191">
        <v>4.6075949999999999</v>
      </c>
      <c r="G1191" t="str">
        <f t="shared" si="55"/>
        <v>Tamines</v>
      </c>
      <c r="H1191" t="s">
        <v>1171</v>
      </c>
      <c r="I1191" t="s">
        <v>1177</v>
      </c>
      <c r="J1191" t="str">
        <f t="shared" si="56"/>
        <v>Tamines</v>
      </c>
      <c r="K1191" t="s">
        <v>1171</v>
      </c>
      <c r="L1191" t="s">
        <v>1177</v>
      </c>
      <c r="N1191" t="s">
        <v>2827</v>
      </c>
      <c r="O1191" t="s">
        <v>1142</v>
      </c>
      <c r="P1191" t="str">
        <f t="shared" si="54"/>
        <v xml:space="preserve"> </v>
      </c>
    </row>
    <row r="1192" spans="1:16" x14ac:dyDescent="0.25">
      <c r="A1192" s="1">
        <v>367</v>
      </c>
      <c r="B1192" s="1"/>
      <c r="C1192">
        <v>5060</v>
      </c>
      <c r="D1192">
        <v>92137</v>
      </c>
      <c r="E1192">
        <v>50.471331300000003</v>
      </c>
      <c r="F1192">
        <v>4.6072499999999996</v>
      </c>
      <c r="G1192" t="str">
        <f t="shared" si="55"/>
        <v>Velaine</v>
      </c>
      <c r="H1192" t="s">
        <v>1171</v>
      </c>
      <c r="I1192" t="s">
        <v>1178</v>
      </c>
      <c r="J1192" t="str">
        <f t="shared" si="56"/>
        <v>Velaine</v>
      </c>
      <c r="K1192" t="s">
        <v>1171</v>
      </c>
      <c r="L1192" t="s">
        <v>1178</v>
      </c>
      <c r="N1192" t="s">
        <v>2827</v>
      </c>
      <c r="O1192" t="s">
        <v>1142</v>
      </c>
      <c r="P1192" t="str">
        <f t="shared" si="54"/>
        <v xml:space="preserve"> </v>
      </c>
    </row>
    <row r="1193" spans="1:16" x14ac:dyDescent="0.25">
      <c r="A1193" s="1">
        <v>367</v>
      </c>
      <c r="B1193" s="1"/>
      <c r="C1193">
        <v>5060</v>
      </c>
      <c r="D1193">
        <v>92137</v>
      </c>
      <c r="E1193">
        <v>50.440980600000003</v>
      </c>
      <c r="F1193">
        <v>4.6196691999999997</v>
      </c>
      <c r="G1193" t="str">
        <f t="shared" si="55"/>
        <v>Sambreville</v>
      </c>
      <c r="H1193" t="s">
        <v>1171</v>
      </c>
      <c r="J1193" t="str">
        <f t="shared" si="56"/>
        <v>Sambreville</v>
      </c>
      <c r="K1193" t="s">
        <v>1171</v>
      </c>
      <c r="N1193" t="s">
        <v>2827</v>
      </c>
      <c r="O1193" t="s">
        <v>1142</v>
      </c>
      <c r="P1193" t="str">
        <f t="shared" si="54"/>
        <v xml:space="preserve"> </v>
      </c>
    </row>
    <row r="1194" spans="1:16" x14ac:dyDescent="0.25">
      <c r="A1194" s="1">
        <v>367</v>
      </c>
      <c r="B1194" s="1"/>
      <c r="C1194">
        <v>5070</v>
      </c>
      <c r="D1194">
        <v>92048</v>
      </c>
      <c r="E1194">
        <v>50.404855699999999</v>
      </c>
      <c r="F1194">
        <v>4.6513188999999997</v>
      </c>
      <c r="G1194" t="str">
        <f t="shared" si="55"/>
        <v>Aisemont</v>
      </c>
      <c r="H1194" t="s">
        <v>1179</v>
      </c>
      <c r="I1194" t="s">
        <v>1180</v>
      </c>
      <c r="J1194" t="str">
        <f t="shared" si="56"/>
        <v>Aisemont</v>
      </c>
      <c r="K1194" t="s">
        <v>1179</v>
      </c>
      <c r="L1194" t="s">
        <v>1180</v>
      </c>
      <c r="N1194" t="s">
        <v>2827</v>
      </c>
      <c r="O1194" t="s">
        <v>1142</v>
      </c>
      <c r="P1194" t="str">
        <f t="shared" si="54"/>
        <v xml:space="preserve"> </v>
      </c>
    </row>
    <row r="1195" spans="1:16" x14ac:dyDescent="0.25">
      <c r="A1195" s="1">
        <v>367</v>
      </c>
      <c r="B1195" s="1"/>
      <c r="C1195">
        <v>5070</v>
      </c>
      <c r="D1195">
        <v>92048</v>
      </c>
      <c r="E1195">
        <v>50.388540800000001</v>
      </c>
      <c r="F1195">
        <v>4.6237797</v>
      </c>
      <c r="G1195" t="str">
        <f t="shared" si="55"/>
        <v>Le Roux</v>
      </c>
      <c r="H1195" t="s">
        <v>1179</v>
      </c>
      <c r="I1195" t="s">
        <v>1181</v>
      </c>
      <c r="J1195" t="str">
        <f t="shared" si="56"/>
        <v>Le Roux</v>
      </c>
      <c r="K1195" t="s">
        <v>1179</v>
      </c>
      <c r="L1195" t="s">
        <v>1181</v>
      </c>
      <c r="N1195" t="s">
        <v>2827</v>
      </c>
      <c r="O1195" t="s">
        <v>1142</v>
      </c>
      <c r="P1195" t="str">
        <f t="shared" si="54"/>
        <v xml:space="preserve"> </v>
      </c>
    </row>
    <row r="1196" spans="1:16" x14ac:dyDescent="0.25">
      <c r="A1196" s="1">
        <v>367</v>
      </c>
      <c r="B1196" s="1"/>
      <c r="C1196">
        <v>5070</v>
      </c>
      <c r="D1196">
        <v>92048</v>
      </c>
      <c r="E1196">
        <v>50.376069299999997</v>
      </c>
      <c r="F1196">
        <v>4.5998194999999997</v>
      </c>
      <c r="G1196" t="str">
        <f t="shared" si="55"/>
        <v>Sart-Eustache</v>
      </c>
      <c r="H1196" t="s">
        <v>1179</v>
      </c>
      <c r="I1196" t="s">
        <v>1182</v>
      </c>
      <c r="J1196" t="str">
        <f t="shared" si="56"/>
        <v>Sart-Eustache</v>
      </c>
      <c r="K1196" t="s">
        <v>1179</v>
      </c>
      <c r="L1196" t="s">
        <v>1182</v>
      </c>
      <c r="N1196" t="s">
        <v>2827</v>
      </c>
      <c r="O1196" t="s">
        <v>1142</v>
      </c>
      <c r="P1196" t="str">
        <f t="shared" si="54"/>
        <v xml:space="preserve"> </v>
      </c>
    </row>
    <row r="1197" spans="1:16" x14ac:dyDescent="0.25">
      <c r="A1197" s="1">
        <v>367</v>
      </c>
      <c r="B1197" s="1"/>
      <c r="C1197">
        <v>5070</v>
      </c>
      <c r="D1197">
        <v>92048</v>
      </c>
      <c r="E1197">
        <v>50.402718700000001</v>
      </c>
      <c r="F1197">
        <v>4.7411668000000002</v>
      </c>
      <c r="G1197" t="str">
        <f t="shared" si="55"/>
        <v>Sart-Saint-Laurent</v>
      </c>
      <c r="H1197" t="s">
        <v>1179</v>
      </c>
      <c r="I1197" t="s">
        <v>1183</v>
      </c>
      <c r="J1197" t="str">
        <f t="shared" si="56"/>
        <v>Sart-Saint-Laurent</v>
      </c>
      <c r="K1197" t="s">
        <v>1179</v>
      </c>
      <c r="L1197" t="s">
        <v>1183</v>
      </c>
      <c r="N1197" t="s">
        <v>2827</v>
      </c>
      <c r="O1197" t="s">
        <v>1142</v>
      </c>
      <c r="P1197" t="str">
        <f t="shared" si="54"/>
        <v xml:space="preserve"> </v>
      </c>
    </row>
    <row r="1198" spans="1:16" x14ac:dyDescent="0.25">
      <c r="A1198" s="1">
        <v>367</v>
      </c>
      <c r="B1198" s="1"/>
      <c r="C1198">
        <v>5070</v>
      </c>
      <c r="D1198">
        <v>92048</v>
      </c>
      <c r="E1198">
        <v>50.394159600000002</v>
      </c>
      <c r="F1198">
        <v>4.6558827999999997</v>
      </c>
      <c r="G1198" t="str">
        <f t="shared" si="55"/>
        <v>Vitrival</v>
      </c>
      <c r="H1198" t="s">
        <v>1179</v>
      </c>
      <c r="I1198" t="s">
        <v>1184</v>
      </c>
      <c r="J1198" t="str">
        <f t="shared" si="56"/>
        <v>Vitrival</v>
      </c>
      <c r="K1198" t="s">
        <v>1179</v>
      </c>
      <c r="L1198" t="s">
        <v>1184</v>
      </c>
      <c r="N1198" t="s">
        <v>2827</v>
      </c>
      <c r="O1198" t="s">
        <v>1142</v>
      </c>
      <c r="P1198" t="str">
        <f t="shared" ref="P1198:P1261" si="57">IF(G1198&lt;&gt;J1198,"1"," ")</f>
        <v xml:space="preserve"> </v>
      </c>
    </row>
    <row r="1199" spans="1:16" x14ac:dyDescent="0.25">
      <c r="A1199" s="1">
        <v>367</v>
      </c>
      <c r="B1199" s="1"/>
      <c r="C1199">
        <v>5070</v>
      </c>
      <c r="D1199">
        <v>92048</v>
      </c>
      <c r="E1199">
        <v>50.395951199999999</v>
      </c>
      <c r="F1199">
        <v>4.6978935000000002</v>
      </c>
      <c r="G1199" t="str">
        <f t="shared" si="55"/>
        <v>Fosses-la-Ville</v>
      </c>
      <c r="H1199" t="s">
        <v>1179</v>
      </c>
      <c r="J1199" t="str">
        <f t="shared" si="56"/>
        <v>Fosses-la-Ville</v>
      </c>
      <c r="K1199" t="s">
        <v>1179</v>
      </c>
      <c r="N1199" t="s">
        <v>2827</v>
      </c>
      <c r="O1199" t="s">
        <v>1142</v>
      </c>
      <c r="P1199" t="str">
        <f t="shared" si="57"/>
        <v xml:space="preserve"> </v>
      </c>
    </row>
    <row r="1200" spans="1:16" x14ac:dyDescent="0.25">
      <c r="A1200" s="1">
        <v>367</v>
      </c>
      <c r="B1200" s="1"/>
      <c r="C1200">
        <v>5080</v>
      </c>
      <c r="D1200">
        <v>92141</v>
      </c>
      <c r="E1200">
        <v>50.515725500000002</v>
      </c>
      <c r="F1200">
        <v>4.8279560785714004</v>
      </c>
      <c r="G1200" t="str">
        <f t="shared" si="55"/>
        <v>Émines</v>
      </c>
      <c r="H1200" t="s">
        <v>1185</v>
      </c>
      <c r="I1200" t="s">
        <v>2816</v>
      </c>
      <c r="J1200" t="str">
        <f t="shared" si="56"/>
        <v>Émines</v>
      </c>
      <c r="K1200" t="s">
        <v>1185</v>
      </c>
      <c r="L1200" t="s">
        <v>2816</v>
      </c>
      <c r="N1200" t="s">
        <v>2827</v>
      </c>
      <c r="O1200" t="s">
        <v>1142</v>
      </c>
      <c r="P1200" t="str">
        <f t="shared" si="57"/>
        <v xml:space="preserve"> </v>
      </c>
    </row>
    <row r="1201" spans="1:16" x14ac:dyDescent="0.25">
      <c r="A1201" s="1">
        <v>367</v>
      </c>
      <c r="B1201" s="1"/>
      <c r="C1201">
        <v>5080</v>
      </c>
      <c r="D1201">
        <v>92141</v>
      </c>
      <c r="E1201">
        <v>50.500594800000002</v>
      </c>
      <c r="F1201">
        <v>4.7909700280289096</v>
      </c>
      <c r="G1201" t="str">
        <f t="shared" si="55"/>
        <v>Rhisnes</v>
      </c>
      <c r="H1201" t="s">
        <v>1185</v>
      </c>
      <c r="I1201" t="s">
        <v>1187</v>
      </c>
      <c r="J1201" t="str">
        <f t="shared" si="56"/>
        <v>Rhisnes</v>
      </c>
      <c r="K1201" t="s">
        <v>1185</v>
      </c>
      <c r="L1201" t="s">
        <v>1187</v>
      </c>
      <c r="N1201" t="s">
        <v>2827</v>
      </c>
      <c r="O1201" t="s">
        <v>1142</v>
      </c>
      <c r="P1201" t="str">
        <f t="shared" si="57"/>
        <v xml:space="preserve"> </v>
      </c>
    </row>
    <row r="1202" spans="1:16" x14ac:dyDescent="0.25">
      <c r="A1202" s="1">
        <v>367</v>
      </c>
      <c r="B1202" s="1"/>
      <c r="C1202">
        <v>5080</v>
      </c>
      <c r="D1202">
        <v>92141</v>
      </c>
      <c r="E1202">
        <v>50.537916600000003</v>
      </c>
      <c r="F1202">
        <v>4.83456914760212</v>
      </c>
      <c r="G1202" t="str">
        <f t="shared" si="55"/>
        <v>Villers-lez-Heest</v>
      </c>
      <c r="H1202" t="s">
        <v>1185</v>
      </c>
      <c r="I1202" t="s">
        <v>1188</v>
      </c>
      <c r="J1202" t="str">
        <f t="shared" si="56"/>
        <v>Villers-lez-Heest</v>
      </c>
      <c r="K1202" t="s">
        <v>1185</v>
      </c>
      <c r="L1202" t="s">
        <v>1188</v>
      </c>
      <c r="N1202" t="s">
        <v>2827</v>
      </c>
      <c r="O1202" t="s">
        <v>1142</v>
      </c>
      <c r="P1202" t="str">
        <f t="shared" si="57"/>
        <v xml:space="preserve"> </v>
      </c>
    </row>
    <row r="1203" spans="1:16" x14ac:dyDescent="0.25">
      <c r="A1203" s="1">
        <v>367</v>
      </c>
      <c r="B1203" s="1"/>
      <c r="C1203">
        <v>5080</v>
      </c>
      <c r="D1203">
        <v>92141</v>
      </c>
      <c r="E1203">
        <v>50.5348173</v>
      </c>
      <c r="F1203">
        <v>4.8587823219021002</v>
      </c>
      <c r="G1203" t="str">
        <f t="shared" si="55"/>
        <v>Warisoulx</v>
      </c>
      <c r="H1203" t="s">
        <v>1185</v>
      </c>
      <c r="I1203" t="s">
        <v>1189</v>
      </c>
      <c r="J1203" t="str">
        <f t="shared" si="56"/>
        <v>Warisoulx</v>
      </c>
      <c r="K1203" t="s">
        <v>1185</v>
      </c>
      <c r="L1203" t="s">
        <v>1189</v>
      </c>
      <c r="N1203" t="s">
        <v>2827</v>
      </c>
      <c r="O1203" t="s">
        <v>1142</v>
      </c>
      <c r="P1203" t="str">
        <f t="shared" si="57"/>
        <v xml:space="preserve"> </v>
      </c>
    </row>
    <row r="1204" spans="1:16" x14ac:dyDescent="0.25">
      <c r="A1204" s="1">
        <v>367</v>
      </c>
      <c r="B1204" s="1"/>
      <c r="C1204">
        <v>5080</v>
      </c>
      <c r="D1204">
        <v>92141</v>
      </c>
      <c r="E1204">
        <v>50.535629700000001</v>
      </c>
      <c r="F1204">
        <v>4.8275933000000002</v>
      </c>
      <c r="G1204" t="str">
        <f t="shared" si="55"/>
        <v>La Bruyère</v>
      </c>
      <c r="H1204" t="s">
        <v>1185</v>
      </c>
      <c r="J1204" t="str">
        <f t="shared" si="56"/>
        <v>La Bruyère</v>
      </c>
      <c r="K1204" t="s">
        <v>1185</v>
      </c>
      <c r="N1204" t="s">
        <v>2827</v>
      </c>
      <c r="O1204" t="s">
        <v>1142</v>
      </c>
      <c r="P1204" t="str">
        <f t="shared" si="57"/>
        <v xml:space="preserve"> </v>
      </c>
    </row>
    <row r="1205" spans="1:16" x14ac:dyDescent="0.25">
      <c r="A1205" s="1">
        <v>367</v>
      </c>
      <c r="B1205" s="1"/>
      <c r="C1205">
        <v>5081</v>
      </c>
      <c r="D1205">
        <v>92141</v>
      </c>
      <c r="E1205">
        <v>50.514400049999999</v>
      </c>
      <c r="F1205">
        <v>4.7787022193208699</v>
      </c>
      <c r="G1205" t="str">
        <f t="shared" si="55"/>
        <v>Bovesse</v>
      </c>
      <c r="H1205" t="s">
        <v>1185</v>
      </c>
      <c r="I1205" t="s">
        <v>1190</v>
      </c>
      <c r="J1205" t="str">
        <f t="shared" si="56"/>
        <v>Bovesse</v>
      </c>
      <c r="K1205" t="s">
        <v>1185</v>
      </c>
      <c r="L1205" t="s">
        <v>1190</v>
      </c>
      <c r="N1205" t="s">
        <v>2827</v>
      </c>
      <c r="O1205" t="s">
        <v>1142</v>
      </c>
      <c r="P1205" t="str">
        <f t="shared" si="57"/>
        <v xml:space="preserve"> </v>
      </c>
    </row>
    <row r="1206" spans="1:16" x14ac:dyDescent="0.25">
      <c r="A1206" s="1">
        <v>367</v>
      </c>
      <c r="B1206" s="1"/>
      <c r="C1206">
        <v>5081</v>
      </c>
      <c r="D1206">
        <v>92141</v>
      </c>
      <c r="E1206">
        <v>50.552562999999999</v>
      </c>
      <c r="F1206">
        <v>4.7986774536609298</v>
      </c>
      <c r="G1206" t="str">
        <f t="shared" si="55"/>
        <v>Meux</v>
      </c>
      <c r="H1206" t="s">
        <v>1185</v>
      </c>
      <c r="I1206" t="s">
        <v>1191</v>
      </c>
      <c r="J1206" t="str">
        <f t="shared" si="56"/>
        <v>Meux</v>
      </c>
      <c r="K1206" t="s">
        <v>1185</v>
      </c>
      <c r="L1206" t="s">
        <v>1191</v>
      </c>
      <c r="N1206" t="s">
        <v>2827</v>
      </c>
      <c r="O1206" t="s">
        <v>1142</v>
      </c>
      <c r="P1206" t="str">
        <f t="shared" si="57"/>
        <v xml:space="preserve"> </v>
      </c>
    </row>
    <row r="1207" spans="1:16" x14ac:dyDescent="0.25">
      <c r="A1207" s="1">
        <v>367</v>
      </c>
      <c r="B1207" s="1"/>
      <c r="C1207">
        <v>5081</v>
      </c>
      <c r="D1207">
        <v>92141</v>
      </c>
      <c r="E1207">
        <v>50.54010675</v>
      </c>
      <c r="F1207">
        <v>4.7722331389160804</v>
      </c>
      <c r="G1207" t="str">
        <f t="shared" si="55"/>
        <v>Saint-Denis</v>
      </c>
      <c r="H1207" t="s">
        <v>1185</v>
      </c>
      <c r="I1207" t="s">
        <v>1192</v>
      </c>
      <c r="J1207" t="str">
        <f t="shared" si="56"/>
        <v>Saint-Denis</v>
      </c>
      <c r="K1207" t="s">
        <v>1185</v>
      </c>
      <c r="L1207" t="s">
        <v>1192</v>
      </c>
      <c r="N1207" t="s">
        <v>2827</v>
      </c>
      <c r="O1207" t="s">
        <v>1142</v>
      </c>
      <c r="P1207" t="str">
        <f t="shared" si="57"/>
        <v xml:space="preserve"> </v>
      </c>
    </row>
    <row r="1208" spans="1:16" x14ac:dyDescent="0.25">
      <c r="A1208" s="1">
        <v>367</v>
      </c>
      <c r="B1208" s="1"/>
      <c r="C1208">
        <v>5100</v>
      </c>
      <c r="D1208">
        <v>92094</v>
      </c>
      <c r="E1208">
        <v>50.409636849999998</v>
      </c>
      <c r="F1208">
        <v>4.9034292842159104</v>
      </c>
      <c r="G1208" t="str">
        <f t="shared" si="55"/>
        <v>Dave</v>
      </c>
      <c r="H1208" t="s">
        <v>1142</v>
      </c>
      <c r="I1208" t="s">
        <v>1193</v>
      </c>
      <c r="J1208" t="str">
        <f t="shared" si="56"/>
        <v>Dave</v>
      </c>
      <c r="K1208" t="s">
        <v>1142</v>
      </c>
      <c r="L1208" t="s">
        <v>1193</v>
      </c>
      <c r="N1208" t="s">
        <v>2827</v>
      </c>
      <c r="O1208" t="s">
        <v>1142</v>
      </c>
      <c r="P1208" t="str">
        <f t="shared" si="57"/>
        <v xml:space="preserve"> </v>
      </c>
    </row>
    <row r="1209" spans="1:16" x14ac:dyDescent="0.25">
      <c r="A1209" s="1">
        <v>367</v>
      </c>
      <c r="B1209" s="1"/>
      <c r="C1209">
        <v>5100</v>
      </c>
      <c r="D1209">
        <v>92094</v>
      </c>
      <c r="E1209">
        <v>50.4588833320269</v>
      </c>
      <c r="F1209">
        <v>4.8785294244784598</v>
      </c>
      <c r="G1209" t="str">
        <f t="shared" si="55"/>
        <v>Jambes</v>
      </c>
      <c r="H1209" t="s">
        <v>1142</v>
      </c>
      <c r="I1209" t="s">
        <v>1194</v>
      </c>
      <c r="J1209" t="str">
        <f t="shared" si="56"/>
        <v>Jambes</v>
      </c>
      <c r="K1209" t="s">
        <v>1142</v>
      </c>
      <c r="L1209" t="s">
        <v>1194</v>
      </c>
      <c r="N1209" t="s">
        <v>2827</v>
      </c>
      <c r="O1209" t="s">
        <v>1142</v>
      </c>
      <c r="P1209" t="str">
        <f t="shared" si="57"/>
        <v xml:space="preserve"> </v>
      </c>
    </row>
    <row r="1210" spans="1:16" x14ac:dyDescent="0.25">
      <c r="A1210" s="1">
        <v>367</v>
      </c>
      <c r="B1210" s="1"/>
      <c r="C1210">
        <v>5100</v>
      </c>
      <c r="D1210">
        <v>92094</v>
      </c>
      <c r="E1210">
        <v>50.414608200000004</v>
      </c>
      <c r="F1210">
        <v>4.9316703499006103</v>
      </c>
      <c r="G1210" t="str">
        <f t="shared" si="55"/>
        <v>Naninne</v>
      </c>
      <c r="H1210" t="s">
        <v>1142</v>
      </c>
      <c r="I1210" t="s">
        <v>1195</v>
      </c>
      <c r="J1210" t="str">
        <f t="shared" si="56"/>
        <v>Naninne</v>
      </c>
      <c r="K1210" t="s">
        <v>1142</v>
      </c>
      <c r="L1210" t="s">
        <v>1195</v>
      </c>
      <c r="N1210" t="s">
        <v>2827</v>
      </c>
      <c r="O1210" t="s">
        <v>1142</v>
      </c>
      <c r="P1210" t="str">
        <f t="shared" si="57"/>
        <v xml:space="preserve"> </v>
      </c>
    </row>
    <row r="1211" spans="1:16" x14ac:dyDescent="0.25">
      <c r="A1211" s="1">
        <v>367</v>
      </c>
      <c r="B1211" s="1"/>
      <c r="C1211">
        <v>5100</v>
      </c>
      <c r="D1211">
        <v>92094</v>
      </c>
      <c r="E1211">
        <v>50.421295700000002</v>
      </c>
      <c r="F1211">
        <v>4.8633768000000002</v>
      </c>
      <c r="G1211" t="str">
        <f t="shared" si="55"/>
        <v>Wépion</v>
      </c>
      <c r="H1211" t="s">
        <v>1142</v>
      </c>
      <c r="I1211" t="s">
        <v>1196</v>
      </c>
      <c r="J1211" t="str">
        <f t="shared" si="56"/>
        <v>Wépion</v>
      </c>
      <c r="K1211" t="s">
        <v>1142</v>
      </c>
      <c r="L1211" t="s">
        <v>1196</v>
      </c>
      <c r="N1211" t="s">
        <v>2827</v>
      </c>
      <c r="O1211" t="s">
        <v>1142</v>
      </c>
      <c r="P1211" t="str">
        <f t="shared" si="57"/>
        <v xml:space="preserve"> </v>
      </c>
    </row>
    <row r="1212" spans="1:16" x14ac:dyDescent="0.25">
      <c r="A1212" s="1">
        <v>367</v>
      </c>
      <c r="B1212" s="1"/>
      <c r="C1212">
        <v>5100</v>
      </c>
      <c r="D1212">
        <v>92094</v>
      </c>
      <c r="E1212">
        <v>50.428627499999997</v>
      </c>
      <c r="F1212">
        <v>4.9497445929373596</v>
      </c>
      <c r="G1212" t="str">
        <f t="shared" si="55"/>
        <v>Wierde</v>
      </c>
      <c r="H1212" t="s">
        <v>1142</v>
      </c>
      <c r="I1212" t="s">
        <v>1197</v>
      </c>
      <c r="J1212" t="str">
        <f t="shared" si="56"/>
        <v>Wierde</v>
      </c>
      <c r="K1212" t="s">
        <v>1142</v>
      </c>
      <c r="L1212" t="s">
        <v>1197</v>
      </c>
      <c r="N1212" t="s">
        <v>2827</v>
      </c>
      <c r="O1212" t="s">
        <v>1142</v>
      </c>
      <c r="P1212" t="str">
        <f t="shared" si="57"/>
        <v xml:space="preserve"> </v>
      </c>
    </row>
    <row r="1213" spans="1:16" x14ac:dyDescent="0.25">
      <c r="A1213" s="1">
        <v>367</v>
      </c>
      <c r="B1213" s="1"/>
      <c r="C1213">
        <v>5101</v>
      </c>
      <c r="D1213">
        <v>92094</v>
      </c>
      <c r="E1213">
        <v>50.446860299999997</v>
      </c>
      <c r="F1213">
        <v>4.9102371632841599</v>
      </c>
      <c r="G1213" t="str">
        <f t="shared" si="55"/>
        <v>Erpent</v>
      </c>
      <c r="H1213" t="s">
        <v>1142</v>
      </c>
      <c r="I1213" t="s">
        <v>1198</v>
      </c>
      <c r="J1213" t="str">
        <f t="shared" si="56"/>
        <v>Erpent</v>
      </c>
      <c r="K1213" t="s">
        <v>1142</v>
      </c>
      <c r="L1213" t="s">
        <v>1198</v>
      </c>
      <c r="N1213" t="s">
        <v>2827</v>
      </c>
      <c r="O1213" t="s">
        <v>1142</v>
      </c>
      <c r="P1213" t="str">
        <f t="shared" si="57"/>
        <v xml:space="preserve"> </v>
      </c>
    </row>
    <row r="1214" spans="1:16" x14ac:dyDescent="0.25">
      <c r="A1214" s="1">
        <v>367</v>
      </c>
      <c r="B1214" s="1"/>
      <c r="C1214">
        <v>5101</v>
      </c>
      <c r="D1214">
        <v>92094</v>
      </c>
      <c r="E1214">
        <v>50.471326650000002</v>
      </c>
      <c r="F1214">
        <v>4.9384059263709403</v>
      </c>
      <c r="G1214" t="str">
        <f t="shared" si="55"/>
        <v>Lives-sur-Meuse</v>
      </c>
      <c r="H1214" t="s">
        <v>1142</v>
      </c>
      <c r="I1214" t="s">
        <v>1199</v>
      </c>
      <c r="J1214" t="str">
        <f t="shared" si="56"/>
        <v>Lives-sur-Meuse</v>
      </c>
      <c r="K1214" t="s">
        <v>1142</v>
      </c>
      <c r="L1214" t="s">
        <v>1199</v>
      </c>
      <c r="N1214" t="s">
        <v>2827</v>
      </c>
      <c r="O1214" t="s">
        <v>1142</v>
      </c>
      <c r="P1214" t="str">
        <f t="shared" si="57"/>
        <v xml:space="preserve"> </v>
      </c>
    </row>
    <row r="1215" spans="1:16" x14ac:dyDescent="0.25">
      <c r="A1215" s="1">
        <v>367</v>
      </c>
      <c r="B1215" s="1"/>
      <c r="C1215">
        <v>5101</v>
      </c>
      <c r="D1215">
        <v>92094</v>
      </c>
      <c r="E1215">
        <v>50.458444350000001</v>
      </c>
      <c r="F1215">
        <v>4.9429604810900303</v>
      </c>
      <c r="G1215" t="str">
        <f t="shared" si="55"/>
        <v>Loyers</v>
      </c>
      <c r="H1215" t="s">
        <v>1142</v>
      </c>
      <c r="I1215" t="s">
        <v>1200</v>
      </c>
      <c r="J1215" t="str">
        <f t="shared" si="56"/>
        <v>Loyers</v>
      </c>
      <c r="K1215" t="s">
        <v>1142</v>
      </c>
      <c r="L1215" t="s">
        <v>1200</v>
      </c>
      <c r="N1215" t="s">
        <v>2827</v>
      </c>
      <c r="O1215" t="s">
        <v>1142</v>
      </c>
      <c r="P1215" t="str">
        <f t="shared" si="57"/>
        <v xml:space="preserve"> </v>
      </c>
    </row>
    <row r="1216" spans="1:16" x14ac:dyDescent="0.25">
      <c r="A1216" s="1">
        <v>367</v>
      </c>
      <c r="B1216" s="1"/>
      <c r="C1216">
        <v>5140</v>
      </c>
      <c r="D1216">
        <v>92114</v>
      </c>
      <c r="E1216">
        <v>50.501841300000002</v>
      </c>
      <c r="F1216">
        <v>4.6119937999999996</v>
      </c>
      <c r="G1216" t="str">
        <f t="shared" si="55"/>
        <v>Boignée</v>
      </c>
      <c r="H1216" t="s">
        <v>1201</v>
      </c>
      <c r="I1216" t="s">
        <v>1202</v>
      </c>
      <c r="J1216" t="str">
        <f t="shared" si="56"/>
        <v>Boignée</v>
      </c>
      <c r="K1216" t="s">
        <v>1201</v>
      </c>
      <c r="L1216" t="s">
        <v>1202</v>
      </c>
      <c r="N1216" t="s">
        <v>2827</v>
      </c>
      <c r="O1216" t="s">
        <v>1142</v>
      </c>
      <c r="P1216" t="str">
        <f t="shared" si="57"/>
        <v xml:space="preserve"> </v>
      </c>
    </row>
    <row r="1217" spans="1:16" x14ac:dyDescent="0.25">
      <c r="A1217" s="1">
        <v>367</v>
      </c>
      <c r="B1217" s="1"/>
      <c r="C1217">
        <v>5140</v>
      </c>
      <c r="D1217">
        <v>92114</v>
      </c>
      <c r="E1217">
        <v>50.5126287</v>
      </c>
      <c r="F1217">
        <v>4.5757572</v>
      </c>
      <c r="G1217" t="str">
        <f t="shared" si="55"/>
        <v>Ligny</v>
      </c>
      <c r="H1217" t="s">
        <v>1201</v>
      </c>
      <c r="I1217" t="s">
        <v>1203</v>
      </c>
      <c r="J1217" t="str">
        <f t="shared" si="56"/>
        <v>Ligny</v>
      </c>
      <c r="K1217" t="s">
        <v>1201</v>
      </c>
      <c r="L1217" t="s">
        <v>1203</v>
      </c>
      <c r="N1217" t="s">
        <v>2827</v>
      </c>
      <c r="O1217" t="s">
        <v>1142</v>
      </c>
      <c r="P1217" t="str">
        <f t="shared" si="57"/>
        <v xml:space="preserve"> </v>
      </c>
    </row>
    <row r="1218" spans="1:16" x14ac:dyDescent="0.25">
      <c r="A1218" s="1">
        <v>367</v>
      </c>
      <c r="B1218" s="1"/>
      <c r="C1218">
        <v>5140</v>
      </c>
      <c r="D1218">
        <v>92114</v>
      </c>
      <c r="E1218">
        <v>50.515725799999998</v>
      </c>
      <c r="F1218">
        <v>4.6238869999999999</v>
      </c>
      <c r="G1218" t="str">
        <f t="shared" si="55"/>
        <v>Tongrinne</v>
      </c>
      <c r="H1218" t="s">
        <v>1201</v>
      </c>
      <c r="I1218" t="s">
        <v>1204</v>
      </c>
      <c r="J1218" t="str">
        <f t="shared" si="56"/>
        <v>Tongrinne</v>
      </c>
      <c r="K1218" t="s">
        <v>1201</v>
      </c>
      <c r="L1218" t="s">
        <v>1204</v>
      </c>
      <c r="N1218" t="s">
        <v>2827</v>
      </c>
      <c r="O1218" t="s">
        <v>1142</v>
      </c>
      <c r="P1218" t="str">
        <f t="shared" si="57"/>
        <v xml:space="preserve"> </v>
      </c>
    </row>
    <row r="1219" spans="1:16" x14ac:dyDescent="0.25">
      <c r="A1219" s="1">
        <v>367</v>
      </c>
      <c r="B1219" s="1"/>
      <c r="C1219">
        <v>5140</v>
      </c>
      <c r="D1219">
        <v>92114</v>
      </c>
      <c r="E1219">
        <v>50.524658899999999</v>
      </c>
      <c r="F1219">
        <v>4.6025925000000001</v>
      </c>
      <c r="G1219" t="str">
        <f t="shared" ref="G1219:G1282" si="58">IF(ISBLANK(I1219),H1219,I1219)</f>
        <v>Sombreffe</v>
      </c>
      <c r="H1219" t="s">
        <v>1201</v>
      </c>
      <c r="J1219" t="str">
        <f t="shared" ref="J1219:J1282" si="59">IF(ISBLANK(L1219),K1219,L1219)</f>
        <v>Sombreffe</v>
      </c>
      <c r="K1219" t="s">
        <v>1201</v>
      </c>
      <c r="N1219" t="s">
        <v>2827</v>
      </c>
      <c r="O1219" t="s">
        <v>1142</v>
      </c>
      <c r="P1219" t="str">
        <f t="shared" si="57"/>
        <v xml:space="preserve"> </v>
      </c>
    </row>
    <row r="1220" spans="1:16" x14ac:dyDescent="0.25">
      <c r="A1220" s="1">
        <v>367</v>
      </c>
      <c r="B1220" s="1"/>
      <c r="C1220">
        <v>5150</v>
      </c>
      <c r="D1220">
        <v>92045</v>
      </c>
      <c r="E1220">
        <v>50.451582199999997</v>
      </c>
      <c r="F1220">
        <v>4.7694348</v>
      </c>
      <c r="G1220" t="str">
        <f t="shared" si="58"/>
        <v>Floriffoux</v>
      </c>
      <c r="H1220" t="s">
        <v>1205</v>
      </c>
      <c r="I1220" t="s">
        <v>1206</v>
      </c>
      <c r="J1220" t="str">
        <f t="shared" si="59"/>
        <v>Floriffoux</v>
      </c>
      <c r="K1220" t="s">
        <v>1205</v>
      </c>
      <c r="L1220" t="s">
        <v>1206</v>
      </c>
      <c r="N1220" t="s">
        <v>2827</v>
      </c>
      <c r="O1220" t="s">
        <v>1142</v>
      </c>
      <c r="P1220" t="str">
        <f t="shared" si="57"/>
        <v xml:space="preserve"> </v>
      </c>
    </row>
    <row r="1221" spans="1:16" x14ac:dyDescent="0.25">
      <c r="A1221" s="1">
        <v>367</v>
      </c>
      <c r="B1221" s="1"/>
      <c r="C1221">
        <v>5150</v>
      </c>
      <c r="D1221">
        <v>92045</v>
      </c>
      <c r="E1221">
        <v>50.438909299999999</v>
      </c>
      <c r="F1221">
        <v>4.7317891000000003</v>
      </c>
      <c r="G1221" t="str">
        <f t="shared" si="58"/>
        <v>Franière</v>
      </c>
      <c r="H1221" t="s">
        <v>1205</v>
      </c>
      <c r="I1221" t="s">
        <v>1207</v>
      </c>
      <c r="J1221" t="str">
        <f t="shared" si="59"/>
        <v>Franière</v>
      </c>
      <c r="K1221" t="s">
        <v>1205</v>
      </c>
      <c r="L1221" t="s">
        <v>1207</v>
      </c>
      <c r="N1221" t="s">
        <v>2827</v>
      </c>
      <c r="O1221" t="s">
        <v>1142</v>
      </c>
      <c r="P1221" t="str">
        <f t="shared" si="57"/>
        <v xml:space="preserve"> </v>
      </c>
    </row>
    <row r="1222" spans="1:16" x14ac:dyDescent="0.25">
      <c r="A1222" s="1">
        <v>367</v>
      </c>
      <c r="B1222" s="1"/>
      <c r="C1222">
        <v>5150</v>
      </c>
      <c r="D1222">
        <v>92045</v>
      </c>
      <c r="E1222">
        <v>50.449482799999998</v>
      </c>
      <c r="F1222">
        <v>4.7307889999999997</v>
      </c>
      <c r="G1222" t="str">
        <f t="shared" si="58"/>
        <v>Soye</v>
      </c>
      <c r="H1222" t="s">
        <v>1205</v>
      </c>
      <c r="I1222" t="s">
        <v>1208</v>
      </c>
      <c r="J1222" t="str">
        <f t="shared" si="59"/>
        <v>Soye</v>
      </c>
      <c r="K1222" t="s">
        <v>1205</v>
      </c>
      <c r="L1222" t="s">
        <v>1208</v>
      </c>
      <c r="N1222" t="s">
        <v>2827</v>
      </c>
      <c r="O1222" t="s">
        <v>1142</v>
      </c>
      <c r="P1222" t="str">
        <f t="shared" si="57"/>
        <v xml:space="preserve"> </v>
      </c>
    </row>
    <row r="1223" spans="1:16" x14ac:dyDescent="0.25">
      <c r="A1223" s="1">
        <v>367</v>
      </c>
      <c r="B1223" s="1"/>
      <c r="C1223">
        <v>5150</v>
      </c>
      <c r="D1223">
        <v>92045</v>
      </c>
      <c r="E1223">
        <v>50.434806399999999</v>
      </c>
      <c r="F1223">
        <v>4.7588780000000002</v>
      </c>
      <c r="G1223" t="str">
        <f t="shared" si="58"/>
        <v>Floreffe</v>
      </c>
      <c r="H1223" t="s">
        <v>1205</v>
      </c>
      <c r="J1223" t="str">
        <f t="shared" si="59"/>
        <v>Floreffe</v>
      </c>
      <c r="K1223" t="s">
        <v>1205</v>
      </c>
      <c r="N1223" t="s">
        <v>2827</v>
      </c>
      <c r="O1223" t="s">
        <v>1142</v>
      </c>
      <c r="P1223" t="str">
        <f t="shared" si="57"/>
        <v xml:space="preserve"> </v>
      </c>
    </row>
    <row r="1224" spans="1:16" x14ac:dyDescent="0.25">
      <c r="A1224" s="1">
        <v>367</v>
      </c>
      <c r="B1224" s="1"/>
      <c r="C1224">
        <v>5170</v>
      </c>
      <c r="D1224">
        <v>92101</v>
      </c>
      <c r="E1224">
        <v>50.365529000000002</v>
      </c>
      <c r="F1224">
        <v>4.820627</v>
      </c>
      <c r="G1224" t="str">
        <f t="shared" si="58"/>
        <v>Arbre</v>
      </c>
      <c r="H1224" t="s">
        <v>1209</v>
      </c>
      <c r="I1224" t="s">
        <v>1210</v>
      </c>
      <c r="J1224" t="str">
        <f t="shared" si="59"/>
        <v>Arbre</v>
      </c>
      <c r="K1224" t="s">
        <v>1209</v>
      </c>
      <c r="L1224" t="s">
        <v>1210</v>
      </c>
      <c r="N1224" t="s">
        <v>2827</v>
      </c>
      <c r="O1224" t="s">
        <v>1142</v>
      </c>
      <c r="P1224" t="str">
        <f t="shared" si="57"/>
        <v xml:space="preserve"> </v>
      </c>
    </row>
    <row r="1225" spans="1:16" x14ac:dyDescent="0.25">
      <c r="A1225" s="1">
        <v>367</v>
      </c>
      <c r="B1225" s="1"/>
      <c r="C1225">
        <v>5170</v>
      </c>
      <c r="D1225">
        <v>92101</v>
      </c>
      <c r="E1225">
        <v>50.389972999999998</v>
      </c>
      <c r="F1225">
        <v>4.8233769999999998</v>
      </c>
      <c r="G1225" t="str">
        <f t="shared" si="58"/>
        <v>Bois-de-Villers</v>
      </c>
      <c r="H1225" t="s">
        <v>1209</v>
      </c>
      <c r="I1225" t="s">
        <v>1211</v>
      </c>
      <c r="J1225" t="str">
        <f t="shared" si="59"/>
        <v>Bois-de-Villers</v>
      </c>
      <c r="K1225" t="s">
        <v>1209</v>
      </c>
      <c r="L1225" t="s">
        <v>1211</v>
      </c>
      <c r="N1225" t="s">
        <v>2827</v>
      </c>
      <c r="O1225" t="s">
        <v>1142</v>
      </c>
      <c r="P1225" t="str">
        <f t="shared" si="57"/>
        <v xml:space="preserve"> </v>
      </c>
    </row>
    <row r="1226" spans="1:16" x14ac:dyDescent="0.25">
      <c r="A1226" s="1">
        <v>367</v>
      </c>
      <c r="B1226" s="1"/>
      <c r="C1226">
        <v>5170</v>
      </c>
      <c r="D1226">
        <v>92101</v>
      </c>
      <c r="E1226">
        <v>50.377349899999999</v>
      </c>
      <c r="F1226">
        <v>4.7748093999999996</v>
      </c>
      <c r="G1226" t="str">
        <f t="shared" si="58"/>
        <v>Lesve</v>
      </c>
      <c r="H1226" t="s">
        <v>1209</v>
      </c>
      <c r="I1226" t="s">
        <v>1212</v>
      </c>
      <c r="J1226" t="str">
        <f t="shared" si="59"/>
        <v>Lesve</v>
      </c>
      <c r="K1226" t="s">
        <v>1209</v>
      </c>
      <c r="L1226" t="s">
        <v>1212</v>
      </c>
      <c r="N1226" t="s">
        <v>2827</v>
      </c>
      <c r="O1226" t="s">
        <v>1142</v>
      </c>
      <c r="P1226" t="str">
        <f t="shared" si="57"/>
        <v xml:space="preserve"> </v>
      </c>
    </row>
    <row r="1227" spans="1:16" x14ac:dyDescent="0.25">
      <c r="A1227" s="1">
        <v>367</v>
      </c>
      <c r="B1227" s="1"/>
      <c r="C1227">
        <v>5170</v>
      </c>
      <c r="D1227">
        <v>92101</v>
      </c>
      <c r="E1227">
        <v>50.379305000000002</v>
      </c>
      <c r="F1227">
        <v>4.8965971000000001</v>
      </c>
      <c r="G1227" t="str">
        <f t="shared" si="58"/>
        <v>Lustin</v>
      </c>
      <c r="H1227" t="s">
        <v>1209</v>
      </c>
      <c r="I1227" t="s">
        <v>1213</v>
      </c>
      <c r="J1227" t="str">
        <f t="shared" si="59"/>
        <v>Lustin</v>
      </c>
      <c r="K1227" t="s">
        <v>1209</v>
      </c>
      <c r="L1227" t="s">
        <v>1213</v>
      </c>
      <c r="N1227" t="s">
        <v>2827</v>
      </c>
      <c r="O1227" t="s">
        <v>1142</v>
      </c>
      <c r="P1227" t="str">
        <f t="shared" si="57"/>
        <v xml:space="preserve"> </v>
      </c>
    </row>
    <row r="1228" spans="1:16" x14ac:dyDescent="0.25">
      <c r="A1228" s="1">
        <v>367</v>
      </c>
      <c r="B1228" s="1"/>
      <c r="C1228">
        <v>5170</v>
      </c>
      <c r="D1228">
        <v>92101</v>
      </c>
      <c r="E1228">
        <v>50.358072900000003</v>
      </c>
      <c r="F1228">
        <v>4.8724268000000004</v>
      </c>
      <c r="G1228" t="str">
        <f t="shared" si="58"/>
        <v>Rivière</v>
      </c>
      <c r="H1228" t="s">
        <v>1209</v>
      </c>
      <c r="I1228" t="s">
        <v>1214</v>
      </c>
      <c r="J1228" t="str">
        <f t="shared" si="59"/>
        <v>Rivière</v>
      </c>
      <c r="K1228" t="s">
        <v>1209</v>
      </c>
      <c r="L1228" t="s">
        <v>1214</v>
      </c>
      <c r="N1228" t="s">
        <v>2827</v>
      </c>
      <c r="O1228" t="s">
        <v>1142</v>
      </c>
      <c r="P1228" t="str">
        <f t="shared" si="57"/>
        <v xml:space="preserve"> </v>
      </c>
    </row>
    <row r="1229" spans="1:16" x14ac:dyDescent="0.25">
      <c r="A1229" s="1">
        <v>367</v>
      </c>
      <c r="B1229" s="1"/>
      <c r="C1229">
        <v>5170</v>
      </c>
      <c r="D1229">
        <v>92101</v>
      </c>
      <c r="E1229">
        <v>50.3776473</v>
      </c>
      <c r="F1229">
        <v>4.8694363000000003</v>
      </c>
      <c r="G1229" t="str">
        <f t="shared" si="58"/>
        <v>Profondeville</v>
      </c>
      <c r="H1229" t="s">
        <v>1209</v>
      </c>
      <c r="J1229" t="str">
        <f t="shared" si="59"/>
        <v>Profondeville</v>
      </c>
      <c r="K1229" t="s">
        <v>1209</v>
      </c>
      <c r="N1229" t="s">
        <v>2827</v>
      </c>
      <c r="O1229" t="s">
        <v>1142</v>
      </c>
      <c r="P1229" t="str">
        <f t="shared" si="57"/>
        <v xml:space="preserve"> </v>
      </c>
    </row>
    <row r="1230" spans="1:16" x14ac:dyDescent="0.25">
      <c r="A1230" s="1">
        <v>367</v>
      </c>
      <c r="B1230" s="1"/>
      <c r="C1230">
        <v>5190</v>
      </c>
      <c r="D1230">
        <v>92140</v>
      </c>
      <c r="E1230">
        <v>50.498312300000002</v>
      </c>
      <c r="F1230">
        <v>4.6382421999999996</v>
      </c>
      <c r="G1230" t="str">
        <f t="shared" si="58"/>
        <v>Balâtre</v>
      </c>
      <c r="H1230" t="s">
        <v>1215</v>
      </c>
      <c r="I1230" t="s">
        <v>1216</v>
      </c>
      <c r="J1230" t="str">
        <f t="shared" si="59"/>
        <v>Balâtre</v>
      </c>
      <c r="K1230" t="s">
        <v>1215</v>
      </c>
      <c r="L1230" t="s">
        <v>1216</v>
      </c>
      <c r="N1230" t="s">
        <v>2827</v>
      </c>
      <c r="O1230" t="s">
        <v>1142</v>
      </c>
      <c r="P1230" t="str">
        <f t="shared" si="57"/>
        <v xml:space="preserve"> </v>
      </c>
    </row>
    <row r="1231" spans="1:16" x14ac:dyDescent="0.25">
      <c r="A1231" s="1">
        <v>367</v>
      </c>
      <c r="B1231" s="1"/>
      <c r="C1231">
        <v>5190</v>
      </c>
      <c r="D1231">
        <v>92140</v>
      </c>
      <c r="E1231">
        <v>50.444490000000002</v>
      </c>
      <c r="F1231">
        <v>4.6734914999999999</v>
      </c>
      <c r="G1231" t="str">
        <f t="shared" si="58"/>
        <v>Ham-sur-Sambre</v>
      </c>
      <c r="H1231" t="s">
        <v>1215</v>
      </c>
      <c r="I1231" t="s">
        <v>1217</v>
      </c>
      <c r="J1231" t="str">
        <f t="shared" si="59"/>
        <v>Ham-sur-Sambre</v>
      </c>
      <c r="K1231" t="s">
        <v>1215</v>
      </c>
      <c r="L1231" t="s">
        <v>1217</v>
      </c>
      <c r="N1231" t="s">
        <v>2827</v>
      </c>
      <c r="O1231" t="s">
        <v>1142</v>
      </c>
      <c r="P1231" t="str">
        <f t="shared" si="57"/>
        <v xml:space="preserve"> </v>
      </c>
    </row>
    <row r="1232" spans="1:16" x14ac:dyDescent="0.25">
      <c r="A1232" s="1">
        <v>367</v>
      </c>
      <c r="B1232" s="1"/>
      <c r="C1232">
        <v>5190</v>
      </c>
      <c r="D1232">
        <v>92140</v>
      </c>
      <c r="E1232">
        <v>50.455512900000002</v>
      </c>
      <c r="F1232">
        <v>4.7043343999999996</v>
      </c>
      <c r="G1232" t="str">
        <f t="shared" si="58"/>
        <v>Mornimont</v>
      </c>
      <c r="H1232" t="s">
        <v>1215</v>
      </c>
      <c r="I1232" t="s">
        <v>1218</v>
      </c>
      <c r="J1232" t="str">
        <f t="shared" si="59"/>
        <v>Mornimont</v>
      </c>
      <c r="K1232" t="s">
        <v>1215</v>
      </c>
      <c r="L1232" t="s">
        <v>1218</v>
      </c>
      <c r="N1232" t="s">
        <v>2827</v>
      </c>
      <c r="O1232" t="s">
        <v>1142</v>
      </c>
      <c r="P1232" t="str">
        <f t="shared" si="57"/>
        <v xml:space="preserve"> </v>
      </c>
    </row>
    <row r="1233" spans="1:16" x14ac:dyDescent="0.25">
      <c r="A1233" s="1">
        <v>367</v>
      </c>
      <c r="B1233" s="1"/>
      <c r="C1233">
        <v>5190</v>
      </c>
      <c r="D1233">
        <v>92140</v>
      </c>
      <c r="E1233">
        <v>50.466054200000002</v>
      </c>
      <c r="F1233">
        <v>4.6967162</v>
      </c>
      <c r="G1233" t="str">
        <f t="shared" si="58"/>
        <v>Moustier</v>
      </c>
      <c r="H1233" t="s">
        <v>1215</v>
      </c>
      <c r="I1233" t="s">
        <v>1219</v>
      </c>
      <c r="J1233" t="str">
        <f t="shared" si="59"/>
        <v>Moustier</v>
      </c>
      <c r="K1233" t="s">
        <v>1215</v>
      </c>
      <c r="L1233" t="s">
        <v>1219</v>
      </c>
      <c r="N1233" t="s">
        <v>2827</v>
      </c>
      <c r="O1233" t="s">
        <v>1142</v>
      </c>
      <c r="P1233" t="str">
        <f t="shared" si="57"/>
        <v xml:space="preserve"> </v>
      </c>
    </row>
    <row r="1234" spans="1:16" x14ac:dyDescent="0.25">
      <c r="A1234" s="1">
        <v>367</v>
      </c>
      <c r="B1234" s="1"/>
      <c r="C1234">
        <v>5190</v>
      </c>
      <c r="D1234">
        <v>92140</v>
      </c>
      <c r="E1234">
        <v>50.492337399999997</v>
      </c>
      <c r="F1234">
        <v>4.6696856000000002</v>
      </c>
      <c r="G1234" t="str">
        <f t="shared" si="58"/>
        <v>Onoz</v>
      </c>
      <c r="H1234" t="s">
        <v>1215</v>
      </c>
      <c r="I1234" t="s">
        <v>1220</v>
      </c>
      <c r="J1234" t="str">
        <f t="shared" si="59"/>
        <v>Onoz</v>
      </c>
      <c r="K1234" t="s">
        <v>1215</v>
      </c>
      <c r="L1234" t="s">
        <v>1220</v>
      </c>
      <c r="N1234" t="s">
        <v>2827</v>
      </c>
      <c r="O1234" t="s">
        <v>1142</v>
      </c>
      <c r="P1234" t="str">
        <f t="shared" si="57"/>
        <v xml:space="preserve"> </v>
      </c>
    </row>
    <row r="1235" spans="1:16" x14ac:dyDescent="0.25">
      <c r="A1235" s="1">
        <v>367</v>
      </c>
      <c r="B1235" s="1"/>
      <c r="C1235">
        <v>5190</v>
      </c>
      <c r="D1235">
        <v>92140</v>
      </c>
      <c r="E1235">
        <v>50.500836700000001</v>
      </c>
      <c r="F1235">
        <v>4.6472620999999998</v>
      </c>
      <c r="G1235" t="str">
        <f t="shared" si="58"/>
        <v>Saint-Martin</v>
      </c>
      <c r="H1235" t="s">
        <v>1215</v>
      </c>
      <c r="I1235" t="s">
        <v>1221</v>
      </c>
      <c r="J1235" t="str">
        <f t="shared" si="59"/>
        <v>Saint-Martin</v>
      </c>
      <c r="K1235" t="s">
        <v>1215</v>
      </c>
      <c r="L1235" t="s">
        <v>1221</v>
      </c>
      <c r="N1235" t="s">
        <v>2827</v>
      </c>
      <c r="O1235" t="s">
        <v>1142</v>
      </c>
      <c r="P1235" t="str">
        <f t="shared" si="57"/>
        <v xml:space="preserve"> </v>
      </c>
    </row>
    <row r="1236" spans="1:16" x14ac:dyDescent="0.25">
      <c r="A1236" s="1">
        <v>367</v>
      </c>
      <c r="B1236" s="1"/>
      <c r="C1236">
        <v>5190</v>
      </c>
      <c r="D1236">
        <v>92140</v>
      </c>
      <c r="E1236">
        <v>50.481169600000001</v>
      </c>
      <c r="F1236">
        <v>4.7027047</v>
      </c>
      <c r="G1236" t="str">
        <f t="shared" si="58"/>
        <v>Spy</v>
      </c>
      <c r="H1236" t="s">
        <v>1215</v>
      </c>
      <c r="I1236" t="s">
        <v>1222</v>
      </c>
      <c r="J1236" t="str">
        <f t="shared" si="59"/>
        <v>Spy</v>
      </c>
      <c r="K1236" t="s">
        <v>1215</v>
      </c>
      <c r="L1236" t="s">
        <v>1222</v>
      </c>
      <c r="N1236" t="s">
        <v>2827</v>
      </c>
      <c r="O1236" t="s">
        <v>1142</v>
      </c>
      <c r="P1236" t="str">
        <f t="shared" si="57"/>
        <v xml:space="preserve"> </v>
      </c>
    </row>
    <row r="1237" spans="1:16" x14ac:dyDescent="0.25">
      <c r="A1237" s="1">
        <v>367</v>
      </c>
      <c r="B1237" s="1"/>
      <c r="C1237">
        <v>5190</v>
      </c>
      <c r="D1237">
        <v>92140</v>
      </c>
      <c r="E1237">
        <v>50.462995849999999</v>
      </c>
      <c r="F1237">
        <v>4.6545986012407203</v>
      </c>
      <c r="G1237" t="str">
        <f t="shared" si="58"/>
        <v>Jemeppe-sur-Sambre</v>
      </c>
      <c r="H1237" t="s">
        <v>1215</v>
      </c>
      <c r="J1237" t="str">
        <f t="shared" si="59"/>
        <v>Jemeppe-sur-Sambre</v>
      </c>
      <c r="K1237" t="s">
        <v>1215</v>
      </c>
      <c r="N1237" t="s">
        <v>2827</v>
      </c>
      <c r="O1237" t="s">
        <v>1142</v>
      </c>
      <c r="P1237" t="str">
        <f t="shared" si="57"/>
        <v xml:space="preserve"> </v>
      </c>
    </row>
    <row r="1238" spans="1:16" x14ac:dyDescent="0.25">
      <c r="A1238" s="1">
        <v>367</v>
      </c>
      <c r="B1238" s="1"/>
      <c r="C1238">
        <v>5300</v>
      </c>
      <c r="D1238">
        <v>92003</v>
      </c>
      <c r="E1238">
        <v>50.470929599999998</v>
      </c>
      <c r="F1238">
        <v>5.0338525000000001</v>
      </c>
      <c r="G1238" t="str">
        <f t="shared" si="58"/>
        <v>Bonneville</v>
      </c>
      <c r="H1238" t="s">
        <v>1223</v>
      </c>
      <c r="I1238" t="s">
        <v>1224</v>
      </c>
      <c r="J1238" t="str">
        <f t="shared" si="59"/>
        <v>Bonneville</v>
      </c>
      <c r="K1238" t="s">
        <v>1223</v>
      </c>
      <c r="L1238" t="s">
        <v>1224</v>
      </c>
      <c r="N1238" t="s">
        <v>2827</v>
      </c>
      <c r="O1238" t="s">
        <v>1142</v>
      </c>
      <c r="P1238" t="str">
        <f t="shared" si="57"/>
        <v xml:space="preserve"> </v>
      </c>
    </row>
    <row r="1239" spans="1:16" x14ac:dyDescent="0.25">
      <c r="A1239" s="1">
        <v>367</v>
      </c>
      <c r="B1239" s="1"/>
      <c r="C1239">
        <v>5300</v>
      </c>
      <c r="D1239">
        <v>92003</v>
      </c>
      <c r="E1239">
        <v>50.463659499999999</v>
      </c>
      <c r="F1239">
        <v>5.1169602999999997</v>
      </c>
      <c r="G1239" t="str">
        <f t="shared" si="58"/>
        <v>Coutisse</v>
      </c>
      <c r="H1239" t="s">
        <v>1223</v>
      </c>
      <c r="I1239" t="s">
        <v>1225</v>
      </c>
      <c r="J1239" t="str">
        <f t="shared" si="59"/>
        <v>Coutisse</v>
      </c>
      <c r="K1239" t="s">
        <v>1223</v>
      </c>
      <c r="L1239" t="s">
        <v>1225</v>
      </c>
      <c r="N1239" t="s">
        <v>2827</v>
      </c>
      <c r="O1239" t="s">
        <v>1142</v>
      </c>
      <c r="P1239" t="str">
        <f t="shared" si="57"/>
        <v xml:space="preserve"> </v>
      </c>
    </row>
    <row r="1240" spans="1:16" x14ac:dyDescent="0.25">
      <c r="A1240" s="1">
        <v>367</v>
      </c>
      <c r="B1240" s="1"/>
      <c r="C1240">
        <v>5300</v>
      </c>
      <c r="D1240">
        <v>92003</v>
      </c>
      <c r="E1240">
        <v>50.514249499999998</v>
      </c>
      <c r="F1240">
        <v>5.0646275000000003</v>
      </c>
      <c r="G1240" t="str">
        <f t="shared" si="58"/>
        <v>Landenne</v>
      </c>
      <c r="H1240" t="s">
        <v>1223</v>
      </c>
      <c r="I1240" t="s">
        <v>1226</v>
      </c>
      <c r="J1240" t="str">
        <f t="shared" si="59"/>
        <v>Landenne</v>
      </c>
      <c r="K1240" t="s">
        <v>1223</v>
      </c>
      <c r="L1240" t="s">
        <v>1226</v>
      </c>
      <c r="N1240" t="s">
        <v>2827</v>
      </c>
      <c r="O1240" t="s">
        <v>1142</v>
      </c>
      <c r="P1240" t="str">
        <f t="shared" si="57"/>
        <v xml:space="preserve"> </v>
      </c>
    </row>
    <row r="1241" spans="1:16" x14ac:dyDescent="0.25">
      <c r="A1241" s="1">
        <v>367</v>
      </c>
      <c r="B1241" s="1"/>
      <c r="C1241">
        <v>5300</v>
      </c>
      <c r="D1241">
        <v>92003</v>
      </c>
      <c r="E1241">
        <v>50.459845799999997</v>
      </c>
      <c r="F1241">
        <v>4.978173</v>
      </c>
      <c r="G1241" t="str">
        <f t="shared" si="58"/>
        <v>Maizeret</v>
      </c>
      <c r="H1241" t="s">
        <v>1223</v>
      </c>
      <c r="I1241" t="s">
        <v>1227</v>
      </c>
      <c r="J1241" t="str">
        <f t="shared" si="59"/>
        <v>Maizeret</v>
      </c>
      <c r="K1241" t="s">
        <v>1223</v>
      </c>
      <c r="L1241" t="s">
        <v>1227</v>
      </c>
      <c r="N1241" t="s">
        <v>2827</v>
      </c>
      <c r="O1241" t="s">
        <v>1142</v>
      </c>
      <c r="P1241" t="str">
        <f t="shared" si="57"/>
        <v xml:space="preserve"> </v>
      </c>
    </row>
    <row r="1242" spans="1:16" x14ac:dyDescent="0.25">
      <c r="A1242" s="1">
        <v>367</v>
      </c>
      <c r="B1242" s="1"/>
      <c r="C1242">
        <v>5300</v>
      </c>
      <c r="D1242">
        <v>92003</v>
      </c>
      <c r="E1242">
        <v>50.471248699999997</v>
      </c>
      <c r="F1242">
        <v>4.9947315999999997</v>
      </c>
      <c r="G1242" t="str">
        <f t="shared" si="58"/>
        <v>Namêche</v>
      </c>
      <c r="H1242" t="s">
        <v>1223</v>
      </c>
      <c r="I1242" t="s">
        <v>1228</v>
      </c>
      <c r="J1242" t="str">
        <f t="shared" si="59"/>
        <v>Namêche</v>
      </c>
      <c r="K1242" t="s">
        <v>1223</v>
      </c>
      <c r="L1242" t="s">
        <v>1228</v>
      </c>
      <c r="N1242" t="s">
        <v>2827</v>
      </c>
      <c r="O1242" t="s">
        <v>1142</v>
      </c>
      <c r="P1242" t="str">
        <f t="shared" si="57"/>
        <v xml:space="preserve"> </v>
      </c>
    </row>
    <row r="1243" spans="1:16" x14ac:dyDescent="0.25">
      <c r="A1243" s="1">
        <v>367</v>
      </c>
      <c r="B1243" s="1"/>
      <c r="C1243">
        <v>5300</v>
      </c>
      <c r="D1243">
        <v>92003</v>
      </c>
      <c r="E1243">
        <v>50.489713899999998</v>
      </c>
      <c r="F1243">
        <v>5.0284734999999996</v>
      </c>
      <c r="G1243" t="str">
        <f t="shared" si="58"/>
        <v>Sclayn</v>
      </c>
      <c r="H1243" t="s">
        <v>1223</v>
      </c>
      <c r="I1243" t="s">
        <v>1229</v>
      </c>
      <c r="J1243" t="str">
        <f t="shared" si="59"/>
        <v>Sclayn</v>
      </c>
      <c r="K1243" t="s">
        <v>1223</v>
      </c>
      <c r="L1243" t="s">
        <v>1229</v>
      </c>
      <c r="N1243" t="s">
        <v>2827</v>
      </c>
      <c r="O1243" t="s">
        <v>1142</v>
      </c>
      <c r="P1243" t="str">
        <f t="shared" si="57"/>
        <v xml:space="preserve"> </v>
      </c>
    </row>
    <row r="1244" spans="1:16" x14ac:dyDescent="0.25">
      <c r="A1244" s="1">
        <v>367</v>
      </c>
      <c r="B1244" s="1"/>
      <c r="C1244">
        <v>5300</v>
      </c>
      <c r="D1244">
        <v>92003</v>
      </c>
      <c r="E1244">
        <v>50.498424900000003</v>
      </c>
      <c r="F1244">
        <v>5.0805501</v>
      </c>
      <c r="G1244" t="str">
        <f t="shared" si="58"/>
        <v>Seilles</v>
      </c>
      <c r="H1244" t="s">
        <v>1223</v>
      </c>
      <c r="I1244" t="s">
        <v>1230</v>
      </c>
      <c r="J1244" t="str">
        <f t="shared" si="59"/>
        <v>Seilles</v>
      </c>
      <c r="K1244" t="s">
        <v>1223</v>
      </c>
      <c r="L1244" t="s">
        <v>1230</v>
      </c>
      <c r="N1244" t="s">
        <v>2827</v>
      </c>
      <c r="O1244" t="s">
        <v>1142</v>
      </c>
      <c r="P1244" t="str">
        <f t="shared" si="57"/>
        <v xml:space="preserve"> </v>
      </c>
    </row>
    <row r="1245" spans="1:16" x14ac:dyDescent="0.25">
      <c r="A1245" s="1">
        <v>367</v>
      </c>
      <c r="B1245" s="1"/>
      <c r="C1245">
        <v>5300</v>
      </c>
      <c r="D1245">
        <v>92003</v>
      </c>
      <c r="E1245">
        <v>50.464161500000003</v>
      </c>
      <c r="F1245">
        <v>5.0133577000000002</v>
      </c>
      <c r="G1245" t="str">
        <f t="shared" si="58"/>
        <v>Thon</v>
      </c>
      <c r="H1245" t="s">
        <v>1223</v>
      </c>
      <c r="I1245" t="s">
        <v>1231</v>
      </c>
      <c r="J1245" t="str">
        <f t="shared" si="59"/>
        <v>Thon</v>
      </c>
      <c r="K1245" t="s">
        <v>1223</v>
      </c>
      <c r="L1245" t="s">
        <v>1231</v>
      </c>
      <c r="N1245" t="s">
        <v>2827</v>
      </c>
      <c r="O1245" t="s">
        <v>1142</v>
      </c>
      <c r="P1245" t="str">
        <f t="shared" si="57"/>
        <v xml:space="preserve"> </v>
      </c>
    </row>
    <row r="1246" spans="1:16" x14ac:dyDescent="0.25">
      <c r="A1246" s="1">
        <v>367</v>
      </c>
      <c r="B1246" s="1"/>
      <c r="C1246">
        <v>5300</v>
      </c>
      <c r="D1246">
        <v>92003</v>
      </c>
      <c r="E1246">
        <v>50.496601800000001</v>
      </c>
      <c r="F1246">
        <v>5.0114611</v>
      </c>
      <c r="G1246" t="str">
        <f t="shared" si="58"/>
        <v>Vezin</v>
      </c>
      <c r="H1246" t="s">
        <v>1223</v>
      </c>
      <c r="I1246" t="s">
        <v>1232</v>
      </c>
      <c r="J1246" t="str">
        <f t="shared" si="59"/>
        <v>Vezin</v>
      </c>
      <c r="K1246" t="s">
        <v>1223</v>
      </c>
      <c r="L1246" t="s">
        <v>1232</v>
      </c>
      <c r="N1246" t="s">
        <v>2827</v>
      </c>
      <c r="O1246" t="s">
        <v>1142</v>
      </c>
      <c r="P1246" t="str">
        <f t="shared" si="57"/>
        <v xml:space="preserve"> </v>
      </c>
    </row>
    <row r="1247" spans="1:16" x14ac:dyDescent="0.25">
      <c r="A1247" s="1">
        <v>367</v>
      </c>
      <c r="B1247" s="1"/>
      <c r="C1247">
        <v>5300</v>
      </c>
      <c r="D1247">
        <v>92003</v>
      </c>
      <c r="E1247">
        <v>50.490094300000003</v>
      </c>
      <c r="F1247">
        <v>5.1043922999999998</v>
      </c>
      <c r="G1247" t="str">
        <f t="shared" si="58"/>
        <v>Andenne</v>
      </c>
      <c r="H1247" t="s">
        <v>1223</v>
      </c>
      <c r="J1247" t="str">
        <f t="shared" si="59"/>
        <v>Andenne</v>
      </c>
      <c r="K1247" t="s">
        <v>1223</v>
      </c>
      <c r="N1247" t="s">
        <v>2827</v>
      </c>
      <c r="O1247" t="s">
        <v>1142</v>
      </c>
      <c r="P1247" t="str">
        <f t="shared" si="57"/>
        <v xml:space="preserve"> </v>
      </c>
    </row>
    <row r="1248" spans="1:16" x14ac:dyDescent="0.25">
      <c r="A1248" s="1">
        <v>367</v>
      </c>
      <c r="B1248" s="1"/>
      <c r="C1248">
        <v>5310</v>
      </c>
      <c r="D1248">
        <v>92035</v>
      </c>
      <c r="E1248">
        <v>50.599274299999998</v>
      </c>
      <c r="F1248">
        <v>4.8355112</v>
      </c>
      <c r="G1248" t="str">
        <f t="shared" si="58"/>
        <v>Aische-en-Refail</v>
      </c>
      <c r="H1248" t="s">
        <v>1233</v>
      </c>
      <c r="I1248" t="s">
        <v>1234</v>
      </c>
      <c r="J1248" t="str">
        <f t="shared" si="59"/>
        <v>Aische-en-Refail</v>
      </c>
      <c r="K1248" t="s">
        <v>1233</v>
      </c>
      <c r="L1248" t="s">
        <v>1234</v>
      </c>
      <c r="N1248" t="s">
        <v>2827</v>
      </c>
      <c r="O1248" t="s">
        <v>1142</v>
      </c>
      <c r="P1248" t="str">
        <f t="shared" si="57"/>
        <v xml:space="preserve"> </v>
      </c>
    </row>
    <row r="1249" spans="1:16" x14ac:dyDescent="0.25">
      <c r="A1249" s="1">
        <v>367</v>
      </c>
      <c r="B1249" s="1"/>
      <c r="C1249">
        <v>5310</v>
      </c>
      <c r="D1249">
        <v>92035</v>
      </c>
      <c r="E1249">
        <v>50.600347800000002</v>
      </c>
      <c r="F1249">
        <v>4.9299565000000003</v>
      </c>
      <c r="G1249" t="str">
        <f t="shared" si="58"/>
        <v>Bolinne</v>
      </c>
      <c r="H1249" t="s">
        <v>1233</v>
      </c>
      <c r="I1249" t="s">
        <v>1235</v>
      </c>
      <c r="J1249" t="str">
        <f t="shared" si="59"/>
        <v>Bolinne</v>
      </c>
      <c r="K1249" t="s">
        <v>1233</v>
      </c>
      <c r="L1249" t="s">
        <v>1235</v>
      </c>
      <c r="N1249" t="s">
        <v>2827</v>
      </c>
      <c r="O1249" t="s">
        <v>1142</v>
      </c>
      <c r="P1249" t="str">
        <f t="shared" si="57"/>
        <v xml:space="preserve"> </v>
      </c>
    </row>
    <row r="1250" spans="1:16" x14ac:dyDescent="0.25">
      <c r="A1250" s="1">
        <v>367</v>
      </c>
      <c r="B1250" s="1"/>
      <c r="C1250">
        <v>5310</v>
      </c>
      <c r="D1250">
        <v>92035</v>
      </c>
      <c r="E1250">
        <v>50.623868000000002</v>
      </c>
      <c r="F1250">
        <v>4.957465</v>
      </c>
      <c r="G1250" t="str">
        <f t="shared" si="58"/>
        <v>Boneffe</v>
      </c>
      <c r="H1250" t="s">
        <v>1233</v>
      </c>
      <c r="I1250" t="s">
        <v>1236</v>
      </c>
      <c r="J1250" t="str">
        <f t="shared" si="59"/>
        <v>Boneffe</v>
      </c>
      <c r="K1250" t="s">
        <v>1233</v>
      </c>
      <c r="L1250" t="s">
        <v>1236</v>
      </c>
      <c r="N1250" t="s">
        <v>2827</v>
      </c>
      <c r="O1250" t="s">
        <v>1142</v>
      </c>
      <c r="P1250" t="str">
        <f t="shared" si="57"/>
        <v xml:space="preserve"> </v>
      </c>
    </row>
    <row r="1251" spans="1:16" x14ac:dyDescent="0.25">
      <c r="A1251" s="1">
        <v>367</v>
      </c>
      <c r="B1251" s="1"/>
      <c r="C1251">
        <v>5310</v>
      </c>
      <c r="D1251">
        <v>92035</v>
      </c>
      <c r="E1251">
        <v>50.629691000000001</v>
      </c>
      <c r="F1251">
        <v>4.9719689999999996</v>
      </c>
      <c r="G1251" t="str">
        <f t="shared" si="58"/>
        <v>Branchon</v>
      </c>
      <c r="H1251" t="s">
        <v>1233</v>
      </c>
      <c r="I1251" t="s">
        <v>1237</v>
      </c>
      <c r="J1251" t="str">
        <f t="shared" si="59"/>
        <v>Branchon</v>
      </c>
      <c r="K1251" t="s">
        <v>1233</v>
      </c>
      <c r="L1251" t="s">
        <v>1237</v>
      </c>
      <c r="N1251" t="s">
        <v>2827</v>
      </c>
      <c r="O1251" t="s">
        <v>1142</v>
      </c>
      <c r="P1251" t="str">
        <f t="shared" si="57"/>
        <v xml:space="preserve"> </v>
      </c>
    </row>
    <row r="1252" spans="1:16" x14ac:dyDescent="0.25">
      <c r="A1252" s="1">
        <v>367</v>
      </c>
      <c r="B1252" s="1"/>
      <c r="C1252">
        <v>5310</v>
      </c>
      <c r="D1252">
        <v>92035</v>
      </c>
      <c r="E1252">
        <v>50.559681400000002</v>
      </c>
      <c r="F1252">
        <v>4.8573788999999996</v>
      </c>
      <c r="G1252" t="str">
        <f t="shared" si="58"/>
        <v>Dhuy</v>
      </c>
      <c r="H1252" t="s">
        <v>1233</v>
      </c>
      <c r="I1252" t="s">
        <v>1238</v>
      </c>
      <c r="J1252" t="str">
        <f t="shared" si="59"/>
        <v>Dhuy</v>
      </c>
      <c r="K1252" t="s">
        <v>1233</v>
      </c>
      <c r="L1252" t="s">
        <v>1238</v>
      </c>
      <c r="N1252" t="s">
        <v>2827</v>
      </c>
      <c r="O1252" t="s">
        <v>1142</v>
      </c>
      <c r="P1252" t="str">
        <f t="shared" si="57"/>
        <v xml:space="preserve"> </v>
      </c>
    </row>
    <row r="1253" spans="1:16" x14ac:dyDescent="0.25">
      <c r="A1253" s="1">
        <v>367</v>
      </c>
      <c r="B1253" s="1"/>
      <c r="C1253">
        <v>5310</v>
      </c>
      <c r="D1253">
        <v>92035</v>
      </c>
      <c r="E1253">
        <v>50.583495499999998</v>
      </c>
      <c r="F1253">
        <v>4.9440701999999996</v>
      </c>
      <c r="G1253" t="str">
        <f t="shared" si="58"/>
        <v>Hanret</v>
      </c>
      <c r="H1253" t="s">
        <v>1233</v>
      </c>
      <c r="I1253" t="s">
        <v>1239</v>
      </c>
      <c r="J1253" t="str">
        <f t="shared" si="59"/>
        <v>Hanret</v>
      </c>
      <c r="K1253" t="s">
        <v>1233</v>
      </c>
      <c r="L1253" t="s">
        <v>1239</v>
      </c>
      <c r="N1253" t="s">
        <v>2827</v>
      </c>
      <c r="O1253" t="s">
        <v>1142</v>
      </c>
      <c r="P1253" t="str">
        <f t="shared" si="57"/>
        <v xml:space="preserve"> </v>
      </c>
    </row>
    <row r="1254" spans="1:16" x14ac:dyDescent="0.25">
      <c r="A1254" s="1">
        <v>367</v>
      </c>
      <c r="B1254" s="1"/>
      <c r="C1254">
        <v>5310</v>
      </c>
      <c r="D1254">
        <v>92035</v>
      </c>
      <c r="E1254">
        <v>50.560561499999999</v>
      </c>
      <c r="F1254">
        <v>4.9103111000000004</v>
      </c>
      <c r="G1254" t="str">
        <f t="shared" si="58"/>
        <v>Leuze</v>
      </c>
      <c r="H1254" t="s">
        <v>1233</v>
      </c>
      <c r="I1254" t="s">
        <v>1240</v>
      </c>
      <c r="J1254" t="str">
        <f t="shared" si="59"/>
        <v>Leuze</v>
      </c>
      <c r="K1254" t="s">
        <v>1233</v>
      </c>
      <c r="L1254" t="s">
        <v>1240</v>
      </c>
      <c r="N1254" t="s">
        <v>2827</v>
      </c>
      <c r="O1254" t="s">
        <v>1142</v>
      </c>
      <c r="P1254" t="str">
        <f t="shared" si="57"/>
        <v xml:space="preserve"> </v>
      </c>
    </row>
    <row r="1255" spans="1:16" x14ac:dyDescent="0.25">
      <c r="A1255" s="1">
        <v>367</v>
      </c>
      <c r="B1255" s="1"/>
      <c r="C1255">
        <v>5310</v>
      </c>
      <c r="D1255">
        <v>92035</v>
      </c>
      <c r="E1255">
        <v>50.5821124</v>
      </c>
      <c r="F1255">
        <v>4.8311032000000003</v>
      </c>
      <c r="G1255" t="str">
        <f t="shared" si="58"/>
        <v>Liernu</v>
      </c>
      <c r="H1255" t="s">
        <v>1233</v>
      </c>
      <c r="I1255" t="s">
        <v>1241</v>
      </c>
      <c r="J1255" t="str">
        <f t="shared" si="59"/>
        <v>Liernu</v>
      </c>
      <c r="K1255" t="s">
        <v>1233</v>
      </c>
      <c r="L1255" t="s">
        <v>1241</v>
      </c>
      <c r="N1255" t="s">
        <v>2827</v>
      </c>
      <c r="O1255" t="s">
        <v>1142</v>
      </c>
      <c r="P1255" t="str">
        <f t="shared" si="57"/>
        <v xml:space="preserve"> </v>
      </c>
    </row>
    <row r="1256" spans="1:16" x14ac:dyDescent="0.25">
      <c r="A1256" s="1">
        <v>367</v>
      </c>
      <c r="B1256" s="1"/>
      <c r="C1256">
        <v>5310</v>
      </c>
      <c r="D1256">
        <v>92035</v>
      </c>
      <c r="E1256">
        <v>50.577292499999999</v>
      </c>
      <c r="F1256">
        <v>4.8962184999999998</v>
      </c>
      <c r="G1256" t="str">
        <f t="shared" si="58"/>
        <v>Longchamps</v>
      </c>
      <c r="H1256" t="s">
        <v>1233</v>
      </c>
      <c r="I1256" t="s">
        <v>1242</v>
      </c>
      <c r="J1256" t="str">
        <f t="shared" si="59"/>
        <v>Longchamps</v>
      </c>
      <c r="K1256" t="s">
        <v>1233</v>
      </c>
      <c r="L1256" t="s">
        <v>1242</v>
      </c>
      <c r="N1256" t="s">
        <v>2827</v>
      </c>
      <c r="O1256" t="s">
        <v>1142</v>
      </c>
      <c r="P1256" t="str">
        <f t="shared" si="57"/>
        <v xml:space="preserve"> </v>
      </c>
    </row>
    <row r="1257" spans="1:16" x14ac:dyDescent="0.25">
      <c r="A1257" s="1">
        <v>367</v>
      </c>
      <c r="B1257" s="1"/>
      <c r="C1257">
        <v>5310</v>
      </c>
      <c r="D1257">
        <v>92035</v>
      </c>
      <c r="E1257">
        <v>50.594220300000003</v>
      </c>
      <c r="F1257">
        <v>4.8762344999999998</v>
      </c>
      <c r="G1257" t="str">
        <f t="shared" si="58"/>
        <v>Mehaigne</v>
      </c>
      <c r="H1257" t="s">
        <v>1233</v>
      </c>
      <c r="I1257" t="s">
        <v>1243</v>
      </c>
      <c r="J1257" t="str">
        <f t="shared" si="59"/>
        <v>Mehaigne</v>
      </c>
      <c r="K1257" t="s">
        <v>1233</v>
      </c>
      <c r="L1257" t="s">
        <v>1243</v>
      </c>
      <c r="N1257" t="s">
        <v>2827</v>
      </c>
      <c r="O1257" t="s">
        <v>1142</v>
      </c>
      <c r="P1257" t="str">
        <f t="shared" si="57"/>
        <v xml:space="preserve"> </v>
      </c>
    </row>
    <row r="1258" spans="1:16" x14ac:dyDescent="0.25">
      <c r="A1258" s="1">
        <v>367</v>
      </c>
      <c r="B1258" s="1"/>
      <c r="C1258">
        <v>5310</v>
      </c>
      <c r="D1258">
        <v>92035</v>
      </c>
      <c r="E1258">
        <v>50.6082112</v>
      </c>
      <c r="F1258">
        <v>4.8909225000000003</v>
      </c>
      <c r="G1258" t="str">
        <f t="shared" si="58"/>
        <v>Noville-sur-Mehaigne</v>
      </c>
      <c r="H1258" t="s">
        <v>1233</v>
      </c>
      <c r="I1258" t="s">
        <v>1244</v>
      </c>
      <c r="J1258" t="str">
        <f t="shared" si="59"/>
        <v>Noville-sur-Mehaigne</v>
      </c>
      <c r="K1258" t="s">
        <v>1233</v>
      </c>
      <c r="L1258" t="s">
        <v>1244</v>
      </c>
      <c r="N1258" t="s">
        <v>2827</v>
      </c>
      <c r="O1258" t="s">
        <v>1142</v>
      </c>
      <c r="P1258" t="str">
        <f t="shared" si="57"/>
        <v xml:space="preserve"> </v>
      </c>
    </row>
    <row r="1259" spans="1:16" x14ac:dyDescent="0.25">
      <c r="A1259" s="1">
        <v>367</v>
      </c>
      <c r="B1259" s="1"/>
      <c r="C1259">
        <v>5310</v>
      </c>
      <c r="D1259">
        <v>92035</v>
      </c>
      <c r="E1259">
        <v>50.573064600000002</v>
      </c>
      <c r="F1259">
        <v>4.8427331999999996</v>
      </c>
      <c r="G1259" t="str">
        <f t="shared" si="58"/>
        <v>Saint-Germain</v>
      </c>
      <c r="H1259" t="s">
        <v>1233</v>
      </c>
      <c r="I1259" t="s">
        <v>1245</v>
      </c>
      <c r="J1259" t="str">
        <f t="shared" si="59"/>
        <v>Saint-Germain</v>
      </c>
      <c r="K1259" t="s">
        <v>1233</v>
      </c>
      <c r="L1259" t="s">
        <v>1245</v>
      </c>
      <c r="N1259" t="s">
        <v>2827</v>
      </c>
      <c r="O1259" t="s">
        <v>1142</v>
      </c>
      <c r="P1259" t="str">
        <f t="shared" si="57"/>
        <v xml:space="preserve"> </v>
      </c>
    </row>
    <row r="1260" spans="1:16" x14ac:dyDescent="0.25">
      <c r="A1260" s="1">
        <v>367</v>
      </c>
      <c r="B1260" s="1"/>
      <c r="C1260">
        <v>5310</v>
      </c>
      <c r="D1260">
        <v>92035</v>
      </c>
      <c r="E1260">
        <v>50.6170592</v>
      </c>
      <c r="F1260">
        <v>4.9318578999999998</v>
      </c>
      <c r="G1260" t="str">
        <f t="shared" si="58"/>
        <v>Taviers</v>
      </c>
      <c r="H1260" t="s">
        <v>1233</v>
      </c>
      <c r="I1260" t="s">
        <v>1246</v>
      </c>
      <c r="J1260" t="str">
        <f t="shared" si="59"/>
        <v>Taviers</v>
      </c>
      <c r="K1260" t="s">
        <v>1233</v>
      </c>
      <c r="L1260" t="s">
        <v>1246</v>
      </c>
      <c r="N1260" t="s">
        <v>2827</v>
      </c>
      <c r="O1260" t="s">
        <v>1142</v>
      </c>
      <c r="P1260" t="str">
        <f t="shared" si="57"/>
        <v xml:space="preserve"> </v>
      </c>
    </row>
    <row r="1261" spans="1:16" x14ac:dyDescent="0.25">
      <c r="A1261" s="1">
        <v>367</v>
      </c>
      <c r="B1261" s="1"/>
      <c r="C1261">
        <v>5310</v>
      </c>
      <c r="D1261">
        <v>92035</v>
      </c>
      <c r="E1261">
        <v>50.575614399999999</v>
      </c>
      <c r="F1261">
        <v>4.8653991000000003</v>
      </c>
      <c r="G1261" t="str">
        <f t="shared" si="58"/>
        <v>Upigny</v>
      </c>
      <c r="H1261" t="s">
        <v>1233</v>
      </c>
      <c r="I1261" t="s">
        <v>1247</v>
      </c>
      <c r="J1261" t="str">
        <f t="shared" si="59"/>
        <v>Upigny</v>
      </c>
      <c r="K1261" t="s">
        <v>1233</v>
      </c>
      <c r="L1261" t="s">
        <v>1247</v>
      </c>
      <c r="N1261" t="s">
        <v>2827</v>
      </c>
      <c r="O1261" t="s">
        <v>1142</v>
      </c>
      <c r="P1261" t="str">
        <f t="shared" si="57"/>
        <v xml:space="preserve"> </v>
      </c>
    </row>
    <row r="1262" spans="1:16" x14ac:dyDescent="0.25">
      <c r="A1262" s="1">
        <v>367</v>
      </c>
      <c r="B1262" s="1"/>
      <c r="C1262">
        <v>5310</v>
      </c>
      <c r="D1262">
        <v>92035</v>
      </c>
      <c r="E1262">
        <v>50.541709099999999</v>
      </c>
      <c r="F1262">
        <v>4.9217570999999998</v>
      </c>
      <c r="G1262" t="str">
        <f t="shared" si="58"/>
        <v>Waret-la-Chaussée</v>
      </c>
      <c r="H1262" t="s">
        <v>1233</v>
      </c>
      <c r="I1262" t="s">
        <v>1248</v>
      </c>
      <c r="J1262" t="str">
        <f t="shared" si="59"/>
        <v>Waret-la-Chaussée</v>
      </c>
      <c r="K1262" t="s">
        <v>1233</v>
      </c>
      <c r="L1262" t="s">
        <v>1248</v>
      </c>
      <c r="N1262" t="s">
        <v>2827</v>
      </c>
      <c r="O1262" t="s">
        <v>1142</v>
      </c>
      <c r="P1262" t="str">
        <f t="shared" ref="P1262:P1325" si="60">IF(G1262&lt;&gt;J1262,"1"," ")</f>
        <v xml:space="preserve"> </v>
      </c>
    </row>
    <row r="1263" spans="1:16" x14ac:dyDescent="0.25">
      <c r="A1263" s="1">
        <v>367</v>
      </c>
      <c r="B1263" s="1"/>
      <c r="C1263">
        <v>5310</v>
      </c>
      <c r="D1263">
        <v>92035</v>
      </c>
      <c r="E1263">
        <v>50.591741599999999</v>
      </c>
      <c r="F1263">
        <v>4.9049522999999997</v>
      </c>
      <c r="G1263" t="str">
        <f t="shared" si="58"/>
        <v>Éghezée</v>
      </c>
      <c r="H1263" t="s">
        <v>1233</v>
      </c>
      <c r="J1263" t="str">
        <f t="shared" si="59"/>
        <v>Éghezée</v>
      </c>
      <c r="K1263" t="s">
        <v>1233</v>
      </c>
      <c r="N1263" t="s">
        <v>2827</v>
      </c>
      <c r="O1263" t="s">
        <v>1142</v>
      </c>
      <c r="P1263" t="str">
        <f t="shared" si="60"/>
        <v xml:space="preserve"> </v>
      </c>
    </row>
    <row r="1264" spans="1:16" x14ac:dyDescent="0.25">
      <c r="A1264" s="1">
        <v>367</v>
      </c>
      <c r="B1264" s="1"/>
      <c r="C1264">
        <v>5330</v>
      </c>
      <c r="D1264">
        <v>92006</v>
      </c>
      <c r="E1264">
        <v>50.377551799999999</v>
      </c>
      <c r="F1264">
        <v>4.9699384999999996</v>
      </c>
      <c r="G1264" t="str">
        <f t="shared" si="58"/>
        <v>Maillen</v>
      </c>
      <c r="H1264" t="s">
        <v>1249</v>
      </c>
      <c r="I1264" t="s">
        <v>1250</v>
      </c>
      <c r="J1264" t="str">
        <f t="shared" si="59"/>
        <v>Maillen</v>
      </c>
      <c r="K1264" t="s">
        <v>1249</v>
      </c>
      <c r="L1264" t="s">
        <v>1250</v>
      </c>
      <c r="N1264" t="s">
        <v>2827</v>
      </c>
      <c r="O1264" t="s">
        <v>1142</v>
      </c>
      <c r="P1264" t="str">
        <f t="shared" si="60"/>
        <v xml:space="preserve"> </v>
      </c>
    </row>
    <row r="1265" spans="1:16" x14ac:dyDescent="0.25">
      <c r="A1265" s="1">
        <v>367</v>
      </c>
      <c r="B1265" s="1"/>
      <c r="C1265">
        <v>5330</v>
      </c>
      <c r="D1265">
        <v>92006</v>
      </c>
      <c r="E1265">
        <v>50.405155000000001</v>
      </c>
      <c r="F1265">
        <v>4.9506940999999998</v>
      </c>
      <c r="G1265" t="str">
        <f t="shared" si="58"/>
        <v>Sart-Bernard</v>
      </c>
      <c r="H1265" t="s">
        <v>1249</v>
      </c>
      <c r="I1265" t="s">
        <v>1251</v>
      </c>
      <c r="J1265" t="str">
        <f t="shared" si="59"/>
        <v>Sart-Bernard</v>
      </c>
      <c r="K1265" t="s">
        <v>1249</v>
      </c>
      <c r="L1265" t="s">
        <v>1251</v>
      </c>
      <c r="N1265" t="s">
        <v>2827</v>
      </c>
      <c r="O1265" t="s">
        <v>1142</v>
      </c>
      <c r="P1265" t="str">
        <f t="shared" si="60"/>
        <v xml:space="preserve"> </v>
      </c>
    </row>
    <row r="1266" spans="1:16" x14ac:dyDescent="0.25">
      <c r="A1266" s="1">
        <v>367</v>
      </c>
      <c r="B1266" s="1"/>
      <c r="C1266">
        <v>5330</v>
      </c>
      <c r="D1266">
        <v>92006</v>
      </c>
      <c r="E1266">
        <v>50.368208000000003</v>
      </c>
      <c r="F1266">
        <v>5.0225657999999997</v>
      </c>
      <c r="G1266" t="str">
        <f t="shared" si="58"/>
        <v>Assesse</v>
      </c>
      <c r="H1266" t="s">
        <v>1249</v>
      </c>
      <c r="J1266" t="str">
        <f t="shared" si="59"/>
        <v>Assesse</v>
      </c>
      <c r="K1266" t="s">
        <v>1249</v>
      </c>
      <c r="N1266" t="s">
        <v>2827</v>
      </c>
      <c r="O1266" t="s">
        <v>1142</v>
      </c>
      <c r="P1266" t="str">
        <f t="shared" si="60"/>
        <v xml:space="preserve"> </v>
      </c>
    </row>
    <row r="1267" spans="1:16" x14ac:dyDescent="0.25">
      <c r="A1267" s="1">
        <v>367</v>
      </c>
      <c r="B1267" s="1"/>
      <c r="C1267">
        <v>5332</v>
      </c>
      <c r="D1267">
        <v>92006</v>
      </c>
      <c r="E1267">
        <v>50.346862600000001</v>
      </c>
      <c r="F1267">
        <v>4.9581149</v>
      </c>
      <c r="G1267" t="str">
        <f t="shared" si="58"/>
        <v>Crupet</v>
      </c>
      <c r="H1267" t="s">
        <v>1249</v>
      </c>
      <c r="I1267" t="s">
        <v>1252</v>
      </c>
      <c r="J1267" t="str">
        <f t="shared" si="59"/>
        <v>Crupet</v>
      </c>
      <c r="K1267" t="s">
        <v>1249</v>
      </c>
      <c r="L1267" t="s">
        <v>1252</v>
      </c>
      <c r="N1267" t="s">
        <v>2827</v>
      </c>
      <c r="O1267" t="s">
        <v>1142</v>
      </c>
      <c r="P1267" t="str">
        <f t="shared" si="60"/>
        <v xml:space="preserve"> </v>
      </c>
    </row>
    <row r="1268" spans="1:16" x14ac:dyDescent="0.25">
      <c r="A1268" s="1">
        <v>367</v>
      </c>
      <c r="B1268" s="1"/>
      <c r="C1268">
        <v>5333</v>
      </c>
      <c r="D1268">
        <v>92006</v>
      </c>
      <c r="E1268">
        <v>50.389685800000002</v>
      </c>
      <c r="F1268">
        <v>5.0294375000000002</v>
      </c>
      <c r="G1268" t="str">
        <f t="shared" si="58"/>
        <v>Sorinne-la-Longue</v>
      </c>
      <c r="H1268" t="s">
        <v>1249</v>
      </c>
      <c r="I1268" t="s">
        <v>1253</v>
      </c>
      <c r="J1268" t="str">
        <f t="shared" si="59"/>
        <v>Sorinne-la-Longue</v>
      </c>
      <c r="K1268" t="s">
        <v>1249</v>
      </c>
      <c r="L1268" t="s">
        <v>1253</v>
      </c>
      <c r="N1268" t="s">
        <v>2827</v>
      </c>
      <c r="O1268" t="s">
        <v>1142</v>
      </c>
      <c r="P1268" t="str">
        <f t="shared" si="60"/>
        <v xml:space="preserve"> </v>
      </c>
    </row>
    <row r="1269" spans="1:16" x14ac:dyDescent="0.25">
      <c r="A1269" s="1">
        <v>367</v>
      </c>
      <c r="B1269" s="1"/>
      <c r="C1269">
        <v>5334</v>
      </c>
      <c r="D1269">
        <v>92006</v>
      </c>
      <c r="E1269">
        <v>50.373075700000001</v>
      </c>
      <c r="F1269">
        <v>5.0704373</v>
      </c>
      <c r="G1269" t="str">
        <f t="shared" si="58"/>
        <v>Florée</v>
      </c>
      <c r="H1269" t="s">
        <v>1249</v>
      </c>
      <c r="I1269" t="s">
        <v>1254</v>
      </c>
      <c r="J1269" t="str">
        <f t="shared" si="59"/>
        <v>Florée</v>
      </c>
      <c r="K1269" t="s">
        <v>1249</v>
      </c>
      <c r="L1269" t="s">
        <v>1254</v>
      </c>
      <c r="N1269" t="s">
        <v>2827</v>
      </c>
      <c r="O1269" t="s">
        <v>1142</v>
      </c>
      <c r="P1269" t="str">
        <f t="shared" si="60"/>
        <v xml:space="preserve"> </v>
      </c>
    </row>
    <row r="1270" spans="1:16" x14ac:dyDescent="0.25">
      <c r="A1270" s="1">
        <v>367</v>
      </c>
      <c r="B1270" s="1"/>
      <c r="C1270">
        <v>5336</v>
      </c>
      <c r="D1270">
        <v>92006</v>
      </c>
      <c r="E1270">
        <v>50.378301</v>
      </c>
      <c r="F1270">
        <v>4.9845433000000003</v>
      </c>
      <c r="G1270" t="str">
        <f t="shared" si="58"/>
        <v>Courrière</v>
      </c>
      <c r="H1270" t="s">
        <v>1249</v>
      </c>
      <c r="I1270" t="s">
        <v>1255</v>
      </c>
      <c r="J1270" t="str">
        <f t="shared" si="59"/>
        <v>Courrière</v>
      </c>
      <c r="K1270" t="s">
        <v>1249</v>
      </c>
      <c r="L1270" t="s">
        <v>1255</v>
      </c>
      <c r="N1270" t="s">
        <v>2827</v>
      </c>
      <c r="O1270" t="s">
        <v>1142</v>
      </c>
      <c r="P1270" t="str">
        <f t="shared" si="60"/>
        <v xml:space="preserve"> </v>
      </c>
    </row>
    <row r="1271" spans="1:16" x14ac:dyDescent="0.25">
      <c r="A1271" s="1">
        <v>367</v>
      </c>
      <c r="B1271" s="1"/>
      <c r="C1271">
        <v>5340</v>
      </c>
      <c r="D1271">
        <v>92054</v>
      </c>
      <c r="E1271">
        <v>50.427292799999996</v>
      </c>
      <c r="F1271">
        <v>5.0191438000000002</v>
      </c>
      <c r="G1271" t="str">
        <f t="shared" si="58"/>
        <v>Faulx-les-Tombes</v>
      </c>
      <c r="H1271" t="s">
        <v>1256</v>
      </c>
      <c r="I1271" t="s">
        <v>1257</v>
      </c>
      <c r="J1271" t="str">
        <f t="shared" si="59"/>
        <v>Faulx-les-Tombes</v>
      </c>
      <c r="K1271" t="s">
        <v>1256</v>
      </c>
      <c r="L1271" t="s">
        <v>1257</v>
      </c>
      <c r="N1271" t="s">
        <v>2827</v>
      </c>
      <c r="O1271" t="s">
        <v>1142</v>
      </c>
      <c r="P1271" t="str">
        <f t="shared" si="60"/>
        <v xml:space="preserve"> </v>
      </c>
    </row>
    <row r="1272" spans="1:16" x14ac:dyDescent="0.25">
      <c r="A1272" s="1">
        <v>367</v>
      </c>
      <c r="B1272" s="1"/>
      <c r="C1272">
        <v>5340</v>
      </c>
      <c r="D1272">
        <v>92054</v>
      </c>
      <c r="E1272">
        <v>50.450856799999997</v>
      </c>
      <c r="F1272">
        <v>5.0744138000000003</v>
      </c>
      <c r="G1272" t="str">
        <f t="shared" si="58"/>
        <v>Haltinne</v>
      </c>
      <c r="H1272" t="s">
        <v>1256</v>
      </c>
      <c r="I1272" t="s">
        <v>1258</v>
      </c>
      <c r="J1272" t="str">
        <f t="shared" si="59"/>
        <v>Haltinne</v>
      </c>
      <c r="K1272" t="s">
        <v>1256</v>
      </c>
      <c r="L1272" t="s">
        <v>1258</v>
      </c>
      <c r="N1272" t="s">
        <v>2827</v>
      </c>
      <c r="O1272" t="s">
        <v>1142</v>
      </c>
      <c r="P1272" t="str">
        <f t="shared" si="60"/>
        <v xml:space="preserve"> </v>
      </c>
    </row>
    <row r="1273" spans="1:16" x14ac:dyDescent="0.25">
      <c r="A1273" s="1">
        <v>367</v>
      </c>
      <c r="B1273" s="1"/>
      <c r="C1273">
        <v>5340</v>
      </c>
      <c r="D1273">
        <v>92054</v>
      </c>
      <c r="E1273">
        <v>50.441640200000002</v>
      </c>
      <c r="F1273">
        <v>4.9846703999999997</v>
      </c>
      <c r="G1273" t="str">
        <f t="shared" si="58"/>
        <v>Mozet</v>
      </c>
      <c r="H1273" t="s">
        <v>1256</v>
      </c>
      <c r="I1273" t="s">
        <v>1259</v>
      </c>
      <c r="J1273" t="str">
        <f t="shared" si="59"/>
        <v>Mozet</v>
      </c>
      <c r="K1273" t="s">
        <v>1256</v>
      </c>
      <c r="L1273" t="s">
        <v>1259</v>
      </c>
      <c r="N1273" t="s">
        <v>2827</v>
      </c>
      <c r="O1273" t="s">
        <v>1142</v>
      </c>
      <c r="P1273" t="str">
        <f t="shared" si="60"/>
        <v xml:space="preserve"> </v>
      </c>
    </row>
    <row r="1274" spans="1:16" x14ac:dyDescent="0.25">
      <c r="A1274" s="1">
        <v>367</v>
      </c>
      <c r="B1274" s="1"/>
      <c r="C1274">
        <v>5340</v>
      </c>
      <c r="D1274">
        <v>92054</v>
      </c>
      <c r="E1274">
        <v>50.400181699999997</v>
      </c>
      <c r="F1274">
        <v>5.1258806000000003</v>
      </c>
      <c r="G1274" t="str">
        <f t="shared" si="58"/>
        <v>Sorée</v>
      </c>
      <c r="H1274" t="s">
        <v>1256</v>
      </c>
      <c r="I1274" t="s">
        <v>1260</v>
      </c>
      <c r="J1274" t="str">
        <f t="shared" si="59"/>
        <v>Sorée</v>
      </c>
      <c r="K1274" t="s">
        <v>1256</v>
      </c>
      <c r="L1274" t="s">
        <v>1260</v>
      </c>
      <c r="N1274" t="s">
        <v>2827</v>
      </c>
      <c r="O1274" t="s">
        <v>1142</v>
      </c>
      <c r="P1274" t="str">
        <f t="shared" si="60"/>
        <v xml:space="preserve"> </v>
      </c>
    </row>
    <row r="1275" spans="1:16" x14ac:dyDescent="0.25">
      <c r="A1275" s="1">
        <v>367</v>
      </c>
      <c r="B1275" s="1"/>
      <c r="C1275">
        <v>5340</v>
      </c>
      <c r="D1275">
        <v>92054</v>
      </c>
      <c r="E1275">
        <v>50.402853499999999</v>
      </c>
      <c r="F1275">
        <v>5.0776174999999997</v>
      </c>
      <c r="G1275" t="str">
        <f t="shared" si="58"/>
        <v>Gesves</v>
      </c>
      <c r="H1275" t="s">
        <v>1256</v>
      </c>
      <c r="J1275" t="str">
        <f t="shared" si="59"/>
        <v>Gesves</v>
      </c>
      <c r="K1275" t="s">
        <v>1256</v>
      </c>
      <c r="N1275" t="s">
        <v>2827</v>
      </c>
      <c r="O1275" t="s">
        <v>1142</v>
      </c>
      <c r="P1275" t="str">
        <f t="shared" si="60"/>
        <v xml:space="preserve"> </v>
      </c>
    </row>
    <row r="1276" spans="1:16" x14ac:dyDescent="0.25">
      <c r="A1276" s="1">
        <v>367</v>
      </c>
      <c r="B1276" s="1"/>
      <c r="C1276">
        <v>5350</v>
      </c>
      <c r="D1276">
        <v>92097</v>
      </c>
      <c r="E1276">
        <v>50.413577199999999</v>
      </c>
      <c r="F1276">
        <v>5.1714359999999999</v>
      </c>
      <c r="G1276" t="str">
        <f t="shared" si="58"/>
        <v>Évelette</v>
      </c>
      <c r="H1276" t="s">
        <v>1261</v>
      </c>
      <c r="I1276" t="s">
        <v>2821</v>
      </c>
      <c r="J1276" t="str">
        <f t="shared" si="59"/>
        <v>Évelette</v>
      </c>
      <c r="K1276" t="s">
        <v>1261</v>
      </c>
      <c r="L1276" t="s">
        <v>2821</v>
      </c>
      <c r="N1276" t="s">
        <v>2827</v>
      </c>
      <c r="O1276" t="s">
        <v>1142</v>
      </c>
      <c r="P1276" t="str">
        <f t="shared" si="60"/>
        <v xml:space="preserve"> </v>
      </c>
    </row>
    <row r="1277" spans="1:16" x14ac:dyDescent="0.25">
      <c r="A1277" s="1">
        <v>367</v>
      </c>
      <c r="B1277" s="1"/>
      <c r="C1277">
        <v>5350</v>
      </c>
      <c r="D1277">
        <v>92097</v>
      </c>
      <c r="E1277">
        <v>50.435906600000003</v>
      </c>
      <c r="F1277">
        <v>5.1238438999999998</v>
      </c>
      <c r="G1277" t="str">
        <f t="shared" si="58"/>
        <v>Ohey</v>
      </c>
      <c r="H1277" t="s">
        <v>1261</v>
      </c>
      <c r="J1277" t="str">
        <f t="shared" si="59"/>
        <v>Ohey</v>
      </c>
      <c r="K1277" t="s">
        <v>1261</v>
      </c>
      <c r="N1277" t="s">
        <v>2827</v>
      </c>
      <c r="O1277" t="s">
        <v>1142</v>
      </c>
      <c r="P1277" t="str">
        <f t="shared" si="60"/>
        <v xml:space="preserve"> </v>
      </c>
    </row>
    <row r="1278" spans="1:16" x14ac:dyDescent="0.25">
      <c r="A1278" s="1">
        <v>367</v>
      </c>
      <c r="B1278" s="1"/>
      <c r="C1278">
        <v>5351</v>
      </c>
      <c r="D1278">
        <v>92097</v>
      </c>
      <c r="E1278">
        <v>50.4405961</v>
      </c>
      <c r="F1278">
        <v>5.1491870999999998</v>
      </c>
      <c r="G1278" t="str">
        <f t="shared" si="58"/>
        <v>Haillot</v>
      </c>
      <c r="H1278" t="s">
        <v>1261</v>
      </c>
      <c r="I1278" t="s">
        <v>1263</v>
      </c>
      <c r="J1278" t="str">
        <f t="shared" si="59"/>
        <v>Haillot</v>
      </c>
      <c r="K1278" t="s">
        <v>1261</v>
      </c>
      <c r="L1278" t="s">
        <v>1263</v>
      </c>
      <c r="N1278" t="s">
        <v>2827</v>
      </c>
      <c r="O1278" t="s">
        <v>1142</v>
      </c>
      <c r="P1278" t="str">
        <f t="shared" si="60"/>
        <v xml:space="preserve"> </v>
      </c>
    </row>
    <row r="1279" spans="1:16" x14ac:dyDescent="0.25">
      <c r="A1279" s="1">
        <v>367</v>
      </c>
      <c r="B1279" s="1"/>
      <c r="C1279">
        <v>5352</v>
      </c>
      <c r="D1279">
        <v>92097</v>
      </c>
      <c r="E1279">
        <v>50.453276899999999</v>
      </c>
      <c r="F1279">
        <v>5.1721135</v>
      </c>
      <c r="G1279" t="str">
        <f t="shared" si="58"/>
        <v>Perwez</v>
      </c>
      <c r="H1279" t="s">
        <v>1261</v>
      </c>
      <c r="I1279" t="s">
        <v>86</v>
      </c>
      <c r="J1279" t="str">
        <f t="shared" si="59"/>
        <v>Perwez</v>
      </c>
      <c r="K1279" t="s">
        <v>1261</v>
      </c>
      <c r="L1279" t="s">
        <v>86</v>
      </c>
      <c r="N1279" t="s">
        <v>2827</v>
      </c>
      <c r="O1279" t="s">
        <v>1142</v>
      </c>
      <c r="P1279" t="str">
        <f t="shared" si="60"/>
        <v xml:space="preserve"> </v>
      </c>
    </row>
    <row r="1280" spans="1:16" x14ac:dyDescent="0.25">
      <c r="A1280" s="1">
        <v>367</v>
      </c>
      <c r="B1280" s="1"/>
      <c r="C1280">
        <v>5353</v>
      </c>
      <c r="D1280">
        <v>92097</v>
      </c>
      <c r="E1280">
        <v>50.440100999999999</v>
      </c>
      <c r="F1280">
        <v>5.2217845000000001</v>
      </c>
      <c r="G1280" t="str">
        <f t="shared" si="58"/>
        <v>Goesnes</v>
      </c>
      <c r="H1280" t="s">
        <v>1261</v>
      </c>
      <c r="I1280" t="s">
        <v>1264</v>
      </c>
      <c r="J1280" t="str">
        <f t="shared" si="59"/>
        <v>Goesnes</v>
      </c>
      <c r="K1280" t="s">
        <v>1261</v>
      </c>
      <c r="L1280" t="s">
        <v>1264</v>
      </c>
      <c r="N1280" t="s">
        <v>2827</v>
      </c>
      <c r="O1280" t="s">
        <v>1142</v>
      </c>
      <c r="P1280" t="str">
        <f t="shared" si="60"/>
        <v xml:space="preserve"> </v>
      </c>
    </row>
    <row r="1281" spans="1:16" x14ac:dyDescent="0.25">
      <c r="A1281" s="1">
        <v>367</v>
      </c>
      <c r="B1281" s="1"/>
      <c r="C1281">
        <v>5354</v>
      </c>
      <c r="D1281">
        <v>92097</v>
      </c>
      <c r="E1281">
        <v>50.443262099999998</v>
      </c>
      <c r="F1281">
        <v>5.1821600999999999</v>
      </c>
      <c r="G1281" t="str">
        <f t="shared" si="58"/>
        <v>Jallet</v>
      </c>
      <c r="H1281" t="s">
        <v>1261</v>
      </c>
      <c r="I1281" t="s">
        <v>1265</v>
      </c>
      <c r="J1281" t="str">
        <f t="shared" si="59"/>
        <v>Jallet</v>
      </c>
      <c r="K1281" t="s">
        <v>1261</v>
      </c>
      <c r="L1281" t="s">
        <v>1265</v>
      </c>
      <c r="N1281" t="s">
        <v>2827</v>
      </c>
      <c r="O1281" t="s">
        <v>1142</v>
      </c>
      <c r="P1281" t="str">
        <f t="shared" si="60"/>
        <v xml:space="preserve"> </v>
      </c>
    </row>
    <row r="1282" spans="1:16" x14ac:dyDescent="0.25">
      <c r="A1282" s="1">
        <v>367</v>
      </c>
      <c r="B1282" s="1"/>
      <c r="C1282">
        <v>5360</v>
      </c>
      <c r="D1282">
        <v>91059</v>
      </c>
      <c r="E1282">
        <v>50.341355900000003</v>
      </c>
      <c r="F1282">
        <v>5.0562173000000001</v>
      </c>
      <c r="G1282" t="str">
        <f t="shared" si="58"/>
        <v>Natoye</v>
      </c>
      <c r="H1282" t="s">
        <v>1266</v>
      </c>
      <c r="I1282" t="s">
        <v>1267</v>
      </c>
      <c r="J1282" t="str">
        <f t="shared" si="59"/>
        <v>Natoye</v>
      </c>
      <c r="K1282" t="s">
        <v>1266</v>
      </c>
      <c r="L1282" t="s">
        <v>1267</v>
      </c>
      <c r="N1282" t="s">
        <v>2827</v>
      </c>
      <c r="O1282" t="s">
        <v>1142</v>
      </c>
      <c r="P1282" t="str">
        <f t="shared" si="60"/>
        <v xml:space="preserve"> </v>
      </c>
    </row>
    <row r="1283" spans="1:16" x14ac:dyDescent="0.25">
      <c r="A1283" s="1">
        <v>367</v>
      </c>
      <c r="B1283" s="1"/>
      <c r="C1283">
        <v>5360</v>
      </c>
      <c r="D1283">
        <v>91059</v>
      </c>
      <c r="E1283">
        <v>50.340869400000003</v>
      </c>
      <c r="F1283">
        <v>5.1594474999999997</v>
      </c>
      <c r="G1283" t="str">
        <f t="shared" ref="G1283:G1346" si="61">IF(ISBLANK(I1283),H1283,I1283)</f>
        <v>Hamois</v>
      </c>
      <c r="H1283" t="s">
        <v>1266</v>
      </c>
      <c r="J1283" t="str">
        <f t="shared" ref="J1283:J1346" si="62">IF(ISBLANK(L1283),K1283,L1283)</f>
        <v>Hamois</v>
      </c>
      <c r="K1283" t="s">
        <v>1266</v>
      </c>
      <c r="N1283" t="s">
        <v>2827</v>
      </c>
      <c r="O1283" t="s">
        <v>1142</v>
      </c>
      <c r="P1283" t="str">
        <f t="shared" si="60"/>
        <v xml:space="preserve"> </v>
      </c>
    </row>
    <row r="1284" spans="1:16" x14ac:dyDescent="0.25">
      <c r="A1284" s="1">
        <v>367</v>
      </c>
      <c r="B1284" s="1"/>
      <c r="C1284">
        <v>5361</v>
      </c>
      <c r="D1284">
        <v>91059</v>
      </c>
      <c r="E1284">
        <v>50.3176664</v>
      </c>
      <c r="F1284">
        <v>5.1923275000000002</v>
      </c>
      <c r="G1284" t="str">
        <f t="shared" si="61"/>
        <v>Mohiville</v>
      </c>
      <c r="H1284" t="s">
        <v>1266</v>
      </c>
      <c r="I1284" t="s">
        <v>1268</v>
      </c>
      <c r="J1284" t="str">
        <f t="shared" si="62"/>
        <v>Mohiville</v>
      </c>
      <c r="K1284" t="s">
        <v>1266</v>
      </c>
      <c r="L1284" t="s">
        <v>1268</v>
      </c>
      <c r="N1284" t="s">
        <v>2827</v>
      </c>
      <c r="O1284" t="s">
        <v>1142</v>
      </c>
      <c r="P1284" t="str">
        <f t="shared" si="60"/>
        <v xml:space="preserve"> </v>
      </c>
    </row>
    <row r="1285" spans="1:16" x14ac:dyDescent="0.25">
      <c r="A1285" s="1">
        <v>367</v>
      </c>
      <c r="B1285" s="1"/>
      <c r="C1285">
        <v>5361</v>
      </c>
      <c r="D1285">
        <v>91059</v>
      </c>
      <c r="E1285">
        <v>50.307918600000001</v>
      </c>
      <c r="F1285">
        <v>5.2094412999999999</v>
      </c>
      <c r="G1285" t="str">
        <f t="shared" si="61"/>
        <v>Scy</v>
      </c>
      <c r="H1285" t="s">
        <v>1266</v>
      </c>
      <c r="I1285" t="s">
        <v>1269</v>
      </c>
      <c r="J1285" t="str">
        <f t="shared" si="62"/>
        <v>Scy</v>
      </c>
      <c r="K1285" t="s">
        <v>1266</v>
      </c>
      <c r="L1285" t="s">
        <v>1269</v>
      </c>
      <c r="N1285" t="s">
        <v>2827</v>
      </c>
      <c r="O1285" t="s">
        <v>1142</v>
      </c>
      <c r="P1285" t="str">
        <f t="shared" si="60"/>
        <v xml:space="preserve"> </v>
      </c>
    </row>
    <row r="1286" spans="1:16" x14ac:dyDescent="0.25">
      <c r="A1286" s="1">
        <v>367</v>
      </c>
      <c r="B1286" s="1"/>
      <c r="C1286">
        <v>5362</v>
      </c>
      <c r="D1286">
        <v>91059</v>
      </c>
      <c r="E1286">
        <v>50.333477700000003</v>
      </c>
      <c r="F1286">
        <v>5.1751962999999996</v>
      </c>
      <c r="G1286" t="str">
        <f t="shared" si="61"/>
        <v>Achet</v>
      </c>
      <c r="H1286" t="s">
        <v>1266</v>
      </c>
      <c r="I1286" t="s">
        <v>1270</v>
      </c>
      <c r="J1286" t="str">
        <f t="shared" si="62"/>
        <v>Achet</v>
      </c>
      <c r="K1286" t="s">
        <v>1266</v>
      </c>
      <c r="L1286" t="s">
        <v>1270</v>
      </c>
      <c r="N1286" t="s">
        <v>2827</v>
      </c>
      <c r="O1286" t="s">
        <v>1142</v>
      </c>
      <c r="P1286" t="str">
        <f t="shared" si="60"/>
        <v xml:space="preserve"> </v>
      </c>
    </row>
    <row r="1287" spans="1:16" x14ac:dyDescent="0.25">
      <c r="A1287" s="1">
        <v>367</v>
      </c>
      <c r="B1287" s="1"/>
      <c r="C1287">
        <v>5363</v>
      </c>
      <c r="D1287">
        <v>91059</v>
      </c>
      <c r="E1287">
        <v>50.325390499999997</v>
      </c>
      <c r="F1287">
        <v>5.1212546999999997</v>
      </c>
      <c r="G1287" t="str">
        <f t="shared" si="61"/>
        <v>Emptinne</v>
      </c>
      <c r="H1287" t="s">
        <v>1266</v>
      </c>
      <c r="I1287" t="s">
        <v>1271</v>
      </c>
      <c r="J1287" t="str">
        <f t="shared" si="62"/>
        <v>Emptinne</v>
      </c>
      <c r="K1287" t="s">
        <v>1266</v>
      </c>
      <c r="L1287" t="s">
        <v>1271</v>
      </c>
      <c r="N1287" t="s">
        <v>2827</v>
      </c>
      <c r="O1287" t="s">
        <v>1142</v>
      </c>
      <c r="P1287" t="str">
        <f t="shared" si="60"/>
        <v xml:space="preserve"> </v>
      </c>
    </row>
    <row r="1288" spans="1:16" x14ac:dyDescent="0.25">
      <c r="A1288" s="1">
        <v>367</v>
      </c>
      <c r="B1288" s="1"/>
      <c r="C1288">
        <v>5364</v>
      </c>
      <c r="D1288">
        <v>91059</v>
      </c>
      <c r="E1288">
        <v>50.357900600000001</v>
      </c>
      <c r="F1288">
        <v>5.1237158999999997</v>
      </c>
      <c r="G1288" t="str">
        <f t="shared" si="61"/>
        <v>Schaltin</v>
      </c>
      <c r="H1288" t="s">
        <v>1266</v>
      </c>
      <c r="I1288" t="s">
        <v>1272</v>
      </c>
      <c r="J1288" t="str">
        <f t="shared" si="62"/>
        <v>Schaltin</v>
      </c>
      <c r="K1288" t="s">
        <v>1266</v>
      </c>
      <c r="L1288" t="s">
        <v>1272</v>
      </c>
      <c r="N1288" t="s">
        <v>2827</v>
      </c>
      <c r="O1288" t="s">
        <v>1142</v>
      </c>
      <c r="P1288" t="str">
        <f t="shared" si="60"/>
        <v xml:space="preserve"> </v>
      </c>
    </row>
    <row r="1289" spans="1:16" x14ac:dyDescent="0.25">
      <c r="A1289" s="1">
        <v>367</v>
      </c>
      <c r="B1289" s="1"/>
      <c r="C1289">
        <v>5370</v>
      </c>
      <c r="D1289">
        <v>91064</v>
      </c>
      <c r="E1289">
        <v>50.329123899999999</v>
      </c>
      <c r="F1289">
        <v>5.2607233999999998</v>
      </c>
      <c r="G1289" t="str">
        <f t="shared" si="61"/>
        <v>Barvaux-Condroz</v>
      </c>
      <c r="H1289" t="s">
        <v>1273</v>
      </c>
      <c r="I1289" t="s">
        <v>1274</v>
      </c>
      <c r="J1289" t="str">
        <f t="shared" si="62"/>
        <v>Barvaux-Condroz</v>
      </c>
      <c r="K1289" t="s">
        <v>1273</v>
      </c>
      <c r="L1289" t="s">
        <v>1274</v>
      </c>
      <c r="N1289" t="s">
        <v>2827</v>
      </c>
      <c r="O1289" t="s">
        <v>1142</v>
      </c>
      <c r="P1289" t="str">
        <f t="shared" si="60"/>
        <v xml:space="preserve"> </v>
      </c>
    </row>
    <row r="1290" spans="1:16" x14ac:dyDescent="0.25">
      <c r="A1290" s="1">
        <v>367</v>
      </c>
      <c r="B1290" s="1"/>
      <c r="C1290">
        <v>5370</v>
      </c>
      <c r="D1290">
        <v>91064</v>
      </c>
      <c r="E1290">
        <v>50.388375699999997</v>
      </c>
      <c r="F1290">
        <v>5.1845058999999996</v>
      </c>
      <c r="G1290" t="str">
        <f t="shared" si="61"/>
        <v>Flostoy</v>
      </c>
      <c r="H1290" t="s">
        <v>1273</v>
      </c>
      <c r="I1290" t="s">
        <v>1275</v>
      </c>
      <c r="J1290" t="str">
        <f t="shared" si="62"/>
        <v>Flostoy</v>
      </c>
      <c r="K1290" t="s">
        <v>1273</v>
      </c>
      <c r="L1290" t="s">
        <v>1275</v>
      </c>
      <c r="N1290" t="s">
        <v>2827</v>
      </c>
      <c r="O1290" t="s">
        <v>1142</v>
      </c>
      <c r="P1290" t="str">
        <f t="shared" si="60"/>
        <v xml:space="preserve"> </v>
      </c>
    </row>
    <row r="1291" spans="1:16" x14ac:dyDescent="0.25">
      <c r="A1291" s="1">
        <v>367</v>
      </c>
      <c r="B1291" s="1"/>
      <c r="C1291">
        <v>5370</v>
      </c>
      <c r="D1291">
        <v>91064</v>
      </c>
      <c r="E1291">
        <v>50.356328099999999</v>
      </c>
      <c r="F1291">
        <v>5.2451952000000004</v>
      </c>
      <c r="G1291" t="str">
        <f t="shared" si="61"/>
        <v>Jeneffe</v>
      </c>
      <c r="H1291" t="s">
        <v>1273</v>
      </c>
      <c r="I1291" t="s">
        <v>902</v>
      </c>
      <c r="J1291" t="str">
        <f t="shared" si="62"/>
        <v>Jeneffe</v>
      </c>
      <c r="K1291" t="s">
        <v>1273</v>
      </c>
      <c r="L1291" t="s">
        <v>902</v>
      </c>
      <c r="N1291" t="s">
        <v>2827</v>
      </c>
      <c r="O1291" t="s">
        <v>1142</v>
      </c>
      <c r="P1291" t="str">
        <f t="shared" si="60"/>
        <v xml:space="preserve"> </v>
      </c>
    </row>
    <row r="1292" spans="1:16" x14ac:dyDescent="0.25">
      <c r="A1292" s="1">
        <v>367</v>
      </c>
      <c r="B1292" s="1"/>
      <c r="C1292">
        <v>5370</v>
      </c>
      <c r="D1292">
        <v>91064</v>
      </c>
      <c r="E1292">
        <v>50.3384304</v>
      </c>
      <c r="F1292">
        <v>5.2408577999999997</v>
      </c>
      <c r="G1292" t="str">
        <f t="shared" si="61"/>
        <v>Porcheresse</v>
      </c>
      <c r="H1292" t="s">
        <v>1273</v>
      </c>
      <c r="I1292" t="s">
        <v>1276</v>
      </c>
      <c r="J1292" t="str">
        <f t="shared" si="62"/>
        <v>Porcheresse</v>
      </c>
      <c r="K1292" t="s">
        <v>1273</v>
      </c>
      <c r="L1292" t="s">
        <v>1276</v>
      </c>
      <c r="N1292" t="s">
        <v>2827</v>
      </c>
      <c r="O1292" t="s">
        <v>1142</v>
      </c>
      <c r="P1292" t="str">
        <f t="shared" si="60"/>
        <v xml:space="preserve"> </v>
      </c>
    </row>
    <row r="1293" spans="1:16" x14ac:dyDescent="0.25">
      <c r="A1293" s="1">
        <v>367</v>
      </c>
      <c r="B1293" s="1"/>
      <c r="C1293">
        <v>5370</v>
      </c>
      <c r="D1293">
        <v>91064</v>
      </c>
      <c r="E1293">
        <v>50.367540200000001</v>
      </c>
      <c r="F1293">
        <v>5.2795648999999996</v>
      </c>
      <c r="G1293" t="str">
        <f t="shared" si="61"/>
        <v>Verlée</v>
      </c>
      <c r="H1293" t="s">
        <v>1273</v>
      </c>
      <c r="I1293" t="s">
        <v>1277</v>
      </c>
      <c r="J1293" t="str">
        <f t="shared" si="62"/>
        <v>Verlée</v>
      </c>
      <c r="K1293" t="s">
        <v>1273</v>
      </c>
      <c r="L1293" t="s">
        <v>1277</v>
      </c>
      <c r="N1293" t="s">
        <v>2827</v>
      </c>
      <c r="O1293" t="s">
        <v>1142</v>
      </c>
      <c r="P1293" t="str">
        <f t="shared" si="60"/>
        <v xml:space="preserve"> </v>
      </c>
    </row>
    <row r="1294" spans="1:16" x14ac:dyDescent="0.25">
      <c r="A1294" s="1">
        <v>367</v>
      </c>
      <c r="B1294" s="1"/>
      <c r="C1294">
        <v>5370</v>
      </c>
      <c r="D1294">
        <v>91064</v>
      </c>
      <c r="E1294">
        <v>50.387094599999998</v>
      </c>
      <c r="F1294">
        <v>5.2395800000000001</v>
      </c>
      <c r="G1294" t="str">
        <f t="shared" si="61"/>
        <v>Havelange</v>
      </c>
      <c r="H1294" t="s">
        <v>1273</v>
      </c>
      <c r="J1294" t="str">
        <f t="shared" si="62"/>
        <v>Havelange</v>
      </c>
      <c r="K1294" t="s">
        <v>1273</v>
      </c>
      <c r="N1294" t="s">
        <v>2827</v>
      </c>
      <c r="O1294" t="s">
        <v>1142</v>
      </c>
      <c r="P1294" t="str">
        <f t="shared" si="60"/>
        <v xml:space="preserve"> </v>
      </c>
    </row>
    <row r="1295" spans="1:16" x14ac:dyDescent="0.25">
      <c r="A1295" s="1">
        <v>367</v>
      </c>
      <c r="B1295" s="1"/>
      <c r="C1295">
        <v>5372</v>
      </c>
      <c r="D1295">
        <v>91064</v>
      </c>
      <c r="E1295">
        <v>50.361924100000003</v>
      </c>
      <c r="F1295">
        <v>5.3338559999999999</v>
      </c>
      <c r="G1295" t="str">
        <f t="shared" si="61"/>
        <v>Méan</v>
      </c>
      <c r="H1295" t="s">
        <v>1273</v>
      </c>
      <c r="I1295" t="s">
        <v>1278</v>
      </c>
      <c r="J1295" t="str">
        <f t="shared" si="62"/>
        <v>Méan</v>
      </c>
      <c r="K1295" t="s">
        <v>1273</v>
      </c>
      <c r="L1295" t="s">
        <v>1278</v>
      </c>
      <c r="N1295" t="s">
        <v>2827</v>
      </c>
      <c r="O1295" t="s">
        <v>1142</v>
      </c>
      <c r="P1295" t="str">
        <f t="shared" si="60"/>
        <v xml:space="preserve"> </v>
      </c>
    </row>
    <row r="1296" spans="1:16" x14ac:dyDescent="0.25">
      <c r="A1296" s="1">
        <v>367</v>
      </c>
      <c r="B1296" s="1"/>
      <c r="C1296">
        <v>5374</v>
      </c>
      <c r="D1296">
        <v>91064</v>
      </c>
      <c r="E1296">
        <v>50.353346199999997</v>
      </c>
      <c r="F1296">
        <v>5.3125869000000003</v>
      </c>
      <c r="G1296" t="str">
        <f t="shared" si="61"/>
        <v>Maffe</v>
      </c>
      <c r="H1296" t="s">
        <v>1273</v>
      </c>
      <c r="I1296" t="s">
        <v>1279</v>
      </c>
      <c r="J1296" t="str">
        <f t="shared" si="62"/>
        <v>Maffe</v>
      </c>
      <c r="K1296" t="s">
        <v>1273</v>
      </c>
      <c r="L1296" t="s">
        <v>1279</v>
      </c>
      <c r="N1296" t="s">
        <v>2827</v>
      </c>
      <c r="O1296" t="s">
        <v>1142</v>
      </c>
      <c r="P1296" t="str">
        <f t="shared" si="60"/>
        <v xml:space="preserve"> </v>
      </c>
    </row>
    <row r="1297" spans="1:16" x14ac:dyDescent="0.25">
      <c r="A1297" s="1">
        <v>367</v>
      </c>
      <c r="B1297" s="1"/>
      <c r="C1297">
        <v>5376</v>
      </c>
      <c r="D1297">
        <v>91064</v>
      </c>
      <c r="E1297">
        <v>50.365689000000003</v>
      </c>
      <c r="F1297">
        <v>5.2494100000000001</v>
      </c>
      <c r="G1297" t="str">
        <f t="shared" si="61"/>
        <v>Miécret</v>
      </c>
      <c r="H1297" t="s">
        <v>1273</v>
      </c>
      <c r="I1297" t="s">
        <v>1280</v>
      </c>
      <c r="J1297" t="str">
        <f t="shared" si="62"/>
        <v>Miécret</v>
      </c>
      <c r="K1297" t="s">
        <v>1273</v>
      </c>
      <c r="L1297" t="s">
        <v>1280</v>
      </c>
      <c r="N1297" t="s">
        <v>2827</v>
      </c>
      <c r="O1297" t="s">
        <v>1142</v>
      </c>
      <c r="P1297" t="str">
        <f t="shared" si="60"/>
        <v xml:space="preserve"> </v>
      </c>
    </row>
    <row r="1298" spans="1:16" x14ac:dyDescent="0.25">
      <c r="A1298" s="1">
        <v>367</v>
      </c>
      <c r="B1298" s="1"/>
      <c r="C1298">
        <v>5377</v>
      </c>
      <c r="D1298">
        <v>91120</v>
      </c>
      <c r="E1298">
        <v>50.288758999999999</v>
      </c>
      <c r="F1298">
        <v>5.3382129999999997</v>
      </c>
      <c r="G1298" t="str">
        <f t="shared" si="61"/>
        <v>Baillonville</v>
      </c>
      <c r="H1298" t="s">
        <v>1281</v>
      </c>
      <c r="I1298" t="s">
        <v>1282</v>
      </c>
      <c r="J1298" t="str">
        <f t="shared" si="62"/>
        <v>Baillonville</v>
      </c>
      <c r="K1298" t="s">
        <v>1281</v>
      </c>
      <c r="L1298" t="s">
        <v>1282</v>
      </c>
      <c r="N1298" t="s">
        <v>2827</v>
      </c>
      <c r="O1298" t="s">
        <v>1142</v>
      </c>
      <c r="P1298" t="str">
        <f t="shared" si="60"/>
        <v xml:space="preserve"> </v>
      </c>
    </row>
    <row r="1299" spans="1:16" x14ac:dyDescent="0.25">
      <c r="A1299" s="1">
        <v>367</v>
      </c>
      <c r="B1299" s="1"/>
      <c r="C1299">
        <v>5377</v>
      </c>
      <c r="D1299">
        <v>91120</v>
      </c>
      <c r="E1299">
        <v>50.372736400000001</v>
      </c>
      <c r="F1299">
        <v>5.3788758000000003</v>
      </c>
      <c r="G1299" t="str">
        <f t="shared" si="61"/>
        <v>Bonsin</v>
      </c>
      <c r="H1299" t="s">
        <v>1281</v>
      </c>
      <c r="I1299" t="s">
        <v>1283</v>
      </c>
      <c r="J1299" t="str">
        <f t="shared" si="62"/>
        <v>Bonsin</v>
      </c>
      <c r="K1299" t="s">
        <v>1281</v>
      </c>
      <c r="L1299" t="s">
        <v>1283</v>
      </c>
      <c r="N1299" t="s">
        <v>2827</v>
      </c>
      <c r="O1299" t="s">
        <v>1142</v>
      </c>
      <c r="P1299" t="str">
        <f t="shared" si="60"/>
        <v xml:space="preserve"> </v>
      </c>
    </row>
    <row r="1300" spans="1:16" x14ac:dyDescent="0.25">
      <c r="A1300" s="1">
        <v>367</v>
      </c>
      <c r="B1300" s="1"/>
      <c r="C1300">
        <v>5377</v>
      </c>
      <c r="D1300">
        <v>91120</v>
      </c>
      <c r="E1300">
        <v>50.294534300000002</v>
      </c>
      <c r="F1300">
        <v>5.2963125</v>
      </c>
      <c r="G1300" t="str">
        <f t="shared" si="61"/>
        <v>Heure</v>
      </c>
      <c r="H1300" t="s">
        <v>1281</v>
      </c>
      <c r="I1300" t="s">
        <v>1284</v>
      </c>
      <c r="J1300" t="str">
        <f t="shared" si="62"/>
        <v>Heure</v>
      </c>
      <c r="K1300" t="s">
        <v>1281</v>
      </c>
      <c r="L1300" t="s">
        <v>1284</v>
      </c>
      <c r="N1300" t="s">
        <v>2827</v>
      </c>
      <c r="O1300" t="s">
        <v>1142</v>
      </c>
      <c r="P1300" t="str">
        <f t="shared" si="60"/>
        <v xml:space="preserve"> </v>
      </c>
    </row>
    <row r="1301" spans="1:16" x14ac:dyDescent="0.25">
      <c r="A1301" s="1">
        <v>367</v>
      </c>
      <c r="B1301" s="1"/>
      <c r="C1301">
        <v>5377</v>
      </c>
      <c r="D1301">
        <v>91120</v>
      </c>
      <c r="E1301">
        <v>50.24859</v>
      </c>
      <c r="F1301">
        <v>5.2794639999999999</v>
      </c>
      <c r="G1301" t="str">
        <f t="shared" si="61"/>
        <v>Hogne</v>
      </c>
      <c r="H1301" t="s">
        <v>1281</v>
      </c>
      <c r="I1301" t="s">
        <v>1285</v>
      </c>
      <c r="J1301" t="str">
        <f t="shared" si="62"/>
        <v>Hogne</v>
      </c>
      <c r="K1301" t="s">
        <v>1281</v>
      </c>
      <c r="L1301" t="s">
        <v>1285</v>
      </c>
      <c r="N1301" t="s">
        <v>2827</v>
      </c>
      <c r="O1301" t="s">
        <v>1142</v>
      </c>
      <c r="P1301" t="str">
        <f t="shared" si="60"/>
        <v xml:space="preserve"> </v>
      </c>
    </row>
    <row r="1302" spans="1:16" x14ac:dyDescent="0.25">
      <c r="A1302" s="1">
        <v>367</v>
      </c>
      <c r="B1302" s="1"/>
      <c r="C1302">
        <v>5377</v>
      </c>
      <c r="D1302">
        <v>91120</v>
      </c>
      <c r="E1302">
        <v>50.291036200000001</v>
      </c>
      <c r="F1302">
        <v>5.2612996000000001</v>
      </c>
      <c r="G1302" t="str">
        <f t="shared" si="61"/>
        <v>Nettinne</v>
      </c>
      <c r="H1302" t="s">
        <v>1281</v>
      </c>
      <c r="I1302" t="s">
        <v>1286</v>
      </c>
      <c r="J1302" t="str">
        <f t="shared" si="62"/>
        <v>Nettinne</v>
      </c>
      <c r="K1302" t="s">
        <v>1281</v>
      </c>
      <c r="L1302" t="s">
        <v>1286</v>
      </c>
      <c r="N1302" t="s">
        <v>2827</v>
      </c>
      <c r="O1302" t="s">
        <v>1142</v>
      </c>
      <c r="P1302" t="str">
        <f t="shared" si="60"/>
        <v xml:space="preserve"> </v>
      </c>
    </row>
    <row r="1303" spans="1:16" x14ac:dyDescent="0.25">
      <c r="A1303" s="1">
        <v>367</v>
      </c>
      <c r="B1303" s="1"/>
      <c r="C1303">
        <v>5377</v>
      </c>
      <c r="D1303">
        <v>91120</v>
      </c>
      <c r="E1303">
        <v>50.297663700000001</v>
      </c>
      <c r="F1303">
        <v>5.3737371999999999</v>
      </c>
      <c r="G1303" t="str">
        <f t="shared" si="61"/>
        <v>Noiseux</v>
      </c>
      <c r="H1303" t="s">
        <v>1281</v>
      </c>
      <c r="I1303" t="s">
        <v>1287</v>
      </c>
      <c r="J1303" t="str">
        <f t="shared" si="62"/>
        <v>Noiseux</v>
      </c>
      <c r="K1303" t="s">
        <v>1281</v>
      </c>
      <c r="L1303" t="s">
        <v>1287</v>
      </c>
      <c r="N1303" t="s">
        <v>2827</v>
      </c>
      <c r="O1303" t="s">
        <v>1142</v>
      </c>
      <c r="P1303" t="str">
        <f t="shared" si="60"/>
        <v xml:space="preserve"> </v>
      </c>
    </row>
    <row r="1304" spans="1:16" x14ac:dyDescent="0.25">
      <c r="A1304" s="1">
        <v>367</v>
      </c>
      <c r="B1304" s="1"/>
      <c r="C1304">
        <v>5377</v>
      </c>
      <c r="D1304">
        <v>91120</v>
      </c>
      <c r="E1304">
        <v>50.275734</v>
      </c>
      <c r="F1304">
        <v>5.2623625000000001</v>
      </c>
      <c r="G1304" t="str">
        <f t="shared" si="61"/>
        <v>Sinsin</v>
      </c>
      <c r="H1304" t="s">
        <v>1281</v>
      </c>
      <c r="I1304" t="s">
        <v>1288</v>
      </c>
      <c r="J1304" t="str">
        <f t="shared" si="62"/>
        <v>Sinsin</v>
      </c>
      <c r="K1304" t="s">
        <v>1281</v>
      </c>
      <c r="L1304" t="s">
        <v>1288</v>
      </c>
      <c r="N1304" t="s">
        <v>2827</v>
      </c>
      <c r="O1304" t="s">
        <v>1142</v>
      </c>
      <c r="P1304" t="str">
        <f t="shared" si="60"/>
        <v xml:space="preserve"> </v>
      </c>
    </row>
    <row r="1305" spans="1:16" x14ac:dyDescent="0.25">
      <c r="A1305" s="1">
        <v>367</v>
      </c>
      <c r="B1305" s="1"/>
      <c r="C1305">
        <v>5377</v>
      </c>
      <c r="D1305">
        <v>91120</v>
      </c>
      <c r="E1305">
        <v>50.260584000000001</v>
      </c>
      <c r="F1305">
        <v>5.3041960000000001</v>
      </c>
      <c r="G1305" t="str">
        <f t="shared" si="61"/>
        <v>Waillet</v>
      </c>
      <c r="H1305" t="s">
        <v>1281</v>
      </c>
      <c r="I1305" t="s">
        <v>1289</v>
      </c>
      <c r="J1305" t="str">
        <f t="shared" si="62"/>
        <v>Waillet</v>
      </c>
      <c r="K1305" t="s">
        <v>1281</v>
      </c>
      <c r="L1305" t="s">
        <v>1289</v>
      </c>
      <c r="N1305" t="s">
        <v>2827</v>
      </c>
      <c r="O1305" t="s">
        <v>1142</v>
      </c>
      <c r="P1305" t="str">
        <f t="shared" si="60"/>
        <v xml:space="preserve"> </v>
      </c>
    </row>
    <row r="1306" spans="1:16" x14ac:dyDescent="0.25">
      <c r="A1306" s="1">
        <v>367</v>
      </c>
      <c r="B1306" s="1"/>
      <c r="C1306">
        <v>5377</v>
      </c>
      <c r="D1306">
        <v>91120</v>
      </c>
      <c r="E1306">
        <v>50.336584999999999</v>
      </c>
      <c r="F1306">
        <v>5.3669020999999999</v>
      </c>
      <c r="G1306" t="str">
        <f t="shared" si="61"/>
        <v>Somme-Leuze</v>
      </c>
      <c r="H1306" t="s">
        <v>1281</v>
      </c>
      <c r="J1306" t="str">
        <f t="shared" si="62"/>
        <v>Somme-Leuze</v>
      </c>
      <c r="K1306" t="s">
        <v>1281</v>
      </c>
      <c r="N1306" t="s">
        <v>2827</v>
      </c>
      <c r="O1306" t="s">
        <v>1142</v>
      </c>
      <c r="P1306" t="str">
        <f t="shared" si="60"/>
        <v xml:space="preserve"> </v>
      </c>
    </row>
    <row r="1307" spans="1:16" x14ac:dyDescent="0.25">
      <c r="A1307" s="1">
        <v>367</v>
      </c>
      <c r="B1307" s="1"/>
      <c r="C1307">
        <v>5380</v>
      </c>
      <c r="D1307">
        <v>92138</v>
      </c>
      <c r="E1307">
        <v>50.558054499999997</v>
      </c>
      <c r="F1307">
        <v>5.0360917000000001</v>
      </c>
      <c r="G1307" t="str">
        <f t="shared" si="61"/>
        <v>Bierwart</v>
      </c>
      <c r="H1307" t="s">
        <v>1290</v>
      </c>
      <c r="I1307" t="s">
        <v>1291</v>
      </c>
      <c r="J1307" t="str">
        <f t="shared" si="62"/>
        <v>Bierwart</v>
      </c>
      <c r="K1307" t="s">
        <v>1290</v>
      </c>
      <c r="L1307" t="s">
        <v>1291</v>
      </c>
      <c r="N1307" t="s">
        <v>2827</v>
      </c>
      <c r="O1307" t="s">
        <v>1142</v>
      </c>
      <c r="P1307" t="str">
        <f t="shared" si="60"/>
        <v xml:space="preserve"> </v>
      </c>
    </row>
    <row r="1308" spans="1:16" x14ac:dyDescent="0.25">
      <c r="A1308" s="1">
        <v>367</v>
      </c>
      <c r="B1308" s="1"/>
      <c r="C1308">
        <v>5380</v>
      </c>
      <c r="D1308">
        <v>92138</v>
      </c>
      <c r="E1308">
        <v>50.567323000000002</v>
      </c>
      <c r="F1308">
        <v>4.9583690000000002</v>
      </c>
      <c r="G1308" t="str">
        <f t="shared" si="61"/>
        <v>Cortil-Wodon</v>
      </c>
      <c r="H1308" t="s">
        <v>1290</v>
      </c>
      <c r="I1308" t="s">
        <v>1292</v>
      </c>
      <c r="J1308" t="str">
        <f t="shared" si="62"/>
        <v>Cortil-Wodon</v>
      </c>
      <c r="K1308" t="s">
        <v>1290</v>
      </c>
      <c r="L1308" t="s">
        <v>1292</v>
      </c>
      <c r="N1308" t="s">
        <v>2827</v>
      </c>
      <c r="O1308" t="s">
        <v>1142</v>
      </c>
      <c r="P1308" t="str">
        <f t="shared" si="60"/>
        <v xml:space="preserve"> </v>
      </c>
    </row>
    <row r="1309" spans="1:16" x14ac:dyDescent="0.25">
      <c r="A1309" s="1">
        <v>367</v>
      </c>
      <c r="B1309" s="1"/>
      <c r="C1309">
        <v>5380</v>
      </c>
      <c r="D1309">
        <v>92138</v>
      </c>
      <c r="E1309">
        <v>50.574641999999997</v>
      </c>
      <c r="F1309">
        <v>5.0006655000000002</v>
      </c>
      <c r="G1309" t="str">
        <f t="shared" si="61"/>
        <v>Forville</v>
      </c>
      <c r="H1309" t="s">
        <v>1290</v>
      </c>
      <c r="I1309" t="s">
        <v>1293</v>
      </c>
      <c r="J1309" t="str">
        <f t="shared" si="62"/>
        <v>Forville</v>
      </c>
      <c r="K1309" t="s">
        <v>1290</v>
      </c>
      <c r="L1309" t="s">
        <v>1293</v>
      </c>
      <c r="N1309" t="s">
        <v>2827</v>
      </c>
      <c r="O1309" t="s">
        <v>1142</v>
      </c>
      <c r="P1309" t="str">
        <f t="shared" si="60"/>
        <v xml:space="preserve"> </v>
      </c>
    </row>
    <row r="1310" spans="1:16" x14ac:dyDescent="0.25">
      <c r="A1310" s="1">
        <v>367</v>
      </c>
      <c r="B1310" s="1"/>
      <c r="C1310">
        <v>5380</v>
      </c>
      <c r="D1310">
        <v>92138</v>
      </c>
      <c r="E1310">
        <v>50.521084100000003</v>
      </c>
      <c r="F1310">
        <v>4.9759589000000002</v>
      </c>
      <c r="G1310" t="str">
        <f t="shared" si="61"/>
        <v>Franc-Waret</v>
      </c>
      <c r="H1310" t="s">
        <v>1290</v>
      </c>
      <c r="I1310" t="s">
        <v>1294</v>
      </c>
      <c r="J1310" t="str">
        <f t="shared" si="62"/>
        <v>Franc-Waret</v>
      </c>
      <c r="K1310" t="s">
        <v>1290</v>
      </c>
      <c r="L1310" t="s">
        <v>1294</v>
      </c>
      <c r="N1310" t="s">
        <v>2827</v>
      </c>
      <c r="O1310" t="s">
        <v>1142</v>
      </c>
      <c r="P1310" t="str">
        <f t="shared" si="60"/>
        <v xml:space="preserve"> </v>
      </c>
    </row>
    <row r="1311" spans="1:16" x14ac:dyDescent="0.25">
      <c r="A1311" s="1">
        <v>367</v>
      </c>
      <c r="B1311" s="1"/>
      <c r="C1311">
        <v>5380</v>
      </c>
      <c r="D1311">
        <v>92138</v>
      </c>
      <c r="E1311">
        <v>50.601042700000001</v>
      </c>
      <c r="F1311">
        <v>4.9869760999999997</v>
      </c>
      <c r="G1311" t="str">
        <f t="shared" si="61"/>
        <v>Hemptinne</v>
      </c>
      <c r="H1311" t="s">
        <v>1290</v>
      </c>
      <c r="I1311" t="s">
        <v>1295</v>
      </c>
      <c r="J1311" t="str">
        <f t="shared" si="62"/>
        <v>Hemptinne</v>
      </c>
      <c r="K1311" t="s">
        <v>1290</v>
      </c>
      <c r="L1311" t="s">
        <v>1295</v>
      </c>
      <c r="N1311" t="s">
        <v>2827</v>
      </c>
      <c r="O1311" t="s">
        <v>1142</v>
      </c>
      <c r="P1311" t="str">
        <f t="shared" si="60"/>
        <v xml:space="preserve"> </v>
      </c>
    </row>
    <row r="1312" spans="1:16" x14ac:dyDescent="0.25">
      <c r="A1312" s="1">
        <v>367</v>
      </c>
      <c r="B1312" s="1"/>
      <c r="C1312">
        <v>5380</v>
      </c>
      <c r="D1312">
        <v>92138</v>
      </c>
      <c r="E1312">
        <v>50.524490100000001</v>
      </c>
      <c r="F1312">
        <v>5.0088010000000001</v>
      </c>
      <c r="G1312" t="str">
        <f t="shared" si="61"/>
        <v>Hingeon</v>
      </c>
      <c r="H1312" t="s">
        <v>1290</v>
      </c>
      <c r="I1312" t="s">
        <v>1296</v>
      </c>
      <c r="J1312" t="str">
        <f t="shared" si="62"/>
        <v>Hingeon</v>
      </c>
      <c r="K1312" t="s">
        <v>1290</v>
      </c>
      <c r="L1312" t="s">
        <v>1296</v>
      </c>
      <c r="N1312" t="s">
        <v>2827</v>
      </c>
      <c r="O1312" t="s">
        <v>1142</v>
      </c>
      <c r="P1312" t="str">
        <f t="shared" si="60"/>
        <v xml:space="preserve"> </v>
      </c>
    </row>
    <row r="1313" spans="1:16" x14ac:dyDescent="0.25">
      <c r="A1313" s="1">
        <v>367</v>
      </c>
      <c r="B1313" s="1"/>
      <c r="C1313">
        <v>5380</v>
      </c>
      <c r="D1313">
        <v>92138</v>
      </c>
      <c r="E1313">
        <v>50.523188599999997</v>
      </c>
      <c r="F1313">
        <v>4.9411437999999999</v>
      </c>
      <c r="G1313" t="str">
        <f t="shared" si="61"/>
        <v>Marchovelette</v>
      </c>
      <c r="H1313" t="s">
        <v>1290</v>
      </c>
      <c r="I1313" t="s">
        <v>1297</v>
      </c>
      <c r="J1313" t="str">
        <f t="shared" si="62"/>
        <v>Marchovelette</v>
      </c>
      <c r="K1313" t="s">
        <v>1290</v>
      </c>
      <c r="L1313" t="s">
        <v>1297</v>
      </c>
      <c r="N1313" t="s">
        <v>2827</v>
      </c>
      <c r="O1313" t="s">
        <v>1142</v>
      </c>
      <c r="P1313" t="str">
        <f t="shared" si="60"/>
        <v xml:space="preserve"> </v>
      </c>
    </row>
    <row r="1314" spans="1:16" x14ac:dyDescent="0.25">
      <c r="A1314" s="1">
        <v>367</v>
      </c>
      <c r="B1314" s="1"/>
      <c r="C1314">
        <v>5380</v>
      </c>
      <c r="D1314">
        <v>92138</v>
      </c>
      <c r="E1314">
        <v>50.555580499999998</v>
      </c>
      <c r="F1314">
        <v>4.9827079999999997</v>
      </c>
      <c r="G1314" t="str">
        <f t="shared" si="61"/>
        <v>Noville-les-Bois</v>
      </c>
      <c r="H1314" t="s">
        <v>1290</v>
      </c>
      <c r="I1314" t="s">
        <v>1298</v>
      </c>
      <c r="J1314" t="str">
        <f t="shared" si="62"/>
        <v>Noville-les-Bois</v>
      </c>
      <c r="K1314" t="s">
        <v>1290</v>
      </c>
      <c r="L1314" t="s">
        <v>1298</v>
      </c>
      <c r="N1314" t="s">
        <v>2827</v>
      </c>
      <c r="O1314" t="s">
        <v>1142</v>
      </c>
      <c r="P1314" t="str">
        <f t="shared" si="60"/>
        <v xml:space="preserve"> </v>
      </c>
    </row>
    <row r="1315" spans="1:16" x14ac:dyDescent="0.25">
      <c r="A1315" s="1">
        <v>367</v>
      </c>
      <c r="B1315" s="1"/>
      <c r="C1315">
        <v>5380</v>
      </c>
      <c r="D1315">
        <v>92138</v>
      </c>
      <c r="E1315">
        <v>50.550059099999999</v>
      </c>
      <c r="F1315">
        <v>5.0170700000000004</v>
      </c>
      <c r="G1315" t="str">
        <f t="shared" si="61"/>
        <v>Pontillas</v>
      </c>
      <c r="H1315" t="s">
        <v>1290</v>
      </c>
      <c r="I1315" t="s">
        <v>1299</v>
      </c>
      <c r="J1315" t="str">
        <f t="shared" si="62"/>
        <v>Pontillas</v>
      </c>
      <c r="K1315" t="s">
        <v>1290</v>
      </c>
      <c r="L1315" t="s">
        <v>1299</v>
      </c>
      <c r="N1315" t="s">
        <v>2827</v>
      </c>
      <c r="O1315" t="s">
        <v>1142</v>
      </c>
      <c r="P1315" t="str">
        <f t="shared" si="60"/>
        <v xml:space="preserve"> </v>
      </c>
    </row>
    <row r="1316" spans="1:16" x14ac:dyDescent="0.25">
      <c r="A1316" s="1">
        <v>367</v>
      </c>
      <c r="B1316" s="1"/>
      <c r="C1316">
        <v>5380</v>
      </c>
      <c r="D1316">
        <v>92138</v>
      </c>
      <c r="E1316">
        <v>50.544286999999997</v>
      </c>
      <c r="F1316">
        <v>4.9463419999999996</v>
      </c>
      <c r="G1316" t="str">
        <f t="shared" si="61"/>
        <v>Tillier</v>
      </c>
      <c r="H1316" t="s">
        <v>1290</v>
      </c>
      <c r="I1316" t="s">
        <v>1300</v>
      </c>
      <c r="J1316" t="str">
        <f t="shared" si="62"/>
        <v>Tillier</v>
      </c>
      <c r="K1316" t="s">
        <v>1290</v>
      </c>
      <c r="L1316" t="s">
        <v>1300</v>
      </c>
      <c r="N1316" t="s">
        <v>2827</v>
      </c>
      <c r="O1316" t="s">
        <v>1142</v>
      </c>
      <c r="P1316" t="str">
        <f t="shared" si="60"/>
        <v xml:space="preserve"> </v>
      </c>
    </row>
    <row r="1317" spans="1:16" x14ac:dyDescent="0.25">
      <c r="A1317" s="1">
        <v>367</v>
      </c>
      <c r="B1317" s="1"/>
      <c r="C1317">
        <v>5380</v>
      </c>
      <c r="D1317">
        <v>92138</v>
      </c>
      <c r="E1317">
        <v>50.548118000000002</v>
      </c>
      <c r="F1317">
        <v>4.9746741999999999</v>
      </c>
      <c r="G1317" t="str">
        <f t="shared" si="61"/>
        <v>Fernelmont</v>
      </c>
      <c r="H1317" t="s">
        <v>1290</v>
      </c>
      <c r="J1317" t="str">
        <f t="shared" si="62"/>
        <v>Fernelmont</v>
      </c>
      <c r="K1317" t="s">
        <v>1290</v>
      </c>
      <c r="N1317" t="s">
        <v>2827</v>
      </c>
      <c r="O1317" t="s">
        <v>1142</v>
      </c>
      <c r="P1317" t="str">
        <f t="shared" si="60"/>
        <v xml:space="preserve"> </v>
      </c>
    </row>
    <row r="1318" spans="1:16" x14ac:dyDescent="0.25">
      <c r="A1318" s="1">
        <v>367</v>
      </c>
      <c r="B1318" s="1"/>
      <c r="C1318">
        <v>5500</v>
      </c>
      <c r="D1318">
        <v>91034</v>
      </c>
      <c r="E1318">
        <v>50.237909999999999</v>
      </c>
      <c r="F1318">
        <v>4.9079230000000003</v>
      </c>
      <c r="G1318" t="str">
        <f t="shared" si="61"/>
        <v>Anseremme</v>
      </c>
      <c r="H1318" t="s">
        <v>1301</v>
      </c>
      <c r="I1318" t="s">
        <v>1302</v>
      </c>
      <c r="J1318" t="str">
        <f t="shared" si="62"/>
        <v>Anseremme</v>
      </c>
      <c r="K1318" t="s">
        <v>1301</v>
      </c>
      <c r="L1318" t="s">
        <v>1302</v>
      </c>
      <c r="N1318" t="s">
        <v>2827</v>
      </c>
      <c r="O1318" t="s">
        <v>1142</v>
      </c>
      <c r="P1318" t="str">
        <f t="shared" si="60"/>
        <v xml:space="preserve"> </v>
      </c>
    </row>
    <row r="1319" spans="1:16" x14ac:dyDescent="0.25">
      <c r="A1319" s="1">
        <v>367</v>
      </c>
      <c r="B1319" s="1"/>
      <c r="C1319">
        <v>5500</v>
      </c>
      <c r="D1319">
        <v>91034</v>
      </c>
      <c r="E1319">
        <v>50.272567700000003</v>
      </c>
      <c r="F1319">
        <v>4.8984129000000003</v>
      </c>
      <c r="G1319" t="str">
        <f t="shared" si="61"/>
        <v>Bouvignes-sur-Meuse</v>
      </c>
      <c r="H1319" t="s">
        <v>1301</v>
      </c>
      <c r="I1319" t="s">
        <v>1303</v>
      </c>
      <c r="J1319" t="str">
        <f t="shared" si="62"/>
        <v>Bouvignes-sur-Meuse</v>
      </c>
      <c r="K1319" t="s">
        <v>1301</v>
      </c>
      <c r="L1319" t="s">
        <v>1303</v>
      </c>
      <c r="N1319" t="s">
        <v>2827</v>
      </c>
      <c r="O1319" t="s">
        <v>1142</v>
      </c>
      <c r="P1319" t="str">
        <f t="shared" si="60"/>
        <v xml:space="preserve"> </v>
      </c>
    </row>
    <row r="1320" spans="1:16" x14ac:dyDescent="0.25">
      <c r="A1320" s="1">
        <v>367</v>
      </c>
      <c r="B1320" s="1"/>
      <c r="C1320">
        <v>5500</v>
      </c>
      <c r="D1320">
        <v>91034</v>
      </c>
      <c r="E1320">
        <v>50.236827300000002</v>
      </c>
      <c r="F1320">
        <v>4.9388148000000003</v>
      </c>
      <c r="G1320" t="str">
        <f t="shared" si="61"/>
        <v>Dréhance</v>
      </c>
      <c r="H1320" t="s">
        <v>1301</v>
      </c>
      <c r="I1320" t="s">
        <v>1304</v>
      </c>
      <c r="J1320" t="str">
        <f t="shared" si="62"/>
        <v>Dréhance</v>
      </c>
      <c r="K1320" t="s">
        <v>1301</v>
      </c>
      <c r="L1320" t="s">
        <v>1304</v>
      </c>
      <c r="N1320" t="s">
        <v>2827</v>
      </c>
      <c r="O1320" t="s">
        <v>1142</v>
      </c>
      <c r="P1320" t="str">
        <f t="shared" si="60"/>
        <v xml:space="preserve"> </v>
      </c>
    </row>
    <row r="1321" spans="1:16" x14ac:dyDescent="0.25">
      <c r="A1321" s="1">
        <v>367</v>
      </c>
      <c r="B1321" s="1"/>
      <c r="C1321">
        <v>5500</v>
      </c>
      <c r="D1321">
        <v>91034</v>
      </c>
      <c r="E1321">
        <v>50.200310100000003</v>
      </c>
      <c r="F1321">
        <v>4.8971396</v>
      </c>
      <c r="G1321" t="str">
        <f t="shared" si="61"/>
        <v>Falmagne</v>
      </c>
      <c r="H1321" t="s">
        <v>1301</v>
      </c>
      <c r="I1321" t="s">
        <v>1305</v>
      </c>
      <c r="J1321" t="str">
        <f t="shared" si="62"/>
        <v>Falmagne</v>
      </c>
      <c r="K1321" t="s">
        <v>1301</v>
      </c>
      <c r="L1321" t="s">
        <v>1305</v>
      </c>
      <c r="N1321" t="s">
        <v>2827</v>
      </c>
      <c r="O1321" t="s">
        <v>1142</v>
      </c>
      <c r="P1321" t="str">
        <f t="shared" si="60"/>
        <v xml:space="preserve"> </v>
      </c>
    </row>
    <row r="1322" spans="1:16" x14ac:dyDescent="0.25">
      <c r="A1322" s="1">
        <v>367</v>
      </c>
      <c r="B1322" s="1"/>
      <c r="C1322">
        <v>5500</v>
      </c>
      <c r="D1322">
        <v>91034</v>
      </c>
      <c r="E1322">
        <v>50.203785600000003</v>
      </c>
      <c r="F1322">
        <v>4.8924373000000001</v>
      </c>
      <c r="G1322" t="str">
        <f t="shared" si="61"/>
        <v>Falmignoul</v>
      </c>
      <c r="H1322" t="s">
        <v>1301</v>
      </c>
      <c r="I1322" t="s">
        <v>1306</v>
      </c>
      <c r="J1322" t="str">
        <f t="shared" si="62"/>
        <v>Falmignoul</v>
      </c>
      <c r="K1322" t="s">
        <v>1301</v>
      </c>
      <c r="L1322" t="s">
        <v>1306</v>
      </c>
      <c r="N1322" t="s">
        <v>2827</v>
      </c>
      <c r="O1322" t="s">
        <v>1142</v>
      </c>
      <c r="P1322" t="str">
        <f t="shared" si="60"/>
        <v xml:space="preserve"> </v>
      </c>
    </row>
    <row r="1323" spans="1:16" x14ac:dyDescent="0.25">
      <c r="A1323" s="1">
        <v>367</v>
      </c>
      <c r="B1323" s="1"/>
      <c r="C1323">
        <v>5500</v>
      </c>
      <c r="D1323">
        <v>91034</v>
      </c>
      <c r="E1323">
        <v>50.223334999999999</v>
      </c>
      <c r="F1323">
        <v>4.9584821999999997</v>
      </c>
      <c r="G1323" t="str">
        <f t="shared" si="61"/>
        <v>Furfooz</v>
      </c>
      <c r="H1323" t="s">
        <v>1301</v>
      </c>
      <c r="I1323" t="s">
        <v>1307</v>
      </c>
      <c r="J1323" t="str">
        <f t="shared" si="62"/>
        <v>Furfooz</v>
      </c>
      <c r="K1323" t="s">
        <v>1301</v>
      </c>
      <c r="L1323" t="s">
        <v>1307</v>
      </c>
      <c r="N1323" t="s">
        <v>2827</v>
      </c>
      <c r="O1323" t="s">
        <v>1142</v>
      </c>
      <c r="P1323" t="str">
        <f t="shared" si="60"/>
        <v xml:space="preserve"> </v>
      </c>
    </row>
    <row r="1324" spans="1:16" x14ac:dyDescent="0.25">
      <c r="A1324" s="1">
        <v>367</v>
      </c>
      <c r="B1324" s="1"/>
      <c r="C1324">
        <v>5500</v>
      </c>
      <c r="D1324">
        <v>91034</v>
      </c>
      <c r="E1324">
        <v>50.260816599999998</v>
      </c>
      <c r="F1324">
        <v>4.91242</v>
      </c>
      <c r="G1324" t="str">
        <f t="shared" si="61"/>
        <v>Dinant</v>
      </c>
      <c r="H1324" t="s">
        <v>1301</v>
      </c>
      <c r="J1324" t="str">
        <f t="shared" si="62"/>
        <v>Dinant</v>
      </c>
      <c r="K1324" t="s">
        <v>1301</v>
      </c>
      <c r="N1324" t="s">
        <v>2827</v>
      </c>
      <c r="O1324" t="s">
        <v>1142</v>
      </c>
      <c r="P1324" t="str">
        <f t="shared" si="60"/>
        <v xml:space="preserve"> </v>
      </c>
    </row>
    <row r="1325" spans="1:16" x14ac:dyDescent="0.25">
      <c r="A1325" s="1">
        <v>367</v>
      </c>
      <c r="B1325" s="1"/>
      <c r="C1325">
        <v>5501</v>
      </c>
      <c r="D1325">
        <v>91034</v>
      </c>
      <c r="E1325">
        <v>50.281429299999999</v>
      </c>
      <c r="F1325">
        <v>4.9715411999999999</v>
      </c>
      <c r="G1325" t="str">
        <f t="shared" si="61"/>
        <v>Lisogne</v>
      </c>
      <c r="H1325" t="s">
        <v>1301</v>
      </c>
      <c r="I1325" t="s">
        <v>1308</v>
      </c>
      <c r="J1325" t="str">
        <f t="shared" si="62"/>
        <v>Lisogne</v>
      </c>
      <c r="K1325" t="s">
        <v>1301</v>
      </c>
      <c r="L1325" t="s">
        <v>1308</v>
      </c>
      <c r="N1325" t="s">
        <v>2827</v>
      </c>
      <c r="O1325" t="s">
        <v>1142</v>
      </c>
      <c r="P1325" t="str">
        <f t="shared" si="60"/>
        <v xml:space="preserve"> </v>
      </c>
    </row>
    <row r="1326" spans="1:16" x14ac:dyDescent="0.25">
      <c r="A1326" s="1">
        <v>367</v>
      </c>
      <c r="B1326" s="1"/>
      <c r="C1326">
        <v>5502</v>
      </c>
      <c r="D1326">
        <v>91034</v>
      </c>
      <c r="E1326">
        <v>50.2798224</v>
      </c>
      <c r="F1326">
        <v>4.9882688999999996</v>
      </c>
      <c r="G1326" t="str">
        <f t="shared" si="61"/>
        <v>Thynes</v>
      </c>
      <c r="H1326" t="s">
        <v>1301</v>
      </c>
      <c r="I1326" t="s">
        <v>1309</v>
      </c>
      <c r="J1326" t="str">
        <f t="shared" si="62"/>
        <v>Thynes</v>
      </c>
      <c r="K1326" t="s">
        <v>1301</v>
      </c>
      <c r="L1326" t="s">
        <v>1309</v>
      </c>
      <c r="N1326" t="s">
        <v>2827</v>
      </c>
      <c r="O1326" t="s">
        <v>1142</v>
      </c>
      <c r="P1326" t="str">
        <f t="shared" ref="P1326:P1389" si="63">IF(G1326&lt;&gt;J1326,"1"," ")</f>
        <v xml:space="preserve"> </v>
      </c>
    </row>
    <row r="1327" spans="1:16" x14ac:dyDescent="0.25">
      <c r="A1327" s="1">
        <v>367</v>
      </c>
      <c r="B1327" s="1"/>
      <c r="C1327">
        <v>5503</v>
      </c>
      <c r="D1327">
        <v>91034</v>
      </c>
      <c r="E1327">
        <v>50.260159000000002</v>
      </c>
      <c r="F1327">
        <v>4.9824089999999996</v>
      </c>
      <c r="G1327" t="str">
        <f t="shared" si="61"/>
        <v>Sorinnes</v>
      </c>
      <c r="H1327" t="s">
        <v>1301</v>
      </c>
      <c r="I1327" t="s">
        <v>1310</v>
      </c>
      <c r="J1327" t="str">
        <f t="shared" si="62"/>
        <v>Sorinnes</v>
      </c>
      <c r="K1327" t="s">
        <v>1301</v>
      </c>
      <c r="L1327" t="s">
        <v>1310</v>
      </c>
      <c r="N1327" t="s">
        <v>2827</v>
      </c>
      <c r="O1327" t="s">
        <v>1142</v>
      </c>
      <c r="P1327" t="str">
        <f t="shared" si="63"/>
        <v xml:space="preserve"> </v>
      </c>
    </row>
    <row r="1328" spans="1:16" x14ac:dyDescent="0.25">
      <c r="A1328" s="1">
        <v>367</v>
      </c>
      <c r="B1328" s="1"/>
      <c r="C1328">
        <v>5504</v>
      </c>
      <c r="D1328">
        <v>91034</v>
      </c>
      <c r="E1328">
        <v>50.2471757</v>
      </c>
      <c r="F1328">
        <v>4.9897127000000001</v>
      </c>
      <c r="G1328" t="str">
        <f t="shared" si="61"/>
        <v>Foy-Notre-Dame</v>
      </c>
      <c r="H1328" t="s">
        <v>1301</v>
      </c>
      <c r="I1328" t="s">
        <v>1311</v>
      </c>
      <c r="J1328" t="str">
        <f t="shared" si="62"/>
        <v>Foy-Notre-Dame</v>
      </c>
      <c r="K1328" t="s">
        <v>1301</v>
      </c>
      <c r="L1328" t="s">
        <v>1311</v>
      </c>
      <c r="N1328" t="s">
        <v>2827</v>
      </c>
      <c r="O1328" t="s">
        <v>1142</v>
      </c>
      <c r="P1328" t="str">
        <f t="shared" si="63"/>
        <v xml:space="preserve"> </v>
      </c>
    </row>
    <row r="1329" spans="1:16" x14ac:dyDescent="0.25">
      <c r="A1329" s="1">
        <v>367</v>
      </c>
      <c r="B1329" s="1"/>
      <c r="C1329">
        <v>5520</v>
      </c>
      <c r="D1329">
        <v>91103</v>
      </c>
      <c r="E1329">
        <v>50.2395304</v>
      </c>
      <c r="F1329">
        <v>4.7604034000000004</v>
      </c>
      <c r="G1329" t="str">
        <f t="shared" si="61"/>
        <v>Anthée</v>
      </c>
      <c r="H1329" t="s">
        <v>1312</v>
      </c>
      <c r="I1329" t="s">
        <v>1313</v>
      </c>
      <c r="J1329" t="str">
        <f t="shared" si="62"/>
        <v>Anthée</v>
      </c>
      <c r="K1329" t="s">
        <v>1312</v>
      </c>
      <c r="L1329" t="s">
        <v>1313</v>
      </c>
      <c r="N1329" t="s">
        <v>2827</v>
      </c>
      <c r="O1329" t="s">
        <v>1142</v>
      </c>
      <c r="P1329" t="str">
        <f t="shared" si="63"/>
        <v xml:space="preserve"> </v>
      </c>
    </row>
    <row r="1330" spans="1:16" x14ac:dyDescent="0.25">
      <c r="A1330" s="1">
        <v>367</v>
      </c>
      <c r="B1330" s="1"/>
      <c r="C1330">
        <v>5520</v>
      </c>
      <c r="D1330">
        <v>91103</v>
      </c>
      <c r="E1330">
        <v>50.243565699999998</v>
      </c>
      <c r="F1330">
        <v>4.8408639999999998</v>
      </c>
      <c r="G1330" t="str">
        <f t="shared" si="61"/>
        <v>Onhaye</v>
      </c>
      <c r="H1330" t="s">
        <v>1312</v>
      </c>
      <c r="J1330" t="str">
        <f t="shared" si="62"/>
        <v>Onhaye</v>
      </c>
      <c r="K1330" t="s">
        <v>1312</v>
      </c>
      <c r="N1330" t="s">
        <v>2827</v>
      </c>
      <c r="O1330" t="s">
        <v>1142</v>
      </c>
      <c r="P1330" t="str">
        <f t="shared" si="63"/>
        <v xml:space="preserve"> </v>
      </c>
    </row>
    <row r="1331" spans="1:16" x14ac:dyDescent="0.25">
      <c r="A1331" s="1">
        <v>367</v>
      </c>
      <c r="B1331" s="1"/>
      <c r="C1331">
        <v>5521</v>
      </c>
      <c r="D1331">
        <v>91103</v>
      </c>
      <c r="E1331">
        <v>50.2500754</v>
      </c>
      <c r="F1331">
        <v>4.7806525999999998</v>
      </c>
      <c r="G1331" t="str">
        <f t="shared" si="61"/>
        <v>Serville</v>
      </c>
      <c r="H1331" t="s">
        <v>1312</v>
      </c>
      <c r="I1331" t="s">
        <v>1314</v>
      </c>
      <c r="J1331" t="str">
        <f t="shared" si="62"/>
        <v>Serville</v>
      </c>
      <c r="K1331" t="s">
        <v>1312</v>
      </c>
      <c r="L1331" t="s">
        <v>1314</v>
      </c>
      <c r="N1331" t="s">
        <v>2827</v>
      </c>
      <c r="O1331" t="s">
        <v>1142</v>
      </c>
      <c r="P1331" t="str">
        <f t="shared" si="63"/>
        <v xml:space="preserve"> </v>
      </c>
    </row>
    <row r="1332" spans="1:16" x14ac:dyDescent="0.25">
      <c r="A1332" s="1">
        <v>367</v>
      </c>
      <c r="B1332" s="1"/>
      <c r="C1332">
        <v>5522</v>
      </c>
      <c r="D1332">
        <v>91103</v>
      </c>
      <c r="E1332">
        <v>50.278215600000003</v>
      </c>
      <c r="F1332">
        <v>4.7933570000000003</v>
      </c>
      <c r="G1332" t="str">
        <f t="shared" si="61"/>
        <v>Falaën</v>
      </c>
      <c r="H1332" t="s">
        <v>1312</v>
      </c>
      <c r="I1332" t="s">
        <v>1315</v>
      </c>
      <c r="J1332" t="str">
        <f t="shared" si="62"/>
        <v>Falaën</v>
      </c>
      <c r="K1332" t="s">
        <v>1312</v>
      </c>
      <c r="L1332" t="s">
        <v>1315</v>
      </c>
      <c r="N1332" t="s">
        <v>2827</v>
      </c>
      <c r="O1332" t="s">
        <v>1142</v>
      </c>
      <c r="P1332" t="str">
        <f t="shared" si="63"/>
        <v xml:space="preserve"> </v>
      </c>
    </row>
    <row r="1333" spans="1:16" x14ac:dyDescent="0.25">
      <c r="A1333" s="1">
        <v>367</v>
      </c>
      <c r="B1333" s="1"/>
      <c r="C1333">
        <v>5523</v>
      </c>
      <c r="D1333">
        <v>91103</v>
      </c>
      <c r="E1333">
        <v>50.274943999999998</v>
      </c>
      <c r="F1333">
        <v>4.8454743000000002</v>
      </c>
      <c r="G1333" t="str">
        <f t="shared" si="61"/>
        <v>Sommière</v>
      </c>
      <c r="H1333" t="s">
        <v>1312</v>
      </c>
      <c r="I1333" t="s">
        <v>1316</v>
      </c>
      <c r="J1333" t="str">
        <f t="shared" si="62"/>
        <v>Sommière</v>
      </c>
      <c r="K1333" t="s">
        <v>1312</v>
      </c>
      <c r="L1333" t="s">
        <v>1316</v>
      </c>
      <c r="N1333" t="s">
        <v>2827</v>
      </c>
      <c r="O1333" t="s">
        <v>1142</v>
      </c>
      <c r="P1333" t="str">
        <f t="shared" si="63"/>
        <v xml:space="preserve"> </v>
      </c>
    </row>
    <row r="1334" spans="1:16" x14ac:dyDescent="0.25">
      <c r="A1334" s="1">
        <v>367</v>
      </c>
      <c r="B1334" s="1"/>
      <c r="C1334">
        <v>5523</v>
      </c>
      <c r="D1334">
        <v>91103</v>
      </c>
      <c r="E1334">
        <v>50.2599138</v>
      </c>
      <c r="F1334">
        <v>4.8226877000000004</v>
      </c>
      <c r="G1334" t="str">
        <f t="shared" si="61"/>
        <v>Weillen</v>
      </c>
      <c r="H1334" t="s">
        <v>1312</v>
      </c>
      <c r="I1334" t="s">
        <v>1317</v>
      </c>
      <c r="J1334" t="str">
        <f t="shared" si="62"/>
        <v>Weillen</v>
      </c>
      <c r="K1334" t="s">
        <v>1312</v>
      </c>
      <c r="L1334" t="s">
        <v>1317</v>
      </c>
      <c r="N1334" t="s">
        <v>2827</v>
      </c>
      <c r="O1334" t="s">
        <v>1142</v>
      </c>
      <c r="P1334" t="str">
        <f t="shared" si="63"/>
        <v xml:space="preserve"> </v>
      </c>
    </row>
    <row r="1335" spans="1:16" x14ac:dyDescent="0.25">
      <c r="A1335" s="1">
        <v>367</v>
      </c>
      <c r="B1335" s="1"/>
      <c r="C1335">
        <v>5524</v>
      </c>
      <c r="D1335">
        <v>91103</v>
      </c>
      <c r="E1335">
        <v>50.245291100000003</v>
      </c>
      <c r="F1335">
        <v>4.8158101999999996</v>
      </c>
      <c r="G1335" t="str">
        <f t="shared" si="61"/>
        <v>Gérin</v>
      </c>
      <c r="H1335" t="s">
        <v>1312</v>
      </c>
      <c r="I1335" t="s">
        <v>1318</v>
      </c>
      <c r="J1335" t="str">
        <f t="shared" si="62"/>
        <v>Gérin</v>
      </c>
      <c r="K1335" t="s">
        <v>1312</v>
      </c>
      <c r="L1335" t="s">
        <v>1318</v>
      </c>
      <c r="N1335" t="s">
        <v>2827</v>
      </c>
      <c r="O1335" t="s">
        <v>1142</v>
      </c>
      <c r="P1335" t="str">
        <f t="shared" si="63"/>
        <v xml:space="preserve"> </v>
      </c>
    </row>
    <row r="1336" spans="1:16" x14ac:dyDescent="0.25">
      <c r="A1336" s="1">
        <v>367</v>
      </c>
      <c r="B1336" s="1"/>
      <c r="C1336">
        <v>5530</v>
      </c>
      <c r="D1336">
        <v>91141</v>
      </c>
      <c r="E1336">
        <v>50.317337700000003</v>
      </c>
      <c r="F1336">
        <v>4.9732500000000002</v>
      </c>
      <c r="G1336" t="str">
        <f t="shared" si="61"/>
        <v>Dorinne</v>
      </c>
      <c r="H1336" t="s">
        <v>1319</v>
      </c>
      <c r="I1336" t="s">
        <v>1320</v>
      </c>
      <c r="J1336" t="str">
        <f t="shared" si="62"/>
        <v>Dorinne</v>
      </c>
      <c r="K1336" t="s">
        <v>1319</v>
      </c>
      <c r="L1336" t="s">
        <v>1320</v>
      </c>
      <c r="N1336" t="s">
        <v>2827</v>
      </c>
      <c r="O1336" t="s">
        <v>1142</v>
      </c>
      <c r="P1336" t="str">
        <f t="shared" si="63"/>
        <v xml:space="preserve"> </v>
      </c>
    </row>
    <row r="1337" spans="1:16" x14ac:dyDescent="0.25">
      <c r="A1337" s="1">
        <v>367</v>
      </c>
      <c r="B1337" s="1"/>
      <c r="C1337">
        <v>5530</v>
      </c>
      <c r="D1337">
        <v>91141</v>
      </c>
      <c r="E1337">
        <v>50.338078299999999</v>
      </c>
      <c r="F1337">
        <v>4.9857278000000003</v>
      </c>
      <c r="G1337" t="str">
        <f t="shared" si="61"/>
        <v>Durnal</v>
      </c>
      <c r="H1337" t="s">
        <v>1319</v>
      </c>
      <c r="I1337" t="s">
        <v>1321</v>
      </c>
      <c r="J1337" t="str">
        <f t="shared" si="62"/>
        <v>Durnal</v>
      </c>
      <c r="K1337" t="s">
        <v>1319</v>
      </c>
      <c r="L1337" t="s">
        <v>1321</v>
      </c>
      <c r="N1337" t="s">
        <v>2827</v>
      </c>
      <c r="O1337" t="s">
        <v>1142</v>
      </c>
      <c r="P1337" t="str">
        <f t="shared" si="63"/>
        <v xml:space="preserve"> </v>
      </c>
    </row>
    <row r="1338" spans="1:16" x14ac:dyDescent="0.25">
      <c r="A1338" s="1">
        <v>367</v>
      </c>
      <c r="B1338" s="1"/>
      <c r="C1338">
        <v>5530</v>
      </c>
      <c r="D1338">
        <v>91141</v>
      </c>
      <c r="E1338">
        <v>50.320278700000003</v>
      </c>
      <c r="F1338">
        <v>4.9125689000000001</v>
      </c>
      <c r="G1338" t="str">
        <f t="shared" si="61"/>
        <v>Évrehailles</v>
      </c>
      <c r="H1338" t="s">
        <v>1319</v>
      </c>
      <c r="I1338" t="s">
        <v>2823</v>
      </c>
      <c r="J1338" t="str">
        <f t="shared" si="62"/>
        <v>Évrehailles</v>
      </c>
      <c r="K1338" t="s">
        <v>1319</v>
      </c>
      <c r="L1338" t="s">
        <v>2823</v>
      </c>
      <c r="N1338" t="s">
        <v>2827</v>
      </c>
      <c r="O1338" t="s">
        <v>1142</v>
      </c>
      <c r="P1338" t="str">
        <f t="shared" si="63"/>
        <v xml:space="preserve"> </v>
      </c>
    </row>
    <row r="1339" spans="1:16" x14ac:dyDescent="0.25">
      <c r="A1339" s="1">
        <v>367</v>
      </c>
      <c r="B1339" s="1"/>
      <c r="C1339">
        <v>5530</v>
      </c>
      <c r="D1339">
        <v>91141</v>
      </c>
      <c r="E1339">
        <v>50.3536243</v>
      </c>
      <c r="F1339">
        <v>4.9015086999999999</v>
      </c>
      <c r="G1339" t="str">
        <f t="shared" si="61"/>
        <v>Godinne</v>
      </c>
      <c r="H1339" t="s">
        <v>1319</v>
      </c>
      <c r="I1339" t="s">
        <v>1323</v>
      </c>
      <c r="J1339" t="str">
        <f t="shared" si="62"/>
        <v>Godinne</v>
      </c>
      <c r="K1339" t="s">
        <v>1319</v>
      </c>
      <c r="L1339" t="s">
        <v>1323</v>
      </c>
      <c r="N1339" t="s">
        <v>2827</v>
      </c>
      <c r="O1339" t="s">
        <v>1142</v>
      </c>
      <c r="P1339" t="str">
        <f t="shared" si="63"/>
        <v xml:space="preserve"> </v>
      </c>
    </row>
    <row r="1340" spans="1:16" x14ac:dyDescent="0.25">
      <c r="A1340" s="1">
        <v>367</v>
      </c>
      <c r="B1340" s="1"/>
      <c r="C1340">
        <v>5530</v>
      </c>
      <c r="D1340">
        <v>91141</v>
      </c>
      <c r="E1340">
        <v>50.3031942</v>
      </c>
      <c r="F1340">
        <v>4.8978932999999998</v>
      </c>
      <c r="G1340" t="str">
        <f t="shared" si="61"/>
        <v>Houx</v>
      </c>
      <c r="H1340" t="s">
        <v>1319</v>
      </c>
      <c r="I1340" t="s">
        <v>1324</v>
      </c>
      <c r="J1340" t="str">
        <f t="shared" si="62"/>
        <v>Houx</v>
      </c>
      <c r="K1340" t="s">
        <v>1319</v>
      </c>
      <c r="L1340" t="s">
        <v>1324</v>
      </c>
      <c r="N1340" t="s">
        <v>2827</v>
      </c>
      <c r="O1340" t="s">
        <v>1142</v>
      </c>
      <c r="P1340" t="str">
        <f t="shared" si="63"/>
        <v xml:space="preserve"> </v>
      </c>
    </row>
    <row r="1341" spans="1:16" x14ac:dyDescent="0.25">
      <c r="A1341" s="1">
        <v>367</v>
      </c>
      <c r="B1341" s="1"/>
      <c r="C1341">
        <v>5530</v>
      </c>
      <c r="D1341">
        <v>91141</v>
      </c>
      <c r="E1341">
        <v>50.3536243</v>
      </c>
      <c r="F1341">
        <v>4.9015086999999999</v>
      </c>
      <c r="G1341" t="str">
        <f t="shared" si="61"/>
        <v>Mont</v>
      </c>
      <c r="H1341" t="s">
        <v>1319</v>
      </c>
      <c r="I1341" t="s">
        <v>1325</v>
      </c>
      <c r="J1341" t="str">
        <f t="shared" si="62"/>
        <v>Mont</v>
      </c>
      <c r="K1341" t="s">
        <v>1319</v>
      </c>
      <c r="L1341" t="s">
        <v>1325</v>
      </c>
      <c r="N1341" t="s">
        <v>2827</v>
      </c>
      <c r="O1341" t="s">
        <v>1142</v>
      </c>
      <c r="P1341" t="str">
        <f t="shared" si="63"/>
        <v xml:space="preserve"> </v>
      </c>
    </row>
    <row r="1342" spans="1:16" x14ac:dyDescent="0.25">
      <c r="A1342" s="1">
        <v>367</v>
      </c>
      <c r="B1342" s="1"/>
      <c r="C1342">
        <v>5530</v>
      </c>
      <c r="D1342">
        <v>91141</v>
      </c>
      <c r="E1342">
        <v>50.314289600000002</v>
      </c>
      <c r="F1342">
        <v>4.9455473000000003</v>
      </c>
      <c r="G1342" t="str">
        <f t="shared" si="61"/>
        <v>Purnode</v>
      </c>
      <c r="H1342" t="s">
        <v>1319</v>
      </c>
      <c r="I1342" t="s">
        <v>1326</v>
      </c>
      <c r="J1342" t="str">
        <f t="shared" si="62"/>
        <v>Purnode</v>
      </c>
      <c r="K1342" t="s">
        <v>1319</v>
      </c>
      <c r="L1342" t="s">
        <v>1326</v>
      </c>
      <c r="N1342" t="s">
        <v>2827</v>
      </c>
      <c r="O1342" t="s">
        <v>1142</v>
      </c>
      <c r="P1342" t="str">
        <f t="shared" si="63"/>
        <v xml:space="preserve"> </v>
      </c>
    </row>
    <row r="1343" spans="1:16" x14ac:dyDescent="0.25">
      <c r="A1343" s="1">
        <v>367</v>
      </c>
      <c r="B1343" s="1"/>
      <c r="C1343">
        <v>5530</v>
      </c>
      <c r="D1343">
        <v>91141</v>
      </c>
      <c r="E1343">
        <v>50.322619000000003</v>
      </c>
      <c r="F1343">
        <v>5.0069489999999996</v>
      </c>
      <c r="G1343" t="str">
        <f t="shared" si="61"/>
        <v>Spontin</v>
      </c>
      <c r="H1343" t="s">
        <v>1319</v>
      </c>
      <c r="I1343" t="s">
        <v>1327</v>
      </c>
      <c r="J1343" t="str">
        <f t="shared" si="62"/>
        <v>Spontin</v>
      </c>
      <c r="K1343" t="s">
        <v>1319</v>
      </c>
      <c r="L1343" t="s">
        <v>1327</v>
      </c>
      <c r="N1343" t="s">
        <v>2827</v>
      </c>
      <c r="O1343" t="s">
        <v>1142</v>
      </c>
      <c r="P1343" t="str">
        <f t="shared" si="63"/>
        <v xml:space="preserve"> </v>
      </c>
    </row>
    <row r="1344" spans="1:16" x14ac:dyDescent="0.25">
      <c r="A1344" s="1">
        <v>367</v>
      </c>
      <c r="B1344" s="1"/>
      <c r="C1344">
        <v>5530</v>
      </c>
      <c r="D1344">
        <v>91141</v>
      </c>
      <c r="E1344">
        <v>50.326701761299503</v>
      </c>
      <c r="F1344">
        <v>4.9861065534794298</v>
      </c>
      <c r="G1344" t="str">
        <f t="shared" si="61"/>
        <v>Yvoir</v>
      </c>
      <c r="H1344" t="s">
        <v>1319</v>
      </c>
      <c r="J1344" t="str">
        <f t="shared" si="62"/>
        <v>Yvoir</v>
      </c>
      <c r="K1344" t="s">
        <v>1319</v>
      </c>
      <c r="N1344" t="s">
        <v>2827</v>
      </c>
      <c r="O1344" t="s">
        <v>1142</v>
      </c>
      <c r="P1344" t="str">
        <f t="shared" si="63"/>
        <v xml:space="preserve"> </v>
      </c>
    </row>
    <row r="1345" spans="1:16" x14ac:dyDescent="0.25">
      <c r="A1345" s="1">
        <v>367</v>
      </c>
      <c r="B1345" s="1"/>
      <c r="C1345">
        <v>5537</v>
      </c>
      <c r="D1345">
        <v>91005</v>
      </c>
      <c r="E1345">
        <v>50.342943200000001</v>
      </c>
      <c r="F1345">
        <v>4.8406608000000002</v>
      </c>
      <c r="G1345" t="str">
        <f t="shared" si="61"/>
        <v>Annevoie-Rouillon</v>
      </c>
      <c r="H1345" t="s">
        <v>1328</v>
      </c>
      <c r="I1345" t="s">
        <v>1329</v>
      </c>
      <c r="J1345" t="str">
        <f t="shared" si="62"/>
        <v>Annevoie-Rouillon</v>
      </c>
      <c r="K1345" t="s">
        <v>1328</v>
      </c>
      <c r="L1345" t="s">
        <v>1329</v>
      </c>
      <c r="N1345" t="s">
        <v>2827</v>
      </c>
      <c r="O1345" t="s">
        <v>1142</v>
      </c>
      <c r="P1345" t="str">
        <f t="shared" si="63"/>
        <v xml:space="preserve"> </v>
      </c>
    </row>
    <row r="1346" spans="1:16" x14ac:dyDescent="0.25">
      <c r="A1346" s="1">
        <v>367</v>
      </c>
      <c r="B1346" s="1"/>
      <c r="C1346">
        <v>5537</v>
      </c>
      <c r="D1346">
        <v>91005</v>
      </c>
      <c r="E1346">
        <v>50.333558400000001</v>
      </c>
      <c r="F1346">
        <v>4.7976225000000001</v>
      </c>
      <c r="G1346" t="str">
        <f t="shared" si="61"/>
        <v>Bioul</v>
      </c>
      <c r="H1346" t="s">
        <v>1328</v>
      </c>
      <c r="I1346" t="s">
        <v>1330</v>
      </c>
      <c r="J1346" t="str">
        <f t="shared" si="62"/>
        <v>Bioul</v>
      </c>
      <c r="K1346" t="s">
        <v>1328</v>
      </c>
      <c r="L1346" t="s">
        <v>1330</v>
      </c>
      <c r="N1346" t="s">
        <v>2827</v>
      </c>
      <c r="O1346" t="s">
        <v>1142</v>
      </c>
      <c r="P1346" t="str">
        <f t="shared" si="63"/>
        <v xml:space="preserve"> </v>
      </c>
    </row>
    <row r="1347" spans="1:16" x14ac:dyDescent="0.25">
      <c r="A1347" s="1">
        <v>367</v>
      </c>
      <c r="B1347" s="1"/>
      <c r="C1347">
        <v>5537</v>
      </c>
      <c r="D1347">
        <v>91005</v>
      </c>
      <c r="E1347">
        <v>50.317962700000002</v>
      </c>
      <c r="F1347">
        <v>4.7512903</v>
      </c>
      <c r="G1347" t="str">
        <f t="shared" ref="G1347:G1410" si="64">IF(ISBLANK(I1347),H1347,I1347)</f>
        <v>Denée</v>
      </c>
      <c r="H1347" t="s">
        <v>1328</v>
      </c>
      <c r="I1347" t="s">
        <v>1331</v>
      </c>
      <c r="J1347" t="str">
        <f t="shared" ref="J1347:J1410" si="65">IF(ISBLANK(L1347),K1347,L1347)</f>
        <v>Denée</v>
      </c>
      <c r="K1347" t="s">
        <v>1328</v>
      </c>
      <c r="L1347" t="s">
        <v>1331</v>
      </c>
      <c r="N1347" t="s">
        <v>2827</v>
      </c>
      <c r="O1347" t="s">
        <v>1142</v>
      </c>
      <c r="P1347" t="str">
        <f t="shared" si="63"/>
        <v xml:space="preserve"> </v>
      </c>
    </row>
    <row r="1348" spans="1:16" x14ac:dyDescent="0.25">
      <c r="A1348" s="1">
        <v>367</v>
      </c>
      <c r="B1348" s="1"/>
      <c r="C1348">
        <v>5537</v>
      </c>
      <c r="D1348">
        <v>91005</v>
      </c>
      <c r="E1348">
        <v>50.305316500000004</v>
      </c>
      <c r="F1348">
        <v>4.8417104000000002</v>
      </c>
      <c r="G1348" t="str">
        <f t="shared" si="64"/>
        <v>Haut-le-Wastia</v>
      </c>
      <c r="H1348" t="s">
        <v>1328</v>
      </c>
      <c r="I1348" t="s">
        <v>1332</v>
      </c>
      <c r="J1348" t="str">
        <f t="shared" si="65"/>
        <v>Haut-le-Wastia</v>
      </c>
      <c r="K1348" t="s">
        <v>1328</v>
      </c>
      <c r="L1348" t="s">
        <v>1332</v>
      </c>
      <c r="N1348" t="s">
        <v>2827</v>
      </c>
      <c r="O1348" t="s">
        <v>1142</v>
      </c>
      <c r="P1348" t="str">
        <f t="shared" si="63"/>
        <v xml:space="preserve"> </v>
      </c>
    </row>
    <row r="1349" spans="1:16" x14ac:dyDescent="0.25">
      <c r="A1349" s="1">
        <v>367</v>
      </c>
      <c r="B1349" s="1"/>
      <c r="C1349">
        <v>5537</v>
      </c>
      <c r="D1349">
        <v>91005</v>
      </c>
      <c r="E1349">
        <v>50.3003055</v>
      </c>
      <c r="F1349">
        <v>4.7295303999999998</v>
      </c>
      <c r="G1349" t="str">
        <f t="shared" si="64"/>
        <v>Maredret</v>
      </c>
      <c r="H1349" t="s">
        <v>1328</v>
      </c>
      <c r="I1349" t="s">
        <v>2749</v>
      </c>
      <c r="J1349" t="str">
        <f t="shared" si="65"/>
        <v>Maredret</v>
      </c>
      <c r="K1349" t="s">
        <v>1328</v>
      </c>
      <c r="L1349" t="s">
        <v>2749</v>
      </c>
      <c r="N1349" t="s">
        <v>2827</v>
      </c>
      <c r="O1349" t="s">
        <v>1142</v>
      </c>
      <c r="P1349" t="str">
        <f t="shared" si="63"/>
        <v xml:space="preserve"> </v>
      </c>
    </row>
    <row r="1350" spans="1:16" x14ac:dyDescent="0.25">
      <c r="A1350" s="1">
        <v>367</v>
      </c>
      <c r="B1350" s="1"/>
      <c r="C1350">
        <v>5537</v>
      </c>
      <c r="D1350">
        <v>91005</v>
      </c>
      <c r="E1350">
        <v>50.309434099999997</v>
      </c>
      <c r="F1350">
        <v>4.8193200999999997</v>
      </c>
      <c r="G1350" t="str">
        <f t="shared" si="64"/>
        <v>Salet</v>
      </c>
      <c r="H1350" t="s">
        <v>1328</v>
      </c>
      <c r="I1350" t="s">
        <v>1333</v>
      </c>
      <c r="J1350" t="str">
        <f t="shared" si="65"/>
        <v>Salet</v>
      </c>
      <c r="K1350" t="s">
        <v>1328</v>
      </c>
      <c r="L1350" t="s">
        <v>1333</v>
      </c>
      <c r="N1350" t="s">
        <v>2827</v>
      </c>
      <c r="O1350" t="s">
        <v>1142</v>
      </c>
      <c r="P1350" t="str">
        <f t="shared" si="63"/>
        <v xml:space="preserve"> </v>
      </c>
    </row>
    <row r="1351" spans="1:16" x14ac:dyDescent="0.25">
      <c r="A1351" s="1">
        <v>367</v>
      </c>
      <c r="B1351" s="1"/>
      <c r="C1351">
        <v>5537</v>
      </c>
      <c r="D1351">
        <v>91005</v>
      </c>
      <c r="E1351">
        <v>50.2955787</v>
      </c>
      <c r="F1351">
        <v>4.7815722000000003</v>
      </c>
      <c r="G1351" t="str">
        <f t="shared" si="64"/>
        <v>Sosoye</v>
      </c>
      <c r="H1351" t="s">
        <v>1328</v>
      </c>
      <c r="I1351" t="s">
        <v>1334</v>
      </c>
      <c r="J1351" t="str">
        <f t="shared" si="65"/>
        <v>Sosoye</v>
      </c>
      <c r="K1351" t="s">
        <v>1328</v>
      </c>
      <c r="L1351" t="s">
        <v>1334</v>
      </c>
      <c r="N1351" t="s">
        <v>2827</v>
      </c>
      <c r="O1351" t="s">
        <v>1142</v>
      </c>
      <c r="P1351" t="str">
        <f t="shared" si="63"/>
        <v xml:space="preserve"> </v>
      </c>
    </row>
    <row r="1352" spans="1:16" x14ac:dyDescent="0.25">
      <c r="A1352" s="1">
        <v>367</v>
      </c>
      <c r="B1352" s="1"/>
      <c r="C1352">
        <v>5537</v>
      </c>
      <c r="D1352">
        <v>91005</v>
      </c>
      <c r="E1352">
        <v>50.323820599999998</v>
      </c>
      <c r="F1352">
        <v>4.8360839999999996</v>
      </c>
      <c r="G1352" t="str">
        <f t="shared" si="64"/>
        <v>Warnant</v>
      </c>
      <c r="H1352" t="s">
        <v>1328</v>
      </c>
      <c r="I1352" t="s">
        <v>1335</v>
      </c>
      <c r="J1352" t="str">
        <f t="shared" si="65"/>
        <v>Warnant</v>
      </c>
      <c r="K1352" t="s">
        <v>1328</v>
      </c>
      <c r="L1352" t="s">
        <v>1335</v>
      </c>
      <c r="N1352" t="s">
        <v>2827</v>
      </c>
      <c r="O1352" t="s">
        <v>1142</v>
      </c>
      <c r="P1352" t="str">
        <f t="shared" si="63"/>
        <v xml:space="preserve"> </v>
      </c>
    </row>
    <row r="1353" spans="1:16" x14ac:dyDescent="0.25">
      <c r="A1353" s="1">
        <v>367</v>
      </c>
      <c r="B1353" s="1"/>
      <c r="C1353">
        <v>5537</v>
      </c>
      <c r="D1353">
        <v>91005</v>
      </c>
      <c r="E1353">
        <v>50.310777999999999</v>
      </c>
      <c r="F1353">
        <v>4.8796936000000004</v>
      </c>
      <c r="G1353" t="str">
        <f t="shared" si="64"/>
        <v>Anhée</v>
      </c>
      <c r="H1353" t="s">
        <v>1328</v>
      </c>
      <c r="J1353" t="str">
        <f t="shared" si="65"/>
        <v>Anhée</v>
      </c>
      <c r="K1353" t="s">
        <v>1328</v>
      </c>
      <c r="N1353" t="s">
        <v>2827</v>
      </c>
      <c r="O1353" t="s">
        <v>1142</v>
      </c>
      <c r="P1353" t="str">
        <f t="shared" si="63"/>
        <v xml:space="preserve"> </v>
      </c>
    </row>
    <row r="1354" spans="1:16" x14ac:dyDescent="0.25">
      <c r="A1354" s="1">
        <v>367</v>
      </c>
      <c r="B1354" s="1"/>
      <c r="C1354">
        <v>5540</v>
      </c>
      <c r="D1354">
        <v>91142</v>
      </c>
      <c r="E1354">
        <v>50.216540999999999</v>
      </c>
      <c r="F1354">
        <v>4.8242422999999999</v>
      </c>
      <c r="G1354" t="str">
        <f t="shared" si="64"/>
        <v>Hastière-Lavaux</v>
      </c>
      <c r="H1354" t="s">
        <v>1336</v>
      </c>
      <c r="I1354" t="s">
        <v>1337</v>
      </c>
      <c r="J1354" t="str">
        <f t="shared" si="65"/>
        <v>Hastière-Lavaux</v>
      </c>
      <c r="K1354" t="s">
        <v>1336</v>
      </c>
      <c r="L1354" t="s">
        <v>1337</v>
      </c>
      <c r="N1354" t="s">
        <v>2827</v>
      </c>
      <c r="O1354" t="s">
        <v>1142</v>
      </c>
      <c r="P1354" t="str">
        <f t="shared" si="63"/>
        <v xml:space="preserve"> </v>
      </c>
    </row>
    <row r="1355" spans="1:16" x14ac:dyDescent="0.25">
      <c r="A1355" s="1">
        <v>367</v>
      </c>
      <c r="B1355" s="1"/>
      <c r="C1355">
        <v>5540</v>
      </c>
      <c r="D1355">
        <v>91142</v>
      </c>
      <c r="E1355">
        <v>50.196708200000003</v>
      </c>
      <c r="F1355">
        <v>4.8189188999999999</v>
      </c>
      <c r="G1355" t="str">
        <f t="shared" si="64"/>
        <v>Hermeton-sur-Meuse</v>
      </c>
      <c r="H1355" t="s">
        <v>1336</v>
      </c>
      <c r="I1355" t="s">
        <v>1338</v>
      </c>
      <c r="J1355" t="str">
        <f t="shared" si="65"/>
        <v>Hermeton-sur-Meuse</v>
      </c>
      <c r="K1355" t="s">
        <v>1336</v>
      </c>
      <c r="L1355" t="s">
        <v>1338</v>
      </c>
      <c r="N1355" t="s">
        <v>2827</v>
      </c>
      <c r="O1355" t="s">
        <v>1142</v>
      </c>
      <c r="P1355" t="str">
        <f t="shared" si="63"/>
        <v xml:space="preserve"> </v>
      </c>
    </row>
    <row r="1356" spans="1:16" x14ac:dyDescent="0.25">
      <c r="A1356" s="1">
        <v>367</v>
      </c>
      <c r="B1356" s="1"/>
      <c r="C1356">
        <v>5540</v>
      </c>
      <c r="D1356">
        <v>91142</v>
      </c>
      <c r="E1356">
        <v>50.2032886</v>
      </c>
      <c r="F1356">
        <v>4.8632451999999997</v>
      </c>
      <c r="G1356" t="str">
        <f t="shared" si="64"/>
        <v>Waulsort</v>
      </c>
      <c r="H1356" t="s">
        <v>1336</v>
      </c>
      <c r="I1356" t="s">
        <v>1339</v>
      </c>
      <c r="J1356" t="str">
        <f t="shared" si="65"/>
        <v>Waulsort</v>
      </c>
      <c r="K1356" t="s">
        <v>1336</v>
      </c>
      <c r="L1356" t="s">
        <v>1339</v>
      </c>
      <c r="N1356" t="s">
        <v>2827</v>
      </c>
      <c r="O1356" t="s">
        <v>1142</v>
      </c>
      <c r="P1356" t="str">
        <f t="shared" si="63"/>
        <v xml:space="preserve"> </v>
      </c>
    </row>
    <row r="1357" spans="1:16" x14ac:dyDescent="0.25">
      <c r="A1357" s="1">
        <v>367</v>
      </c>
      <c r="B1357" s="1"/>
      <c r="C1357">
        <v>5540</v>
      </c>
      <c r="D1357">
        <v>91142</v>
      </c>
      <c r="E1357">
        <v>50.196987399999998</v>
      </c>
      <c r="F1357">
        <v>4.8224303514181797</v>
      </c>
      <c r="G1357" t="str">
        <f t="shared" si="64"/>
        <v>Hastière</v>
      </c>
      <c r="H1357" t="s">
        <v>1336</v>
      </c>
      <c r="J1357" t="str">
        <f t="shared" si="65"/>
        <v>Hastière</v>
      </c>
      <c r="K1357" t="s">
        <v>1336</v>
      </c>
      <c r="N1357" t="s">
        <v>2827</v>
      </c>
      <c r="O1357" t="s">
        <v>1142</v>
      </c>
      <c r="P1357" t="str">
        <f t="shared" si="63"/>
        <v xml:space="preserve"> </v>
      </c>
    </row>
    <row r="1358" spans="1:16" x14ac:dyDescent="0.25">
      <c r="A1358" s="1">
        <v>367</v>
      </c>
      <c r="B1358" s="1"/>
      <c r="C1358">
        <v>5541</v>
      </c>
      <c r="D1358">
        <v>91142</v>
      </c>
      <c r="E1358">
        <v>50.215076699999997</v>
      </c>
      <c r="F1358">
        <v>4.8294854000000003</v>
      </c>
      <c r="G1358" t="str">
        <f t="shared" si="64"/>
        <v>Hastière-par-delà</v>
      </c>
      <c r="H1358" t="s">
        <v>1336</v>
      </c>
      <c r="I1358" t="s">
        <v>1340</v>
      </c>
      <c r="J1358" t="str">
        <f t="shared" si="65"/>
        <v>Hastière-par-delà</v>
      </c>
      <c r="K1358" t="s">
        <v>1336</v>
      </c>
      <c r="L1358" t="s">
        <v>1340</v>
      </c>
      <c r="N1358" t="s">
        <v>2827</v>
      </c>
      <c r="O1358" t="s">
        <v>1142</v>
      </c>
      <c r="P1358" t="str">
        <f t="shared" si="63"/>
        <v xml:space="preserve"> </v>
      </c>
    </row>
    <row r="1359" spans="1:16" x14ac:dyDescent="0.25">
      <c r="A1359" s="1">
        <v>367</v>
      </c>
      <c r="B1359" s="1"/>
      <c r="C1359">
        <v>5542</v>
      </c>
      <c r="D1359">
        <v>91142</v>
      </c>
      <c r="E1359">
        <v>50.192076700000001</v>
      </c>
      <c r="F1359">
        <v>4.8348478999999998</v>
      </c>
      <c r="G1359" t="str">
        <f t="shared" si="64"/>
        <v>Blaimont</v>
      </c>
      <c r="H1359" t="s">
        <v>1336</v>
      </c>
      <c r="I1359" t="s">
        <v>1341</v>
      </c>
      <c r="J1359" t="str">
        <f t="shared" si="65"/>
        <v>Blaimont</v>
      </c>
      <c r="K1359" t="s">
        <v>1336</v>
      </c>
      <c r="L1359" t="s">
        <v>1341</v>
      </c>
      <c r="N1359" t="s">
        <v>2827</v>
      </c>
      <c r="O1359" t="s">
        <v>1142</v>
      </c>
      <c r="P1359" t="str">
        <f t="shared" si="63"/>
        <v xml:space="preserve"> </v>
      </c>
    </row>
    <row r="1360" spans="1:16" x14ac:dyDescent="0.25">
      <c r="A1360" s="1">
        <v>367</v>
      </c>
      <c r="B1360" s="1"/>
      <c r="C1360">
        <v>5543</v>
      </c>
      <c r="D1360">
        <v>91142</v>
      </c>
      <c r="E1360">
        <v>50.161698000000001</v>
      </c>
      <c r="F1360">
        <v>4.831747</v>
      </c>
      <c r="G1360" t="str">
        <f t="shared" si="64"/>
        <v>Heer</v>
      </c>
      <c r="H1360" t="s">
        <v>1336</v>
      </c>
      <c r="I1360" t="s">
        <v>1342</v>
      </c>
      <c r="J1360" t="str">
        <f t="shared" si="65"/>
        <v>Heer</v>
      </c>
      <c r="K1360" t="s">
        <v>1336</v>
      </c>
      <c r="L1360" t="s">
        <v>1342</v>
      </c>
      <c r="N1360" t="s">
        <v>2827</v>
      </c>
      <c r="O1360" t="s">
        <v>1142</v>
      </c>
      <c r="P1360" t="str">
        <f t="shared" si="63"/>
        <v xml:space="preserve"> </v>
      </c>
    </row>
    <row r="1361" spans="1:16" x14ac:dyDescent="0.25">
      <c r="A1361" s="1">
        <v>367</v>
      </c>
      <c r="B1361" s="1"/>
      <c r="C1361">
        <v>5544</v>
      </c>
      <c r="D1361">
        <v>91142</v>
      </c>
      <c r="E1361">
        <v>50.164209999999997</v>
      </c>
      <c r="F1361">
        <v>4.7942800999999999</v>
      </c>
      <c r="G1361" t="str">
        <f t="shared" si="64"/>
        <v>Agimont</v>
      </c>
      <c r="H1361" t="s">
        <v>1336</v>
      </c>
      <c r="I1361" t="s">
        <v>1343</v>
      </c>
      <c r="J1361" t="str">
        <f t="shared" si="65"/>
        <v>Agimont</v>
      </c>
      <c r="K1361" t="s">
        <v>1336</v>
      </c>
      <c r="L1361" t="s">
        <v>1343</v>
      </c>
      <c r="N1361" t="s">
        <v>2827</v>
      </c>
      <c r="O1361" t="s">
        <v>1142</v>
      </c>
      <c r="P1361" t="str">
        <f t="shared" si="63"/>
        <v xml:space="preserve"> </v>
      </c>
    </row>
    <row r="1362" spans="1:16" x14ac:dyDescent="0.25">
      <c r="A1362" s="1">
        <v>367</v>
      </c>
      <c r="B1362" s="1"/>
      <c r="C1362">
        <v>5550</v>
      </c>
      <c r="D1362">
        <v>91143</v>
      </c>
      <c r="E1362">
        <v>49.842120700000002</v>
      </c>
      <c r="F1362">
        <v>4.9726784000000004</v>
      </c>
      <c r="G1362" t="str">
        <f t="shared" si="64"/>
        <v>Alle</v>
      </c>
      <c r="H1362" t="s">
        <v>1344</v>
      </c>
      <c r="I1362" t="s">
        <v>1345</v>
      </c>
      <c r="J1362" t="str">
        <f t="shared" si="65"/>
        <v>Alle</v>
      </c>
      <c r="K1362" t="s">
        <v>1344</v>
      </c>
      <c r="L1362" t="s">
        <v>1345</v>
      </c>
      <c r="N1362" t="s">
        <v>2827</v>
      </c>
      <c r="O1362" t="s">
        <v>1142</v>
      </c>
      <c r="P1362" t="str">
        <f t="shared" si="63"/>
        <v xml:space="preserve"> </v>
      </c>
    </row>
    <row r="1363" spans="1:16" x14ac:dyDescent="0.25">
      <c r="A1363" s="1">
        <v>367</v>
      </c>
      <c r="B1363" s="1"/>
      <c r="C1363">
        <v>5550</v>
      </c>
      <c r="D1363">
        <v>91143</v>
      </c>
      <c r="E1363">
        <v>49.824196399999998</v>
      </c>
      <c r="F1363">
        <v>4.8751220999999996</v>
      </c>
      <c r="G1363" t="str">
        <f t="shared" si="64"/>
        <v>Bagimont</v>
      </c>
      <c r="H1363" t="s">
        <v>1344</v>
      </c>
      <c r="I1363" t="s">
        <v>1346</v>
      </c>
      <c r="J1363" t="str">
        <f t="shared" si="65"/>
        <v>Bagimont</v>
      </c>
      <c r="K1363" t="s">
        <v>1344</v>
      </c>
      <c r="L1363" t="s">
        <v>1346</v>
      </c>
      <c r="N1363" t="s">
        <v>2827</v>
      </c>
      <c r="O1363" t="s">
        <v>1142</v>
      </c>
      <c r="P1363" t="str">
        <f t="shared" si="63"/>
        <v xml:space="preserve"> </v>
      </c>
    </row>
    <row r="1364" spans="1:16" x14ac:dyDescent="0.25">
      <c r="A1364" s="1">
        <v>367</v>
      </c>
      <c r="B1364" s="1"/>
      <c r="C1364">
        <v>5550</v>
      </c>
      <c r="D1364">
        <v>91143</v>
      </c>
      <c r="E1364">
        <v>49.864218999999999</v>
      </c>
      <c r="F1364">
        <v>4.8860105999999996</v>
      </c>
      <c r="G1364" t="str">
        <f t="shared" si="64"/>
        <v>Bohan</v>
      </c>
      <c r="H1364" t="s">
        <v>1344</v>
      </c>
      <c r="I1364" t="s">
        <v>1347</v>
      </c>
      <c r="J1364" t="str">
        <f t="shared" si="65"/>
        <v>Bohan</v>
      </c>
      <c r="K1364" t="s">
        <v>1344</v>
      </c>
      <c r="L1364" t="s">
        <v>1347</v>
      </c>
      <c r="N1364" t="s">
        <v>2827</v>
      </c>
      <c r="O1364" t="s">
        <v>1142</v>
      </c>
      <c r="P1364" t="str">
        <f t="shared" si="63"/>
        <v xml:space="preserve"> </v>
      </c>
    </row>
    <row r="1365" spans="1:16" x14ac:dyDescent="0.25">
      <c r="A1365" s="1">
        <v>367</v>
      </c>
      <c r="B1365" s="1"/>
      <c r="C1365">
        <v>5550</v>
      </c>
      <c r="D1365">
        <v>91143</v>
      </c>
      <c r="E1365">
        <v>49.861227200000002</v>
      </c>
      <c r="F1365">
        <v>4.9489546000000004</v>
      </c>
      <c r="G1365" t="str">
        <f t="shared" si="64"/>
        <v>Chairière</v>
      </c>
      <c r="H1365" t="s">
        <v>1344</v>
      </c>
      <c r="I1365" t="s">
        <v>1348</v>
      </c>
      <c r="J1365" t="str">
        <f t="shared" si="65"/>
        <v>Chairière</v>
      </c>
      <c r="K1365" t="s">
        <v>1344</v>
      </c>
      <c r="L1365" t="s">
        <v>1348</v>
      </c>
      <c r="N1365" t="s">
        <v>2827</v>
      </c>
      <c r="O1365" t="s">
        <v>1142</v>
      </c>
      <c r="P1365" t="str">
        <f t="shared" si="63"/>
        <v xml:space="preserve"> </v>
      </c>
    </row>
    <row r="1366" spans="1:16" x14ac:dyDescent="0.25">
      <c r="A1366" s="1">
        <v>367</v>
      </c>
      <c r="B1366" s="1"/>
      <c r="C1366">
        <v>5550</v>
      </c>
      <c r="D1366">
        <v>91143</v>
      </c>
      <c r="E1366">
        <v>49.863912499999998</v>
      </c>
      <c r="F1366">
        <v>4.9294849000000003</v>
      </c>
      <c r="G1366" t="str">
        <f t="shared" si="64"/>
        <v>Laforêt</v>
      </c>
      <c r="H1366" t="s">
        <v>1344</v>
      </c>
      <c r="I1366" t="s">
        <v>1349</v>
      </c>
      <c r="J1366" t="str">
        <f t="shared" si="65"/>
        <v>Laforêt</v>
      </c>
      <c r="K1366" t="s">
        <v>1344</v>
      </c>
      <c r="L1366" t="s">
        <v>1349</v>
      </c>
      <c r="N1366" t="s">
        <v>2827</v>
      </c>
      <c r="O1366" t="s">
        <v>1142</v>
      </c>
      <c r="P1366" t="str">
        <f t="shared" si="63"/>
        <v xml:space="preserve"> </v>
      </c>
    </row>
    <row r="1367" spans="1:16" x14ac:dyDescent="0.25">
      <c r="A1367" s="1">
        <v>367</v>
      </c>
      <c r="B1367" s="1"/>
      <c r="C1367">
        <v>5550</v>
      </c>
      <c r="D1367">
        <v>91143</v>
      </c>
      <c r="E1367">
        <v>49.865539800000001</v>
      </c>
      <c r="F1367">
        <v>4.9002694</v>
      </c>
      <c r="G1367" t="str">
        <f t="shared" si="64"/>
        <v>Membre</v>
      </c>
      <c r="H1367" t="s">
        <v>1344</v>
      </c>
      <c r="I1367" t="s">
        <v>1350</v>
      </c>
      <c r="J1367" t="str">
        <f t="shared" si="65"/>
        <v>Membre</v>
      </c>
      <c r="K1367" t="s">
        <v>1344</v>
      </c>
      <c r="L1367" t="s">
        <v>1350</v>
      </c>
      <c r="N1367" t="s">
        <v>2827</v>
      </c>
      <c r="O1367" t="s">
        <v>1142</v>
      </c>
      <c r="P1367" t="str">
        <f t="shared" si="63"/>
        <v xml:space="preserve"> </v>
      </c>
    </row>
    <row r="1368" spans="1:16" x14ac:dyDescent="0.25">
      <c r="A1368" s="1">
        <v>367</v>
      </c>
      <c r="B1368" s="1"/>
      <c r="C1368">
        <v>5550</v>
      </c>
      <c r="D1368">
        <v>91143</v>
      </c>
      <c r="E1368">
        <v>49.853463699999999</v>
      </c>
      <c r="F1368">
        <v>4.9620137</v>
      </c>
      <c r="G1368" t="str">
        <f t="shared" si="64"/>
        <v>Mouzaive</v>
      </c>
      <c r="H1368" t="s">
        <v>1344</v>
      </c>
      <c r="I1368" t="s">
        <v>1351</v>
      </c>
      <c r="J1368" t="str">
        <f t="shared" si="65"/>
        <v>Mouzaive</v>
      </c>
      <c r="K1368" t="s">
        <v>1344</v>
      </c>
      <c r="L1368" t="s">
        <v>1351</v>
      </c>
      <c r="N1368" t="s">
        <v>2827</v>
      </c>
      <c r="O1368" t="s">
        <v>1142</v>
      </c>
      <c r="P1368" t="str">
        <f t="shared" si="63"/>
        <v xml:space="preserve"> </v>
      </c>
    </row>
    <row r="1369" spans="1:16" x14ac:dyDescent="0.25">
      <c r="A1369" s="1">
        <v>367</v>
      </c>
      <c r="B1369" s="1"/>
      <c r="C1369">
        <v>5550</v>
      </c>
      <c r="D1369">
        <v>91143</v>
      </c>
      <c r="E1369">
        <v>49.902715899999997</v>
      </c>
      <c r="F1369">
        <v>4.9105816999999998</v>
      </c>
      <c r="G1369" t="str">
        <f t="shared" si="64"/>
        <v>Nafraiture</v>
      </c>
      <c r="H1369" t="s">
        <v>1344</v>
      </c>
      <c r="I1369" t="s">
        <v>1352</v>
      </c>
      <c r="J1369" t="str">
        <f t="shared" si="65"/>
        <v>Nafraiture</v>
      </c>
      <c r="K1369" t="s">
        <v>1344</v>
      </c>
      <c r="L1369" t="s">
        <v>1352</v>
      </c>
      <c r="N1369" t="s">
        <v>2827</v>
      </c>
      <c r="O1369" t="s">
        <v>1142</v>
      </c>
      <c r="P1369" t="str">
        <f t="shared" si="63"/>
        <v xml:space="preserve"> </v>
      </c>
    </row>
    <row r="1370" spans="1:16" x14ac:dyDescent="0.25">
      <c r="A1370" s="1">
        <v>367</v>
      </c>
      <c r="B1370" s="1"/>
      <c r="C1370">
        <v>5550</v>
      </c>
      <c r="D1370">
        <v>91143</v>
      </c>
      <c r="E1370">
        <v>49.893675299999998</v>
      </c>
      <c r="F1370">
        <v>4.9274652999999997</v>
      </c>
      <c r="G1370" t="str">
        <f t="shared" si="64"/>
        <v>Orchimont</v>
      </c>
      <c r="H1370" t="s">
        <v>1344</v>
      </c>
      <c r="I1370" t="s">
        <v>1353</v>
      </c>
      <c r="J1370" t="str">
        <f t="shared" si="65"/>
        <v>Orchimont</v>
      </c>
      <c r="K1370" t="s">
        <v>1344</v>
      </c>
      <c r="L1370" t="s">
        <v>1353</v>
      </c>
      <c r="N1370" t="s">
        <v>2827</v>
      </c>
      <c r="O1370" t="s">
        <v>1142</v>
      </c>
      <c r="P1370" t="str">
        <f t="shared" si="63"/>
        <v xml:space="preserve"> </v>
      </c>
    </row>
    <row r="1371" spans="1:16" x14ac:dyDescent="0.25">
      <c r="A1371" s="1">
        <v>367</v>
      </c>
      <c r="B1371" s="1"/>
      <c r="C1371">
        <v>5550</v>
      </c>
      <c r="D1371">
        <v>91143</v>
      </c>
      <c r="E1371">
        <v>49.811079100000001</v>
      </c>
      <c r="F1371">
        <v>4.8697857999999998</v>
      </c>
      <c r="G1371" t="str">
        <f t="shared" si="64"/>
        <v>Pussemange</v>
      </c>
      <c r="H1371" t="s">
        <v>1344</v>
      </c>
      <c r="I1371" t="s">
        <v>1354</v>
      </c>
      <c r="J1371" t="str">
        <f t="shared" si="65"/>
        <v>Pussemange</v>
      </c>
      <c r="K1371" t="s">
        <v>1344</v>
      </c>
      <c r="L1371" t="s">
        <v>1354</v>
      </c>
      <c r="N1371" t="s">
        <v>2827</v>
      </c>
      <c r="O1371" t="s">
        <v>1142</v>
      </c>
      <c r="P1371" t="str">
        <f t="shared" si="63"/>
        <v xml:space="preserve"> </v>
      </c>
    </row>
    <row r="1372" spans="1:16" x14ac:dyDescent="0.25">
      <c r="A1372" s="1">
        <v>367</v>
      </c>
      <c r="B1372" s="1"/>
      <c r="C1372">
        <v>5550</v>
      </c>
      <c r="D1372">
        <v>91143</v>
      </c>
      <c r="E1372">
        <v>49.814001099999999</v>
      </c>
      <c r="F1372">
        <v>4.9032847000000004</v>
      </c>
      <c r="G1372" t="str">
        <f t="shared" si="64"/>
        <v>Sugny</v>
      </c>
      <c r="H1372" t="s">
        <v>1344</v>
      </c>
      <c r="I1372" t="s">
        <v>1355</v>
      </c>
      <c r="J1372" t="str">
        <f t="shared" si="65"/>
        <v>Sugny</v>
      </c>
      <c r="K1372" t="s">
        <v>1344</v>
      </c>
      <c r="L1372" t="s">
        <v>1355</v>
      </c>
      <c r="N1372" t="s">
        <v>2827</v>
      </c>
      <c r="O1372" t="s">
        <v>1142</v>
      </c>
      <c r="P1372" t="str">
        <f t="shared" si="63"/>
        <v xml:space="preserve"> </v>
      </c>
    </row>
    <row r="1373" spans="1:16" x14ac:dyDescent="0.25">
      <c r="A1373" s="1">
        <v>367</v>
      </c>
      <c r="B1373" s="1"/>
      <c r="C1373">
        <v>5550</v>
      </c>
      <c r="D1373">
        <v>91143</v>
      </c>
      <c r="E1373">
        <v>49.872976899999998</v>
      </c>
      <c r="F1373">
        <v>4.9340633</v>
      </c>
      <c r="G1373" t="str">
        <f t="shared" si="64"/>
        <v>Vresse</v>
      </c>
      <c r="H1373" t="s">
        <v>1344</v>
      </c>
      <c r="I1373" t="s">
        <v>1356</v>
      </c>
      <c r="J1373" t="str">
        <f t="shared" si="65"/>
        <v>Vresse</v>
      </c>
      <c r="K1373" t="s">
        <v>1344</v>
      </c>
      <c r="L1373" t="s">
        <v>1356</v>
      </c>
      <c r="N1373" t="s">
        <v>2827</v>
      </c>
      <c r="O1373" t="s">
        <v>1142</v>
      </c>
      <c r="P1373" t="str">
        <f t="shared" si="63"/>
        <v xml:space="preserve"> </v>
      </c>
    </row>
    <row r="1374" spans="1:16" x14ac:dyDescent="0.25">
      <c r="A1374" s="1">
        <v>367</v>
      </c>
      <c r="B1374" s="1"/>
      <c r="C1374">
        <v>5550</v>
      </c>
      <c r="D1374">
        <v>91143</v>
      </c>
      <c r="E1374">
        <v>49.872976899999998</v>
      </c>
      <c r="F1374">
        <v>4.9340633</v>
      </c>
      <c r="G1374" t="str">
        <f t="shared" si="64"/>
        <v>Vresse-sur-Semois</v>
      </c>
      <c r="H1374" t="s">
        <v>1344</v>
      </c>
      <c r="J1374" t="str">
        <f t="shared" si="65"/>
        <v>Vresse-sur-Semois</v>
      </c>
      <c r="K1374" t="s">
        <v>1344</v>
      </c>
      <c r="N1374" t="s">
        <v>2827</v>
      </c>
      <c r="O1374" t="s">
        <v>1142</v>
      </c>
      <c r="P1374" t="str">
        <f t="shared" si="63"/>
        <v xml:space="preserve"> </v>
      </c>
    </row>
    <row r="1375" spans="1:16" x14ac:dyDescent="0.25">
      <c r="A1375" s="1">
        <v>367</v>
      </c>
      <c r="B1375" s="1"/>
      <c r="C1375">
        <v>5555</v>
      </c>
      <c r="D1375">
        <v>91015</v>
      </c>
      <c r="E1375">
        <v>49.899446900000001</v>
      </c>
      <c r="F1375">
        <v>5.0267634000000001</v>
      </c>
      <c r="G1375" t="str">
        <f t="shared" si="64"/>
        <v>Baillamont</v>
      </c>
      <c r="H1375" t="s">
        <v>1357</v>
      </c>
      <c r="I1375" t="s">
        <v>1358</v>
      </c>
      <c r="J1375" t="str">
        <f t="shared" si="65"/>
        <v>Baillamont</v>
      </c>
      <c r="K1375" t="s">
        <v>1357</v>
      </c>
      <c r="L1375" t="s">
        <v>1358</v>
      </c>
      <c r="N1375" t="s">
        <v>2827</v>
      </c>
      <c r="O1375" t="s">
        <v>1142</v>
      </c>
      <c r="P1375" t="str">
        <f t="shared" si="63"/>
        <v xml:space="preserve"> </v>
      </c>
    </row>
    <row r="1376" spans="1:16" x14ac:dyDescent="0.25">
      <c r="A1376" s="1">
        <v>367</v>
      </c>
      <c r="B1376" s="1"/>
      <c r="C1376">
        <v>5555</v>
      </c>
      <c r="D1376">
        <v>91015</v>
      </c>
      <c r="E1376">
        <v>49.917700000000004</v>
      </c>
      <c r="F1376">
        <v>4.9731009999999998</v>
      </c>
      <c r="G1376" t="str">
        <f t="shared" si="64"/>
        <v>Bellefontaine</v>
      </c>
      <c r="H1376" t="s">
        <v>1357</v>
      </c>
      <c r="I1376" t="s">
        <v>1359</v>
      </c>
      <c r="J1376" t="str">
        <f t="shared" si="65"/>
        <v>Bellefontaine</v>
      </c>
      <c r="K1376" t="s">
        <v>1357</v>
      </c>
      <c r="L1376" t="s">
        <v>1359</v>
      </c>
      <c r="N1376" t="s">
        <v>2827</v>
      </c>
      <c r="O1376" t="s">
        <v>1142</v>
      </c>
      <c r="P1376" t="str">
        <f t="shared" si="63"/>
        <v xml:space="preserve"> </v>
      </c>
    </row>
    <row r="1377" spans="1:16" x14ac:dyDescent="0.25">
      <c r="A1377" s="1">
        <v>367</v>
      </c>
      <c r="B1377" s="1"/>
      <c r="C1377">
        <v>5555</v>
      </c>
      <c r="D1377">
        <v>91015</v>
      </c>
      <c r="E1377">
        <v>49.862612300000002</v>
      </c>
      <c r="F1377">
        <v>4.9979773999999999</v>
      </c>
      <c r="G1377" t="str">
        <f t="shared" si="64"/>
        <v>Cornimont</v>
      </c>
      <c r="H1377" t="s">
        <v>1357</v>
      </c>
      <c r="I1377" t="s">
        <v>1360</v>
      </c>
      <c r="J1377" t="str">
        <f t="shared" si="65"/>
        <v>Cornimont</v>
      </c>
      <c r="K1377" t="s">
        <v>1357</v>
      </c>
      <c r="L1377" t="s">
        <v>1360</v>
      </c>
      <c r="N1377" t="s">
        <v>2827</v>
      </c>
      <c r="O1377" t="s">
        <v>1142</v>
      </c>
      <c r="P1377" t="str">
        <f t="shared" si="63"/>
        <v xml:space="preserve"> </v>
      </c>
    </row>
    <row r="1378" spans="1:16" x14ac:dyDescent="0.25">
      <c r="A1378" s="1">
        <v>367</v>
      </c>
      <c r="B1378" s="1"/>
      <c r="C1378">
        <v>5555</v>
      </c>
      <c r="D1378">
        <v>91015</v>
      </c>
      <c r="E1378">
        <v>49.951433600000001</v>
      </c>
      <c r="F1378">
        <v>5.0674675000000002</v>
      </c>
      <c r="G1378" t="str">
        <f t="shared" si="64"/>
        <v>Graide</v>
      </c>
      <c r="H1378" t="s">
        <v>1357</v>
      </c>
      <c r="I1378" t="s">
        <v>1361</v>
      </c>
      <c r="J1378" t="str">
        <f t="shared" si="65"/>
        <v>Graide</v>
      </c>
      <c r="K1378" t="s">
        <v>1357</v>
      </c>
      <c r="L1378" t="s">
        <v>1361</v>
      </c>
      <c r="N1378" t="s">
        <v>2827</v>
      </c>
      <c r="O1378" t="s">
        <v>1142</v>
      </c>
      <c r="P1378" t="str">
        <f t="shared" si="63"/>
        <v xml:space="preserve"> </v>
      </c>
    </row>
    <row r="1379" spans="1:16" x14ac:dyDescent="0.25">
      <c r="A1379" s="1">
        <v>367</v>
      </c>
      <c r="B1379" s="1"/>
      <c r="C1379">
        <v>5555</v>
      </c>
      <c r="D1379">
        <v>91015</v>
      </c>
      <c r="E1379">
        <v>49.869523999999998</v>
      </c>
      <c r="F1379">
        <v>4.9830914999999996</v>
      </c>
      <c r="G1379" t="str">
        <f t="shared" si="64"/>
        <v>Gros-Fays</v>
      </c>
      <c r="H1379" t="s">
        <v>1357</v>
      </c>
      <c r="I1379" t="s">
        <v>1362</v>
      </c>
      <c r="J1379" t="str">
        <f t="shared" si="65"/>
        <v>Gros-Fays</v>
      </c>
      <c r="K1379" t="s">
        <v>1357</v>
      </c>
      <c r="L1379" t="s">
        <v>1362</v>
      </c>
      <c r="N1379" t="s">
        <v>2827</v>
      </c>
      <c r="O1379" t="s">
        <v>1142</v>
      </c>
      <c r="P1379" t="str">
        <f t="shared" si="63"/>
        <v xml:space="preserve"> </v>
      </c>
    </row>
    <row r="1380" spans="1:16" x14ac:dyDescent="0.25">
      <c r="A1380" s="1">
        <v>367</v>
      </c>
      <c r="B1380" s="1"/>
      <c r="C1380">
        <v>5555</v>
      </c>
      <c r="D1380">
        <v>91015</v>
      </c>
      <c r="E1380">
        <v>49.904648100000003</v>
      </c>
      <c r="F1380">
        <v>4.9859856999999996</v>
      </c>
      <c r="G1380" t="str">
        <f t="shared" si="64"/>
        <v>Monceau-en-Ardenne</v>
      </c>
      <c r="H1380" t="s">
        <v>1357</v>
      </c>
      <c r="I1380" t="s">
        <v>1363</v>
      </c>
      <c r="J1380" t="str">
        <f t="shared" si="65"/>
        <v>Monceau-en-Ardenne</v>
      </c>
      <c r="K1380" t="s">
        <v>1357</v>
      </c>
      <c r="L1380" t="s">
        <v>1363</v>
      </c>
      <c r="N1380" t="s">
        <v>2827</v>
      </c>
      <c r="O1380" t="s">
        <v>1142</v>
      </c>
      <c r="P1380" t="str">
        <f t="shared" si="63"/>
        <v xml:space="preserve"> </v>
      </c>
    </row>
    <row r="1381" spans="1:16" x14ac:dyDescent="0.25">
      <c r="A1381" s="1">
        <v>367</v>
      </c>
      <c r="B1381" s="1"/>
      <c r="C1381">
        <v>5555</v>
      </c>
      <c r="D1381">
        <v>91015</v>
      </c>
      <c r="E1381">
        <v>49.922620600000002</v>
      </c>
      <c r="F1381">
        <v>5.0894297000000002</v>
      </c>
      <c r="G1381" t="str">
        <f t="shared" si="64"/>
        <v>Naomé</v>
      </c>
      <c r="H1381" t="s">
        <v>1357</v>
      </c>
      <c r="I1381" t="s">
        <v>1364</v>
      </c>
      <c r="J1381" t="str">
        <f t="shared" si="65"/>
        <v>Naomé</v>
      </c>
      <c r="K1381" t="s">
        <v>1357</v>
      </c>
      <c r="L1381" t="s">
        <v>1364</v>
      </c>
      <c r="N1381" t="s">
        <v>2827</v>
      </c>
      <c r="O1381" t="s">
        <v>1142</v>
      </c>
      <c r="P1381" t="str">
        <f t="shared" si="63"/>
        <v xml:space="preserve"> </v>
      </c>
    </row>
    <row r="1382" spans="1:16" x14ac:dyDescent="0.25">
      <c r="A1382" s="1">
        <v>367</v>
      </c>
      <c r="B1382" s="1"/>
      <c r="C1382">
        <v>5555</v>
      </c>
      <c r="D1382">
        <v>91015</v>
      </c>
      <c r="E1382">
        <v>49.893486799999998</v>
      </c>
      <c r="F1382">
        <v>5.0089274000000001</v>
      </c>
      <c r="G1382" t="str">
        <f t="shared" si="64"/>
        <v>Oizy</v>
      </c>
      <c r="H1382" t="s">
        <v>1357</v>
      </c>
      <c r="I1382" t="s">
        <v>1365</v>
      </c>
      <c r="J1382" t="str">
        <f t="shared" si="65"/>
        <v>Oizy</v>
      </c>
      <c r="K1382" t="s">
        <v>1357</v>
      </c>
      <c r="L1382" t="s">
        <v>1365</v>
      </c>
      <c r="N1382" t="s">
        <v>2827</v>
      </c>
      <c r="O1382" t="s">
        <v>1142</v>
      </c>
      <c r="P1382" t="str">
        <f t="shared" si="63"/>
        <v xml:space="preserve"> </v>
      </c>
    </row>
    <row r="1383" spans="1:16" x14ac:dyDescent="0.25">
      <c r="A1383" s="1">
        <v>367</v>
      </c>
      <c r="B1383" s="1"/>
      <c r="C1383">
        <v>5555</v>
      </c>
      <c r="D1383">
        <v>91015</v>
      </c>
      <c r="E1383">
        <v>49.901572600000002</v>
      </c>
      <c r="F1383">
        <v>4.9675441999999999</v>
      </c>
      <c r="G1383" t="str">
        <f t="shared" si="64"/>
        <v>Petit-Fays</v>
      </c>
      <c r="H1383" t="s">
        <v>1357</v>
      </c>
      <c r="I1383" t="s">
        <v>1366</v>
      </c>
      <c r="J1383" t="str">
        <f t="shared" si="65"/>
        <v>Petit-Fays</v>
      </c>
      <c r="K1383" t="s">
        <v>1357</v>
      </c>
      <c r="L1383" t="s">
        <v>1366</v>
      </c>
      <c r="N1383" t="s">
        <v>2827</v>
      </c>
      <c r="O1383" t="s">
        <v>1142</v>
      </c>
      <c r="P1383" t="str">
        <f t="shared" si="63"/>
        <v xml:space="preserve"> </v>
      </c>
    </row>
    <row r="1384" spans="1:16" x14ac:dyDescent="0.25">
      <c r="A1384" s="1">
        <v>367</v>
      </c>
      <c r="B1384" s="1"/>
      <c r="C1384">
        <v>5555</v>
      </c>
      <c r="D1384">
        <v>91015</v>
      </c>
      <c r="E1384">
        <v>49.941121600000002</v>
      </c>
      <c r="F1384">
        <v>5.0168495999999996</v>
      </c>
      <c r="G1384" t="str">
        <f t="shared" si="64"/>
        <v>Bièvre</v>
      </c>
      <c r="H1384" t="s">
        <v>1357</v>
      </c>
      <c r="J1384" t="str">
        <f t="shared" si="65"/>
        <v>Bièvre</v>
      </c>
      <c r="K1384" t="s">
        <v>1357</v>
      </c>
      <c r="N1384" t="s">
        <v>2827</v>
      </c>
      <c r="O1384" t="s">
        <v>1142</v>
      </c>
      <c r="P1384" t="str">
        <f t="shared" si="63"/>
        <v xml:space="preserve"> </v>
      </c>
    </row>
    <row r="1385" spans="1:16" x14ac:dyDescent="0.25">
      <c r="A1385" s="1">
        <v>367</v>
      </c>
      <c r="B1385" s="1"/>
      <c r="C1385">
        <v>5560</v>
      </c>
      <c r="D1385">
        <v>91072</v>
      </c>
      <c r="E1385">
        <v>50.162156899999999</v>
      </c>
      <c r="F1385">
        <v>5.0790351999999999</v>
      </c>
      <c r="G1385" t="str">
        <f t="shared" si="64"/>
        <v>Ciergnon</v>
      </c>
      <c r="H1385" t="s">
        <v>1367</v>
      </c>
      <c r="I1385" t="s">
        <v>1368</v>
      </c>
      <c r="J1385" t="str">
        <f t="shared" si="65"/>
        <v>Ciergnon</v>
      </c>
      <c r="K1385" t="s">
        <v>1367</v>
      </c>
      <c r="L1385" t="s">
        <v>1368</v>
      </c>
      <c r="N1385" t="s">
        <v>2827</v>
      </c>
      <c r="O1385" t="s">
        <v>1142</v>
      </c>
      <c r="P1385" t="str">
        <f t="shared" si="63"/>
        <v xml:space="preserve"> </v>
      </c>
    </row>
    <row r="1386" spans="1:16" x14ac:dyDescent="0.25">
      <c r="A1386" s="1">
        <v>367</v>
      </c>
      <c r="B1386" s="1"/>
      <c r="C1386">
        <v>5560</v>
      </c>
      <c r="D1386">
        <v>91072</v>
      </c>
      <c r="E1386">
        <v>50.1581671</v>
      </c>
      <c r="F1386">
        <v>4.9452635000000003</v>
      </c>
      <c r="G1386" t="str">
        <f t="shared" si="64"/>
        <v>Finnevaux</v>
      </c>
      <c r="H1386" t="s">
        <v>1367</v>
      </c>
      <c r="I1386" t="s">
        <v>1369</v>
      </c>
      <c r="J1386" t="str">
        <f t="shared" si="65"/>
        <v>Finnevaux</v>
      </c>
      <c r="K1386" t="s">
        <v>1367</v>
      </c>
      <c r="L1386" t="s">
        <v>1369</v>
      </c>
      <c r="N1386" t="s">
        <v>2827</v>
      </c>
      <c r="O1386" t="s">
        <v>1142</v>
      </c>
      <c r="P1386" t="str">
        <f t="shared" si="63"/>
        <v xml:space="preserve"> </v>
      </c>
    </row>
    <row r="1387" spans="1:16" x14ac:dyDescent="0.25">
      <c r="A1387" s="1">
        <v>367</v>
      </c>
      <c r="B1387" s="1"/>
      <c r="C1387">
        <v>5560</v>
      </c>
      <c r="D1387">
        <v>91072</v>
      </c>
      <c r="E1387">
        <v>50.202049000000002</v>
      </c>
      <c r="F1387">
        <v>4.9469690999999996</v>
      </c>
      <c r="G1387" t="str">
        <f t="shared" si="64"/>
        <v>Hulsonniaux</v>
      </c>
      <c r="H1387" t="s">
        <v>1367</v>
      </c>
      <c r="I1387" t="s">
        <v>1370</v>
      </c>
      <c r="J1387" t="str">
        <f t="shared" si="65"/>
        <v>Hulsonniaux</v>
      </c>
      <c r="K1387" t="s">
        <v>1367</v>
      </c>
      <c r="L1387" t="s">
        <v>1370</v>
      </c>
      <c r="N1387" t="s">
        <v>2827</v>
      </c>
      <c r="O1387" t="s">
        <v>1142</v>
      </c>
      <c r="P1387" t="str">
        <f t="shared" si="63"/>
        <v xml:space="preserve"> </v>
      </c>
    </row>
    <row r="1388" spans="1:16" x14ac:dyDescent="0.25">
      <c r="A1388" s="1">
        <v>367</v>
      </c>
      <c r="B1388" s="1"/>
      <c r="C1388">
        <v>5560</v>
      </c>
      <c r="D1388">
        <v>91072</v>
      </c>
      <c r="E1388">
        <v>50.163569500000001</v>
      </c>
      <c r="F1388">
        <v>4.9616357000000004</v>
      </c>
      <c r="G1388" t="str">
        <f t="shared" si="64"/>
        <v>Mesnil-Église</v>
      </c>
      <c r="H1388" t="s">
        <v>1367</v>
      </c>
      <c r="I1388" t="s">
        <v>1371</v>
      </c>
      <c r="J1388" t="str">
        <f t="shared" si="65"/>
        <v>Mesnil-Église</v>
      </c>
      <c r="K1388" t="s">
        <v>1367</v>
      </c>
      <c r="L1388" t="s">
        <v>1371</v>
      </c>
      <c r="N1388" t="s">
        <v>2827</v>
      </c>
      <c r="O1388" t="s">
        <v>1142</v>
      </c>
      <c r="P1388" t="str">
        <f t="shared" si="63"/>
        <v xml:space="preserve"> </v>
      </c>
    </row>
    <row r="1389" spans="1:16" x14ac:dyDescent="0.25">
      <c r="A1389" s="1">
        <v>367</v>
      </c>
      <c r="B1389" s="1"/>
      <c r="C1389">
        <v>5560</v>
      </c>
      <c r="D1389">
        <v>91072</v>
      </c>
      <c r="E1389">
        <v>50.167176300000001</v>
      </c>
      <c r="F1389">
        <v>4.8854632999999996</v>
      </c>
      <c r="G1389" t="str">
        <f t="shared" si="64"/>
        <v>Mesnil-Saint-Blaise</v>
      </c>
      <c r="H1389" t="s">
        <v>1367</v>
      </c>
      <c r="I1389" t="s">
        <v>1372</v>
      </c>
      <c r="J1389" t="str">
        <f t="shared" si="65"/>
        <v>Mesnil-Saint-Blaise</v>
      </c>
      <c r="K1389" t="s">
        <v>1367</v>
      </c>
      <c r="L1389" t="s">
        <v>1372</v>
      </c>
      <c r="N1389" t="s">
        <v>2827</v>
      </c>
      <c r="O1389" t="s">
        <v>1142</v>
      </c>
      <c r="P1389" t="str">
        <f t="shared" si="63"/>
        <v xml:space="preserve"> </v>
      </c>
    </row>
    <row r="1390" spans="1:16" x14ac:dyDescent="0.25">
      <c r="A1390" s="1">
        <v>367</v>
      </c>
      <c r="B1390" s="1"/>
      <c r="C1390">
        <v>5560</v>
      </c>
      <c r="D1390">
        <v>91072</v>
      </c>
      <c r="E1390">
        <v>50.1903747</v>
      </c>
      <c r="F1390">
        <v>5.0059448</v>
      </c>
      <c r="G1390" t="str">
        <f t="shared" si="64"/>
        <v>Houyet</v>
      </c>
      <c r="H1390" t="s">
        <v>1367</v>
      </c>
      <c r="J1390" t="str">
        <f t="shared" si="65"/>
        <v>Houyet</v>
      </c>
      <c r="K1390" t="s">
        <v>1367</v>
      </c>
      <c r="N1390" t="s">
        <v>2827</v>
      </c>
      <c r="O1390" t="s">
        <v>1142</v>
      </c>
      <c r="P1390" t="str">
        <f t="shared" ref="P1390:P1453" si="66">IF(G1390&lt;&gt;J1390,"1"," ")</f>
        <v xml:space="preserve"> </v>
      </c>
    </row>
    <row r="1391" spans="1:16" x14ac:dyDescent="0.25">
      <c r="A1391" s="1">
        <v>367</v>
      </c>
      <c r="B1391" s="1"/>
      <c r="C1391">
        <v>5561</v>
      </c>
      <c r="D1391">
        <v>91072</v>
      </c>
      <c r="E1391">
        <v>50.231261699999997</v>
      </c>
      <c r="F1391">
        <v>5.0058338999999998</v>
      </c>
      <c r="G1391" t="str">
        <f t="shared" si="64"/>
        <v>Celles</v>
      </c>
      <c r="H1391" t="s">
        <v>1367</v>
      </c>
      <c r="I1391" t="s">
        <v>882</v>
      </c>
      <c r="J1391" t="str">
        <f t="shared" si="65"/>
        <v>Celles</v>
      </c>
      <c r="K1391" t="s">
        <v>1367</v>
      </c>
      <c r="L1391" t="s">
        <v>882</v>
      </c>
      <c r="N1391" t="s">
        <v>2827</v>
      </c>
      <c r="O1391" t="s">
        <v>1142</v>
      </c>
      <c r="P1391" t="str">
        <f t="shared" si="66"/>
        <v xml:space="preserve"> </v>
      </c>
    </row>
    <row r="1392" spans="1:16" x14ac:dyDescent="0.25">
      <c r="A1392" s="1">
        <v>367</v>
      </c>
      <c r="B1392" s="1"/>
      <c r="C1392">
        <v>5562</v>
      </c>
      <c r="D1392">
        <v>91072</v>
      </c>
      <c r="E1392">
        <v>50.211766099999998</v>
      </c>
      <c r="F1392">
        <v>5.0484175000000002</v>
      </c>
      <c r="G1392" t="str">
        <f t="shared" si="64"/>
        <v>Custinne</v>
      </c>
      <c r="H1392" t="s">
        <v>1367</v>
      </c>
      <c r="I1392" t="s">
        <v>1373</v>
      </c>
      <c r="J1392" t="str">
        <f t="shared" si="65"/>
        <v>Custinne</v>
      </c>
      <c r="K1392" t="s">
        <v>1367</v>
      </c>
      <c r="L1392" t="s">
        <v>1373</v>
      </c>
      <c r="N1392" t="s">
        <v>2827</v>
      </c>
      <c r="O1392" t="s">
        <v>1142</v>
      </c>
      <c r="P1392" t="str">
        <f t="shared" si="66"/>
        <v xml:space="preserve"> </v>
      </c>
    </row>
    <row r="1393" spans="1:16" x14ac:dyDescent="0.25">
      <c r="A1393" s="1">
        <v>367</v>
      </c>
      <c r="B1393" s="1"/>
      <c r="C1393">
        <v>5563</v>
      </c>
      <c r="D1393">
        <v>91072</v>
      </c>
      <c r="E1393">
        <v>50.161306600000003</v>
      </c>
      <c r="F1393">
        <v>5.0372408000000002</v>
      </c>
      <c r="G1393" t="str">
        <f t="shared" si="64"/>
        <v>Hour</v>
      </c>
      <c r="H1393" t="s">
        <v>1367</v>
      </c>
      <c r="I1393" t="s">
        <v>1374</v>
      </c>
      <c r="J1393" t="str">
        <f t="shared" si="65"/>
        <v>Hour</v>
      </c>
      <c r="K1393" t="s">
        <v>1367</v>
      </c>
      <c r="L1393" t="s">
        <v>1374</v>
      </c>
      <c r="N1393" t="s">
        <v>2827</v>
      </c>
      <c r="O1393" t="s">
        <v>1142</v>
      </c>
      <c r="P1393" t="str">
        <f t="shared" si="66"/>
        <v xml:space="preserve"> </v>
      </c>
    </row>
    <row r="1394" spans="1:16" x14ac:dyDescent="0.25">
      <c r="A1394" s="1">
        <v>367</v>
      </c>
      <c r="B1394" s="1"/>
      <c r="C1394">
        <v>5564</v>
      </c>
      <c r="D1394">
        <v>91072</v>
      </c>
      <c r="E1394">
        <v>50.159338099999999</v>
      </c>
      <c r="F1394">
        <v>5.0615119999999996</v>
      </c>
      <c r="G1394" t="str">
        <f t="shared" si="64"/>
        <v>Wanlin</v>
      </c>
      <c r="H1394" t="s">
        <v>1367</v>
      </c>
      <c r="I1394" t="s">
        <v>1375</v>
      </c>
      <c r="J1394" t="str">
        <f t="shared" si="65"/>
        <v>Wanlin</v>
      </c>
      <c r="K1394" t="s">
        <v>1367</v>
      </c>
      <c r="L1394" t="s">
        <v>1375</v>
      </c>
      <c r="N1394" t="s">
        <v>2827</v>
      </c>
      <c r="O1394" t="s">
        <v>1142</v>
      </c>
      <c r="P1394" t="str">
        <f t="shared" si="66"/>
        <v xml:space="preserve"> </v>
      </c>
    </row>
    <row r="1395" spans="1:16" x14ac:dyDescent="0.25">
      <c r="A1395" s="1">
        <v>367</v>
      </c>
      <c r="B1395" s="1"/>
      <c r="C1395">
        <v>5570</v>
      </c>
      <c r="D1395">
        <v>91013</v>
      </c>
      <c r="E1395">
        <v>50.126220600000003</v>
      </c>
      <c r="F1395">
        <v>4.9468550999999996</v>
      </c>
      <c r="G1395" t="str">
        <f t="shared" si="64"/>
        <v>Baronville</v>
      </c>
      <c r="H1395" t="s">
        <v>1376</v>
      </c>
      <c r="I1395" t="s">
        <v>1377</v>
      </c>
      <c r="J1395" t="str">
        <f t="shared" si="65"/>
        <v>Baronville</v>
      </c>
      <c r="K1395" t="s">
        <v>1376</v>
      </c>
      <c r="L1395" t="s">
        <v>1377</v>
      </c>
      <c r="N1395" t="s">
        <v>2827</v>
      </c>
      <c r="O1395" t="s">
        <v>1142</v>
      </c>
      <c r="P1395" t="str">
        <f t="shared" si="66"/>
        <v xml:space="preserve"> </v>
      </c>
    </row>
    <row r="1396" spans="1:16" x14ac:dyDescent="0.25">
      <c r="A1396" s="1">
        <v>367</v>
      </c>
      <c r="B1396" s="1"/>
      <c r="C1396">
        <v>5570</v>
      </c>
      <c r="D1396">
        <v>91013</v>
      </c>
      <c r="E1396">
        <v>50.1178162</v>
      </c>
      <c r="F1396">
        <v>4.8883798000000001</v>
      </c>
      <c r="G1396" t="str">
        <f t="shared" si="64"/>
        <v>Dion</v>
      </c>
      <c r="H1396" t="s">
        <v>1376</v>
      </c>
      <c r="I1396" t="s">
        <v>1378</v>
      </c>
      <c r="J1396" t="str">
        <f t="shared" si="65"/>
        <v>Dion</v>
      </c>
      <c r="K1396" t="s">
        <v>1376</v>
      </c>
      <c r="L1396" t="s">
        <v>1378</v>
      </c>
      <c r="N1396" t="s">
        <v>2827</v>
      </c>
      <c r="O1396" t="s">
        <v>1142</v>
      </c>
      <c r="P1396" t="str">
        <f t="shared" si="66"/>
        <v xml:space="preserve"> </v>
      </c>
    </row>
    <row r="1397" spans="1:16" x14ac:dyDescent="0.25">
      <c r="A1397" s="1">
        <v>367</v>
      </c>
      <c r="B1397" s="1"/>
      <c r="C1397">
        <v>5570</v>
      </c>
      <c r="D1397">
        <v>91013</v>
      </c>
      <c r="E1397">
        <v>50.068074199999998</v>
      </c>
      <c r="F1397">
        <v>4.8490158000000001</v>
      </c>
      <c r="G1397" t="str">
        <f t="shared" si="64"/>
        <v>Felenne</v>
      </c>
      <c r="H1397" t="s">
        <v>1376</v>
      </c>
      <c r="I1397" t="s">
        <v>1379</v>
      </c>
      <c r="J1397" t="str">
        <f t="shared" si="65"/>
        <v>Felenne</v>
      </c>
      <c r="K1397" t="s">
        <v>1376</v>
      </c>
      <c r="L1397" t="s">
        <v>1379</v>
      </c>
      <c r="N1397" t="s">
        <v>2827</v>
      </c>
      <c r="O1397" t="s">
        <v>1142</v>
      </c>
      <c r="P1397" t="str">
        <f t="shared" si="66"/>
        <v xml:space="preserve"> </v>
      </c>
    </row>
    <row r="1398" spans="1:16" x14ac:dyDescent="0.25">
      <c r="A1398" s="1">
        <v>367</v>
      </c>
      <c r="B1398" s="1"/>
      <c r="C1398">
        <v>5570</v>
      </c>
      <c r="D1398">
        <v>91013</v>
      </c>
      <c r="E1398">
        <v>50.150930000000002</v>
      </c>
      <c r="F1398">
        <v>4.9105759999999998</v>
      </c>
      <c r="G1398" t="str">
        <f t="shared" si="64"/>
        <v>Feschaux</v>
      </c>
      <c r="H1398" t="s">
        <v>1376</v>
      </c>
      <c r="I1398" t="s">
        <v>1380</v>
      </c>
      <c r="J1398" t="str">
        <f t="shared" si="65"/>
        <v>Feschaux</v>
      </c>
      <c r="K1398" t="s">
        <v>1376</v>
      </c>
      <c r="L1398" t="s">
        <v>1380</v>
      </c>
      <c r="N1398" t="s">
        <v>2827</v>
      </c>
      <c r="O1398" t="s">
        <v>1142</v>
      </c>
      <c r="P1398" t="str">
        <f t="shared" si="66"/>
        <v xml:space="preserve"> </v>
      </c>
    </row>
    <row r="1399" spans="1:16" x14ac:dyDescent="0.25">
      <c r="A1399" s="1">
        <v>367</v>
      </c>
      <c r="B1399" s="1"/>
      <c r="C1399">
        <v>5570</v>
      </c>
      <c r="D1399">
        <v>91013</v>
      </c>
      <c r="E1399">
        <v>50.060463200000001</v>
      </c>
      <c r="F1399">
        <v>5.0035353999999996</v>
      </c>
      <c r="G1399" t="str">
        <f t="shared" si="64"/>
        <v>Honnay</v>
      </c>
      <c r="H1399" t="s">
        <v>1376</v>
      </c>
      <c r="I1399" t="s">
        <v>1381</v>
      </c>
      <c r="J1399" t="str">
        <f t="shared" si="65"/>
        <v>Honnay</v>
      </c>
      <c r="K1399" t="s">
        <v>1376</v>
      </c>
      <c r="L1399" t="s">
        <v>1381</v>
      </c>
      <c r="N1399" t="s">
        <v>2827</v>
      </c>
      <c r="O1399" t="s">
        <v>1142</v>
      </c>
      <c r="P1399" t="str">
        <f t="shared" si="66"/>
        <v xml:space="preserve"> </v>
      </c>
    </row>
    <row r="1400" spans="1:16" x14ac:dyDescent="0.25">
      <c r="A1400" s="1">
        <v>367</v>
      </c>
      <c r="B1400" s="1"/>
      <c r="C1400">
        <v>5570</v>
      </c>
      <c r="D1400">
        <v>91013</v>
      </c>
      <c r="E1400">
        <v>50.101896199999999</v>
      </c>
      <c r="F1400">
        <v>4.9187569</v>
      </c>
      <c r="G1400" t="str">
        <f t="shared" si="64"/>
        <v>Javingue</v>
      </c>
      <c r="H1400" t="s">
        <v>1376</v>
      </c>
      <c r="I1400" t="s">
        <v>1382</v>
      </c>
      <c r="J1400" t="str">
        <f t="shared" si="65"/>
        <v>Javingue</v>
      </c>
      <c r="K1400" t="s">
        <v>1376</v>
      </c>
      <c r="L1400" t="s">
        <v>1382</v>
      </c>
      <c r="N1400" t="s">
        <v>2827</v>
      </c>
      <c r="O1400" t="s">
        <v>1142</v>
      </c>
      <c r="P1400" t="str">
        <f t="shared" si="66"/>
        <v xml:space="preserve"> </v>
      </c>
    </row>
    <row r="1401" spans="1:16" x14ac:dyDescent="0.25">
      <c r="A1401" s="1">
        <v>367</v>
      </c>
      <c r="B1401" s="1"/>
      <c r="C1401">
        <v>5570</v>
      </c>
      <c r="D1401">
        <v>91013</v>
      </c>
      <c r="E1401">
        <v>50.060866500000003</v>
      </c>
      <c r="F1401">
        <v>4.9800373999999996</v>
      </c>
      <c r="G1401" t="str">
        <f t="shared" si="64"/>
        <v>Vonêche</v>
      </c>
      <c r="H1401" t="s">
        <v>1376</v>
      </c>
      <c r="I1401" t="s">
        <v>1383</v>
      </c>
      <c r="J1401" t="str">
        <f t="shared" si="65"/>
        <v>Vonêche</v>
      </c>
      <c r="K1401" t="s">
        <v>1376</v>
      </c>
      <c r="L1401" t="s">
        <v>1383</v>
      </c>
      <c r="N1401" t="s">
        <v>2827</v>
      </c>
      <c r="O1401" t="s">
        <v>1142</v>
      </c>
      <c r="P1401" t="str">
        <f t="shared" si="66"/>
        <v xml:space="preserve"> </v>
      </c>
    </row>
    <row r="1402" spans="1:16" x14ac:dyDescent="0.25">
      <c r="A1402" s="1">
        <v>367</v>
      </c>
      <c r="B1402" s="1"/>
      <c r="C1402">
        <v>5570</v>
      </c>
      <c r="D1402">
        <v>91013</v>
      </c>
      <c r="E1402">
        <v>50.092037400000002</v>
      </c>
      <c r="F1402">
        <v>4.9610149999999997</v>
      </c>
      <c r="G1402" t="str">
        <f t="shared" si="64"/>
        <v>Wancennes</v>
      </c>
      <c r="H1402" t="s">
        <v>1376</v>
      </c>
      <c r="I1402" t="s">
        <v>1384</v>
      </c>
      <c r="J1402" t="str">
        <f t="shared" si="65"/>
        <v>Wancennes</v>
      </c>
      <c r="K1402" t="s">
        <v>1376</v>
      </c>
      <c r="L1402" t="s">
        <v>1384</v>
      </c>
      <c r="N1402" t="s">
        <v>2827</v>
      </c>
      <c r="O1402" t="s">
        <v>1142</v>
      </c>
      <c r="P1402" t="str">
        <f t="shared" si="66"/>
        <v xml:space="preserve"> </v>
      </c>
    </row>
    <row r="1403" spans="1:16" x14ac:dyDescent="0.25">
      <c r="A1403" s="1">
        <v>367</v>
      </c>
      <c r="B1403" s="1"/>
      <c r="C1403">
        <v>5570</v>
      </c>
      <c r="D1403">
        <v>91013</v>
      </c>
      <c r="E1403">
        <v>50.098023300000001</v>
      </c>
      <c r="F1403">
        <v>4.8930997999999999</v>
      </c>
      <c r="G1403" t="str">
        <f t="shared" si="64"/>
        <v>Winenne</v>
      </c>
      <c r="H1403" t="s">
        <v>1376</v>
      </c>
      <c r="I1403" t="s">
        <v>1385</v>
      </c>
      <c r="J1403" t="str">
        <f t="shared" si="65"/>
        <v>Winenne</v>
      </c>
      <c r="K1403" t="s">
        <v>1376</v>
      </c>
      <c r="L1403" t="s">
        <v>1385</v>
      </c>
      <c r="N1403" t="s">
        <v>2827</v>
      </c>
      <c r="O1403" t="s">
        <v>1142</v>
      </c>
      <c r="P1403" t="str">
        <f t="shared" si="66"/>
        <v xml:space="preserve"> </v>
      </c>
    </row>
    <row r="1404" spans="1:16" x14ac:dyDescent="0.25">
      <c r="A1404" s="1">
        <v>367</v>
      </c>
      <c r="B1404" s="1"/>
      <c r="C1404">
        <v>5570</v>
      </c>
      <c r="D1404">
        <v>91013</v>
      </c>
      <c r="E1404">
        <v>50.110848400000002</v>
      </c>
      <c r="F1404">
        <v>4.9564123000000002</v>
      </c>
      <c r="G1404" t="str">
        <f t="shared" si="64"/>
        <v>Beauraing</v>
      </c>
      <c r="H1404" t="s">
        <v>1376</v>
      </c>
      <c r="J1404" t="str">
        <f t="shared" si="65"/>
        <v>Beauraing</v>
      </c>
      <c r="K1404" t="s">
        <v>1376</v>
      </c>
      <c r="N1404" t="s">
        <v>2827</v>
      </c>
      <c r="O1404" t="s">
        <v>1142</v>
      </c>
      <c r="P1404" t="str">
        <f t="shared" si="66"/>
        <v xml:space="preserve"> </v>
      </c>
    </row>
    <row r="1405" spans="1:16" x14ac:dyDescent="0.25">
      <c r="A1405" s="1">
        <v>367</v>
      </c>
      <c r="B1405" s="1"/>
      <c r="C1405">
        <v>5571</v>
      </c>
      <c r="D1405">
        <v>91013</v>
      </c>
      <c r="E1405">
        <v>50.1487792</v>
      </c>
      <c r="F1405">
        <v>4.9767431000000002</v>
      </c>
      <c r="G1405" t="str">
        <f t="shared" si="64"/>
        <v>Wiesme</v>
      </c>
      <c r="H1405" t="s">
        <v>1376</v>
      </c>
      <c r="I1405" t="s">
        <v>1386</v>
      </c>
      <c r="J1405" t="str">
        <f t="shared" si="65"/>
        <v>Wiesme</v>
      </c>
      <c r="K1405" t="s">
        <v>1376</v>
      </c>
      <c r="L1405" t="s">
        <v>1386</v>
      </c>
      <c r="N1405" t="s">
        <v>2827</v>
      </c>
      <c r="O1405" t="s">
        <v>1142</v>
      </c>
      <c r="P1405" t="str">
        <f t="shared" si="66"/>
        <v xml:space="preserve"> </v>
      </c>
    </row>
    <row r="1406" spans="1:16" x14ac:dyDescent="0.25">
      <c r="A1406" s="1">
        <v>367</v>
      </c>
      <c r="B1406" s="1"/>
      <c r="C1406">
        <v>5572</v>
      </c>
      <c r="D1406">
        <v>91013</v>
      </c>
      <c r="E1406">
        <v>50.131699300000001</v>
      </c>
      <c r="F1406">
        <v>5.0373735000000002</v>
      </c>
      <c r="G1406" t="str">
        <f t="shared" si="64"/>
        <v>Focant</v>
      </c>
      <c r="H1406" t="s">
        <v>1376</v>
      </c>
      <c r="I1406" t="s">
        <v>1387</v>
      </c>
      <c r="J1406" t="str">
        <f t="shared" si="65"/>
        <v>Focant</v>
      </c>
      <c r="K1406" t="s">
        <v>1376</v>
      </c>
      <c r="L1406" t="s">
        <v>1387</v>
      </c>
      <c r="N1406" t="s">
        <v>2827</v>
      </c>
      <c r="O1406" t="s">
        <v>1142</v>
      </c>
      <c r="P1406" t="str">
        <f t="shared" si="66"/>
        <v xml:space="preserve"> </v>
      </c>
    </row>
    <row r="1407" spans="1:16" x14ac:dyDescent="0.25">
      <c r="A1407" s="1">
        <v>367</v>
      </c>
      <c r="B1407" s="1"/>
      <c r="C1407">
        <v>5573</v>
      </c>
      <c r="D1407">
        <v>91013</v>
      </c>
      <c r="E1407">
        <v>50.115727700000001</v>
      </c>
      <c r="F1407">
        <v>5.0135228999999999</v>
      </c>
      <c r="G1407" t="str">
        <f t="shared" si="64"/>
        <v>Martouzin-Neuville</v>
      </c>
      <c r="H1407" t="s">
        <v>1376</v>
      </c>
      <c r="I1407" t="s">
        <v>1388</v>
      </c>
      <c r="J1407" t="str">
        <f t="shared" si="65"/>
        <v>Martouzin-Neuville</v>
      </c>
      <c r="K1407" t="s">
        <v>1376</v>
      </c>
      <c r="L1407" t="s">
        <v>1388</v>
      </c>
      <c r="N1407" t="s">
        <v>2827</v>
      </c>
      <c r="O1407" t="s">
        <v>1142</v>
      </c>
      <c r="P1407" t="str">
        <f t="shared" si="66"/>
        <v xml:space="preserve"> </v>
      </c>
    </row>
    <row r="1408" spans="1:16" x14ac:dyDescent="0.25">
      <c r="A1408" s="1">
        <v>367</v>
      </c>
      <c r="B1408" s="1"/>
      <c r="C1408">
        <v>5574</v>
      </c>
      <c r="D1408">
        <v>91013</v>
      </c>
      <c r="E1408">
        <v>50.099137800000001</v>
      </c>
      <c r="F1408">
        <v>5.0083666999999998</v>
      </c>
      <c r="G1408" t="str">
        <f t="shared" si="64"/>
        <v>Pondrôme</v>
      </c>
      <c r="H1408" t="s">
        <v>1376</v>
      </c>
      <c r="I1408" t="s">
        <v>1389</v>
      </c>
      <c r="J1408" t="str">
        <f t="shared" si="65"/>
        <v>Pondrôme</v>
      </c>
      <c r="K1408" t="s">
        <v>1376</v>
      </c>
      <c r="L1408" t="s">
        <v>1389</v>
      </c>
      <c r="N1408" t="s">
        <v>2827</v>
      </c>
      <c r="O1408" t="s">
        <v>1142</v>
      </c>
      <c r="P1408" t="str">
        <f t="shared" si="66"/>
        <v xml:space="preserve"> </v>
      </c>
    </row>
    <row r="1409" spans="1:16" x14ac:dyDescent="0.25">
      <c r="A1409" s="1">
        <v>367</v>
      </c>
      <c r="B1409" s="1"/>
      <c r="C1409">
        <v>5575</v>
      </c>
      <c r="D1409">
        <v>91054</v>
      </c>
      <c r="E1409">
        <v>50.025069500000001</v>
      </c>
      <c r="F1409">
        <v>4.8550259999999996</v>
      </c>
      <c r="G1409" t="str">
        <f t="shared" si="64"/>
        <v>Bourseigne-Neuve</v>
      </c>
      <c r="H1409" t="s">
        <v>1390</v>
      </c>
      <c r="I1409" t="s">
        <v>1391</v>
      </c>
      <c r="J1409" t="str">
        <f t="shared" si="65"/>
        <v>Bourseigne-Neuve</v>
      </c>
      <c r="K1409" t="s">
        <v>1390</v>
      </c>
      <c r="L1409" t="s">
        <v>1391</v>
      </c>
      <c r="N1409" t="s">
        <v>2827</v>
      </c>
      <c r="O1409" t="s">
        <v>1142</v>
      </c>
      <c r="P1409" t="str">
        <f t="shared" si="66"/>
        <v xml:space="preserve"> </v>
      </c>
    </row>
    <row r="1410" spans="1:16" x14ac:dyDescent="0.25">
      <c r="A1410" s="1">
        <v>367</v>
      </c>
      <c r="B1410" s="1"/>
      <c r="C1410">
        <v>5575</v>
      </c>
      <c r="D1410">
        <v>91054</v>
      </c>
      <c r="E1410">
        <v>50.022103199999997</v>
      </c>
      <c r="F1410">
        <v>4.8711979999999997</v>
      </c>
      <c r="G1410" t="str">
        <f t="shared" si="64"/>
        <v>Bourseigne-Vieille</v>
      </c>
      <c r="H1410" t="s">
        <v>1390</v>
      </c>
      <c r="I1410" t="s">
        <v>1392</v>
      </c>
      <c r="J1410" t="str">
        <f t="shared" si="65"/>
        <v>Bourseigne-Vieille</v>
      </c>
      <c r="K1410" t="s">
        <v>1390</v>
      </c>
      <c r="L1410" t="s">
        <v>1392</v>
      </c>
      <c r="N1410" t="s">
        <v>2827</v>
      </c>
      <c r="O1410" t="s">
        <v>1142</v>
      </c>
      <c r="P1410" t="str">
        <f t="shared" si="66"/>
        <v xml:space="preserve"> </v>
      </c>
    </row>
    <row r="1411" spans="1:16" x14ac:dyDescent="0.25">
      <c r="A1411" s="1">
        <v>367</v>
      </c>
      <c r="B1411" s="1"/>
      <c r="C1411">
        <v>5575</v>
      </c>
      <c r="D1411">
        <v>91054</v>
      </c>
      <c r="E1411">
        <v>49.942041000000003</v>
      </c>
      <c r="F1411">
        <v>4.9445943000000003</v>
      </c>
      <c r="G1411" t="str">
        <f t="shared" ref="G1411:G1474" si="67">IF(ISBLANK(I1411),H1411,I1411)</f>
        <v>Houdremont</v>
      </c>
      <c r="H1411" t="s">
        <v>1390</v>
      </c>
      <c r="I1411" t="s">
        <v>1393</v>
      </c>
      <c r="J1411" t="str">
        <f t="shared" ref="J1411:J1474" si="68">IF(ISBLANK(L1411),K1411,L1411)</f>
        <v>Houdremont</v>
      </c>
      <c r="K1411" t="s">
        <v>1390</v>
      </c>
      <c r="L1411" t="s">
        <v>1393</v>
      </c>
      <c r="N1411" t="s">
        <v>2827</v>
      </c>
      <c r="O1411" t="s">
        <v>1142</v>
      </c>
      <c r="P1411" t="str">
        <f t="shared" si="66"/>
        <v xml:space="preserve"> </v>
      </c>
    </row>
    <row r="1412" spans="1:16" x14ac:dyDescent="0.25">
      <c r="A1412" s="1">
        <v>367</v>
      </c>
      <c r="B1412" s="1"/>
      <c r="C1412">
        <v>5575</v>
      </c>
      <c r="D1412">
        <v>91054</v>
      </c>
      <c r="E1412">
        <v>49.958914700000001</v>
      </c>
      <c r="F1412">
        <v>4.9572488000000003</v>
      </c>
      <c r="G1412" t="str">
        <f t="shared" si="67"/>
        <v>Louette-Saint-Denis</v>
      </c>
      <c r="H1412" t="s">
        <v>1390</v>
      </c>
      <c r="I1412" t="s">
        <v>1394</v>
      </c>
      <c r="J1412" t="str">
        <f t="shared" si="68"/>
        <v>Louette-Saint-Denis</v>
      </c>
      <c r="K1412" t="s">
        <v>1390</v>
      </c>
      <c r="L1412" t="s">
        <v>1394</v>
      </c>
      <c r="N1412" t="s">
        <v>2827</v>
      </c>
      <c r="O1412" t="s">
        <v>1142</v>
      </c>
      <c r="P1412" t="str">
        <f t="shared" si="66"/>
        <v xml:space="preserve"> </v>
      </c>
    </row>
    <row r="1413" spans="1:16" x14ac:dyDescent="0.25">
      <c r="A1413" s="1">
        <v>367</v>
      </c>
      <c r="B1413" s="1"/>
      <c r="C1413">
        <v>5575</v>
      </c>
      <c r="D1413">
        <v>91054</v>
      </c>
      <c r="E1413">
        <v>49.960144999999997</v>
      </c>
      <c r="F1413">
        <v>4.9276767000000001</v>
      </c>
      <c r="G1413" t="str">
        <f t="shared" si="67"/>
        <v>Louette-Saint-Pierre</v>
      </c>
      <c r="H1413" t="s">
        <v>1390</v>
      </c>
      <c r="I1413" t="s">
        <v>1395</v>
      </c>
      <c r="J1413" t="str">
        <f t="shared" si="68"/>
        <v>Louette-Saint-Pierre</v>
      </c>
      <c r="K1413" t="s">
        <v>1390</v>
      </c>
      <c r="L1413" t="s">
        <v>1395</v>
      </c>
      <c r="N1413" t="s">
        <v>2827</v>
      </c>
      <c r="O1413" t="s">
        <v>1142</v>
      </c>
      <c r="P1413" t="str">
        <f t="shared" si="66"/>
        <v xml:space="preserve"> </v>
      </c>
    </row>
    <row r="1414" spans="1:16" x14ac:dyDescent="0.25">
      <c r="A1414" s="1">
        <v>367</v>
      </c>
      <c r="B1414" s="1"/>
      <c r="C1414">
        <v>5575</v>
      </c>
      <c r="D1414">
        <v>91054</v>
      </c>
      <c r="E1414">
        <v>50.012149700000002</v>
      </c>
      <c r="F1414">
        <v>4.9609972000000004</v>
      </c>
      <c r="G1414" t="str">
        <f t="shared" si="67"/>
        <v>Malvoisin</v>
      </c>
      <c r="H1414" t="s">
        <v>1390</v>
      </c>
      <c r="I1414" t="s">
        <v>1396</v>
      </c>
      <c r="J1414" t="str">
        <f t="shared" si="68"/>
        <v>Malvoisin</v>
      </c>
      <c r="K1414" t="s">
        <v>1390</v>
      </c>
      <c r="L1414" t="s">
        <v>1396</v>
      </c>
      <c r="N1414" t="s">
        <v>2827</v>
      </c>
      <c r="O1414" t="s">
        <v>1142</v>
      </c>
      <c r="P1414" t="str">
        <f t="shared" si="66"/>
        <v xml:space="preserve"> </v>
      </c>
    </row>
    <row r="1415" spans="1:16" x14ac:dyDescent="0.25">
      <c r="A1415" s="1">
        <v>367</v>
      </c>
      <c r="B1415" s="1"/>
      <c r="C1415">
        <v>5575</v>
      </c>
      <c r="D1415">
        <v>91054</v>
      </c>
      <c r="E1415">
        <v>49.999979799999998</v>
      </c>
      <c r="F1415">
        <v>4.9521201000000001</v>
      </c>
      <c r="G1415" t="str">
        <f t="shared" si="67"/>
        <v>Patignies</v>
      </c>
      <c r="H1415" t="s">
        <v>1390</v>
      </c>
      <c r="I1415" t="s">
        <v>1397</v>
      </c>
      <c r="J1415" t="str">
        <f t="shared" si="68"/>
        <v>Patignies</v>
      </c>
      <c r="K1415" t="s">
        <v>1390</v>
      </c>
      <c r="L1415" t="s">
        <v>1397</v>
      </c>
      <c r="N1415" t="s">
        <v>2827</v>
      </c>
      <c r="O1415" t="s">
        <v>1142</v>
      </c>
      <c r="P1415" t="str">
        <f t="shared" si="66"/>
        <v xml:space="preserve"> </v>
      </c>
    </row>
    <row r="1416" spans="1:16" x14ac:dyDescent="0.25">
      <c r="A1416" s="1">
        <v>367</v>
      </c>
      <c r="B1416" s="1"/>
      <c r="C1416">
        <v>5575</v>
      </c>
      <c r="D1416">
        <v>91054</v>
      </c>
      <c r="E1416">
        <v>49.992254699999997</v>
      </c>
      <c r="F1416">
        <v>4.8847814999999999</v>
      </c>
      <c r="G1416" t="str">
        <f t="shared" si="67"/>
        <v>Rienne</v>
      </c>
      <c r="H1416" t="s">
        <v>1390</v>
      </c>
      <c r="I1416" t="s">
        <v>1398</v>
      </c>
      <c r="J1416" t="str">
        <f t="shared" si="68"/>
        <v>Rienne</v>
      </c>
      <c r="K1416" t="s">
        <v>1390</v>
      </c>
      <c r="L1416" t="s">
        <v>1398</v>
      </c>
      <c r="N1416" t="s">
        <v>2827</v>
      </c>
      <c r="O1416" t="s">
        <v>1142</v>
      </c>
      <c r="P1416" t="str">
        <f t="shared" si="66"/>
        <v xml:space="preserve"> </v>
      </c>
    </row>
    <row r="1417" spans="1:16" x14ac:dyDescent="0.25">
      <c r="A1417" s="1">
        <v>367</v>
      </c>
      <c r="B1417" s="1"/>
      <c r="C1417">
        <v>5575</v>
      </c>
      <c r="D1417">
        <v>91054</v>
      </c>
      <c r="E1417">
        <v>50.0014538</v>
      </c>
      <c r="F1417">
        <v>4.9175573999999997</v>
      </c>
      <c r="G1417" t="str">
        <f t="shared" si="67"/>
        <v>Sart-Custinne</v>
      </c>
      <c r="H1417" t="s">
        <v>1390</v>
      </c>
      <c r="I1417" t="s">
        <v>1399</v>
      </c>
      <c r="J1417" t="str">
        <f t="shared" si="68"/>
        <v>Sart-Custinne</v>
      </c>
      <c r="K1417" t="s">
        <v>1390</v>
      </c>
      <c r="L1417" t="s">
        <v>1399</v>
      </c>
      <c r="N1417" t="s">
        <v>2827</v>
      </c>
      <c r="O1417" t="s">
        <v>1142</v>
      </c>
      <c r="P1417" t="str">
        <f t="shared" si="66"/>
        <v xml:space="preserve"> </v>
      </c>
    </row>
    <row r="1418" spans="1:16" x14ac:dyDescent="0.25">
      <c r="A1418" s="1">
        <v>367</v>
      </c>
      <c r="B1418" s="1"/>
      <c r="C1418">
        <v>5575</v>
      </c>
      <c r="D1418">
        <v>91054</v>
      </c>
      <c r="E1418">
        <v>50.032370200000003</v>
      </c>
      <c r="F1418">
        <v>4.9198405999999997</v>
      </c>
      <c r="G1418" t="str">
        <f t="shared" si="67"/>
        <v>Vencimont</v>
      </c>
      <c r="H1418" t="s">
        <v>1390</v>
      </c>
      <c r="I1418" t="s">
        <v>1400</v>
      </c>
      <c r="J1418" t="str">
        <f t="shared" si="68"/>
        <v>Vencimont</v>
      </c>
      <c r="K1418" t="s">
        <v>1390</v>
      </c>
      <c r="L1418" t="s">
        <v>1400</v>
      </c>
      <c r="N1418" t="s">
        <v>2827</v>
      </c>
      <c r="O1418" t="s">
        <v>1142</v>
      </c>
      <c r="P1418" t="str">
        <f t="shared" si="66"/>
        <v xml:space="preserve"> </v>
      </c>
    </row>
    <row r="1419" spans="1:16" x14ac:dyDescent="0.25">
      <c r="A1419" s="1">
        <v>367</v>
      </c>
      <c r="B1419" s="1"/>
      <c r="C1419">
        <v>5575</v>
      </c>
      <c r="D1419">
        <v>91054</v>
      </c>
      <c r="E1419">
        <v>49.987414200000003</v>
      </c>
      <c r="F1419">
        <v>4.8475671</v>
      </c>
      <c r="G1419" t="str">
        <f t="shared" si="67"/>
        <v>Willerzie</v>
      </c>
      <c r="H1419" t="s">
        <v>1390</v>
      </c>
      <c r="I1419" t="s">
        <v>1401</v>
      </c>
      <c r="J1419" t="str">
        <f t="shared" si="68"/>
        <v>Willerzie</v>
      </c>
      <c r="K1419" t="s">
        <v>1390</v>
      </c>
      <c r="L1419" t="s">
        <v>1401</v>
      </c>
      <c r="N1419" t="s">
        <v>2827</v>
      </c>
      <c r="O1419" t="s">
        <v>1142</v>
      </c>
      <c r="P1419" t="str">
        <f t="shared" si="66"/>
        <v xml:space="preserve"> </v>
      </c>
    </row>
    <row r="1420" spans="1:16" x14ac:dyDescent="0.25">
      <c r="A1420" s="1">
        <v>367</v>
      </c>
      <c r="B1420" s="1"/>
      <c r="C1420">
        <v>5575</v>
      </c>
      <c r="D1420">
        <v>91054</v>
      </c>
      <c r="E1420">
        <v>49.979266699999997</v>
      </c>
      <c r="F1420">
        <v>4.9388965999999996</v>
      </c>
      <c r="G1420" t="str">
        <f t="shared" si="67"/>
        <v>Gedinne</v>
      </c>
      <c r="H1420" t="s">
        <v>1390</v>
      </c>
      <c r="J1420" t="str">
        <f t="shared" si="68"/>
        <v>Gedinne</v>
      </c>
      <c r="K1420" t="s">
        <v>1390</v>
      </c>
      <c r="N1420" t="s">
        <v>2827</v>
      </c>
      <c r="O1420" t="s">
        <v>1142</v>
      </c>
      <c r="P1420" t="str">
        <f t="shared" si="66"/>
        <v xml:space="preserve"> </v>
      </c>
    </row>
    <row r="1421" spans="1:16" x14ac:dyDescent="0.25">
      <c r="A1421" s="1">
        <v>367</v>
      </c>
      <c r="B1421" s="1"/>
      <c r="C1421">
        <v>5576</v>
      </c>
      <c r="D1421">
        <v>91013</v>
      </c>
      <c r="E1421">
        <v>50.060402799999999</v>
      </c>
      <c r="F1421">
        <v>5.0006339999999998</v>
      </c>
      <c r="G1421" t="str">
        <f t="shared" si="67"/>
        <v>Froidfontaine</v>
      </c>
      <c r="H1421" t="s">
        <v>1376</v>
      </c>
      <c r="I1421" t="s">
        <v>1402</v>
      </c>
      <c r="J1421" t="str">
        <f t="shared" si="68"/>
        <v>Froidfontaine</v>
      </c>
      <c r="K1421" t="s">
        <v>1376</v>
      </c>
      <c r="L1421" t="s">
        <v>1402</v>
      </c>
      <c r="N1421" t="s">
        <v>2827</v>
      </c>
      <c r="O1421" t="s">
        <v>1142</v>
      </c>
      <c r="P1421" t="str">
        <f t="shared" si="66"/>
        <v xml:space="preserve"> </v>
      </c>
    </row>
    <row r="1422" spans="1:16" x14ac:dyDescent="0.25">
      <c r="A1422" s="1">
        <v>367</v>
      </c>
      <c r="B1422" s="1"/>
      <c r="C1422">
        <v>5580</v>
      </c>
      <c r="D1422">
        <v>91114</v>
      </c>
      <c r="E1422">
        <v>50.111953049999997</v>
      </c>
      <c r="F1422">
        <v>5.1530857761777096</v>
      </c>
      <c r="G1422" t="str">
        <f t="shared" si="67"/>
        <v>Ave-et-Auffe</v>
      </c>
      <c r="H1422" t="s">
        <v>1403</v>
      </c>
      <c r="I1422" t="s">
        <v>1404</v>
      </c>
      <c r="J1422" t="str">
        <f t="shared" si="68"/>
        <v>Ave-et-Auffe</v>
      </c>
      <c r="K1422" t="s">
        <v>1403</v>
      </c>
      <c r="L1422" t="s">
        <v>1404</v>
      </c>
      <c r="N1422" t="s">
        <v>2827</v>
      </c>
      <c r="O1422" t="s">
        <v>1142</v>
      </c>
      <c r="P1422" t="str">
        <f t="shared" si="66"/>
        <v xml:space="preserve"> </v>
      </c>
    </row>
    <row r="1423" spans="1:16" x14ac:dyDescent="0.25">
      <c r="A1423" s="1">
        <v>367</v>
      </c>
      <c r="B1423" s="1"/>
      <c r="C1423">
        <v>5580</v>
      </c>
      <c r="D1423">
        <v>91114</v>
      </c>
      <c r="E1423">
        <v>50.217218299999999</v>
      </c>
      <c r="F1423">
        <v>5.1958839000000001</v>
      </c>
      <c r="G1423" t="str">
        <f t="shared" si="67"/>
        <v>Buissonville</v>
      </c>
      <c r="H1423" t="s">
        <v>1403</v>
      </c>
      <c r="I1423" t="s">
        <v>1405</v>
      </c>
      <c r="J1423" t="str">
        <f t="shared" si="68"/>
        <v>Buissonville</v>
      </c>
      <c r="K1423" t="s">
        <v>1403</v>
      </c>
      <c r="L1423" t="s">
        <v>1405</v>
      </c>
      <c r="N1423" t="s">
        <v>2827</v>
      </c>
      <c r="O1423" t="s">
        <v>1142</v>
      </c>
      <c r="P1423" t="str">
        <f t="shared" si="66"/>
        <v xml:space="preserve"> </v>
      </c>
    </row>
    <row r="1424" spans="1:16" x14ac:dyDescent="0.25">
      <c r="A1424" s="1">
        <v>367</v>
      </c>
      <c r="B1424" s="1"/>
      <c r="C1424">
        <v>5580</v>
      </c>
      <c r="D1424">
        <v>91114</v>
      </c>
      <c r="E1424">
        <v>50.150272100000002</v>
      </c>
      <c r="F1424">
        <v>5.1713525249724697</v>
      </c>
      <c r="G1424" t="str">
        <f t="shared" si="67"/>
        <v>Éprave</v>
      </c>
      <c r="H1424" t="s">
        <v>1403</v>
      </c>
      <c r="I1424" t="s">
        <v>2819</v>
      </c>
      <c r="J1424" t="str">
        <f t="shared" si="68"/>
        <v>Éprave</v>
      </c>
      <c r="K1424" t="s">
        <v>1403</v>
      </c>
      <c r="L1424" t="s">
        <v>2819</v>
      </c>
      <c r="N1424" t="s">
        <v>2827</v>
      </c>
      <c r="O1424" t="s">
        <v>1142</v>
      </c>
      <c r="P1424" t="str">
        <f t="shared" si="66"/>
        <v xml:space="preserve"> </v>
      </c>
    </row>
    <row r="1425" spans="1:16" x14ac:dyDescent="0.25">
      <c r="A1425" s="1">
        <v>367</v>
      </c>
      <c r="B1425" s="1"/>
      <c r="C1425">
        <v>5580</v>
      </c>
      <c r="D1425">
        <v>91114</v>
      </c>
      <c r="E1425">
        <v>50.125450499999999</v>
      </c>
      <c r="F1425">
        <v>5.1877385</v>
      </c>
      <c r="G1425" t="str">
        <f t="shared" si="67"/>
        <v>Han-sur-Lesse</v>
      </c>
      <c r="H1425" t="s">
        <v>1403</v>
      </c>
      <c r="I1425" t="s">
        <v>1407</v>
      </c>
      <c r="J1425" t="str">
        <f t="shared" si="68"/>
        <v>Han-sur-Lesse</v>
      </c>
      <c r="K1425" t="s">
        <v>1403</v>
      </c>
      <c r="L1425" t="s">
        <v>1407</v>
      </c>
      <c r="N1425" t="s">
        <v>2827</v>
      </c>
      <c r="O1425" t="s">
        <v>1142</v>
      </c>
      <c r="P1425" t="str">
        <f t="shared" si="66"/>
        <v xml:space="preserve"> </v>
      </c>
    </row>
    <row r="1426" spans="1:16" x14ac:dyDescent="0.25">
      <c r="A1426" s="1">
        <v>367</v>
      </c>
      <c r="B1426" s="1"/>
      <c r="C1426">
        <v>5580</v>
      </c>
      <c r="D1426">
        <v>91114</v>
      </c>
      <c r="E1426">
        <v>50.162427800000003</v>
      </c>
      <c r="F1426">
        <v>5.2624583999999999</v>
      </c>
      <c r="G1426" t="str">
        <f t="shared" si="67"/>
        <v>Jemelle</v>
      </c>
      <c r="H1426" t="s">
        <v>1403</v>
      </c>
      <c r="I1426" t="s">
        <v>1408</v>
      </c>
      <c r="J1426" t="str">
        <f t="shared" si="68"/>
        <v>Jemelle</v>
      </c>
      <c r="K1426" t="s">
        <v>1403</v>
      </c>
      <c r="L1426" t="s">
        <v>1408</v>
      </c>
      <c r="N1426" t="s">
        <v>2827</v>
      </c>
      <c r="O1426" t="s">
        <v>1142</v>
      </c>
      <c r="P1426" t="str">
        <f t="shared" si="66"/>
        <v xml:space="preserve"> </v>
      </c>
    </row>
    <row r="1427" spans="1:16" x14ac:dyDescent="0.25">
      <c r="A1427" s="1">
        <v>367</v>
      </c>
      <c r="B1427" s="1"/>
      <c r="C1427">
        <v>5580</v>
      </c>
      <c r="D1427">
        <v>91114</v>
      </c>
      <c r="E1427">
        <v>50.113276949999999</v>
      </c>
      <c r="F1427">
        <v>5.0877642390320696</v>
      </c>
      <c r="G1427" t="str">
        <f t="shared" si="67"/>
        <v>Lavaux-Sainte-Anne</v>
      </c>
      <c r="H1427" t="s">
        <v>1403</v>
      </c>
      <c r="I1427" t="s">
        <v>1409</v>
      </c>
      <c r="J1427" t="str">
        <f t="shared" si="68"/>
        <v>Lavaux-Sainte-Anne</v>
      </c>
      <c r="K1427" t="s">
        <v>1403</v>
      </c>
      <c r="L1427" t="s">
        <v>1409</v>
      </c>
      <c r="N1427" t="s">
        <v>2827</v>
      </c>
      <c r="O1427" t="s">
        <v>1142</v>
      </c>
      <c r="P1427" t="str">
        <f t="shared" si="66"/>
        <v xml:space="preserve"> </v>
      </c>
    </row>
    <row r="1428" spans="1:16" x14ac:dyDescent="0.25">
      <c r="A1428" s="1">
        <v>367</v>
      </c>
      <c r="B1428" s="1"/>
      <c r="C1428">
        <v>5580</v>
      </c>
      <c r="D1428">
        <v>91114</v>
      </c>
      <c r="E1428">
        <v>50.138004850000002</v>
      </c>
      <c r="F1428">
        <v>5.14580878169469</v>
      </c>
      <c r="G1428" t="str">
        <f t="shared" si="67"/>
        <v>Lessive</v>
      </c>
      <c r="H1428" t="s">
        <v>1403</v>
      </c>
      <c r="I1428" t="s">
        <v>1410</v>
      </c>
      <c r="J1428" t="str">
        <f t="shared" si="68"/>
        <v>Lessive</v>
      </c>
      <c r="K1428" t="s">
        <v>1403</v>
      </c>
      <c r="L1428" t="s">
        <v>1410</v>
      </c>
      <c r="N1428" t="s">
        <v>2827</v>
      </c>
      <c r="O1428" t="s">
        <v>1142</v>
      </c>
      <c r="P1428" t="str">
        <f t="shared" si="66"/>
        <v xml:space="preserve"> </v>
      </c>
    </row>
    <row r="1429" spans="1:16" x14ac:dyDescent="0.25">
      <c r="A1429" s="1">
        <v>367</v>
      </c>
      <c r="B1429" s="1"/>
      <c r="C1429">
        <v>5580</v>
      </c>
      <c r="D1429">
        <v>91114</v>
      </c>
      <c r="E1429">
        <v>50.209277100000001</v>
      </c>
      <c r="F1429">
        <v>5.1208239999999998</v>
      </c>
      <c r="G1429" t="str">
        <f t="shared" si="67"/>
        <v>Mont-Gauthier</v>
      </c>
      <c r="H1429" t="s">
        <v>1403</v>
      </c>
      <c r="I1429" t="s">
        <v>1411</v>
      </c>
      <c r="J1429" t="str">
        <f t="shared" si="68"/>
        <v>Mont-Gauthier</v>
      </c>
      <c r="K1429" t="s">
        <v>1403</v>
      </c>
      <c r="L1429" t="s">
        <v>1411</v>
      </c>
      <c r="N1429" t="s">
        <v>2827</v>
      </c>
      <c r="O1429" t="s">
        <v>1142</v>
      </c>
      <c r="P1429" t="str">
        <f t="shared" si="66"/>
        <v xml:space="preserve"> </v>
      </c>
    </row>
    <row r="1430" spans="1:16" x14ac:dyDescent="0.25">
      <c r="A1430" s="1">
        <v>367</v>
      </c>
      <c r="B1430" s="1"/>
      <c r="C1430">
        <v>5580</v>
      </c>
      <c r="D1430">
        <v>91114</v>
      </c>
      <c r="E1430">
        <v>50.144275100000002</v>
      </c>
      <c r="F1430">
        <v>5.1050287385833899</v>
      </c>
      <c r="G1430" t="str">
        <f t="shared" si="67"/>
        <v>Villers-sur-Lesse</v>
      </c>
      <c r="H1430" t="s">
        <v>1403</v>
      </c>
      <c r="I1430" t="s">
        <v>1412</v>
      </c>
      <c r="J1430" t="str">
        <f t="shared" si="68"/>
        <v>Villers-sur-Lesse</v>
      </c>
      <c r="K1430" t="s">
        <v>1403</v>
      </c>
      <c r="L1430" t="s">
        <v>1412</v>
      </c>
      <c r="N1430" t="s">
        <v>2827</v>
      </c>
      <c r="O1430" t="s">
        <v>1142</v>
      </c>
      <c r="P1430" t="str">
        <f t="shared" si="66"/>
        <v xml:space="preserve"> </v>
      </c>
    </row>
    <row r="1431" spans="1:16" x14ac:dyDescent="0.25">
      <c r="A1431" s="1">
        <v>367</v>
      </c>
      <c r="B1431" s="1"/>
      <c r="C1431">
        <v>5580</v>
      </c>
      <c r="D1431">
        <v>91114</v>
      </c>
      <c r="E1431">
        <v>50.116392050000002</v>
      </c>
      <c r="F1431">
        <v>5.2419236738323898</v>
      </c>
      <c r="G1431" t="str">
        <f t="shared" si="67"/>
        <v>Wavreille</v>
      </c>
      <c r="H1431" t="s">
        <v>1403</v>
      </c>
      <c r="I1431" t="s">
        <v>1413</v>
      </c>
      <c r="J1431" t="str">
        <f t="shared" si="68"/>
        <v>Wavreille</v>
      </c>
      <c r="K1431" t="s">
        <v>1403</v>
      </c>
      <c r="L1431" t="s">
        <v>1413</v>
      </c>
      <c r="N1431" t="s">
        <v>2827</v>
      </c>
      <c r="O1431" t="s">
        <v>1142</v>
      </c>
      <c r="P1431" t="str">
        <f t="shared" si="66"/>
        <v xml:space="preserve"> </v>
      </c>
    </row>
    <row r="1432" spans="1:16" x14ac:dyDescent="0.25">
      <c r="A1432" s="1">
        <v>367</v>
      </c>
      <c r="B1432" s="1"/>
      <c r="C1432">
        <v>5580</v>
      </c>
      <c r="D1432">
        <v>91114</v>
      </c>
      <c r="E1432">
        <v>50.172581700000002</v>
      </c>
      <c r="F1432">
        <v>5.2140311511355701</v>
      </c>
      <c r="G1432" t="str">
        <f t="shared" si="67"/>
        <v>Rochefort</v>
      </c>
      <c r="H1432" t="s">
        <v>1403</v>
      </c>
      <c r="J1432" t="str">
        <f t="shared" si="68"/>
        <v>Rochefort</v>
      </c>
      <c r="K1432" t="s">
        <v>1403</v>
      </c>
      <c r="N1432" t="s">
        <v>2827</v>
      </c>
      <c r="O1432" t="s">
        <v>1142</v>
      </c>
      <c r="P1432" t="str">
        <f t="shared" si="66"/>
        <v xml:space="preserve"> </v>
      </c>
    </row>
    <row r="1433" spans="1:16" x14ac:dyDescent="0.25">
      <c r="A1433" s="1">
        <v>367</v>
      </c>
      <c r="B1433" s="1"/>
      <c r="C1433">
        <v>5590</v>
      </c>
      <c r="D1433">
        <v>91030</v>
      </c>
      <c r="E1433">
        <v>50.261188199999999</v>
      </c>
      <c r="F1433">
        <v>5.0629441979204204</v>
      </c>
      <c r="G1433" t="str">
        <f t="shared" si="67"/>
        <v>Achêne</v>
      </c>
      <c r="H1433" t="s">
        <v>1414</v>
      </c>
      <c r="I1433" t="s">
        <v>1415</v>
      </c>
      <c r="J1433" t="str">
        <f t="shared" si="68"/>
        <v>Achêne</v>
      </c>
      <c r="K1433" t="s">
        <v>1414</v>
      </c>
      <c r="L1433" t="s">
        <v>1415</v>
      </c>
      <c r="N1433" t="s">
        <v>2827</v>
      </c>
      <c r="O1433" t="s">
        <v>1142</v>
      </c>
      <c r="P1433" t="str">
        <f t="shared" si="66"/>
        <v xml:space="preserve"> </v>
      </c>
    </row>
    <row r="1434" spans="1:16" x14ac:dyDescent="0.25">
      <c r="A1434" s="1">
        <v>367</v>
      </c>
      <c r="B1434" s="1"/>
      <c r="C1434">
        <v>5590</v>
      </c>
      <c r="D1434">
        <v>91030</v>
      </c>
      <c r="E1434">
        <v>50.312907600000003</v>
      </c>
      <c r="F1434">
        <v>5.0629625999999996</v>
      </c>
      <c r="G1434" t="str">
        <f t="shared" si="67"/>
        <v>Braibant</v>
      </c>
      <c r="H1434" t="s">
        <v>1414</v>
      </c>
      <c r="I1434" t="s">
        <v>1416</v>
      </c>
      <c r="J1434" t="str">
        <f t="shared" si="68"/>
        <v>Braibant</v>
      </c>
      <c r="K1434" t="s">
        <v>1414</v>
      </c>
      <c r="L1434" t="s">
        <v>1416</v>
      </c>
      <c r="N1434" t="s">
        <v>2827</v>
      </c>
      <c r="O1434" t="s">
        <v>1142</v>
      </c>
      <c r="P1434" t="str">
        <f t="shared" si="66"/>
        <v xml:space="preserve"> </v>
      </c>
    </row>
    <row r="1435" spans="1:16" x14ac:dyDescent="0.25">
      <c r="A1435" s="1">
        <v>367</v>
      </c>
      <c r="B1435" s="1"/>
      <c r="C1435">
        <v>5590</v>
      </c>
      <c r="D1435">
        <v>91030</v>
      </c>
      <c r="E1435">
        <v>50.223801000000002</v>
      </c>
      <c r="F1435">
        <v>5.1188335</v>
      </c>
      <c r="G1435" t="str">
        <f t="shared" si="67"/>
        <v>Chevetogne</v>
      </c>
      <c r="H1435" t="s">
        <v>1414</v>
      </c>
      <c r="I1435" t="s">
        <v>1417</v>
      </c>
      <c r="J1435" t="str">
        <f t="shared" si="68"/>
        <v>Chevetogne</v>
      </c>
      <c r="K1435" t="s">
        <v>1414</v>
      </c>
      <c r="L1435" t="s">
        <v>1417</v>
      </c>
      <c r="N1435" t="s">
        <v>2827</v>
      </c>
      <c r="O1435" t="s">
        <v>1142</v>
      </c>
      <c r="P1435" t="str">
        <f t="shared" si="66"/>
        <v xml:space="preserve"> </v>
      </c>
    </row>
    <row r="1436" spans="1:16" x14ac:dyDescent="0.25">
      <c r="A1436" s="1">
        <v>367</v>
      </c>
      <c r="B1436" s="1"/>
      <c r="C1436">
        <v>5590</v>
      </c>
      <c r="D1436">
        <v>91030</v>
      </c>
      <c r="E1436">
        <v>50.251301400000003</v>
      </c>
      <c r="F1436">
        <v>5.0652106000000003</v>
      </c>
      <c r="G1436" t="str">
        <f t="shared" si="67"/>
        <v>Conneux</v>
      </c>
      <c r="H1436" t="s">
        <v>1414</v>
      </c>
      <c r="I1436" t="s">
        <v>1418</v>
      </c>
      <c r="J1436" t="str">
        <f t="shared" si="68"/>
        <v>Conneux</v>
      </c>
      <c r="K1436" t="s">
        <v>1414</v>
      </c>
      <c r="L1436" t="s">
        <v>1418</v>
      </c>
      <c r="N1436" t="s">
        <v>2827</v>
      </c>
      <c r="O1436" t="s">
        <v>1142</v>
      </c>
      <c r="P1436" t="str">
        <f t="shared" si="66"/>
        <v xml:space="preserve"> </v>
      </c>
    </row>
    <row r="1437" spans="1:16" x14ac:dyDescent="0.25">
      <c r="A1437" s="1">
        <v>367</v>
      </c>
      <c r="B1437" s="1"/>
      <c r="C1437">
        <v>5590</v>
      </c>
      <c r="D1437">
        <v>91030</v>
      </c>
      <c r="E1437">
        <v>50.268735700000001</v>
      </c>
      <c r="F1437">
        <v>5.1102616000000003</v>
      </c>
      <c r="G1437" t="str">
        <f t="shared" si="67"/>
        <v>Leignon</v>
      </c>
      <c r="H1437" t="s">
        <v>1414</v>
      </c>
      <c r="I1437" t="s">
        <v>1419</v>
      </c>
      <c r="J1437" t="str">
        <f t="shared" si="68"/>
        <v>Leignon</v>
      </c>
      <c r="K1437" t="s">
        <v>1414</v>
      </c>
      <c r="L1437" t="s">
        <v>1419</v>
      </c>
      <c r="N1437" t="s">
        <v>2827</v>
      </c>
      <c r="O1437" t="s">
        <v>1142</v>
      </c>
      <c r="P1437" t="str">
        <f t="shared" si="66"/>
        <v xml:space="preserve"> </v>
      </c>
    </row>
    <row r="1438" spans="1:16" x14ac:dyDescent="0.25">
      <c r="A1438" s="1">
        <v>367</v>
      </c>
      <c r="B1438" s="1"/>
      <c r="C1438">
        <v>5590</v>
      </c>
      <c r="D1438">
        <v>91030</v>
      </c>
      <c r="E1438">
        <v>50.282546600000003</v>
      </c>
      <c r="F1438">
        <v>5.1707752999999999</v>
      </c>
      <c r="G1438" t="str">
        <f t="shared" si="67"/>
        <v>Pessoux</v>
      </c>
      <c r="H1438" t="s">
        <v>1414</v>
      </c>
      <c r="I1438" t="s">
        <v>1420</v>
      </c>
      <c r="J1438" t="str">
        <f t="shared" si="68"/>
        <v>Pessoux</v>
      </c>
      <c r="K1438" t="s">
        <v>1414</v>
      </c>
      <c r="L1438" t="s">
        <v>1420</v>
      </c>
      <c r="N1438" t="s">
        <v>2827</v>
      </c>
      <c r="O1438" t="s">
        <v>1142</v>
      </c>
      <c r="P1438" t="str">
        <f t="shared" si="66"/>
        <v xml:space="preserve"> </v>
      </c>
    </row>
    <row r="1439" spans="1:16" x14ac:dyDescent="0.25">
      <c r="A1439" s="1">
        <v>367</v>
      </c>
      <c r="B1439" s="1"/>
      <c r="C1439">
        <v>5590</v>
      </c>
      <c r="D1439">
        <v>91030</v>
      </c>
      <c r="E1439">
        <v>50.231926899999998</v>
      </c>
      <c r="F1439">
        <v>5.2343634000000003</v>
      </c>
      <c r="G1439" t="str">
        <f t="shared" si="67"/>
        <v>Serinchamps</v>
      </c>
      <c r="H1439" t="s">
        <v>1414</v>
      </c>
      <c r="I1439" t="s">
        <v>1421</v>
      </c>
      <c r="J1439" t="str">
        <f t="shared" si="68"/>
        <v>Serinchamps</v>
      </c>
      <c r="K1439" t="s">
        <v>1414</v>
      </c>
      <c r="L1439" t="s">
        <v>1421</v>
      </c>
      <c r="N1439" t="s">
        <v>2827</v>
      </c>
      <c r="O1439" t="s">
        <v>1142</v>
      </c>
      <c r="P1439" t="str">
        <f t="shared" si="66"/>
        <v xml:space="preserve"> </v>
      </c>
    </row>
    <row r="1440" spans="1:16" x14ac:dyDescent="0.25">
      <c r="A1440" s="1">
        <v>367</v>
      </c>
      <c r="B1440" s="1"/>
      <c r="C1440">
        <v>5590</v>
      </c>
      <c r="D1440">
        <v>91030</v>
      </c>
      <c r="E1440">
        <v>50.296303000000002</v>
      </c>
      <c r="F1440">
        <v>5.0349177999999997</v>
      </c>
      <c r="G1440" t="str">
        <f t="shared" si="67"/>
        <v>Sovet</v>
      </c>
      <c r="H1440" t="s">
        <v>1414</v>
      </c>
      <c r="I1440" t="s">
        <v>1422</v>
      </c>
      <c r="J1440" t="str">
        <f t="shared" si="68"/>
        <v>Sovet</v>
      </c>
      <c r="K1440" t="s">
        <v>1414</v>
      </c>
      <c r="L1440" t="s">
        <v>1422</v>
      </c>
      <c r="N1440" t="s">
        <v>2827</v>
      </c>
      <c r="O1440" t="s">
        <v>1142</v>
      </c>
      <c r="P1440" t="str">
        <f t="shared" si="66"/>
        <v xml:space="preserve"> </v>
      </c>
    </row>
    <row r="1441" spans="1:16" x14ac:dyDescent="0.25">
      <c r="A1441" s="1">
        <v>367</v>
      </c>
      <c r="B1441" s="1"/>
      <c r="C1441">
        <v>5590</v>
      </c>
      <c r="D1441">
        <v>91030</v>
      </c>
      <c r="E1441">
        <v>50.294955799999997</v>
      </c>
      <c r="F1441">
        <v>5.0974250999999997</v>
      </c>
      <c r="G1441" t="str">
        <f t="shared" si="67"/>
        <v>Ciney</v>
      </c>
      <c r="H1441" t="s">
        <v>1414</v>
      </c>
      <c r="J1441" t="str">
        <f t="shared" si="68"/>
        <v>Ciney</v>
      </c>
      <c r="K1441" t="s">
        <v>1414</v>
      </c>
      <c r="N1441" t="s">
        <v>2827</v>
      </c>
      <c r="O1441" t="s">
        <v>1142</v>
      </c>
      <c r="P1441" t="str">
        <f t="shared" si="66"/>
        <v xml:space="preserve"> </v>
      </c>
    </row>
    <row r="1442" spans="1:16" x14ac:dyDescent="0.25">
      <c r="A1442" s="1">
        <v>367</v>
      </c>
      <c r="B1442" s="1"/>
      <c r="C1442">
        <v>5600</v>
      </c>
      <c r="D1442">
        <v>93056</v>
      </c>
      <c r="E1442">
        <v>50.105021600000001</v>
      </c>
      <c r="F1442">
        <v>4.5703749</v>
      </c>
      <c r="G1442" t="str">
        <f t="shared" si="67"/>
        <v>Fagnolle</v>
      </c>
      <c r="H1442" t="s">
        <v>1423</v>
      </c>
      <c r="I1442" t="s">
        <v>1424</v>
      </c>
      <c r="J1442" t="str">
        <f t="shared" si="68"/>
        <v>Fagnolle</v>
      </c>
      <c r="K1442" t="s">
        <v>1423</v>
      </c>
      <c r="L1442" t="s">
        <v>1424</v>
      </c>
      <c r="N1442" t="s">
        <v>2827</v>
      </c>
      <c r="O1442" t="s">
        <v>1142</v>
      </c>
      <c r="P1442" t="str">
        <f t="shared" si="66"/>
        <v xml:space="preserve"> </v>
      </c>
    </row>
    <row r="1443" spans="1:16" x14ac:dyDescent="0.25">
      <c r="A1443" s="1">
        <v>367</v>
      </c>
      <c r="B1443" s="1"/>
      <c r="C1443">
        <v>5600</v>
      </c>
      <c r="D1443">
        <v>93056</v>
      </c>
      <c r="E1443">
        <v>50.190046600000002</v>
      </c>
      <c r="F1443">
        <v>4.6393972000000003</v>
      </c>
      <c r="G1443" t="str">
        <f t="shared" si="67"/>
        <v>Franchimont</v>
      </c>
      <c r="H1443" t="s">
        <v>1423</v>
      </c>
      <c r="I1443" t="s">
        <v>1425</v>
      </c>
      <c r="J1443" t="str">
        <f t="shared" si="68"/>
        <v>Franchimont</v>
      </c>
      <c r="K1443" t="s">
        <v>1423</v>
      </c>
      <c r="L1443" t="s">
        <v>1425</v>
      </c>
      <c r="N1443" t="s">
        <v>2827</v>
      </c>
      <c r="O1443" t="s">
        <v>1142</v>
      </c>
      <c r="P1443" t="str">
        <f t="shared" si="66"/>
        <v xml:space="preserve"> </v>
      </c>
    </row>
    <row r="1444" spans="1:16" x14ac:dyDescent="0.25">
      <c r="A1444" s="1">
        <v>367</v>
      </c>
      <c r="B1444" s="1"/>
      <c r="C1444">
        <v>5600</v>
      </c>
      <c r="D1444">
        <v>93056</v>
      </c>
      <c r="E1444">
        <v>50.218095599999998</v>
      </c>
      <c r="F1444">
        <v>4.5312859999999997</v>
      </c>
      <c r="G1444" t="str">
        <f t="shared" si="67"/>
        <v>Jamagne</v>
      </c>
      <c r="H1444" t="s">
        <v>1423</v>
      </c>
      <c r="I1444" t="s">
        <v>1426</v>
      </c>
      <c r="J1444" t="str">
        <f t="shared" si="68"/>
        <v>Jamagne</v>
      </c>
      <c r="K1444" t="s">
        <v>1423</v>
      </c>
      <c r="L1444" t="s">
        <v>1426</v>
      </c>
      <c r="N1444" t="s">
        <v>2827</v>
      </c>
      <c r="O1444" t="s">
        <v>1142</v>
      </c>
      <c r="P1444" t="str">
        <f t="shared" si="66"/>
        <v xml:space="preserve"> </v>
      </c>
    </row>
    <row r="1445" spans="1:16" x14ac:dyDescent="0.25">
      <c r="A1445" s="1">
        <v>367</v>
      </c>
      <c r="B1445" s="1"/>
      <c r="C1445">
        <v>5600</v>
      </c>
      <c r="D1445">
        <v>93056</v>
      </c>
      <c r="E1445">
        <v>50.2122411</v>
      </c>
      <c r="F1445">
        <v>4.5079026999999998</v>
      </c>
      <c r="G1445" t="str">
        <f t="shared" si="67"/>
        <v>Jamiolle</v>
      </c>
      <c r="H1445" t="s">
        <v>1423</v>
      </c>
      <c r="I1445" t="s">
        <v>1427</v>
      </c>
      <c r="J1445" t="str">
        <f t="shared" si="68"/>
        <v>Jamiolle</v>
      </c>
      <c r="K1445" t="s">
        <v>1423</v>
      </c>
      <c r="L1445" t="s">
        <v>1427</v>
      </c>
      <c r="N1445" t="s">
        <v>2827</v>
      </c>
      <c r="O1445" t="s">
        <v>1142</v>
      </c>
      <c r="P1445" t="str">
        <f t="shared" si="66"/>
        <v xml:space="preserve"> </v>
      </c>
    </row>
    <row r="1446" spans="1:16" x14ac:dyDescent="0.25">
      <c r="A1446" s="1">
        <v>367</v>
      </c>
      <c r="B1446" s="1"/>
      <c r="C1446">
        <v>5600</v>
      </c>
      <c r="D1446">
        <v>93056</v>
      </c>
      <c r="E1446">
        <v>50.1728667</v>
      </c>
      <c r="F1446">
        <v>4.6072911000000003</v>
      </c>
      <c r="G1446" t="str">
        <f t="shared" si="67"/>
        <v>Merlemont</v>
      </c>
      <c r="H1446" t="s">
        <v>1423</v>
      </c>
      <c r="I1446" t="s">
        <v>1428</v>
      </c>
      <c r="J1446" t="str">
        <f t="shared" si="68"/>
        <v>Merlemont</v>
      </c>
      <c r="K1446" t="s">
        <v>1423</v>
      </c>
      <c r="L1446" t="s">
        <v>1428</v>
      </c>
      <c r="N1446" t="s">
        <v>2827</v>
      </c>
      <c r="O1446" t="s">
        <v>1142</v>
      </c>
      <c r="P1446" t="str">
        <f t="shared" si="66"/>
        <v xml:space="preserve"> </v>
      </c>
    </row>
    <row r="1447" spans="1:16" x14ac:dyDescent="0.25">
      <c r="A1447" s="1">
        <v>367</v>
      </c>
      <c r="B1447" s="1"/>
      <c r="C1447">
        <v>5600</v>
      </c>
      <c r="D1447">
        <v>93056</v>
      </c>
      <c r="E1447">
        <v>50.174431800000001</v>
      </c>
      <c r="F1447">
        <v>4.5213875000000003</v>
      </c>
      <c r="G1447" t="str">
        <f t="shared" si="67"/>
        <v>Neuville</v>
      </c>
      <c r="H1447" t="s">
        <v>1423</v>
      </c>
      <c r="I1447" t="s">
        <v>1429</v>
      </c>
      <c r="J1447" t="str">
        <f t="shared" si="68"/>
        <v>Neuville</v>
      </c>
      <c r="K1447" t="s">
        <v>1423</v>
      </c>
      <c r="L1447" t="s">
        <v>1429</v>
      </c>
      <c r="N1447" t="s">
        <v>2827</v>
      </c>
      <c r="O1447" t="s">
        <v>1142</v>
      </c>
      <c r="P1447" t="str">
        <f t="shared" si="66"/>
        <v xml:space="preserve"> </v>
      </c>
    </row>
    <row r="1448" spans="1:16" x14ac:dyDescent="0.25">
      <c r="A1448" s="1">
        <v>367</v>
      </c>
      <c r="B1448" s="1"/>
      <c r="C1448">
        <v>5600</v>
      </c>
      <c r="D1448">
        <v>93056</v>
      </c>
      <c r="E1448">
        <v>50.193328800000003</v>
      </c>
      <c r="F1448">
        <v>4.6995791000000002</v>
      </c>
      <c r="G1448" t="str">
        <f t="shared" si="67"/>
        <v>Omezée</v>
      </c>
      <c r="H1448" t="s">
        <v>1423</v>
      </c>
      <c r="I1448" t="s">
        <v>1430</v>
      </c>
      <c r="J1448" t="str">
        <f t="shared" si="68"/>
        <v>Omezée</v>
      </c>
      <c r="K1448" t="s">
        <v>1423</v>
      </c>
      <c r="L1448" t="s">
        <v>1430</v>
      </c>
      <c r="N1448" t="s">
        <v>2827</v>
      </c>
      <c r="O1448" t="s">
        <v>1142</v>
      </c>
      <c r="P1448" t="str">
        <f t="shared" si="66"/>
        <v xml:space="preserve"> </v>
      </c>
    </row>
    <row r="1449" spans="1:16" x14ac:dyDescent="0.25">
      <c r="A1449" s="1">
        <v>367</v>
      </c>
      <c r="B1449" s="1"/>
      <c r="C1449">
        <v>5600</v>
      </c>
      <c r="D1449">
        <v>93056</v>
      </c>
      <c r="E1449">
        <v>50.135652700000001</v>
      </c>
      <c r="F1449">
        <v>4.5381501000000002</v>
      </c>
      <c r="G1449" t="str">
        <f t="shared" si="67"/>
        <v>Roly</v>
      </c>
      <c r="H1449" t="s">
        <v>1423</v>
      </c>
      <c r="I1449" t="s">
        <v>1431</v>
      </c>
      <c r="J1449" t="str">
        <f t="shared" si="68"/>
        <v>Roly</v>
      </c>
      <c r="K1449" t="s">
        <v>1423</v>
      </c>
      <c r="L1449" t="s">
        <v>1431</v>
      </c>
      <c r="N1449" t="s">
        <v>2827</v>
      </c>
      <c r="O1449" t="s">
        <v>1142</v>
      </c>
      <c r="P1449" t="str">
        <f t="shared" si="66"/>
        <v xml:space="preserve"> </v>
      </c>
    </row>
    <row r="1450" spans="1:16" x14ac:dyDescent="0.25">
      <c r="A1450" s="1">
        <v>367</v>
      </c>
      <c r="B1450" s="1"/>
      <c r="C1450">
        <v>5600</v>
      </c>
      <c r="D1450">
        <v>93056</v>
      </c>
      <c r="E1450">
        <v>50.172405599999998</v>
      </c>
      <c r="F1450">
        <v>4.6979645000000003</v>
      </c>
      <c r="G1450" t="str">
        <f t="shared" si="67"/>
        <v>Romedenne</v>
      </c>
      <c r="H1450" t="s">
        <v>1423</v>
      </c>
      <c r="I1450" t="s">
        <v>1432</v>
      </c>
      <c r="J1450" t="str">
        <f t="shared" si="68"/>
        <v>Romedenne</v>
      </c>
      <c r="K1450" t="s">
        <v>1423</v>
      </c>
      <c r="L1450" t="s">
        <v>1432</v>
      </c>
      <c r="N1450" t="s">
        <v>2827</v>
      </c>
      <c r="O1450" t="s">
        <v>1142</v>
      </c>
      <c r="P1450" t="str">
        <f t="shared" si="66"/>
        <v xml:space="preserve"> </v>
      </c>
    </row>
    <row r="1451" spans="1:16" x14ac:dyDescent="0.25">
      <c r="A1451" s="1">
        <v>367</v>
      </c>
      <c r="B1451" s="1"/>
      <c r="C1451">
        <v>5600</v>
      </c>
      <c r="D1451">
        <v>93056</v>
      </c>
      <c r="E1451">
        <v>50.17794</v>
      </c>
      <c r="F1451">
        <v>4.5340189999999998</v>
      </c>
      <c r="G1451" t="str">
        <f t="shared" si="67"/>
        <v>Samart</v>
      </c>
      <c r="H1451" t="s">
        <v>1423</v>
      </c>
      <c r="I1451" t="s">
        <v>1433</v>
      </c>
      <c r="J1451" t="str">
        <f t="shared" si="68"/>
        <v>Samart</v>
      </c>
      <c r="K1451" t="s">
        <v>1423</v>
      </c>
      <c r="L1451" t="s">
        <v>1433</v>
      </c>
      <c r="N1451" t="s">
        <v>2827</v>
      </c>
      <c r="O1451" t="s">
        <v>1142</v>
      </c>
      <c r="P1451" t="str">
        <f t="shared" si="66"/>
        <v xml:space="preserve"> </v>
      </c>
    </row>
    <row r="1452" spans="1:16" x14ac:dyDescent="0.25">
      <c r="A1452" s="1">
        <v>367</v>
      </c>
      <c r="B1452" s="1"/>
      <c r="C1452">
        <v>5600</v>
      </c>
      <c r="D1452">
        <v>93056</v>
      </c>
      <c r="E1452">
        <v>50.157916700000001</v>
      </c>
      <c r="F1452">
        <v>4.6199446999999996</v>
      </c>
      <c r="G1452" t="str">
        <f t="shared" si="67"/>
        <v>Sart-en-Fagne</v>
      </c>
      <c r="H1452" t="s">
        <v>1423</v>
      </c>
      <c r="I1452" t="s">
        <v>1434</v>
      </c>
      <c r="J1452" t="str">
        <f t="shared" si="68"/>
        <v>Sart-en-Fagne</v>
      </c>
      <c r="K1452" t="s">
        <v>1423</v>
      </c>
      <c r="L1452" t="s">
        <v>1434</v>
      </c>
      <c r="N1452" t="s">
        <v>2827</v>
      </c>
      <c r="O1452" t="s">
        <v>1142</v>
      </c>
      <c r="P1452" t="str">
        <f t="shared" si="66"/>
        <v xml:space="preserve"> </v>
      </c>
    </row>
    <row r="1453" spans="1:16" x14ac:dyDescent="0.25">
      <c r="A1453" s="1">
        <v>367</v>
      </c>
      <c r="B1453" s="1"/>
      <c r="C1453">
        <v>5600</v>
      </c>
      <c r="D1453">
        <v>93056</v>
      </c>
      <c r="E1453">
        <v>50.169400500000002</v>
      </c>
      <c r="F1453">
        <v>4.5612424999999996</v>
      </c>
      <c r="G1453" t="str">
        <f t="shared" si="67"/>
        <v>Sautour</v>
      </c>
      <c r="H1453" t="s">
        <v>1423</v>
      </c>
      <c r="I1453" t="s">
        <v>1435</v>
      </c>
      <c r="J1453" t="str">
        <f t="shared" si="68"/>
        <v>Sautour</v>
      </c>
      <c r="K1453" t="s">
        <v>1423</v>
      </c>
      <c r="L1453" t="s">
        <v>1435</v>
      </c>
      <c r="N1453" t="s">
        <v>2827</v>
      </c>
      <c r="O1453" t="s">
        <v>1142</v>
      </c>
      <c r="P1453" t="str">
        <f t="shared" si="66"/>
        <v xml:space="preserve"> </v>
      </c>
    </row>
    <row r="1454" spans="1:16" x14ac:dyDescent="0.25">
      <c r="A1454" s="1">
        <v>367</v>
      </c>
      <c r="B1454" s="1"/>
      <c r="C1454">
        <v>5600</v>
      </c>
      <c r="D1454">
        <v>93056</v>
      </c>
      <c r="E1454">
        <v>50.182464600000003</v>
      </c>
      <c r="F1454">
        <v>4.6962603999999999</v>
      </c>
      <c r="G1454" t="str">
        <f t="shared" si="67"/>
        <v>Surice</v>
      </c>
      <c r="H1454" t="s">
        <v>1423</v>
      </c>
      <c r="I1454" t="s">
        <v>1436</v>
      </c>
      <c r="J1454" t="str">
        <f t="shared" si="68"/>
        <v>Surice</v>
      </c>
      <c r="K1454" t="s">
        <v>1423</v>
      </c>
      <c r="L1454" t="s">
        <v>1436</v>
      </c>
      <c r="N1454" t="s">
        <v>2827</v>
      </c>
      <c r="O1454" t="s">
        <v>1142</v>
      </c>
      <c r="P1454" t="str">
        <f t="shared" ref="P1454:P1517" si="69">IF(G1454&lt;&gt;J1454,"1"," ")</f>
        <v xml:space="preserve"> </v>
      </c>
    </row>
    <row r="1455" spans="1:16" x14ac:dyDescent="0.25">
      <c r="A1455" s="1">
        <v>367</v>
      </c>
      <c r="B1455" s="1"/>
      <c r="C1455">
        <v>5600</v>
      </c>
      <c r="D1455">
        <v>93056</v>
      </c>
      <c r="E1455">
        <v>50.1457902</v>
      </c>
      <c r="F1455">
        <v>4.5846226999999997</v>
      </c>
      <c r="G1455" t="str">
        <f t="shared" si="67"/>
        <v>Villers-en-Fagne</v>
      </c>
      <c r="H1455" t="s">
        <v>1423</v>
      </c>
      <c r="I1455" t="s">
        <v>1437</v>
      </c>
      <c r="J1455" t="str">
        <f t="shared" si="68"/>
        <v>Villers-en-Fagne</v>
      </c>
      <c r="K1455" t="s">
        <v>1423</v>
      </c>
      <c r="L1455" t="s">
        <v>1437</v>
      </c>
      <c r="N1455" t="s">
        <v>2827</v>
      </c>
      <c r="O1455" t="s">
        <v>1142</v>
      </c>
      <c r="P1455" t="str">
        <f t="shared" si="69"/>
        <v xml:space="preserve"> </v>
      </c>
    </row>
    <row r="1456" spans="1:16" x14ac:dyDescent="0.25">
      <c r="A1456" s="1">
        <v>367</v>
      </c>
      <c r="B1456" s="1"/>
      <c r="C1456">
        <v>5600</v>
      </c>
      <c r="D1456">
        <v>93056</v>
      </c>
      <c r="E1456">
        <v>50.190461499999998</v>
      </c>
      <c r="F1456">
        <v>4.6084845000000003</v>
      </c>
      <c r="G1456" t="str">
        <f t="shared" si="67"/>
        <v>Villers-le-Gambon</v>
      </c>
      <c r="H1456" t="s">
        <v>1423</v>
      </c>
      <c r="I1456" t="s">
        <v>1438</v>
      </c>
      <c r="J1456" t="str">
        <f t="shared" si="68"/>
        <v>Villers-le-Gambon</v>
      </c>
      <c r="K1456" t="s">
        <v>1423</v>
      </c>
      <c r="L1456" t="s">
        <v>1438</v>
      </c>
      <c r="N1456" t="s">
        <v>2827</v>
      </c>
      <c r="O1456" t="s">
        <v>1142</v>
      </c>
      <c r="P1456" t="str">
        <f t="shared" si="69"/>
        <v xml:space="preserve"> </v>
      </c>
    </row>
    <row r="1457" spans="1:16" x14ac:dyDescent="0.25">
      <c r="A1457" s="1">
        <v>367</v>
      </c>
      <c r="B1457" s="1"/>
      <c r="C1457">
        <v>5600</v>
      </c>
      <c r="D1457">
        <v>93056</v>
      </c>
      <c r="E1457">
        <v>50.197200100000003</v>
      </c>
      <c r="F1457">
        <v>4.5920788000000003</v>
      </c>
      <c r="G1457" t="str">
        <f t="shared" si="67"/>
        <v>Vodecée</v>
      </c>
      <c r="H1457" t="s">
        <v>1423</v>
      </c>
      <c r="I1457" t="s">
        <v>1439</v>
      </c>
      <c r="J1457" t="str">
        <f t="shared" si="68"/>
        <v>Vodecée</v>
      </c>
      <c r="K1457" t="s">
        <v>1423</v>
      </c>
      <c r="L1457" t="s">
        <v>1439</v>
      </c>
      <c r="N1457" t="s">
        <v>2827</v>
      </c>
      <c r="O1457" t="s">
        <v>1142</v>
      </c>
      <c r="P1457" t="str">
        <f t="shared" si="69"/>
        <v xml:space="preserve"> </v>
      </c>
    </row>
    <row r="1458" spans="1:16" x14ac:dyDescent="0.25">
      <c r="A1458" s="1">
        <v>367</v>
      </c>
      <c r="B1458" s="1"/>
      <c r="C1458">
        <v>5600</v>
      </c>
      <c r="D1458">
        <v>93056</v>
      </c>
      <c r="E1458">
        <v>50.195588000000001</v>
      </c>
      <c r="F1458">
        <v>4.5449032999999996</v>
      </c>
      <c r="G1458" t="str">
        <f t="shared" si="67"/>
        <v>Philippeville</v>
      </c>
      <c r="H1458" t="s">
        <v>1423</v>
      </c>
      <c r="J1458" t="str">
        <f t="shared" si="68"/>
        <v>Philippeville</v>
      </c>
      <c r="K1458" t="s">
        <v>1423</v>
      </c>
      <c r="N1458" t="s">
        <v>2827</v>
      </c>
      <c r="O1458" t="s">
        <v>1142</v>
      </c>
      <c r="P1458" t="str">
        <f t="shared" si="69"/>
        <v xml:space="preserve"> </v>
      </c>
    </row>
    <row r="1459" spans="1:16" x14ac:dyDescent="0.25">
      <c r="A1459" s="1">
        <v>367</v>
      </c>
      <c r="B1459" s="1"/>
      <c r="C1459">
        <v>5620</v>
      </c>
      <c r="D1459">
        <v>93022</v>
      </c>
      <c r="E1459">
        <v>50.251950100000002</v>
      </c>
      <c r="F1459">
        <v>4.6792791999999999</v>
      </c>
      <c r="G1459" t="str">
        <f t="shared" si="67"/>
        <v>Corenne</v>
      </c>
      <c r="H1459" t="s">
        <v>1440</v>
      </c>
      <c r="I1459" t="s">
        <v>1441</v>
      </c>
      <c r="J1459" t="str">
        <f t="shared" si="68"/>
        <v>Corenne</v>
      </c>
      <c r="K1459" t="s">
        <v>1440</v>
      </c>
      <c r="L1459" t="s">
        <v>1441</v>
      </c>
      <c r="N1459" t="s">
        <v>2827</v>
      </c>
      <c r="O1459" t="s">
        <v>1142</v>
      </c>
      <c r="P1459" t="str">
        <f t="shared" si="69"/>
        <v xml:space="preserve"> </v>
      </c>
    </row>
    <row r="1460" spans="1:16" x14ac:dyDescent="0.25">
      <c r="A1460" s="1">
        <v>367</v>
      </c>
      <c r="B1460" s="1"/>
      <c r="C1460">
        <v>5620</v>
      </c>
      <c r="D1460">
        <v>93022</v>
      </c>
      <c r="E1460">
        <v>50.249618599999998</v>
      </c>
      <c r="F1460">
        <v>4.7134090999999998</v>
      </c>
      <c r="G1460" t="str">
        <f t="shared" si="67"/>
        <v>Flavion</v>
      </c>
      <c r="H1460" t="s">
        <v>1440</v>
      </c>
      <c r="I1460" t="s">
        <v>1442</v>
      </c>
      <c r="J1460" t="str">
        <f t="shared" si="68"/>
        <v>Flavion</v>
      </c>
      <c r="K1460" t="s">
        <v>1440</v>
      </c>
      <c r="L1460" t="s">
        <v>1442</v>
      </c>
      <c r="N1460" t="s">
        <v>2827</v>
      </c>
      <c r="O1460" t="s">
        <v>1142</v>
      </c>
      <c r="P1460" t="str">
        <f t="shared" si="69"/>
        <v xml:space="preserve"> </v>
      </c>
    </row>
    <row r="1461" spans="1:16" x14ac:dyDescent="0.25">
      <c r="A1461" s="1">
        <v>367</v>
      </c>
      <c r="B1461" s="1"/>
      <c r="C1461">
        <v>5620</v>
      </c>
      <c r="D1461">
        <v>93022</v>
      </c>
      <c r="E1461">
        <v>50.228273799999997</v>
      </c>
      <c r="F1461">
        <v>4.5631278999999996</v>
      </c>
      <c r="G1461" t="str">
        <f t="shared" si="67"/>
        <v>Hemptinne</v>
      </c>
      <c r="H1461" t="s">
        <v>1440</v>
      </c>
      <c r="I1461" t="s">
        <v>1295</v>
      </c>
      <c r="J1461" t="str">
        <f t="shared" si="68"/>
        <v>Hemptinne</v>
      </c>
      <c r="K1461" t="s">
        <v>1440</v>
      </c>
      <c r="L1461" t="s">
        <v>1295</v>
      </c>
      <c r="N1461" t="s">
        <v>2827</v>
      </c>
      <c r="O1461" t="s">
        <v>1142</v>
      </c>
      <c r="P1461" t="str">
        <f t="shared" si="69"/>
        <v xml:space="preserve"> </v>
      </c>
    </row>
    <row r="1462" spans="1:16" x14ac:dyDescent="0.25">
      <c r="A1462" s="1">
        <v>367</v>
      </c>
      <c r="B1462" s="1"/>
      <c r="C1462">
        <v>5620</v>
      </c>
      <c r="D1462">
        <v>93022</v>
      </c>
      <c r="E1462">
        <v>50.2330003</v>
      </c>
      <c r="F1462">
        <v>4.7440112000000001</v>
      </c>
      <c r="G1462" t="str">
        <f t="shared" si="67"/>
        <v>Morville</v>
      </c>
      <c r="H1462" t="s">
        <v>1440</v>
      </c>
      <c r="I1462" t="s">
        <v>1443</v>
      </c>
      <c r="J1462" t="str">
        <f t="shared" si="68"/>
        <v>Morville</v>
      </c>
      <c r="K1462" t="s">
        <v>1440</v>
      </c>
      <c r="L1462" t="s">
        <v>1443</v>
      </c>
      <c r="N1462" t="s">
        <v>2827</v>
      </c>
      <c r="O1462" t="s">
        <v>1142</v>
      </c>
      <c r="P1462" t="str">
        <f t="shared" si="69"/>
        <v xml:space="preserve"> </v>
      </c>
    </row>
    <row r="1463" spans="1:16" x14ac:dyDescent="0.25">
      <c r="A1463" s="1">
        <v>367</v>
      </c>
      <c r="B1463" s="1"/>
      <c r="C1463">
        <v>5620</v>
      </c>
      <c r="D1463">
        <v>93022</v>
      </c>
      <c r="E1463">
        <v>50.232302799999999</v>
      </c>
      <c r="F1463">
        <v>4.6876566000000004</v>
      </c>
      <c r="G1463" t="str">
        <f t="shared" si="67"/>
        <v>Rosée</v>
      </c>
      <c r="H1463" t="s">
        <v>1440</v>
      </c>
      <c r="I1463" t="s">
        <v>1444</v>
      </c>
      <c r="J1463" t="str">
        <f t="shared" si="68"/>
        <v>Rosée</v>
      </c>
      <c r="K1463" t="s">
        <v>1440</v>
      </c>
      <c r="L1463" t="s">
        <v>1444</v>
      </c>
      <c r="N1463" t="s">
        <v>2827</v>
      </c>
      <c r="O1463" t="s">
        <v>1142</v>
      </c>
      <c r="P1463" t="str">
        <f t="shared" si="69"/>
        <v xml:space="preserve"> </v>
      </c>
    </row>
    <row r="1464" spans="1:16" x14ac:dyDescent="0.25">
      <c r="A1464" s="1">
        <v>367</v>
      </c>
      <c r="B1464" s="1"/>
      <c r="C1464">
        <v>5620</v>
      </c>
      <c r="D1464">
        <v>93022</v>
      </c>
      <c r="E1464">
        <v>50.246925300000001</v>
      </c>
      <c r="F1464">
        <v>4.5778492000000002</v>
      </c>
      <c r="G1464" t="str">
        <f t="shared" si="67"/>
        <v>Saint-Aubin</v>
      </c>
      <c r="H1464" t="s">
        <v>1440</v>
      </c>
      <c r="I1464" t="s">
        <v>1445</v>
      </c>
      <c r="J1464" t="str">
        <f t="shared" si="68"/>
        <v>Saint-Aubin</v>
      </c>
      <c r="K1464" t="s">
        <v>1440</v>
      </c>
      <c r="L1464" t="s">
        <v>1445</v>
      </c>
      <c r="N1464" t="s">
        <v>2827</v>
      </c>
      <c r="O1464" t="s">
        <v>1142</v>
      </c>
      <c r="P1464" t="str">
        <f t="shared" si="69"/>
        <v xml:space="preserve"> </v>
      </c>
    </row>
    <row r="1465" spans="1:16" x14ac:dyDescent="0.25">
      <c r="A1465" s="1">
        <v>367</v>
      </c>
      <c r="B1465" s="1"/>
      <c r="C1465">
        <v>5620</v>
      </c>
      <c r="D1465">
        <v>93022</v>
      </c>
      <c r="E1465">
        <v>50.251422699999999</v>
      </c>
      <c r="F1465">
        <v>4.6030186999999998</v>
      </c>
      <c r="G1465" t="str">
        <f t="shared" si="67"/>
        <v>Florennes</v>
      </c>
      <c r="H1465" t="s">
        <v>1440</v>
      </c>
      <c r="J1465" t="str">
        <f t="shared" si="68"/>
        <v>Florennes</v>
      </c>
      <c r="K1465" t="s">
        <v>1440</v>
      </c>
      <c r="N1465" t="s">
        <v>2827</v>
      </c>
      <c r="O1465" t="s">
        <v>1142</v>
      </c>
      <c r="P1465" t="str">
        <f t="shared" si="69"/>
        <v xml:space="preserve"> </v>
      </c>
    </row>
    <row r="1466" spans="1:16" x14ac:dyDescent="0.25">
      <c r="A1466" s="1">
        <v>367</v>
      </c>
      <c r="B1466" s="1"/>
      <c r="C1466">
        <v>5621</v>
      </c>
      <c r="D1466">
        <v>93022</v>
      </c>
      <c r="E1466">
        <v>50.294987300000003</v>
      </c>
      <c r="F1466">
        <v>4.5607099</v>
      </c>
      <c r="G1466" t="str">
        <f t="shared" si="67"/>
        <v>Hanzinelle</v>
      </c>
      <c r="H1466" t="s">
        <v>1440</v>
      </c>
      <c r="I1466" t="s">
        <v>1446</v>
      </c>
      <c r="J1466" t="str">
        <f t="shared" si="68"/>
        <v>Hanzinelle</v>
      </c>
      <c r="K1466" t="s">
        <v>1440</v>
      </c>
      <c r="L1466" t="s">
        <v>1446</v>
      </c>
      <c r="N1466" t="s">
        <v>2827</v>
      </c>
      <c r="O1466" t="s">
        <v>1142</v>
      </c>
      <c r="P1466" t="str">
        <f t="shared" si="69"/>
        <v xml:space="preserve"> </v>
      </c>
    </row>
    <row r="1467" spans="1:16" x14ac:dyDescent="0.25">
      <c r="A1467" s="1">
        <v>367</v>
      </c>
      <c r="B1467" s="1"/>
      <c r="C1467">
        <v>5621</v>
      </c>
      <c r="D1467">
        <v>93022</v>
      </c>
      <c r="E1467">
        <v>50.308466600000003</v>
      </c>
      <c r="F1467">
        <v>4.5435524000000003</v>
      </c>
      <c r="G1467" t="str">
        <f t="shared" si="67"/>
        <v>Hanzinne</v>
      </c>
      <c r="H1467" t="s">
        <v>1440</v>
      </c>
      <c r="I1467" t="s">
        <v>1447</v>
      </c>
      <c r="J1467" t="str">
        <f t="shared" si="68"/>
        <v>Hanzinne</v>
      </c>
      <c r="K1467" t="s">
        <v>1440</v>
      </c>
      <c r="L1467" t="s">
        <v>1447</v>
      </c>
      <c r="N1467" t="s">
        <v>2827</v>
      </c>
      <c r="O1467" t="s">
        <v>1142</v>
      </c>
      <c r="P1467" t="str">
        <f t="shared" si="69"/>
        <v xml:space="preserve"> </v>
      </c>
    </row>
    <row r="1468" spans="1:16" x14ac:dyDescent="0.25">
      <c r="A1468" s="1">
        <v>367</v>
      </c>
      <c r="B1468" s="1"/>
      <c r="C1468">
        <v>5621</v>
      </c>
      <c r="D1468">
        <v>93022</v>
      </c>
      <c r="E1468">
        <v>50.277644199999997</v>
      </c>
      <c r="F1468">
        <v>4.5634202999999998</v>
      </c>
      <c r="G1468" t="str">
        <f t="shared" si="67"/>
        <v>Morialmé</v>
      </c>
      <c r="H1468" t="s">
        <v>1440</v>
      </c>
      <c r="I1468" t="s">
        <v>1448</v>
      </c>
      <c r="J1468" t="str">
        <f t="shared" si="68"/>
        <v>Morialmé</v>
      </c>
      <c r="K1468" t="s">
        <v>1440</v>
      </c>
      <c r="L1468" t="s">
        <v>1448</v>
      </c>
      <c r="N1468" t="s">
        <v>2827</v>
      </c>
      <c r="O1468" t="s">
        <v>1142</v>
      </c>
      <c r="P1468" t="str">
        <f t="shared" si="69"/>
        <v xml:space="preserve"> </v>
      </c>
    </row>
    <row r="1469" spans="1:16" x14ac:dyDescent="0.25">
      <c r="A1469" s="1">
        <v>367</v>
      </c>
      <c r="B1469" s="1"/>
      <c r="C1469">
        <v>5621</v>
      </c>
      <c r="D1469">
        <v>93022</v>
      </c>
      <c r="E1469">
        <v>50.295003999999999</v>
      </c>
      <c r="F1469">
        <v>4.5238025000000004</v>
      </c>
      <c r="G1469" t="str">
        <f t="shared" si="67"/>
        <v>Thy-le-Bauduin</v>
      </c>
      <c r="H1469" t="s">
        <v>1440</v>
      </c>
      <c r="I1469" t="s">
        <v>1449</v>
      </c>
      <c r="J1469" t="str">
        <f t="shared" si="68"/>
        <v>Thy-le-Bauduin</v>
      </c>
      <c r="K1469" t="s">
        <v>1440</v>
      </c>
      <c r="L1469" t="s">
        <v>1449</v>
      </c>
      <c r="N1469" t="s">
        <v>2827</v>
      </c>
      <c r="O1469" t="s">
        <v>1142</v>
      </c>
      <c r="P1469" t="str">
        <f t="shared" si="69"/>
        <v xml:space="preserve"> </v>
      </c>
    </row>
    <row r="1470" spans="1:16" x14ac:dyDescent="0.25">
      <c r="A1470" s="1">
        <v>367</v>
      </c>
      <c r="B1470" s="1"/>
      <c r="C1470">
        <v>5630</v>
      </c>
      <c r="D1470">
        <v>93010</v>
      </c>
      <c r="E1470">
        <v>50.218825000000002</v>
      </c>
      <c r="F1470">
        <v>4.4554390000000001</v>
      </c>
      <c r="G1470" t="str">
        <f t="shared" si="67"/>
        <v>Daussois</v>
      </c>
      <c r="H1470" t="s">
        <v>1450</v>
      </c>
      <c r="I1470" t="s">
        <v>1451</v>
      </c>
      <c r="J1470" t="str">
        <f t="shared" si="68"/>
        <v>Daussois</v>
      </c>
      <c r="K1470" t="s">
        <v>1450</v>
      </c>
      <c r="L1470" t="s">
        <v>1451</v>
      </c>
      <c r="N1470" t="s">
        <v>2827</v>
      </c>
      <c r="O1470" t="s">
        <v>1142</v>
      </c>
      <c r="P1470" t="str">
        <f t="shared" si="69"/>
        <v xml:space="preserve"> </v>
      </c>
    </row>
    <row r="1471" spans="1:16" x14ac:dyDescent="0.25">
      <c r="A1471" s="1">
        <v>367</v>
      </c>
      <c r="B1471" s="1"/>
      <c r="C1471">
        <v>5630</v>
      </c>
      <c r="D1471">
        <v>93010</v>
      </c>
      <c r="E1471">
        <v>50.176283400000003</v>
      </c>
      <c r="F1471">
        <v>4.466208</v>
      </c>
      <c r="G1471" t="str">
        <f t="shared" si="67"/>
        <v>Senzeille</v>
      </c>
      <c r="H1471" t="s">
        <v>1450</v>
      </c>
      <c r="I1471" t="s">
        <v>1452</v>
      </c>
      <c r="J1471" t="str">
        <f t="shared" si="68"/>
        <v>Senzeille</v>
      </c>
      <c r="K1471" t="s">
        <v>1450</v>
      </c>
      <c r="L1471" t="s">
        <v>1452</v>
      </c>
      <c r="N1471" t="s">
        <v>2827</v>
      </c>
      <c r="O1471" t="s">
        <v>1142</v>
      </c>
      <c r="P1471" t="str">
        <f t="shared" si="69"/>
        <v xml:space="preserve"> </v>
      </c>
    </row>
    <row r="1472" spans="1:16" x14ac:dyDescent="0.25">
      <c r="A1472" s="1">
        <v>367</v>
      </c>
      <c r="B1472" s="1"/>
      <c r="C1472">
        <v>5630</v>
      </c>
      <c r="D1472">
        <v>93010</v>
      </c>
      <c r="E1472">
        <v>50.225130200000002</v>
      </c>
      <c r="F1472">
        <v>4.4103560999999996</v>
      </c>
      <c r="G1472" t="str">
        <f t="shared" si="67"/>
        <v>Silenrieux</v>
      </c>
      <c r="H1472" t="s">
        <v>1450</v>
      </c>
      <c r="I1472" t="s">
        <v>1453</v>
      </c>
      <c r="J1472" t="str">
        <f t="shared" si="68"/>
        <v>Silenrieux</v>
      </c>
      <c r="K1472" t="s">
        <v>1450</v>
      </c>
      <c r="L1472" t="s">
        <v>1453</v>
      </c>
      <c r="N1472" t="s">
        <v>2827</v>
      </c>
      <c r="O1472" t="s">
        <v>1142</v>
      </c>
      <c r="P1472" t="str">
        <f t="shared" si="69"/>
        <v xml:space="preserve"> </v>
      </c>
    </row>
    <row r="1473" spans="1:16" x14ac:dyDescent="0.25">
      <c r="A1473" s="1">
        <v>367</v>
      </c>
      <c r="B1473" s="1"/>
      <c r="C1473">
        <v>5630</v>
      </c>
      <c r="D1473">
        <v>93010</v>
      </c>
      <c r="E1473">
        <v>50.189690599999999</v>
      </c>
      <c r="F1473">
        <v>4.4366472000000003</v>
      </c>
      <c r="G1473" t="str">
        <f t="shared" si="67"/>
        <v>Soumoy</v>
      </c>
      <c r="H1473" t="s">
        <v>1450</v>
      </c>
      <c r="I1473" t="s">
        <v>1454</v>
      </c>
      <c r="J1473" t="str">
        <f t="shared" si="68"/>
        <v>Soumoy</v>
      </c>
      <c r="K1473" t="s">
        <v>1450</v>
      </c>
      <c r="L1473" t="s">
        <v>1454</v>
      </c>
      <c r="N1473" t="s">
        <v>2827</v>
      </c>
      <c r="O1473" t="s">
        <v>1142</v>
      </c>
      <c r="P1473" t="str">
        <f t="shared" si="69"/>
        <v xml:space="preserve"> </v>
      </c>
    </row>
    <row r="1474" spans="1:16" x14ac:dyDescent="0.25">
      <c r="A1474" s="1">
        <v>367</v>
      </c>
      <c r="B1474" s="1"/>
      <c r="C1474">
        <v>5630</v>
      </c>
      <c r="D1474">
        <v>93010</v>
      </c>
      <c r="E1474">
        <v>50.189811300000002</v>
      </c>
      <c r="F1474">
        <v>4.4824910999999998</v>
      </c>
      <c r="G1474" t="str">
        <f t="shared" si="67"/>
        <v>Villers-Deux-Églises</v>
      </c>
      <c r="H1474" t="s">
        <v>1450</v>
      </c>
      <c r="I1474" t="s">
        <v>1455</v>
      </c>
      <c r="J1474" t="str">
        <f t="shared" si="68"/>
        <v>Villers-Deux-Églises</v>
      </c>
      <c r="K1474" t="s">
        <v>1450</v>
      </c>
      <c r="L1474" t="s">
        <v>1455</v>
      </c>
      <c r="N1474" t="s">
        <v>2827</v>
      </c>
      <c r="O1474" t="s">
        <v>1142</v>
      </c>
      <c r="P1474" t="str">
        <f t="shared" si="69"/>
        <v xml:space="preserve"> </v>
      </c>
    </row>
    <row r="1475" spans="1:16" x14ac:dyDescent="0.25">
      <c r="A1475" s="1">
        <v>367</v>
      </c>
      <c r="B1475" s="1"/>
      <c r="C1475">
        <v>5630</v>
      </c>
      <c r="D1475">
        <v>93010</v>
      </c>
      <c r="E1475">
        <v>50.168776399999999</v>
      </c>
      <c r="F1475">
        <v>4.4125931999999999</v>
      </c>
      <c r="G1475" t="str">
        <f t="shared" ref="G1475:G1538" si="70">IF(ISBLANK(I1475),H1475,I1475)</f>
        <v>Cerfontaine</v>
      </c>
      <c r="H1475" t="s">
        <v>1450</v>
      </c>
      <c r="J1475" t="str">
        <f t="shared" ref="J1475:J1538" si="71">IF(ISBLANK(L1475),K1475,L1475)</f>
        <v>Cerfontaine</v>
      </c>
      <c r="K1475" t="s">
        <v>1450</v>
      </c>
      <c r="N1475" t="s">
        <v>2827</v>
      </c>
      <c r="O1475" t="s">
        <v>1142</v>
      </c>
      <c r="P1475" t="str">
        <f t="shared" si="69"/>
        <v xml:space="preserve"> </v>
      </c>
    </row>
    <row r="1476" spans="1:16" x14ac:dyDescent="0.25">
      <c r="A1476" s="1">
        <v>367</v>
      </c>
      <c r="B1476" s="1"/>
      <c r="C1476">
        <v>5640</v>
      </c>
      <c r="D1476">
        <v>92087</v>
      </c>
      <c r="E1476">
        <v>50.402855899999999</v>
      </c>
      <c r="F1476">
        <v>4.6865696999999997</v>
      </c>
      <c r="G1476" t="str">
        <f t="shared" si="70"/>
        <v>Biesme</v>
      </c>
      <c r="H1476" t="s">
        <v>1456</v>
      </c>
      <c r="I1476" t="s">
        <v>1457</v>
      </c>
      <c r="J1476" t="str">
        <f t="shared" si="71"/>
        <v>Biesme</v>
      </c>
      <c r="K1476" t="s">
        <v>1456</v>
      </c>
      <c r="L1476" t="s">
        <v>1457</v>
      </c>
      <c r="N1476" t="s">
        <v>2827</v>
      </c>
      <c r="O1476" t="s">
        <v>1142</v>
      </c>
      <c r="P1476" t="str">
        <f t="shared" si="69"/>
        <v xml:space="preserve"> </v>
      </c>
    </row>
    <row r="1477" spans="1:16" x14ac:dyDescent="0.25">
      <c r="A1477" s="1">
        <v>367</v>
      </c>
      <c r="B1477" s="1"/>
      <c r="C1477">
        <v>5640</v>
      </c>
      <c r="D1477">
        <v>92087</v>
      </c>
      <c r="E1477">
        <v>50.297376</v>
      </c>
      <c r="F1477">
        <v>4.6803521000000003</v>
      </c>
      <c r="G1477" t="str">
        <f t="shared" si="70"/>
        <v>Biesmerée</v>
      </c>
      <c r="H1477" t="s">
        <v>1456</v>
      </c>
      <c r="I1477" t="s">
        <v>1458</v>
      </c>
      <c r="J1477" t="str">
        <f t="shared" si="71"/>
        <v>Biesmerée</v>
      </c>
      <c r="K1477" t="s">
        <v>1456</v>
      </c>
      <c r="L1477" t="s">
        <v>1458</v>
      </c>
      <c r="N1477" t="s">
        <v>2827</v>
      </c>
      <c r="O1477" t="s">
        <v>1142</v>
      </c>
      <c r="P1477" t="str">
        <f t="shared" si="69"/>
        <v xml:space="preserve"> </v>
      </c>
    </row>
    <row r="1478" spans="1:16" x14ac:dyDescent="0.25">
      <c r="A1478" s="1">
        <v>367</v>
      </c>
      <c r="B1478" s="1"/>
      <c r="C1478">
        <v>5640</v>
      </c>
      <c r="D1478">
        <v>92087</v>
      </c>
      <c r="E1478">
        <v>50.325597000000002</v>
      </c>
      <c r="F1478">
        <v>4.7203188000000003</v>
      </c>
      <c r="G1478" t="str">
        <f t="shared" si="70"/>
        <v>Graux</v>
      </c>
      <c r="H1478" t="s">
        <v>1456</v>
      </c>
      <c r="I1478" t="s">
        <v>1459</v>
      </c>
      <c r="J1478" t="str">
        <f t="shared" si="71"/>
        <v>Graux</v>
      </c>
      <c r="K1478" t="s">
        <v>1456</v>
      </c>
      <c r="L1478" t="s">
        <v>1459</v>
      </c>
      <c r="N1478" t="s">
        <v>2827</v>
      </c>
      <c r="O1478" t="s">
        <v>1142</v>
      </c>
      <c r="P1478" t="str">
        <f t="shared" si="69"/>
        <v xml:space="preserve"> </v>
      </c>
    </row>
    <row r="1479" spans="1:16" x14ac:dyDescent="0.25">
      <c r="A1479" s="1">
        <v>367</v>
      </c>
      <c r="B1479" s="1"/>
      <c r="C1479">
        <v>5640</v>
      </c>
      <c r="D1479">
        <v>92087</v>
      </c>
      <c r="E1479">
        <v>50.300405599999998</v>
      </c>
      <c r="F1479">
        <v>4.6158060000000001</v>
      </c>
      <c r="G1479" t="str">
        <f t="shared" si="70"/>
        <v>Oret</v>
      </c>
      <c r="H1479" t="s">
        <v>1456</v>
      </c>
      <c r="I1479" t="s">
        <v>1460</v>
      </c>
      <c r="J1479" t="str">
        <f t="shared" si="71"/>
        <v>Oret</v>
      </c>
      <c r="K1479" t="s">
        <v>1456</v>
      </c>
      <c r="L1479" t="s">
        <v>1460</v>
      </c>
      <c r="N1479" t="s">
        <v>2827</v>
      </c>
      <c r="O1479" t="s">
        <v>1142</v>
      </c>
      <c r="P1479" t="str">
        <f t="shared" si="69"/>
        <v xml:space="preserve"> </v>
      </c>
    </row>
    <row r="1480" spans="1:16" x14ac:dyDescent="0.25">
      <c r="A1480" s="1">
        <v>367</v>
      </c>
      <c r="B1480" s="1"/>
      <c r="C1480">
        <v>5640</v>
      </c>
      <c r="D1480">
        <v>92087</v>
      </c>
      <c r="E1480">
        <v>50.3463414</v>
      </c>
      <c r="F1480">
        <v>4.7395306000000001</v>
      </c>
      <c r="G1480" t="str">
        <f t="shared" si="70"/>
        <v>Saint-Gérard</v>
      </c>
      <c r="H1480" t="s">
        <v>1456</v>
      </c>
      <c r="I1480" t="s">
        <v>1461</v>
      </c>
      <c r="J1480" t="str">
        <f t="shared" si="71"/>
        <v>Saint-Gérard</v>
      </c>
      <c r="K1480" t="s">
        <v>1456</v>
      </c>
      <c r="L1480" t="s">
        <v>1461</v>
      </c>
      <c r="N1480" t="s">
        <v>2827</v>
      </c>
      <c r="O1480" t="s">
        <v>1142</v>
      </c>
      <c r="P1480" t="str">
        <f t="shared" si="69"/>
        <v xml:space="preserve"> </v>
      </c>
    </row>
    <row r="1481" spans="1:16" x14ac:dyDescent="0.25">
      <c r="A1481" s="1">
        <v>367</v>
      </c>
      <c r="B1481" s="1"/>
      <c r="C1481">
        <v>5640</v>
      </c>
      <c r="D1481">
        <v>92087</v>
      </c>
      <c r="E1481">
        <v>50.321209400000001</v>
      </c>
      <c r="F1481">
        <v>4.6584949</v>
      </c>
      <c r="G1481" t="str">
        <f t="shared" si="70"/>
        <v>Mettet</v>
      </c>
      <c r="H1481" t="s">
        <v>1456</v>
      </c>
      <c r="J1481" t="str">
        <f t="shared" si="71"/>
        <v>Mettet</v>
      </c>
      <c r="K1481" t="s">
        <v>1456</v>
      </c>
      <c r="N1481" t="s">
        <v>2827</v>
      </c>
      <c r="O1481" t="s">
        <v>1142</v>
      </c>
      <c r="P1481" t="str">
        <f t="shared" si="69"/>
        <v xml:space="preserve"> </v>
      </c>
    </row>
    <row r="1482" spans="1:16" x14ac:dyDescent="0.25">
      <c r="A1482" s="1">
        <v>367</v>
      </c>
      <c r="B1482" s="1"/>
      <c r="C1482">
        <v>5641</v>
      </c>
      <c r="D1482">
        <v>92087</v>
      </c>
      <c r="E1482">
        <v>50.308001599999997</v>
      </c>
      <c r="F1482">
        <v>4.7055271000000003</v>
      </c>
      <c r="G1482" t="str">
        <f t="shared" si="70"/>
        <v>Furnaux</v>
      </c>
      <c r="H1482" t="s">
        <v>1456</v>
      </c>
      <c r="I1482" t="s">
        <v>1462</v>
      </c>
      <c r="J1482" t="str">
        <f t="shared" si="71"/>
        <v>Furnaux</v>
      </c>
      <c r="K1482" t="s">
        <v>1456</v>
      </c>
      <c r="L1482" t="s">
        <v>1462</v>
      </c>
      <c r="N1482" t="s">
        <v>2827</v>
      </c>
      <c r="O1482" t="s">
        <v>1142</v>
      </c>
      <c r="P1482" t="str">
        <f t="shared" si="69"/>
        <v xml:space="preserve"> </v>
      </c>
    </row>
    <row r="1483" spans="1:16" x14ac:dyDescent="0.25">
      <c r="A1483" s="1">
        <v>367</v>
      </c>
      <c r="B1483" s="1"/>
      <c r="C1483">
        <v>5644</v>
      </c>
      <c r="D1483">
        <v>92087</v>
      </c>
      <c r="E1483">
        <v>50.297543900000001</v>
      </c>
      <c r="F1483">
        <v>4.7197934000000004</v>
      </c>
      <c r="G1483" t="str">
        <f t="shared" si="70"/>
        <v>Ermeton-sur-Biert</v>
      </c>
      <c r="H1483" t="s">
        <v>1456</v>
      </c>
      <c r="I1483" t="s">
        <v>1463</v>
      </c>
      <c r="J1483" t="str">
        <f t="shared" si="71"/>
        <v>Ermeton-sur-Biert</v>
      </c>
      <c r="K1483" t="s">
        <v>1456</v>
      </c>
      <c r="L1483" t="s">
        <v>1463</v>
      </c>
      <c r="N1483" t="s">
        <v>2827</v>
      </c>
      <c r="O1483" t="s">
        <v>1142</v>
      </c>
      <c r="P1483" t="str">
        <f t="shared" si="69"/>
        <v xml:space="preserve"> </v>
      </c>
    </row>
    <row r="1484" spans="1:16" x14ac:dyDescent="0.25">
      <c r="A1484" s="1">
        <v>367</v>
      </c>
      <c r="B1484" s="1"/>
      <c r="C1484">
        <v>5646</v>
      </c>
      <c r="D1484">
        <v>92087</v>
      </c>
      <c r="E1484">
        <v>50.282821200000001</v>
      </c>
      <c r="F1484">
        <v>4.6590441</v>
      </c>
      <c r="G1484" t="str">
        <f t="shared" si="70"/>
        <v>Stave</v>
      </c>
      <c r="H1484" t="s">
        <v>1456</v>
      </c>
      <c r="I1484" t="s">
        <v>1464</v>
      </c>
      <c r="J1484" t="str">
        <f t="shared" si="71"/>
        <v>Stave</v>
      </c>
      <c r="K1484" t="s">
        <v>1456</v>
      </c>
      <c r="L1484" t="s">
        <v>1464</v>
      </c>
      <c r="N1484" t="s">
        <v>2827</v>
      </c>
      <c r="O1484" t="s">
        <v>1142</v>
      </c>
      <c r="P1484" t="str">
        <f t="shared" si="69"/>
        <v xml:space="preserve"> </v>
      </c>
    </row>
    <row r="1485" spans="1:16" x14ac:dyDescent="0.25">
      <c r="A1485" s="1">
        <v>367</v>
      </c>
      <c r="B1485" s="1"/>
      <c r="C1485">
        <v>5650</v>
      </c>
      <c r="D1485">
        <v>93088</v>
      </c>
      <c r="E1485">
        <v>50.247281299999997</v>
      </c>
      <c r="F1485">
        <v>4.3528279000000003</v>
      </c>
      <c r="G1485" t="str">
        <f t="shared" si="70"/>
        <v>Castillon</v>
      </c>
      <c r="H1485" t="s">
        <v>1465</v>
      </c>
      <c r="I1485" t="s">
        <v>1466</v>
      </c>
      <c r="J1485" t="str">
        <f t="shared" si="71"/>
        <v>Castillon</v>
      </c>
      <c r="K1485" t="s">
        <v>1465</v>
      </c>
      <c r="L1485" t="s">
        <v>1466</v>
      </c>
      <c r="N1485" t="s">
        <v>2827</v>
      </c>
      <c r="O1485" t="s">
        <v>1142</v>
      </c>
      <c r="P1485" t="str">
        <f t="shared" si="69"/>
        <v xml:space="preserve"> </v>
      </c>
    </row>
    <row r="1486" spans="1:16" x14ac:dyDescent="0.25">
      <c r="A1486" s="1">
        <v>367</v>
      </c>
      <c r="B1486" s="1"/>
      <c r="C1486">
        <v>5650</v>
      </c>
      <c r="D1486">
        <v>93088</v>
      </c>
      <c r="E1486">
        <v>50.265091699999999</v>
      </c>
      <c r="F1486">
        <v>4.4589813999999999</v>
      </c>
      <c r="G1486" t="str">
        <f t="shared" si="70"/>
        <v>Chastrès</v>
      </c>
      <c r="H1486" t="s">
        <v>1465</v>
      </c>
      <c r="I1486" t="s">
        <v>1467</v>
      </c>
      <c r="J1486" t="str">
        <f t="shared" si="71"/>
        <v>Chastrès</v>
      </c>
      <c r="K1486" t="s">
        <v>1465</v>
      </c>
      <c r="L1486" t="s">
        <v>1467</v>
      </c>
      <c r="N1486" t="s">
        <v>2827</v>
      </c>
      <c r="O1486" t="s">
        <v>1142</v>
      </c>
      <c r="P1486" t="str">
        <f t="shared" si="69"/>
        <v xml:space="preserve"> </v>
      </c>
    </row>
    <row r="1487" spans="1:16" x14ac:dyDescent="0.25">
      <c r="A1487" s="1">
        <v>367</v>
      </c>
      <c r="B1487" s="1"/>
      <c r="C1487">
        <v>5650</v>
      </c>
      <c r="D1487">
        <v>93088</v>
      </c>
      <c r="E1487">
        <v>50.252172000000002</v>
      </c>
      <c r="F1487">
        <v>4.339188</v>
      </c>
      <c r="G1487" t="str">
        <f t="shared" si="70"/>
        <v>Clermont</v>
      </c>
      <c r="H1487" t="s">
        <v>1465</v>
      </c>
      <c r="I1487" t="s">
        <v>1112</v>
      </c>
      <c r="J1487" t="str">
        <f t="shared" si="71"/>
        <v>Clermont</v>
      </c>
      <c r="K1487" t="s">
        <v>1465</v>
      </c>
      <c r="L1487" t="s">
        <v>1112</v>
      </c>
      <c r="N1487" t="s">
        <v>2827</v>
      </c>
      <c r="O1487" t="s">
        <v>1142</v>
      </c>
      <c r="P1487" t="str">
        <f t="shared" si="69"/>
        <v xml:space="preserve"> </v>
      </c>
    </row>
    <row r="1488" spans="1:16" x14ac:dyDescent="0.25">
      <c r="A1488" s="1">
        <v>367</v>
      </c>
      <c r="B1488" s="1"/>
      <c r="C1488">
        <v>5650</v>
      </c>
      <c r="D1488">
        <v>93088</v>
      </c>
      <c r="E1488">
        <v>50.249012200000003</v>
      </c>
      <c r="F1488">
        <v>4.3827341999999998</v>
      </c>
      <c r="G1488" t="str">
        <f t="shared" si="70"/>
        <v>Fontenelle</v>
      </c>
      <c r="H1488" t="s">
        <v>1465</v>
      </c>
      <c r="I1488" t="s">
        <v>1468</v>
      </c>
      <c r="J1488" t="str">
        <f t="shared" si="71"/>
        <v>Fontenelle</v>
      </c>
      <c r="K1488" t="s">
        <v>1465</v>
      </c>
      <c r="L1488" t="s">
        <v>1468</v>
      </c>
      <c r="N1488" t="s">
        <v>2827</v>
      </c>
      <c r="O1488" t="s">
        <v>1142</v>
      </c>
      <c r="P1488" t="str">
        <f t="shared" si="69"/>
        <v xml:space="preserve"> </v>
      </c>
    </row>
    <row r="1489" spans="1:16" x14ac:dyDescent="0.25">
      <c r="A1489" s="1">
        <v>367</v>
      </c>
      <c r="B1489" s="1"/>
      <c r="C1489">
        <v>5650</v>
      </c>
      <c r="D1489">
        <v>93088</v>
      </c>
      <c r="E1489">
        <v>50.2613846</v>
      </c>
      <c r="F1489">
        <v>4.5081638999999996</v>
      </c>
      <c r="G1489" t="str">
        <f t="shared" si="70"/>
        <v>Fraire</v>
      </c>
      <c r="H1489" t="s">
        <v>1465</v>
      </c>
      <c r="I1489" t="s">
        <v>1469</v>
      </c>
      <c r="J1489" t="str">
        <f t="shared" si="71"/>
        <v>Fraire</v>
      </c>
      <c r="K1489" t="s">
        <v>1465</v>
      </c>
      <c r="L1489" t="s">
        <v>1469</v>
      </c>
      <c r="N1489" t="s">
        <v>2827</v>
      </c>
      <c r="O1489" t="s">
        <v>1142</v>
      </c>
      <c r="P1489" t="str">
        <f t="shared" si="69"/>
        <v xml:space="preserve"> </v>
      </c>
    </row>
    <row r="1490" spans="1:16" x14ac:dyDescent="0.25">
      <c r="A1490" s="1">
        <v>367</v>
      </c>
      <c r="B1490" s="1"/>
      <c r="C1490">
        <v>5650</v>
      </c>
      <c r="D1490">
        <v>93088</v>
      </c>
      <c r="E1490">
        <v>50.273814000000002</v>
      </c>
      <c r="F1490">
        <v>4.4326803999999997</v>
      </c>
      <c r="G1490" t="str">
        <f t="shared" si="70"/>
        <v>Pry</v>
      </c>
      <c r="H1490" t="s">
        <v>1465</v>
      </c>
      <c r="I1490" t="s">
        <v>1470</v>
      </c>
      <c r="J1490" t="str">
        <f t="shared" si="71"/>
        <v>Pry</v>
      </c>
      <c r="K1490" t="s">
        <v>1465</v>
      </c>
      <c r="L1490" t="s">
        <v>1470</v>
      </c>
      <c r="N1490" t="s">
        <v>2827</v>
      </c>
      <c r="O1490" t="s">
        <v>1142</v>
      </c>
      <c r="P1490" t="str">
        <f t="shared" si="69"/>
        <v xml:space="preserve"> </v>
      </c>
    </row>
    <row r="1491" spans="1:16" x14ac:dyDescent="0.25">
      <c r="A1491" s="1">
        <v>367</v>
      </c>
      <c r="B1491" s="1"/>
      <c r="C1491">
        <v>5650</v>
      </c>
      <c r="D1491">
        <v>93088</v>
      </c>
      <c r="E1491">
        <v>50.239895500000003</v>
      </c>
      <c r="F1491">
        <v>4.4523592000000001</v>
      </c>
      <c r="G1491" t="str">
        <f t="shared" si="70"/>
        <v>Vogenée</v>
      </c>
      <c r="H1491" t="s">
        <v>1465</v>
      </c>
      <c r="I1491" t="s">
        <v>1471</v>
      </c>
      <c r="J1491" t="str">
        <f t="shared" si="71"/>
        <v>Vogenée</v>
      </c>
      <c r="K1491" t="s">
        <v>1465</v>
      </c>
      <c r="L1491" t="s">
        <v>1471</v>
      </c>
      <c r="N1491" t="s">
        <v>2827</v>
      </c>
      <c r="O1491" t="s">
        <v>1142</v>
      </c>
      <c r="P1491" t="str">
        <f t="shared" si="69"/>
        <v xml:space="preserve"> </v>
      </c>
    </row>
    <row r="1492" spans="1:16" x14ac:dyDescent="0.25">
      <c r="A1492" s="1">
        <v>367</v>
      </c>
      <c r="B1492" s="1"/>
      <c r="C1492">
        <v>5650</v>
      </c>
      <c r="D1492">
        <v>93088</v>
      </c>
      <c r="E1492">
        <v>50.239264900000002</v>
      </c>
      <c r="F1492">
        <v>4.4947935000000001</v>
      </c>
      <c r="G1492" t="str">
        <f t="shared" si="70"/>
        <v>Yves-Gomezée</v>
      </c>
      <c r="H1492" t="s">
        <v>1465</v>
      </c>
      <c r="I1492" t="s">
        <v>1472</v>
      </c>
      <c r="J1492" t="str">
        <f t="shared" si="71"/>
        <v>Yves-Gomezée</v>
      </c>
      <c r="K1492" t="s">
        <v>1465</v>
      </c>
      <c r="L1492" t="s">
        <v>1472</v>
      </c>
      <c r="N1492" t="s">
        <v>2827</v>
      </c>
      <c r="O1492" t="s">
        <v>1142</v>
      </c>
      <c r="P1492" t="str">
        <f t="shared" si="69"/>
        <v xml:space="preserve"> </v>
      </c>
    </row>
    <row r="1493" spans="1:16" x14ac:dyDescent="0.25">
      <c r="A1493" s="1">
        <v>367</v>
      </c>
      <c r="B1493" s="1"/>
      <c r="C1493">
        <v>5650</v>
      </c>
      <c r="D1493">
        <v>93088</v>
      </c>
      <c r="E1493">
        <v>50.2592973</v>
      </c>
      <c r="F1493">
        <v>4.4361958000000001</v>
      </c>
      <c r="G1493" t="str">
        <f t="shared" si="70"/>
        <v>Walcourt</v>
      </c>
      <c r="H1493" t="s">
        <v>1465</v>
      </c>
      <c r="J1493" t="str">
        <f t="shared" si="71"/>
        <v>Walcourt</v>
      </c>
      <c r="K1493" t="s">
        <v>1465</v>
      </c>
      <c r="N1493" t="s">
        <v>2827</v>
      </c>
      <c r="O1493" t="s">
        <v>1142</v>
      </c>
      <c r="P1493" t="str">
        <f t="shared" si="69"/>
        <v xml:space="preserve"> </v>
      </c>
    </row>
    <row r="1494" spans="1:16" x14ac:dyDescent="0.25">
      <c r="A1494" s="1">
        <v>367</v>
      </c>
      <c r="B1494" s="1"/>
      <c r="C1494">
        <v>5651</v>
      </c>
      <c r="D1494">
        <v>93088</v>
      </c>
      <c r="E1494">
        <v>50.289239600000002</v>
      </c>
      <c r="F1494">
        <v>4.4012206000000003</v>
      </c>
      <c r="G1494" t="str">
        <f t="shared" si="70"/>
        <v>Berzée</v>
      </c>
      <c r="H1494" t="s">
        <v>1465</v>
      </c>
      <c r="I1494" t="s">
        <v>1473</v>
      </c>
      <c r="J1494" t="str">
        <f t="shared" si="71"/>
        <v>Berzée</v>
      </c>
      <c r="K1494" t="s">
        <v>1465</v>
      </c>
      <c r="L1494" t="s">
        <v>1473</v>
      </c>
      <c r="N1494" t="s">
        <v>2827</v>
      </c>
      <c r="O1494" t="s">
        <v>1142</v>
      </c>
      <c r="P1494" t="str">
        <f t="shared" si="69"/>
        <v xml:space="preserve"> </v>
      </c>
    </row>
    <row r="1495" spans="1:16" x14ac:dyDescent="0.25">
      <c r="A1495" s="1">
        <v>367</v>
      </c>
      <c r="B1495" s="1"/>
      <c r="C1495">
        <v>5651</v>
      </c>
      <c r="D1495">
        <v>93088</v>
      </c>
      <c r="E1495">
        <v>50.289958800000001</v>
      </c>
      <c r="F1495">
        <v>4.4565970000000004</v>
      </c>
      <c r="G1495" t="str">
        <f t="shared" si="70"/>
        <v>Gourdinne</v>
      </c>
      <c r="H1495" t="s">
        <v>1465</v>
      </c>
      <c r="I1495" t="s">
        <v>1474</v>
      </c>
      <c r="J1495" t="str">
        <f t="shared" si="71"/>
        <v>Gourdinne</v>
      </c>
      <c r="K1495" t="s">
        <v>1465</v>
      </c>
      <c r="L1495" t="s">
        <v>1474</v>
      </c>
      <c r="N1495" t="s">
        <v>2827</v>
      </c>
      <c r="O1495" t="s">
        <v>1142</v>
      </c>
      <c r="P1495" t="str">
        <f t="shared" si="69"/>
        <v xml:space="preserve"> </v>
      </c>
    </row>
    <row r="1496" spans="1:16" x14ac:dyDescent="0.25">
      <c r="A1496" s="1">
        <v>367</v>
      </c>
      <c r="B1496" s="1"/>
      <c r="C1496">
        <v>5651</v>
      </c>
      <c r="D1496">
        <v>93088</v>
      </c>
      <c r="E1496">
        <v>50.277838600000003</v>
      </c>
      <c r="F1496">
        <v>4.4950207000000004</v>
      </c>
      <c r="G1496" t="str">
        <f t="shared" si="70"/>
        <v>Laneffe</v>
      </c>
      <c r="H1496" t="s">
        <v>1465</v>
      </c>
      <c r="I1496" t="s">
        <v>1475</v>
      </c>
      <c r="J1496" t="str">
        <f t="shared" si="71"/>
        <v>Laneffe</v>
      </c>
      <c r="K1496" t="s">
        <v>1465</v>
      </c>
      <c r="L1496" t="s">
        <v>1475</v>
      </c>
      <c r="N1496" t="s">
        <v>2827</v>
      </c>
      <c r="O1496" t="s">
        <v>1142</v>
      </c>
      <c r="P1496" t="str">
        <f t="shared" si="69"/>
        <v xml:space="preserve"> </v>
      </c>
    </row>
    <row r="1497" spans="1:16" x14ac:dyDescent="0.25">
      <c r="A1497" s="1">
        <v>367</v>
      </c>
      <c r="B1497" s="1"/>
      <c r="C1497">
        <v>5651</v>
      </c>
      <c r="D1497">
        <v>93088</v>
      </c>
      <c r="E1497">
        <v>50.269152900000002</v>
      </c>
      <c r="F1497">
        <v>4.3892145999999999</v>
      </c>
      <c r="G1497" t="str">
        <f t="shared" si="70"/>
        <v>Rognée</v>
      </c>
      <c r="H1497" t="s">
        <v>1465</v>
      </c>
      <c r="I1497" t="s">
        <v>1476</v>
      </c>
      <c r="J1497" t="str">
        <f t="shared" si="71"/>
        <v>Rognée</v>
      </c>
      <c r="K1497" t="s">
        <v>1465</v>
      </c>
      <c r="L1497" t="s">
        <v>1476</v>
      </c>
      <c r="N1497" t="s">
        <v>2827</v>
      </c>
      <c r="O1497" t="s">
        <v>1142</v>
      </c>
      <c r="P1497" t="str">
        <f t="shared" si="69"/>
        <v xml:space="preserve"> </v>
      </c>
    </row>
    <row r="1498" spans="1:16" x14ac:dyDescent="0.25">
      <c r="A1498" s="1">
        <v>367</v>
      </c>
      <c r="B1498" s="1"/>
      <c r="C1498">
        <v>5651</v>
      </c>
      <c r="D1498">
        <v>93088</v>
      </c>
      <c r="E1498">
        <v>50.295161299999997</v>
      </c>
      <c r="F1498">
        <v>4.4829777000000002</v>
      </c>
      <c r="G1498" t="str">
        <f t="shared" si="70"/>
        <v>Somzée</v>
      </c>
      <c r="H1498" t="s">
        <v>1465</v>
      </c>
      <c r="I1498" t="s">
        <v>1477</v>
      </c>
      <c r="J1498" t="str">
        <f t="shared" si="71"/>
        <v>Somzée</v>
      </c>
      <c r="K1498" t="s">
        <v>1465</v>
      </c>
      <c r="L1498" t="s">
        <v>1477</v>
      </c>
      <c r="N1498" t="s">
        <v>2827</v>
      </c>
      <c r="O1498" t="s">
        <v>1142</v>
      </c>
      <c r="P1498" t="str">
        <f t="shared" si="69"/>
        <v xml:space="preserve"> </v>
      </c>
    </row>
    <row r="1499" spans="1:16" x14ac:dyDescent="0.25">
      <c r="A1499" s="1">
        <v>367</v>
      </c>
      <c r="B1499" s="1"/>
      <c r="C1499">
        <v>5651</v>
      </c>
      <c r="D1499">
        <v>93088</v>
      </c>
      <c r="E1499">
        <v>50.311934100000002</v>
      </c>
      <c r="F1499">
        <v>4.4983015000000002</v>
      </c>
      <c r="G1499" t="str">
        <f t="shared" si="70"/>
        <v>Tarcienne</v>
      </c>
      <c r="H1499" t="s">
        <v>1465</v>
      </c>
      <c r="I1499" t="s">
        <v>1478</v>
      </c>
      <c r="J1499" t="str">
        <f t="shared" si="71"/>
        <v>Tarcienne</v>
      </c>
      <c r="K1499" t="s">
        <v>1465</v>
      </c>
      <c r="L1499" t="s">
        <v>1478</v>
      </c>
      <c r="N1499" t="s">
        <v>2827</v>
      </c>
      <c r="O1499" t="s">
        <v>1142</v>
      </c>
      <c r="P1499" t="str">
        <f t="shared" si="69"/>
        <v xml:space="preserve"> </v>
      </c>
    </row>
    <row r="1500" spans="1:16" x14ac:dyDescent="0.25">
      <c r="A1500" s="1">
        <v>367</v>
      </c>
      <c r="B1500" s="1"/>
      <c r="C1500">
        <v>5651</v>
      </c>
      <c r="D1500">
        <v>93088</v>
      </c>
      <c r="E1500">
        <v>50.282700400000003</v>
      </c>
      <c r="F1500">
        <v>4.4278715999999996</v>
      </c>
      <c r="G1500" t="str">
        <f t="shared" si="70"/>
        <v>Thy-le-Château</v>
      </c>
      <c r="H1500" t="s">
        <v>1465</v>
      </c>
      <c r="I1500" t="s">
        <v>1479</v>
      </c>
      <c r="J1500" t="str">
        <f t="shared" si="71"/>
        <v>Thy-le-Château</v>
      </c>
      <c r="K1500" t="s">
        <v>1465</v>
      </c>
      <c r="L1500" t="s">
        <v>1479</v>
      </c>
      <c r="N1500" t="s">
        <v>2827</v>
      </c>
      <c r="O1500" t="s">
        <v>1142</v>
      </c>
      <c r="P1500" t="str">
        <f t="shared" si="69"/>
        <v xml:space="preserve"> </v>
      </c>
    </row>
    <row r="1501" spans="1:16" x14ac:dyDescent="0.25">
      <c r="A1501" s="1">
        <v>367</v>
      </c>
      <c r="B1501" s="1"/>
      <c r="C1501">
        <v>5660</v>
      </c>
      <c r="D1501">
        <v>93014</v>
      </c>
      <c r="E1501">
        <v>50.067229699999999</v>
      </c>
      <c r="F1501">
        <v>4.4090394999999996</v>
      </c>
      <c r="G1501" t="str">
        <f t="shared" si="70"/>
        <v>Aublain</v>
      </c>
      <c r="H1501" t="s">
        <v>1480</v>
      </c>
      <c r="I1501" t="s">
        <v>1481</v>
      </c>
      <c r="J1501" t="str">
        <f t="shared" si="71"/>
        <v>Aublain</v>
      </c>
      <c r="K1501" t="s">
        <v>1480</v>
      </c>
      <c r="L1501" t="s">
        <v>1481</v>
      </c>
      <c r="N1501" t="s">
        <v>2827</v>
      </c>
      <c r="O1501" t="s">
        <v>1142</v>
      </c>
      <c r="P1501" t="str">
        <f t="shared" si="69"/>
        <v xml:space="preserve"> </v>
      </c>
    </row>
    <row r="1502" spans="1:16" x14ac:dyDescent="0.25">
      <c r="A1502" s="1">
        <v>367</v>
      </c>
      <c r="B1502" s="1"/>
      <c r="C1502">
        <v>5660</v>
      </c>
      <c r="D1502">
        <v>93014</v>
      </c>
      <c r="E1502">
        <v>50.075483800000001</v>
      </c>
      <c r="F1502">
        <v>4.4710191000000004</v>
      </c>
      <c r="G1502" t="str">
        <f t="shared" si="70"/>
        <v>Boussu-en-Fagne</v>
      </c>
      <c r="H1502" t="s">
        <v>1480</v>
      </c>
      <c r="I1502" t="s">
        <v>1482</v>
      </c>
      <c r="J1502" t="str">
        <f t="shared" si="71"/>
        <v>Boussu-en-Fagne</v>
      </c>
      <c r="K1502" t="s">
        <v>1480</v>
      </c>
      <c r="L1502" t="s">
        <v>1482</v>
      </c>
      <c r="N1502" t="s">
        <v>2827</v>
      </c>
      <c r="O1502" t="s">
        <v>1142</v>
      </c>
      <c r="P1502" t="str">
        <f t="shared" si="69"/>
        <v xml:space="preserve"> </v>
      </c>
    </row>
    <row r="1503" spans="1:16" x14ac:dyDescent="0.25">
      <c r="A1503" s="1">
        <v>367</v>
      </c>
      <c r="B1503" s="1"/>
      <c r="C1503">
        <v>5660</v>
      </c>
      <c r="D1503">
        <v>93014</v>
      </c>
      <c r="E1503">
        <v>50.000920200000003</v>
      </c>
      <c r="F1503">
        <v>4.4602842000000003</v>
      </c>
      <c r="G1503" t="str">
        <f t="shared" si="70"/>
        <v>Brûly</v>
      </c>
      <c r="H1503" t="s">
        <v>1480</v>
      </c>
      <c r="I1503" t="s">
        <v>1483</v>
      </c>
      <c r="J1503" t="str">
        <f t="shared" si="71"/>
        <v>Brûly</v>
      </c>
      <c r="K1503" t="s">
        <v>1480</v>
      </c>
      <c r="L1503" t="s">
        <v>1483</v>
      </c>
      <c r="N1503" t="s">
        <v>2827</v>
      </c>
      <c r="O1503" t="s">
        <v>1142</v>
      </c>
      <c r="P1503" t="str">
        <f t="shared" si="69"/>
        <v xml:space="preserve"> </v>
      </c>
    </row>
    <row r="1504" spans="1:16" x14ac:dyDescent="0.25">
      <c r="A1504" s="1">
        <v>367</v>
      </c>
      <c r="B1504" s="1"/>
      <c r="C1504">
        <v>5660</v>
      </c>
      <c r="D1504">
        <v>93014</v>
      </c>
      <c r="E1504">
        <v>50.000920200000003</v>
      </c>
      <c r="F1504">
        <v>4.4602842000000003</v>
      </c>
      <c r="G1504" t="str">
        <f t="shared" si="70"/>
        <v>Brûly-de-Pesche</v>
      </c>
      <c r="H1504" t="s">
        <v>1480</v>
      </c>
      <c r="I1504" t="s">
        <v>1484</v>
      </c>
      <c r="J1504" t="str">
        <f t="shared" si="71"/>
        <v>Brûly-de-Pesche</v>
      </c>
      <c r="K1504" t="s">
        <v>1480</v>
      </c>
      <c r="L1504" t="s">
        <v>1484</v>
      </c>
      <c r="N1504" t="s">
        <v>2827</v>
      </c>
      <c r="O1504" t="s">
        <v>1142</v>
      </c>
      <c r="P1504" t="str">
        <f t="shared" si="69"/>
        <v xml:space="preserve"> </v>
      </c>
    </row>
    <row r="1505" spans="1:16" x14ac:dyDescent="0.25">
      <c r="A1505" s="1">
        <v>367</v>
      </c>
      <c r="B1505" s="1"/>
      <c r="C1505">
        <v>5660</v>
      </c>
      <c r="D1505">
        <v>93014</v>
      </c>
      <c r="E1505">
        <v>49.961540200000002</v>
      </c>
      <c r="F1505">
        <v>4.4549981000000001</v>
      </c>
      <c r="G1505" t="str">
        <f t="shared" si="70"/>
        <v>Cul-des-Sarts</v>
      </c>
      <c r="H1505" t="s">
        <v>1480</v>
      </c>
      <c r="I1505" t="s">
        <v>1485</v>
      </c>
      <c r="J1505" t="str">
        <f t="shared" si="71"/>
        <v>Cul-des-Sarts</v>
      </c>
      <c r="K1505" t="s">
        <v>1480</v>
      </c>
      <c r="L1505" t="s">
        <v>1485</v>
      </c>
      <c r="N1505" t="s">
        <v>2827</v>
      </c>
      <c r="O1505" t="s">
        <v>1142</v>
      </c>
      <c r="P1505" t="str">
        <f t="shared" si="69"/>
        <v xml:space="preserve"> </v>
      </c>
    </row>
    <row r="1506" spans="1:16" x14ac:dyDescent="0.25">
      <c r="A1506" s="1">
        <v>367</v>
      </c>
      <c r="B1506" s="1"/>
      <c r="C1506">
        <v>5660</v>
      </c>
      <c r="D1506">
        <v>93014</v>
      </c>
      <c r="E1506">
        <v>50.057754099999997</v>
      </c>
      <c r="F1506">
        <v>4.4360524999999997</v>
      </c>
      <c r="G1506" t="str">
        <f t="shared" si="70"/>
        <v>Dailly</v>
      </c>
      <c r="H1506" t="s">
        <v>1480</v>
      </c>
      <c r="I1506" t="s">
        <v>1486</v>
      </c>
      <c r="J1506" t="str">
        <f t="shared" si="71"/>
        <v>Dailly</v>
      </c>
      <c r="K1506" t="s">
        <v>1480</v>
      </c>
      <c r="L1506" t="s">
        <v>1486</v>
      </c>
      <c r="N1506" t="s">
        <v>2827</v>
      </c>
      <c r="O1506" t="s">
        <v>1142</v>
      </c>
      <c r="P1506" t="str">
        <f t="shared" si="69"/>
        <v xml:space="preserve"> </v>
      </c>
    </row>
    <row r="1507" spans="1:16" x14ac:dyDescent="0.25">
      <c r="A1507" s="1">
        <v>367</v>
      </c>
      <c r="B1507" s="1"/>
      <c r="C1507">
        <v>5660</v>
      </c>
      <c r="D1507">
        <v>93014</v>
      </c>
      <c r="E1507">
        <v>50.079614399999997</v>
      </c>
      <c r="F1507">
        <v>4.5105493000000001</v>
      </c>
      <c r="G1507" t="str">
        <f t="shared" si="70"/>
        <v>Frasnes</v>
      </c>
      <c r="H1507" t="s">
        <v>1480</v>
      </c>
      <c r="I1507" t="s">
        <v>1487</v>
      </c>
      <c r="J1507" t="str">
        <f t="shared" si="71"/>
        <v>Frasnes</v>
      </c>
      <c r="K1507" t="s">
        <v>1480</v>
      </c>
      <c r="L1507" t="s">
        <v>1487</v>
      </c>
      <c r="N1507" t="s">
        <v>2827</v>
      </c>
      <c r="O1507" t="s">
        <v>1142</v>
      </c>
      <c r="P1507" t="str">
        <f t="shared" si="69"/>
        <v xml:space="preserve"> </v>
      </c>
    </row>
    <row r="1508" spans="1:16" x14ac:dyDescent="0.25">
      <c r="A1508" s="1">
        <v>367</v>
      </c>
      <c r="B1508" s="1"/>
      <c r="C1508">
        <v>5660</v>
      </c>
      <c r="D1508">
        <v>93014</v>
      </c>
      <c r="E1508">
        <v>50.037401799999998</v>
      </c>
      <c r="F1508">
        <v>4.4236449000000002</v>
      </c>
      <c r="G1508" t="str">
        <f t="shared" si="70"/>
        <v>Gonrieux</v>
      </c>
      <c r="H1508" t="s">
        <v>1480</v>
      </c>
      <c r="I1508" t="s">
        <v>1488</v>
      </c>
      <c r="J1508" t="str">
        <f t="shared" si="71"/>
        <v>Gonrieux</v>
      </c>
      <c r="K1508" t="s">
        <v>1480</v>
      </c>
      <c r="L1508" t="s">
        <v>1488</v>
      </c>
      <c r="N1508" t="s">
        <v>2827</v>
      </c>
      <c r="O1508" t="s">
        <v>1142</v>
      </c>
      <c r="P1508" t="str">
        <f t="shared" si="69"/>
        <v xml:space="preserve"> </v>
      </c>
    </row>
    <row r="1509" spans="1:16" x14ac:dyDescent="0.25">
      <c r="A1509" s="1">
        <v>367</v>
      </c>
      <c r="B1509" s="1"/>
      <c r="C1509">
        <v>5660</v>
      </c>
      <c r="D1509">
        <v>93014</v>
      </c>
      <c r="E1509">
        <v>50.095645400000002</v>
      </c>
      <c r="F1509">
        <v>4.5246092000000004</v>
      </c>
      <c r="G1509" t="str">
        <f t="shared" si="70"/>
        <v>Mariembourg</v>
      </c>
      <c r="H1509" t="s">
        <v>1480</v>
      </c>
      <c r="I1509" t="s">
        <v>1489</v>
      </c>
      <c r="J1509" t="str">
        <f t="shared" si="71"/>
        <v>Mariembourg</v>
      </c>
      <c r="K1509" t="s">
        <v>1480</v>
      </c>
      <c r="L1509" t="s">
        <v>1489</v>
      </c>
      <c r="N1509" t="s">
        <v>2827</v>
      </c>
      <c r="O1509" t="s">
        <v>1142</v>
      </c>
      <c r="P1509" t="str">
        <f t="shared" si="69"/>
        <v xml:space="preserve"> </v>
      </c>
    </row>
    <row r="1510" spans="1:16" x14ac:dyDescent="0.25">
      <c r="A1510" s="1">
        <v>367</v>
      </c>
      <c r="B1510" s="1"/>
      <c r="C1510">
        <v>5660</v>
      </c>
      <c r="D1510">
        <v>93014</v>
      </c>
      <c r="E1510">
        <v>50.043126700000002</v>
      </c>
      <c r="F1510">
        <v>4.4584818999999998</v>
      </c>
      <c r="G1510" t="str">
        <f t="shared" si="70"/>
        <v>Pesche</v>
      </c>
      <c r="H1510" t="s">
        <v>1480</v>
      </c>
      <c r="I1510" t="s">
        <v>1490</v>
      </c>
      <c r="J1510" t="str">
        <f t="shared" si="71"/>
        <v>Pesche</v>
      </c>
      <c r="K1510" t="s">
        <v>1480</v>
      </c>
      <c r="L1510" t="s">
        <v>1490</v>
      </c>
      <c r="N1510" t="s">
        <v>2827</v>
      </c>
      <c r="O1510" t="s">
        <v>1142</v>
      </c>
      <c r="P1510" t="str">
        <f t="shared" si="69"/>
        <v xml:space="preserve"> </v>
      </c>
    </row>
    <row r="1511" spans="1:16" x14ac:dyDescent="0.25">
      <c r="A1511" s="1">
        <v>367</v>
      </c>
      <c r="B1511" s="1"/>
      <c r="C1511">
        <v>5660</v>
      </c>
      <c r="D1511">
        <v>93014</v>
      </c>
      <c r="E1511">
        <v>50.058382100000003</v>
      </c>
      <c r="F1511">
        <v>4.5324267000000003</v>
      </c>
      <c r="G1511" t="str">
        <f t="shared" si="70"/>
        <v>Petigny</v>
      </c>
      <c r="H1511" t="s">
        <v>1480</v>
      </c>
      <c r="I1511" t="s">
        <v>1491</v>
      </c>
      <c r="J1511" t="str">
        <f t="shared" si="71"/>
        <v>Petigny</v>
      </c>
      <c r="K1511" t="s">
        <v>1480</v>
      </c>
      <c r="L1511" t="s">
        <v>1491</v>
      </c>
      <c r="N1511" t="s">
        <v>2827</v>
      </c>
      <c r="O1511" t="s">
        <v>1142</v>
      </c>
      <c r="P1511" t="str">
        <f t="shared" si="69"/>
        <v xml:space="preserve"> </v>
      </c>
    </row>
    <row r="1512" spans="1:16" x14ac:dyDescent="0.25">
      <c r="A1512" s="1">
        <v>367</v>
      </c>
      <c r="B1512" s="1"/>
      <c r="C1512">
        <v>5660</v>
      </c>
      <c r="D1512">
        <v>93014</v>
      </c>
      <c r="E1512">
        <v>50.545985399999999</v>
      </c>
      <c r="F1512">
        <v>5.8052666999999998</v>
      </c>
      <c r="G1512" t="str">
        <f t="shared" si="70"/>
        <v>Petite-Chapelle</v>
      </c>
      <c r="H1512" t="s">
        <v>1480</v>
      </c>
      <c r="I1512" t="s">
        <v>1492</v>
      </c>
      <c r="J1512" t="str">
        <f t="shared" si="71"/>
        <v>Petite-Chapelle</v>
      </c>
      <c r="K1512" t="s">
        <v>1480</v>
      </c>
      <c r="L1512" t="s">
        <v>1492</v>
      </c>
      <c r="N1512" t="s">
        <v>2827</v>
      </c>
      <c r="O1512" t="s">
        <v>1142</v>
      </c>
      <c r="P1512" t="str">
        <f t="shared" si="69"/>
        <v xml:space="preserve"> </v>
      </c>
    </row>
    <row r="1513" spans="1:16" x14ac:dyDescent="0.25">
      <c r="A1513" s="1">
        <v>367</v>
      </c>
      <c r="B1513" s="1"/>
      <c r="C1513">
        <v>5660</v>
      </c>
      <c r="D1513">
        <v>93014</v>
      </c>
      <c r="E1513">
        <v>50.024789800000001</v>
      </c>
      <c r="F1513">
        <v>4.4206168000000003</v>
      </c>
      <c r="G1513" t="str">
        <f t="shared" si="70"/>
        <v>Presgaux</v>
      </c>
      <c r="H1513" t="s">
        <v>1480</v>
      </c>
      <c r="I1513" t="s">
        <v>1493</v>
      </c>
      <c r="J1513" t="str">
        <f t="shared" si="71"/>
        <v>Presgaux</v>
      </c>
      <c r="K1513" t="s">
        <v>1480</v>
      </c>
      <c r="L1513" t="s">
        <v>1493</v>
      </c>
      <c r="N1513" t="s">
        <v>2827</v>
      </c>
      <c r="O1513" t="s">
        <v>1142</v>
      </c>
      <c r="P1513" t="str">
        <f t="shared" si="69"/>
        <v xml:space="preserve"> </v>
      </c>
    </row>
    <row r="1514" spans="1:16" x14ac:dyDescent="0.25">
      <c r="A1514" s="1">
        <v>367</v>
      </c>
      <c r="B1514" s="1"/>
      <c r="C1514">
        <v>5660</v>
      </c>
      <c r="D1514">
        <v>93014</v>
      </c>
      <c r="E1514">
        <v>50.052490599999999</v>
      </c>
      <c r="F1514">
        <v>4.4955008999999997</v>
      </c>
      <c r="G1514" t="str">
        <f t="shared" si="70"/>
        <v>Couvin</v>
      </c>
      <c r="H1514" t="s">
        <v>1480</v>
      </c>
      <c r="J1514" t="str">
        <f t="shared" si="71"/>
        <v>Couvin</v>
      </c>
      <c r="K1514" t="s">
        <v>1480</v>
      </c>
      <c r="N1514" t="s">
        <v>2827</v>
      </c>
      <c r="O1514" t="s">
        <v>1142</v>
      </c>
      <c r="P1514" t="str">
        <f t="shared" si="69"/>
        <v xml:space="preserve"> </v>
      </c>
    </row>
    <row r="1515" spans="1:16" x14ac:dyDescent="0.25">
      <c r="A1515" s="1">
        <v>367</v>
      </c>
      <c r="B1515" s="1"/>
      <c r="C1515">
        <v>5670</v>
      </c>
      <c r="D1515">
        <v>93090</v>
      </c>
      <c r="E1515">
        <v>50.091355999999998</v>
      </c>
      <c r="F1515">
        <v>4.59145</v>
      </c>
      <c r="G1515" t="str">
        <f t="shared" si="70"/>
        <v>Dourbes</v>
      </c>
      <c r="H1515" t="s">
        <v>1494</v>
      </c>
      <c r="I1515" t="s">
        <v>1495</v>
      </c>
      <c r="J1515" t="str">
        <f t="shared" si="71"/>
        <v>Dourbes</v>
      </c>
      <c r="K1515" t="s">
        <v>1494</v>
      </c>
      <c r="L1515" t="s">
        <v>1495</v>
      </c>
      <c r="N1515" t="s">
        <v>2827</v>
      </c>
      <c r="O1515" t="s">
        <v>1142</v>
      </c>
      <c r="P1515" t="str">
        <f t="shared" si="69"/>
        <v xml:space="preserve"> </v>
      </c>
    </row>
    <row r="1516" spans="1:16" x14ac:dyDescent="0.25">
      <c r="A1516" s="1">
        <v>367</v>
      </c>
      <c r="B1516" s="1"/>
      <c r="C1516">
        <v>5670</v>
      </c>
      <c r="D1516">
        <v>93090</v>
      </c>
      <c r="E1516">
        <v>50.031068099999999</v>
      </c>
      <c r="F1516">
        <v>4.6709107999999997</v>
      </c>
      <c r="G1516" t="str">
        <f t="shared" si="70"/>
        <v>Le Mesnil</v>
      </c>
      <c r="H1516" t="s">
        <v>1494</v>
      </c>
      <c r="I1516" t="s">
        <v>1496</v>
      </c>
      <c r="J1516" t="str">
        <f t="shared" si="71"/>
        <v>Le Mesnil</v>
      </c>
      <c r="K1516" t="s">
        <v>1494</v>
      </c>
      <c r="L1516" t="s">
        <v>1496</v>
      </c>
      <c r="N1516" t="s">
        <v>2827</v>
      </c>
      <c r="O1516" t="s">
        <v>1142</v>
      </c>
      <c r="P1516" t="str">
        <f t="shared" si="69"/>
        <v xml:space="preserve"> </v>
      </c>
    </row>
    <row r="1517" spans="1:16" x14ac:dyDescent="0.25">
      <c r="A1517" s="1">
        <v>367</v>
      </c>
      <c r="B1517" s="1"/>
      <c r="C1517">
        <v>5670</v>
      </c>
      <c r="D1517">
        <v>93090</v>
      </c>
      <c r="E1517">
        <v>50.100949700000001</v>
      </c>
      <c r="F1517">
        <v>4.6965953000000003</v>
      </c>
      <c r="G1517" t="str">
        <f t="shared" si="70"/>
        <v>Mazée</v>
      </c>
      <c r="H1517" t="s">
        <v>1494</v>
      </c>
      <c r="I1517" t="s">
        <v>1497</v>
      </c>
      <c r="J1517" t="str">
        <f t="shared" si="71"/>
        <v>Mazée</v>
      </c>
      <c r="K1517" t="s">
        <v>1494</v>
      </c>
      <c r="L1517" t="s">
        <v>1497</v>
      </c>
      <c r="N1517" t="s">
        <v>2827</v>
      </c>
      <c r="O1517" t="s">
        <v>1142</v>
      </c>
      <c r="P1517" t="str">
        <f t="shared" si="69"/>
        <v xml:space="preserve"> </v>
      </c>
    </row>
    <row r="1518" spans="1:16" x14ac:dyDescent="0.25">
      <c r="A1518" s="1">
        <v>367</v>
      </c>
      <c r="B1518" s="1"/>
      <c r="C1518">
        <v>5670</v>
      </c>
      <c r="D1518">
        <v>93090</v>
      </c>
      <c r="E1518">
        <v>50.074527500000002</v>
      </c>
      <c r="F1518">
        <v>4.5486173000000001</v>
      </c>
      <c r="G1518" t="str">
        <f t="shared" si="70"/>
        <v>Nismes</v>
      </c>
      <c r="H1518" t="s">
        <v>1494</v>
      </c>
      <c r="I1518" t="s">
        <v>1498</v>
      </c>
      <c r="J1518" t="str">
        <f t="shared" si="71"/>
        <v>Nismes</v>
      </c>
      <c r="K1518" t="s">
        <v>1494</v>
      </c>
      <c r="L1518" t="s">
        <v>1498</v>
      </c>
      <c r="N1518" t="s">
        <v>2827</v>
      </c>
      <c r="O1518" t="s">
        <v>1142</v>
      </c>
      <c r="P1518" t="str">
        <f t="shared" ref="P1518:P1581" si="72">IF(G1518&lt;&gt;J1518,"1"," ")</f>
        <v xml:space="preserve"> </v>
      </c>
    </row>
    <row r="1519" spans="1:16" x14ac:dyDescent="0.25">
      <c r="A1519" s="1">
        <v>367</v>
      </c>
      <c r="B1519" s="1"/>
      <c r="C1519">
        <v>5670</v>
      </c>
      <c r="D1519">
        <v>93090</v>
      </c>
      <c r="E1519">
        <v>50.023722100000001</v>
      </c>
      <c r="F1519">
        <v>4.6396987999999997</v>
      </c>
      <c r="G1519" t="str">
        <f t="shared" si="70"/>
        <v>Oignies-en-Thiérache</v>
      </c>
      <c r="H1519" t="s">
        <v>1494</v>
      </c>
      <c r="I1519" t="s">
        <v>1499</v>
      </c>
      <c r="J1519" t="str">
        <f t="shared" si="71"/>
        <v>Oignies-en-Thiérache</v>
      </c>
      <c r="K1519" t="s">
        <v>1494</v>
      </c>
      <c r="L1519" t="s">
        <v>1499</v>
      </c>
      <c r="N1519" t="s">
        <v>2827</v>
      </c>
      <c r="O1519" t="s">
        <v>1142</v>
      </c>
      <c r="P1519" t="str">
        <f t="shared" si="72"/>
        <v xml:space="preserve"> </v>
      </c>
    </row>
    <row r="1520" spans="1:16" x14ac:dyDescent="0.25">
      <c r="A1520" s="1">
        <v>367</v>
      </c>
      <c r="B1520" s="1"/>
      <c r="C1520">
        <v>5670</v>
      </c>
      <c r="D1520">
        <v>93090</v>
      </c>
      <c r="E1520">
        <v>50.072683099999999</v>
      </c>
      <c r="F1520">
        <v>4.6072179999999996</v>
      </c>
      <c r="G1520" t="str">
        <f t="shared" si="70"/>
        <v>Olloy-sur-Viroin</v>
      </c>
      <c r="H1520" t="s">
        <v>1494</v>
      </c>
      <c r="I1520" t="s">
        <v>1500</v>
      </c>
      <c r="J1520" t="str">
        <f t="shared" si="71"/>
        <v>Olloy-sur-Viroin</v>
      </c>
      <c r="K1520" t="s">
        <v>1494</v>
      </c>
      <c r="L1520" t="s">
        <v>1500</v>
      </c>
      <c r="N1520" t="s">
        <v>2827</v>
      </c>
      <c r="O1520" t="s">
        <v>1142</v>
      </c>
      <c r="P1520" t="str">
        <f t="shared" si="72"/>
        <v xml:space="preserve"> </v>
      </c>
    </row>
    <row r="1521" spans="1:16" x14ac:dyDescent="0.25">
      <c r="A1521" s="1">
        <v>367</v>
      </c>
      <c r="B1521" s="1"/>
      <c r="C1521">
        <v>5670</v>
      </c>
      <c r="D1521">
        <v>93090</v>
      </c>
      <c r="E1521">
        <v>50.092269799999997</v>
      </c>
      <c r="F1521">
        <v>4.6692714999999998</v>
      </c>
      <c r="G1521" t="str">
        <f t="shared" si="70"/>
        <v>Treignes</v>
      </c>
      <c r="H1521" t="s">
        <v>1494</v>
      </c>
      <c r="I1521" t="s">
        <v>1501</v>
      </c>
      <c r="J1521" t="str">
        <f t="shared" si="71"/>
        <v>Treignes</v>
      </c>
      <c r="K1521" t="s">
        <v>1494</v>
      </c>
      <c r="L1521" t="s">
        <v>1501</v>
      </c>
      <c r="N1521" t="s">
        <v>2827</v>
      </c>
      <c r="O1521" t="s">
        <v>1142</v>
      </c>
      <c r="P1521" t="str">
        <f t="shared" si="72"/>
        <v xml:space="preserve"> </v>
      </c>
    </row>
    <row r="1522" spans="1:16" x14ac:dyDescent="0.25">
      <c r="A1522" s="1">
        <v>367</v>
      </c>
      <c r="B1522" s="1"/>
      <c r="C1522">
        <v>5670</v>
      </c>
      <c r="D1522">
        <v>93090</v>
      </c>
      <c r="E1522">
        <v>50.080269000000001</v>
      </c>
      <c r="F1522">
        <v>4.6342489999999996</v>
      </c>
      <c r="G1522" t="str">
        <f t="shared" si="70"/>
        <v>Vierves-sur-Viroin</v>
      </c>
      <c r="H1522" t="s">
        <v>1494</v>
      </c>
      <c r="I1522" t="s">
        <v>1502</v>
      </c>
      <c r="J1522" t="str">
        <f t="shared" si="71"/>
        <v>Vierves-sur-Viroin</v>
      </c>
      <c r="K1522" t="s">
        <v>1494</v>
      </c>
      <c r="L1522" t="s">
        <v>1502</v>
      </c>
      <c r="N1522" t="s">
        <v>2827</v>
      </c>
      <c r="O1522" t="s">
        <v>1142</v>
      </c>
      <c r="P1522" t="str">
        <f t="shared" si="72"/>
        <v xml:space="preserve"> </v>
      </c>
    </row>
    <row r="1523" spans="1:16" x14ac:dyDescent="0.25">
      <c r="A1523" s="1">
        <v>367</v>
      </c>
      <c r="B1523" s="1"/>
      <c r="C1523">
        <v>5670</v>
      </c>
      <c r="D1523">
        <v>93090</v>
      </c>
      <c r="E1523">
        <v>50.051636100000003</v>
      </c>
      <c r="F1523">
        <v>4.6270287000000003</v>
      </c>
      <c r="G1523" t="str">
        <f t="shared" si="70"/>
        <v>Viroinval</v>
      </c>
      <c r="H1523" t="s">
        <v>1494</v>
      </c>
      <c r="J1523" t="str">
        <f t="shared" si="71"/>
        <v>Viroinval</v>
      </c>
      <c r="K1523" t="s">
        <v>1494</v>
      </c>
      <c r="N1523" t="s">
        <v>2827</v>
      </c>
      <c r="O1523" t="s">
        <v>1142</v>
      </c>
      <c r="P1523" t="str">
        <f t="shared" si="72"/>
        <v xml:space="preserve"> </v>
      </c>
    </row>
    <row r="1524" spans="1:16" x14ac:dyDescent="0.25">
      <c r="A1524" s="1">
        <v>367</v>
      </c>
      <c r="B1524" s="1"/>
      <c r="C1524">
        <v>5680</v>
      </c>
      <c r="D1524">
        <v>93018</v>
      </c>
      <c r="E1524">
        <v>50.131598599999997</v>
      </c>
      <c r="F1524">
        <v>4.7141333999999997</v>
      </c>
      <c r="G1524" t="str">
        <f t="shared" si="70"/>
        <v>Gimnée</v>
      </c>
      <c r="H1524" t="s">
        <v>1503</v>
      </c>
      <c r="I1524" t="s">
        <v>1504</v>
      </c>
      <c r="J1524" t="str">
        <f t="shared" si="71"/>
        <v>Gimnée</v>
      </c>
      <c r="K1524" t="s">
        <v>1503</v>
      </c>
      <c r="L1524" t="s">
        <v>1504</v>
      </c>
      <c r="N1524" t="s">
        <v>2827</v>
      </c>
      <c r="O1524" t="s">
        <v>1142</v>
      </c>
      <c r="P1524" t="str">
        <f t="shared" si="72"/>
        <v xml:space="preserve"> </v>
      </c>
    </row>
    <row r="1525" spans="1:16" x14ac:dyDescent="0.25">
      <c r="A1525" s="1">
        <v>367</v>
      </c>
      <c r="B1525" s="1"/>
      <c r="C1525">
        <v>5680</v>
      </c>
      <c r="D1525">
        <v>93018</v>
      </c>
      <c r="E1525">
        <v>50.184187399999999</v>
      </c>
      <c r="F1525">
        <v>4.7597215000000004</v>
      </c>
      <c r="G1525" t="str">
        <f t="shared" si="70"/>
        <v>Gochenée</v>
      </c>
      <c r="H1525" t="s">
        <v>1503</v>
      </c>
      <c r="I1525" t="s">
        <v>1505</v>
      </c>
      <c r="J1525" t="str">
        <f t="shared" si="71"/>
        <v>Gochenée</v>
      </c>
      <c r="K1525" t="s">
        <v>1503</v>
      </c>
      <c r="L1525" t="s">
        <v>1505</v>
      </c>
      <c r="N1525" t="s">
        <v>2827</v>
      </c>
      <c r="O1525" t="s">
        <v>1142</v>
      </c>
      <c r="P1525" t="str">
        <f t="shared" si="72"/>
        <v xml:space="preserve"> </v>
      </c>
    </row>
    <row r="1526" spans="1:16" x14ac:dyDescent="0.25">
      <c r="A1526" s="1">
        <v>367</v>
      </c>
      <c r="B1526" s="1"/>
      <c r="C1526">
        <v>5680</v>
      </c>
      <c r="D1526">
        <v>93018</v>
      </c>
      <c r="E1526">
        <v>50.117129300000002</v>
      </c>
      <c r="F1526">
        <v>4.6236448000000001</v>
      </c>
      <c r="G1526" t="str">
        <f t="shared" si="70"/>
        <v>Matagne-la-Grande</v>
      </c>
      <c r="H1526" t="s">
        <v>1503</v>
      </c>
      <c r="I1526" t="s">
        <v>1506</v>
      </c>
      <c r="J1526" t="str">
        <f t="shared" si="71"/>
        <v>Matagne-la-Grande</v>
      </c>
      <c r="K1526" t="s">
        <v>1503</v>
      </c>
      <c r="L1526" t="s">
        <v>1506</v>
      </c>
      <c r="N1526" t="s">
        <v>2827</v>
      </c>
      <c r="O1526" t="s">
        <v>1142</v>
      </c>
      <c r="P1526" t="str">
        <f t="shared" si="72"/>
        <v xml:space="preserve"> </v>
      </c>
    </row>
    <row r="1527" spans="1:16" x14ac:dyDescent="0.25">
      <c r="A1527" s="1">
        <v>367</v>
      </c>
      <c r="B1527" s="1"/>
      <c r="C1527">
        <v>5680</v>
      </c>
      <c r="D1527">
        <v>93018</v>
      </c>
      <c r="E1527">
        <v>50.118557299999999</v>
      </c>
      <c r="F1527">
        <v>4.6474114999999996</v>
      </c>
      <c r="G1527" t="str">
        <f t="shared" si="70"/>
        <v>Matagne-la-Petite</v>
      </c>
      <c r="H1527" t="s">
        <v>1503</v>
      </c>
      <c r="I1527" t="s">
        <v>1507</v>
      </c>
      <c r="J1527" t="str">
        <f t="shared" si="71"/>
        <v>Matagne-la-Petite</v>
      </c>
      <c r="K1527" t="s">
        <v>1503</v>
      </c>
      <c r="L1527" t="s">
        <v>1507</v>
      </c>
      <c r="N1527" t="s">
        <v>2827</v>
      </c>
      <c r="O1527" t="s">
        <v>1142</v>
      </c>
      <c r="P1527" t="str">
        <f t="shared" si="72"/>
        <v xml:space="preserve"> </v>
      </c>
    </row>
    <row r="1528" spans="1:16" x14ac:dyDescent="0.25">
      <c r="A1528" s="1">
        <v>367</v>
      </c>
      <c r="B1528" s="1"/>
      <c r="C1528">
        <v>5680</v>
      </c>
      <c r="D1528">
        <v>93018</v>
      </c>
      <c r="E1528">
        <v>50.1177554</v>
      </c>
      <c r="F1528">
        <v>4.7026857</v>
      </c>
      <c r="G1528" t="str">
        <f t="shared" si="70"/>
        <v>Niverlée</v>
      </c>
      <c r="H1528" t="s">
        <v>1503</v>
      </c>
      <c r="I1528" t="s">
        <v>1508</v>
      </c>
      <c r="J1528" t="str">
        <f t="shared" si="71"/>
        <v>Niverlée</v>
      </c>
      <c r="K1528" t="s">
        <v>1503</v>
      </c>
      <c r="L1528" t="s">
        <v>1508</v>
      </c>
      <c r="N1528" t="s">
        <v>2827</v>
      </c>
      <c r="O1528" t="s">
        <v>1142</v>
      </c>
      <c r="P1528" t="str">
        <f t="shared" si="72"/>
        <v xml:space="preserve"> </v>
      </c>
    </row>
    <row r="1529" spans="1:16" x14ac:dyDescent="0.25">
      <c r="A1529" s="1">
        <v>367</v>
      </c>
      <c r="B1529" s="1"/>
      <c r="C1529">
        <v>5680</v>
      </c>
      <c r="D1529">
        <v>93018</v>
      </c>
      <c r="E1529">
        <v>50.135223000000003</v>
      </c>
      <c r="F1529">
        <v>4.6748776999999997</v>
      </c>
      <c r="G1529" t="str">
        <f t="shared" si="70"/>
        <v>Romerée</v>
      </c>
      <c r="H1529" t="s">
        <v>1503</v>
      </c>
      <c r="I1529" t="s">
        <v>1509</v>
      </c>
      <c r="J1529" t="str">
        <f t="shared" si="71"/>
        <v>Romerée</v>
      </c>
      <c r="K1529" t="s">
        <v>1503</v>
      </c>
      <c r="L1529" t="s">
        <v>1509</v>
      </c>
      <c r="N1529" t="s">
        <v>2827</v>
      </c>
      <c r="O1529" t="s">
        <v>1142</v>
      </c>
      <c r="P1529" t="str">
        <f t="shared" si="72"/>
        <v xml:space="preserve"> </v>
      </c>
    </row>
    <row r="1530" spans="1:16" x14ac:dyDescent="0.25">
      <c r="A1530" s="1">
        <v>367</v>
      </c>
      <c r="B1530" s="1"/>
      <c r="C1530">
        <v>5680</v>
      </c>
      <c r="D1530">
        <v>93018</v>
      </c>
      <c r="E1530">
        <v>50.187342299999997</v>
      </c>
      <c r="F1530">
        <v>4.7367955000000004</v>
      </c>
      <c r="G1530" t="str">
        <f t="shared" si="70"/>
        <v>Soulme</v>
      </c>
      <c r="H1530" t="s">
        <v>1503</v>
      </c>
      <c r="I1530" t="s">
        <v>1510</v>
      </c>
      <c r="J1530" t="str">
        <f t="shared" si="71"/>
        <v>Soulme</v>
      </c>
      <c r="K1530" t="s">
        <v>1503</v>
      </c>
      <c r="L1530" t="s">
        <v>1510</v>
      </c>
      <c r="N1530" t="s">
        <v>2827</v>
      </c>
      <c r="O1530" t="s">
        <v>1142</v>
      </c>
      <c r="P1530" t="str">
        <f t="shared" si="72"/>
        <v xml:space="preserve"> </v>
      </c>
    </row>
    <row r="1531" spans="1:16" x14ac:dyDescent="0.25">
      <c r="A1531" s="1">
        <v>367</v>
      </c>
      <c r="B1531" s="1"/>
      <c r="C1531">
        <v>5680</v>
      </c>
      <c r="D1531">
        <v>93018</v>
      </c>
      <c r="E1531">
        <v>50.113171199999996</v>
      </c>
      <c r="F1531">
        <v>4.7424980999999997</v>
      </c>
      <c r="G1531" t="str">
        <f t="shared" si="70"/>
        <v>Vaucelles</v>
      </c>
      <c r="H1531" t="s">
        <v>1503</v>
      </c>
      <c r="I1531" t="s">
        <v>1511</v>
      </c>
      <c r="J1531" t="str">
        <f t="shared" si="71"/>
        <v>Vaucelles</v>
      </c>
      <c r="K1531" t="s">
        <v>1503</v>
      </c>
      <c r="L1531" t="s">
        <v>1511</v>
      </c>
      <c r="N1531" t="s">
        <v>2827</v>
      </c>
      <c r="O1531" t="s">
        <v>1142</v>
      </c>
      <c r="P1531" t="str">
        <f t="shared" si="72"/>
        <v xml:space="preserve"> </v>
      </c>
    </row>
    <row r="1532" spans="1:16" x14ac:dyDescent="0.25">
      <c r="A1532" s="1">
        <v>367</v>
      </c>
      <c r="B1532" s="1"/>
      <c r="C1532">
        <v>5680</v>
      </c>
      <c r="D1532">
        <v>93018</v>
      </c>
      <c r="E1532">
        <v>50.170239299999999</v>
      </c>
      <c r="F1532">
        <v>4.7323157</v>
      </c>
      <c r="G1532" t="str">
        <f t="shared" si="70"/>
        <v>Vodelée</v>
      </c>
      <c r="H1532" t="s">
        <v>1503</v>
      </c>
      <c r="I1532" t="s">
        <v>1512</v>
      </c>
      <c r="J1532" t="str">
        <f t="shared" si="71"/>
        <v>Vodelée</v>
      </c>
      <c r="K1532" t="s">
        <v>1503</v>
      </c>
      <c r="L1532" t="s">
        <v>1512</v>
      </c>
      <c r="N1532" t="s">
        <v>2827</v>
      </c>
      <c r="O1532" t="s">
        <v>1142</v>
      </c>
      <c r="P1532" t="str">
        <f t="shared" si="72"/>
        <v xml:space="preserve"> </v>
      </c>
    </row>
    <row r="1533" spans="1:16" x14ac:dyDescent="0.25">
      <c r="A1533" s="1">
        <v>367</v>
      </c>
      <c r="B1533" s="1"/>
      <c r="C1533">
        <v>5680</v>
      </c>
      <c r="D1533">
        <v>93018</v>
      </c>
      <c r="E1533">
        <v>50.1357152</v>
      </c>
      <c r="F1533">
        <v>4.7458219000000001</v>
      </c>
      <c r="G1533" t="str">
        <f t="shared" si="70"/>
        <v>Doische</v>
      </c>
      <c r="H1533" t="s">
        <v>1503</v>
      </c>
      <c r="J1533" t="str">
        <f t="shared" si="71"/>
        <v>Doische</v>
      </c>
      <c r="K1533" t="s">
        <v>1503</v>
      </c>
      <c r="N1533" t="s">
        <v>2827</v>
      </c>
      <c r="O1533" t="s">
        <v>1142</v>
      </c>
      <c r="P1533" t="str">
        <f t="shared" si="72"/>
        <v xml:space="preserve"> </v>
      </c>
    </row>
    <row r="1534" spans="1:16" x14ac:dyDescent="0.25">
      <c r="A1534" s="1">
        <v>367</v>
      </c>
      <c r="B1534" s="1"/>
      <c r="C1534">
        <v>6000</v>
      </c>
      <c r="D1534">
        <v>52011</v>
      </c>
      <c r="E1534">
        <v>50.412033200000003</v>
      </c>
      <c r="F1534">
        <v>4.4436244</v>
      </c>
      <c r="G1534" t="str">
        <f t="shared" si="70"/>
        <v>Charleroi</v>
      </c>
      <c r="H1534" t="s">
        <v>1513</v>
      </c>
      <c r="J1534" t="str">
        <f t="shared" si="71"/>
        <v>Charleroi</v>
      </c>
      <c r="K1534" t="s">
        <v>1513</v>
      </c>
      <c r="M1534" t="s">
        <v>1513</v>
      </c>
      <c r="N1534" t="s">
        <v>2827</v>
      </c>
      <c r="O1534" t="s">
        <v>1514</v>
      </c>
      <c r="P1534" t="str">
        <f t="shared" si="72"/>
        <v xml:space="preserve"> </v>
      </c>
    </row>
    <row r="1535" spans="1:16" x14ac:dyDescent="0.25">
      <c r="A1535" s="1">
        <v>367</v>
      </c>
      <c r="B1535" s="1"/>
      <c r="C1535">
        <v>6001</v>
      </c>
      <c r="D1535">
        <v>52011</v>
      </c>
      <c r="E1535">
        <v>50.397724500000002</v>
      </c>
      <c r="F1535">
        <v>4.4442531000000001</v>
      </c>
      <c r="G1535" t="str">
        <f t="shared" si="70"/>
        <v>Marcinelle</v>
      </c>
      <c r="H1535" t="s">
        <v>1513</v>
      </c>
      <c r="I1535" t="s">
        <v>1515</v>
      </c>
      <c r="J1535" t="str">
        <f t="shared" si="71"/>
        <v>Marcinelle</v>
      </c>
      <c r="K1535" t="s">
        <v>1513</v>
      </c>
      <c r="L1535" t="s">
        <v>1515</v>
      </c>
      <c r="M1535" t="s">
        <v>1513</v>
      </c>
      <c r="N1535" t="s">
        <v>2827</v>
      </c>
      <c r="O1535" t="s">
        <v>1514</v>
      </c>
      <c r="P1535" t="str">
        <f t="shared" si="72"/>
        <v xml:space="preserve"> </v>
      </c>
    </row>
    <row r="1536" spans="1:16" x14ac:dyDescent="0.25">
      <c r="A1536" s="1">
        <v>367</v>
      </c>
      <c r="B1536" s="1"/>
      <c r="C1536">
        <v>6010</v>
      </c>
      <c r="D1536">
        <v>52011</v>
      </c>
      <c r="E1536">
        <v>50.391219</v>
      </c>
      <c r="F1536">
        <v>4.4686310000000002</v>
      </c>
      <c r="G1536" t="str">
        <f t="shared" si="70"/>
        <v>Couillet</v>
      </c>
      <c r="H1536" t="s">
        <v>1513</v>
      </c>
      <c r="I1536" t="s">
        <v>1516</v>
      </c>
      <c r="J1536" t="str">
        <f t="shared" si="71"/>
        <v>Couillet</v>
      </c>
      <c r="K1536" t="s">
        <v>1513</v>
      </c>
      <c r="L1536" t="s">
        <v>1516</v>
      </c>
      <c r="M1536" t="s">
        <v>1513</v>
      </c>
      <c r="N1536" t="s">
        <v>2827</v>
      </c>
      <c r="O1536" t="s">
        <v>1514</v>
      </c>
      <c r="P1536" t="str">
        <f t="shared" si="72"/>
        <v xml:space="preserve"> </v>
      </c>
    </row>
    <row r="1537" spans="1:16" x14ac:dyDescent="0.25">
      <c r="A1537" s="1">
        <v>367</v>
      </c>
      <c r="B1537" s="1"/>
      <c r="C1537">
        <v>6020</v>
      </c>
      <c r="D1537">
        <v>52011</v>
      </c>
      <c r="E1537">
        <v>50.418618100000003</v>
      </c>
      <c r="F1537">
        <v>4.4322464000000004</v>
      </c>
      <c r="G1537" t="str">
        <f t="shared" si="70"/>
        <v>Dampremy</v>
      </c>
      <c r="H1537" t="s">
        <v>1513</v>
      </c>
      <c r="I1537" t="s">
        <v>1517</v>
      </c>
      <c r="J1537" t="str">
        <f t="shared" si="71"/>
        <v>Dampremy</v>
      </c>
      <c r="K1537" t="s">
        <v>1513</v>
      </c>
      <c r="L1537" t="s">
        <v>1517</v>
      </c>
      <c r="M1537" t="s">
        <v>1513</v>
      </c>
      <c r="N1537" t="s">
        <v>2827</v>
      </c>
      <c r="O1537" t="s">
        <v>1514</v>
      </c>
      <c r="P1537" t="str">
        <f t="shared" si="72"/>
        <v xml:space="preserve"> </v>
      </c>
    </row>
    <row r="1538" spans="1:16" x14ac:dyDescent="0.25">
      <c r="A1538" s="1">
        <v>367</v>
      </c>
      <c r="B1538" s="1"/>
      <c r="C1538">
        <v>6030</v>
      </c>
      <c r="D1538">
        <v>52011</v>
      </c>
      <c r="E1538">
        <v>50.416844249999997</v>
      </c>
      <c r="F1538">
        <v>4.3611952046987197</v>
      </c>
      <c r="G1538" t="str">
        <f t="shared" si="70"/>
        <v>Goutroux</v>
      </c>
      <c r="H1538" t="s">
        <v>1513</v>
      </c>
      <c r="I1538" t="s">
        <v>1518</v>
      </c>
      <c r="J1538" t="str">
        <f t="shared" si="71"/>
        <v>Goutroux</v>
      </c>
      <c r="K1538" t="s">
        <v>1513</v>
      </c>
      <c r="L1538" t="s">
        <v>1518</v>
      </c>
      <c r="M1538" t="s">
        <v>1513</v>
      </c>
      <c r="N1538" t="s">
        <v>2827</v>
      </c>
      <c r="O1538" t="s">
        <v>1514</v>
      </c>
      <c r="P1538" t="str">
        <f t="shared" si="72"/>
        <v xml:space="preserve"> </v>
      </c>
    </row>
    <row r="1539" spans="1:16" x14ac:dyDescent="0.25">
      <c r="A1539" s="1">
        <v>367</v>
      </c>
      <c r="B1539" s="1"/>
      <c r="C1539">
        <v>6030</v>
      </c>
      <c r="D1539">
        <v>52011</v>
      </c>
      <c r="E1539">
        <v>50.406710199999999</v>
      </c>
      <c r="F1539">
        <v>4.3960065000000004</v>
      </c>
      <c r="G1539" t="str">
        <f t="shared" ref="G1539:G1602" si="73">IF(ISBLANK(I1539),H1539,I1539)</f>
        <v>Marchienne-au-Pont</v>
      </c>
      <c r="H1539" t="s">
        <v>1513</v>
      </c>
      <c r="I1539" t="s">
        <v>1519</v>
      </c>
      <c r="J1539" t="str">
        <f t="shared" ref="J1539:J1602" si="74">IF(ISBLANK(L1539),K1539,L1539)</f>
        <v>Marchienne-au-Pont</v>
      </c>
      <c r="K1539" t="s">
        <v>1513</v>
      </c>
      <c r="L1539" t="s">
        <v>1519</v>
      </c>
      <c r="M1539" t="s">
        <v>1513</v>
      </c>
      <c r="N1539" t="s">
        <v>2827</v>
      </c>
      <c r="O1539" t="s">
        <v>1514</v>
      </c>
      <c r="P1539" t="str">
        <f t="shared" si="72"/>
        <v xml:space="preserve"> </v>
      </c>
    </row>
    <row r="1540" spans="1:16" x14ac:dyDescent="0.25">
      <c r="A1540" s="1">
        <v>367</v>
      </c>
      <c r="B1540" s="1"/>
      <c r="C1540">
        <v>6031</v>
      </c>
      <c r="D1540">
        <v>52011</v>
      </c>
      <c r="E1540">
        <v>50.417016799999999</v>
      </c>
      <c r="F1540">
        <v>4.3824019999999999</v>
      </c>
      <c r="G1540" t="str">
        <f t="shared" si="73"/>
        <v>Monceau-sur-Sambre</v>
      </c>
      <c r="H1540" t="s">
        <v>1513</v>
      </c>
      <c r="I1540" t="s">
        <v>1520</v>
      </c>
      <c r="J1540" t="str">
        <f t="shared" si="74"/>
        <v>Monceau-sur-Sambre</v>
      </c>
      <c r="K1540" t="s">
        <v>1513</v>
      </c>
      <c r="L1540" t="s">
        <v>1520</v>
      </c>
      <c r="M1540" t="s">
        <v>1513</v>
      </c>
      <c r="N1540" t="s">
        <v>2827</v>
      </c>
      <c r="O1540" t="s">
        <v>1514</v>
      </c>
      <c r="P1540" t="str">
        <f t="shared" si="72"/>
        <v xml:space="preserve"> </v>
      </c>
    </row>
    <row r="1541" spans="1:16" x14ac:dyDescent="0.25">
      <c r="A1541" s="1">
        <v>367</v>
      </c>
      <c r="B1541" s="1"/>
      <c r="C1541">
        <v>6032</v>
      </c>
      <c r="D1541">
        <v>52011</v>
      </c>
      <c r="E1541">
        <v>50.390204599999997</v>
      </c>
      <c r="F1541">
        <v>4.4046364999999996</v>
      </c>
      <c r="G1541" t="str">
        <f t="shared" si="73"/>
        <v>Mont-sur-Marchienne</v>
      </c>
      <c r="H1541" t="s">
        <v>1513</v>
      </c>
      <c r="I1541" t="s">
        <v>1521</v>
      </c>
      <c r="J1541" t="str">
        <f t="shared" si="74"/>
        <v>Mont-sur-Marchienne</v>
      </c>
      <c r="K1541" t="s">
        <v>1513</v>
      </c>
      <c r="L1541" t="s">
        <v>1521</v>
      </c>
      <c r="M1541" t="s">
        <v>1513</v>
      </c>
      <c r="N1541" t="s">
        <v>2827</v>
      </c>
      <c r="O1541" t="s">
        <v>1514</v>
      </c>
      <c r="P1541" t="str">
        <f t="shared" si="72"/>
        <v xml:space="preserve"> </v>
      </c>
    </row>
    <row r="1542" spans="1:16" x14ac:dyDescent="0.25">
      <c r="A1542" s="1">
        <v>367</v>
      </c>
      <c r="B1542" s="1"/>
      <c r="C1542">
        <v>6040</v>
      </c>
      <c r="D1542">
        <v>52011</v>
      </c>
      <c r="E1542">
        <v>50.444660650000003</v>
      </c>
      <c r="F1542">
        <v>4.4360232749853603</v>
      </c>
      <c r="G1542" t="str">
        <f t="shared" si="73"/>
        <v>Jumet</v>
      </c>
      <c r="H1542" t="s">
        <v>1513</v>
      </c>
      <c r="I1542" t="s">
        <v>1522</v>
      </c>
      <c r="J1542" t="str">
        <f t="shared" si="74"/>
        <v>Jumet</v>
      </c>
      <c r="K1542" t="s">
        <v>1513</v>
      </c>
      <c r="L1542" t="s">
        <v>1522</v>
      </c>
      <c r="M1542" t="s">
        <v>1513</v>
      </c>
      <c r="N1542" t="s">
        <v>2827</v>
      </c>
      <c r="O1542" t="s">
        <v>1514</v>
      </c>
      <c r="P1542" t="str">
        <f t="shared" si="72"/>
        <v xml:space="preserve"> </v>
      </c>
    </row>
    <row r="1543" spans="1:16" x14ac:dyDescent="0.25">
      <c r="A1543" s="1">
        <v>367</v>
      </c>
      <c r="B1543" s="1"/>
      <c r="C1543">
        <v>6041</v>
      </c>
      <c r="D1543">
        <v>52011</v>
      </c>
      <c r="E1543">
        <v>50.4653846</v>
      </c>
      <c r="F1543">
        <v>4.4301757000000004</v>
      </c>
      <c r="G1543" t="str">
        <f t="shared" si="73"/>
        <v>Gosselies</v>
      </c>
      <c r="H1543" t="s">
        <v>1513</v>
      </c>
      <c r="I1543" t="s">
        <v>1523</v>
      </c>
      <c r="J1543" t="str">
        <f t="shared" si="74"/>
        <v>Gosselies</v>
      </c>
      <c r="K1543" t="s">
        <v>1513</v>
      </c>
      <c r="L1543" t="s">
        <v>1523</v>
      </c>
      <c r="M1543" t="s">
        <v>1513</v>
      </c>
      <c r="N1543" t="s">
        <v>2827</v>
      </c>
      <c r="O1543" t="s">
        <v>1514</v>
      </c>
      <c r="P1543" t="str">
        <f t="shared" si="72"/>
        <v xml:space="preserve"> </v>
      </c>
    </row>
    <row r="1544" spans="1:16" x14ac:dyDescent="0.25">
      <c r="A1544" s="1">
        <v>367</v>
      </c>
      <c r="B1544" s="1"/>
      <c r="C1544">
        <v>6042</v>
      </c>
      <c r="D1544">
        <v>52011</v>
      </c>
      <c r="E1544">
        <v>50.431852999999997</v>
      </c>
      <c r="F1544">
        <v>4.4489421</v>
      </c>
      <c r="G1544" t="str">
        <f t="shared" si="73"/>
        <v>Lodelinsart</v>
      </c>
      <c r="H1544" t="s">
        <v>1513</v>
      </c>
      <c r="I1544" t="s">
        <v>1524</v>
      </c>
      <c r="J1544" t="str">
        <f t="shared" si="74"/>
        <v>Lodelinsart</v>
      </c>
      <c r="K1544" t="s">
        <v>1513</v>
      </c>
      <c r="L1544" t="s">
        <v>1524</v>
      </c>
      <c r="M1544" t="s">
        <v>1513</v>
      </c>
      <c r="N1544" t="s">
        <v>2827</v>
      </c>
      <c r="O1544" t="s">
        <v>1514</v>
      </c>
      <c r="P1544" t="str">
        <f t="shared" si="72"/>
        <v xml:space="preserve"> </v>
      </c>
    </row>
    <row r="1545" spans="1:16" x14ac:dyDescent="0.25">
      <c r="A1545" s="1">
        <v>367</v>
      </c>
      <c r="B1545" s="1"/>
      <c r="C1545">
        <v>6043</v>
      </c>
      <c r="D1545">
        <v>52011</v>
      </c>
      <c r="E1545">
        <v>50.456156550000003</v>
      </c>
      <c r="F1545">
        <v>4.4815730781450203</v>
      </c>
      <c r="G1545" t="str">
        <f t="shared" si="73"/>
        <v>Ransart</v>
      </c>
      <c r="H1545" t="s">
        <v>1513</v>
      </c>
      <c r="I1545" t="s">
        <v>1525</v>
      </c>
      <c r="J1545" t="str">
        <f t="shared" si="74"/>
        <v>Ransart</v>
      </c>
      <c r="K1545" t="s">
        <v>1513</v>
      </c>
      <c r="L1545" t="s">
        <v>1525</v>
      </c>
      <c r="M1545" t="s">
        <v>1513</v>
      </c>
      <c r="N1545" t="s">
        <v>2827</v>
      </c>
      <c r="O1545" t="s">
        <v>1514</v>
      </c>
      <c r="P1545" t="str">
        <f t="shared" si="72"/>
        <v xml:space="preserve"> </v>
      </c>
    </row>
    <row r="1546" spans="1:16" x14ac:dyDescent="0.25">
      <c r="A1546" s="1">
        <v>367</v>
      </c>
      <c r="B1546" s="1"/>
      <c r="C1546">
        <v>6044</v>
      </c>
      <c r="D1546">
        <v>52011</v>
      </c>
      <c r="E1546">
        <v>50.4415002</v>
      </c>
      <c r="F1546">
        <v>4.3907758274106703</v>
      </c>
      <c r="G1546" t="str">
        <f t="shared" si="73"/>
        <v>Roux</v>
      </c>
      <c r="H1546" t="s">
        <v>1513</v>
      </c>
      <c r="I1546" t="s">
        <v>1526</v>
      </c>
      <c r="J1546" t="str">
        <f t="shared" si="74"/>
        <v>Roux</v>
      </c>
      <c r="K1546" t="s">
        <v>1513</v>
      </c>
      <c r="L1546" t="s">
        <v>1526</v>
      </c>
      <c r="M1546" t="s">
        <v>1513</v>
      </c>
      <c r="N1546" t="s">
        <v>2827</v>
      </c>
      <c r="O1546" t="s">
        <v>1514</v>
      </c>
      <c r="P1546" t="str">
        <f t="shared" si="72"/>
        <v xml:space="preserve"> </v>
      </c>
    </row>
    <row r="1547" spans="1:16" x14ac:dyDescent="0.25">
      <c r="A1547" s="1">
        <v>367</v>
      </c>
      <c r="B1547" s="1"/>
      <c r="C1547">
        <v>6060</v>
      </c>
      <c r="D1547">
        <v>52011</v>
      </c>
      <c r="E1547">
        <v>50.426970500000003</v>
      </c>
      <c r="F1547">
        <v>4.48563831788843</v>
      </c>
      <c r="G1547" t="str">
        <f t="shared" si="73"/>
        <v>Gilly</v>
      </c>
      <c r="H1547" t="s">
        <v>1513</v>
      </c>
      <c r="I1547" t="s">
        <v>1527</v>
      </c>
      <c r="J1547" t="str">
        <f t="shared" si="74"/>
        <v>Gilly</v>
      </c>
      <c r="K1547" t="s">
        <v>1513</v>
      </c>
      <c r="L1547" t="s">
        <v>1527</v>
      </c>
      <c r="M1547" t="s">
        <v>1513</v>
      </c>
      <c r="N1547" t="s">
        <v>2827</v>
      </c>
      <c r="O1547" t="s">
        <v>1514</v>
      </c>
      <c r="P1547" t="str">
        <f t="shared" si="72"/>
        <v xml:space="preserve"> </v>
      </c>
    </row>
    <row r="1548" spans="1:16" x14ac:dyDescent="0.25">
      <c r="A1548" s="1">
        <v>367</v>
      </c>
      <c r="B1548" s="1"/>
      <c r="C1548">
        <v>6061</v>
      </c>
      <c r="D1548">
        <v>52011</v>
      </c>
      <c r="E1548">
        <v>50.400680399999999</v>
      </c>
      <c r="F1548">
        <v>4.4803674999999998</v>
      </c>
      <c r="G1548" t="str">
        <f t="shared" si="73"/>
        <v>Montignies-sur-Sambre</v>
      </c>
      <c r="H1548" t="s">
        <v>1513</v>
      </c>
      <c r="I1548" t="s">
        <v>1528</v>
      </c>
      <c r="J1548" t="str">
        <f t="shared" si="74"/>
        <v>Montignies-sur-Sambre</v>
      </c>
      <c r="K1548" t="s">
        <v>1513</v>
      </c>
      <c r="L1548" t="s">
        <v>1528</v>
      </c>
      <c r="M1548" t="s">
        <v>1513</v>
      </c>
      <c r="N1548" t="s">
        <v>2827</v>
      </c>
      <c r="O1548" t="s">
        <v>1514</v>
      </c>
      <c r="P1548" t="str">
        <f t="shared" si="72"/>
        <v xml:space="preserve"> </v>
      </c>
    </row>
    <row r="1549" spans="1:16" x14ac:dyDescent="0.25">
      <c r="A1549" s="1">
        <v>367</v>
      </c>
      <c r="B1549" s="1"/>
      <c r="C1549">
        <v>6110</v>
      </c>
      <c r="D1549">
        <v>52048</v>
      </c>
      <c r="E1549">
        <v>50.382804800000002</v>
      </c>
      <c r="F1549">
        <v>4.3821422999999999</v>
      </c>
      <c r="G1549" t="str">
        <f t="shared" si="73"/>
        <v>Montigny-le-Tilleul</v>
      </c>
      <c r="H1549" t="s">
        <v>1529</v>
      </c>
      <c r="J1549" t="str">
        <f t="shared" si="74"/>
        <v>Montigny-le-Tilleul</v>
      </c>
      <c r="K1549" t="s">
        <v>1529</v>
      </c>
      <c r="M1549" t="s">
        <v>1513</v>
      </c>
      <c r="N1549" t="s">
        <v>2827</v>
      </c>
      <c r="O1549" t="s">
        <v>1514</v>
      </c>
      <c r="P1549" t="str">
        <f t="shared" si="72"/>
        <v xml:space="preserve"> </v>
      </c>
    </row>
    <row r="1550" spans="1:16" x14ac:dyDescent="0.25">
      <c r="A1550" s="1">
        <v>367</v>
      </c>
      <c r="B1550" s="1"/>
      <c r="C1550">
        <v>6111</v>
      </c>
      <c r="D1550">
        <v>52048</v>
      </c>
      <c r="E1550">
        <v>50.377822000000002</v>
      </c>
      <c r="F1550">
        <v>4.3496404000000002</v>
      </c>
      <c r="G1550" t="str">
        <f t="shared" si="73"/>
        <v>Landelies</v>
      </c>
      <c r="H1550" t="s">
        <v>1529</v>
      </c>
      <c r="I1550" t="s">
        <v>1530</v>
      </c>
      <c r="J1550" t="str">
        <f t="shared" si="74"/>
        <v>Landelies</v>
      </c>
      <c r="K1550" t="s">
        <v>1529</v>
      </c>
      <c r="L1550" t="s">
        <v>1530</v>
      </c>
      <c r="M1550" t="s">
        <v>1513</v>
      </c>
      <c r="N1550" t="s">
        <v>2827</v>
      </c>
      <c r="O1550" t="s">
        <v>1514</v>
      </c>
      <c r="P1550" t="str">
        <f t="shared" si="72"/>
        <v xml:space="preserve"> </v>
      </c>
    </row>
    <row r="1551" spans="1:16" x14ac:dyDescent="0.25">
      <c r="A1551" s="1">
        <v>367</v>
      </c>
      <c r="B1551" s="1"/>
      <c r="C1551">
        <v>6120</v>
      </c>
      <c r="D1551">
        <v>56086</v>
      </c>
      <c r="E1551">
        <v>50.297470099999998</v>
      </c>
      <c r="F1551">
        <v>4.3868963000000001</v>
      </c>
      <c r="G1551" t="str">
        <f t="shared" si="73"/>
        <v>Cour-sur-Heure</v>
      </c>
      <c r="H1551" t="s">
        <v>1531</v>
      </c>
      <c r="I1551" t="s">
        <v>1532</v>
      </c>
      <c r="J1551" t="str">
        <f t="shared" si="74"/>
        <v>Cour-sur-Heure</v>
      </c>
      <c r="K1551" t="s">
        <v>1531</v>
      </c>
      <c r="L1551" t="s">
        <v>1532</v>
      </c>
      <c r="N1551" t="s">
        <v>2827</v>
      </c>
      <c r="O1551" t="s">
        <v>1514</v>
      </c>
      <c r="P1551" t="str">
        <f t="shared" si="72"/>
        <v xml:space="preserve"> </v>
      </c>
    </row>
    <row r="1552" spans="1:16" x14ac:dyDescent="0.25">
      <c r="A1552" s="1">
        <v>367</v>
      </c>
      <c r="B1552" s="1"/>
      <c r="C1552">
        <v>6120</v>
      </c>
      <c r="D1552">
        <v>56086</v>
      </c>
      <c r="E1552">
        <v>50.321989700000003</v>
      </c>
      <c r="F1552">
        <v>4.3889214000000001</v>
      </c>
      <c r="G1552" t="str">
        <f t="shared" si="73"/>
        <v>Ham-sur-Heure</v>
      </c>
      <c r="H1552" t="s">
        <v>1531</v>
      </c>
      <c r="I1552" t="s">
        <v>1533</v>
      </c>
      <c r="J1552" t="str">
        <f t="shared" si="74"/>
        <v>Ham-sur-Heure</v>
      </c>
      <c r="K1552" t="s">
        <v>1531</v>
      </c>
      <c r="L1552" t="s">
        <v>1533</v>
      </c>
      <c r="N1552" t="s">
        <v>2827</v>
      </c>
      <c r="O1552" t="s">
        <v>1514</v>
      </c>
      <c r="P1552" t="str">
        <f t="shared" si="72"/>
        <v xml:space="preserve"> </v>
      </c>
    </row>
    <row r="1553" spans="1:16" x14ac:dyDescent="0.25">
      <c r="A1553" s="1">
        <v>367</v>
      </c>
      <c r="B1553" s="1"/>
      <c r="C1553">
        <v>6120</v>
      </c>
      <c r="D1553">
        <v>56086</v>
      </c>
      <c r="E1553">
        <v>50.352870199999998</v>
      </c>
      <c r="F1553">
        <v>4.4127634999999996</v>
      </c>
      <c r="G1553" t="str">
        <f t="shared" si="73"/>
        <v>Jamioulx</v>
      </c>
      <c r="H1553" t="s">
        <v>1531</v>
      </c>
      <c r="I1553" t="s">
        <v>1534</v>
      </c>
      <c r="J1553" t="str">
        <f t="shared" si="74"/>
        <v>Jamioulx</v>
      </c>
      <c r="K1553" t="s">
        <v>1531</v>
      </c>
      <c r="L1553" t="s">
        <v>1534</v>
      </c>
      <c r="N1553" t="s">
        <v>2827</v>
      </c>
      <c r="O1553" t="s">
        <v>1514</v>
      </c>
      <c r="P1553" t="str">
        <f t="shared" si="72"/>
        <v xml:space="preserve"> </v>
      </c>
    </row>
    <row r="1554" spans="1:16" x14ac:dyDescent="0.25">
      <c r="A1554" s="1">
        <v>367</v>
      </c>
      <c r="B1554" s="1"/>
      <c r="C1554">
        <v>6120</v>
      </c>
      <c r="D1554">
        <v>56086</v>
      </c>
      <c r="E1554">
        <v>50.326807199999998</v>
      </c>
      <c r="F1554">
        <v>4.3713936000000002</v>
      </c>
      <c r="G1554" t="str">
        <f t="shared" si="73"/>
        <v>Marbaix</v>
      </c>
      <c r="H1554" t="s">
        <v>1531</v>
      </c>
      <c r="I1554" t="s">
        <v>1535</v>
      </c>
      <c r="J1554" t="str">
        <f t="shared" si="74"/>
        <v>Marbaix</v>
      </c>
      <c r="K1554" t="s">
        <v>1531</v>
      </c>
      <c r="L1554" t="s">
        <v>1535</v>
      </c>
      <c r="N1554" t="s">
        <v>2827</v>
      </c>
      <c r="O1554" t="s">
        <v>1514</v>
      </c>
      <c r="P1554" t="str">
        <f t="shared" si="72"/>
        <v xml:space="preserve"> </v>
      </c>
    </row>
    <row r="1555" spans="1:16" x14ac:dyDescent="0.25">
      <c r="A1555" s="1">
        <v>367</v>
      </c>
      <c r="B1555" s="1"/>
      <c r="C1555">
        <v>6120</v>
      </c>
      <c r="D1555">
        <v>56086</v>
      </c>
      <c r="E1555">
        <v>50.324948599999999</v>
      </c>
      <c r="F1555">
        <v>4.4466922000000002</v>
      </c>
      <c r="G1555" t="str">
        <f t="shared" si="73"/>
        <v>Nalinnes</v>
      </c>
      <c r="H1555" t="s">
        <v>1531</v>
      </c>
      <c r="I1555" t="s">
        <v>1536</v>
      </c>
      <c r="J1555" t="str">
        <f t="shared" si="74"/>
        <v>Nalinnes</v>
      </c>
      <c r="K1555" t="s">
        <v>1531</v>
      </c>
      <c r="L1555" t="s">
        <v>1536</v>
      </c>
      <c r="N1555" t="s">
        <v>2827</v>
      </c>
      <c r="O1555" t="s">
        <v>1514</v>
      </c>
      <c r="P1555" t="str">
        <f t="shared" si="72"/>
        <v xml:space="preserve"> </v>
      </c>
    </row>
    <row r="1556" spans="1:16" x14ac:dyDescent="0.25">
      <c r="A1556" s="1">
        <v>367</v>
      </c>
      <c r="B1556" s="1"/>
      <c r="C1556">
        <v>6120</v>
      </c>
      <c r="D1556">
        <v>56086</v>
      </c>
      <c r="E1556">
        <v>50.317162099999997</v>
      </c>
      <c r="F1556">
        <v>4.3803219000000002</v>
      </c>
      <c r="G1556" t="str">
        <f t="shared" si="73"/>
        <v>Ham-sur-Heure-Nalinnes</v>
      </c>
      <c r="H1556" t="s">
        <v>1531</v>
      </c>
      <c r="J1556" t="str">
        <f t="shared" si="74"/>
        <v>Ham-sur-Heure-Nalinnes</v>
      </c>
      <c r="K1556" t="s">
        <v>1531</v>
      </c>
      <c r="N1556" t="s">
        <v>2827</v>
      </c>
      <c r="O1556" t="s">
        <v>1514</v>
      </c>
      <c r="P1556" t="str">
        <f t="shared" si="72"/>
        <v xml:space="preserve"> </v>
      </c>
    </row>
    <row r="1557" spans="1:16" x14ac:dyDescent="0.25">
      <c r="A1557" s="1">
        <v>367</v>
      </c>
      <c r="B1557" s="1"/>
      <c r="C1557">
        <v>6140</v>
      </c>
      <c r="D1557">
        <v>52022</v>
      </c>
      <c r="E1557">
        <v>50.4117794</v>
      </c>
      <c r="F1557">
        <v>4.3246321999999999</v>
      </c>
      <c r="G1557" t="str">
        <f t="shared" si="73"/>
        <v>Fontaine-l'Évêque</v>
      </c>
      <c r="H1557" t="s">
        <v>1537</v>
      </c>
      <c r="J1557" t="str">
        <f t="shared" si="74"/>
        <v>Fontaine-l'Évêque</v>
      </c>
      <c r="K1557" t="s">
        <v>1537</v>
      </c>
      <c r="M1557" t="s">
        <v>1513</v>
      </c>
      <c r="N1557" t="s">
        <v>2827</v>
      </c>
      <c r="O1557" t="s">
        <v>1514</v>
      </c>
      <c r="P1557" t="str">
        <f t="shared" si="72"/>
        <v xml:space="preserve"> </v>
      </c>
    </row>
    <row r="1558" spans="1:16" x14ac:dyDescent="0.25">
      <c r="A1558" s="1">
        <v>367</v>
      </c>
      <c r="B1558" s="1"/>
      <c r="C1558">
        <v>6141</v>
      </c>
      <c r="D1558">
        <v>52022</v>
      </c>
      <c r="E1558">
        <v>50.438379400000002</v>
      </c>
      <c r="F1558">
        <v>4.3198191000000001</v>
      </c>
      <c r="G1558" t="str">
        <f t="shared" si="73"/>
        <v>Forchies-la-Marche</v>
      </c>
      <c r="H1558" t="s">
        <v>1537</v>
      </c>
      <c r="I1558" t="s">
        <v>1538</v>
      </c>
      <c r="J1558" t="str">
        <f t="shared" si="74"/>
        <v>Forchies-la-Marche</v>
      </c>
      <c r="K1558" t="s">
        <v>1537</v>
      </c>
      <c r="L1558" t="s">
        <v>1538</v>
      </c>
      <c r="M1558" t="s">
        <v>1513</v>
      </c>
      <c r="N1558" t="s">
        <v>2827</v>
      </c>
      <c r="O1558" t="s">
        <v>1514</v>
      </c>
      <c r="P1558" t="str">
        <f t="shared" si="72"/>
        <v xml:space="preserve"> </v>
      </c>
    </row>
    <row r="1559" spans="1:16" x14ac:dyDescent="0.25">
      <c r="A1559" s="1">
        <v>367</v>
      </c>
      <c r="B1559" s="1"/>
      <c r="C1559">
        <v>6142</v>
      </c>
      <c r="D1559">
        <v>52022</v>
      </c>
      <c r="E1559">
        <v>50.397439800000001</v>
      </c>
      <c r="F1559">
        <v>4.3307850999999999</v>
      </c>
      <c r="G1559" t="str">
        <f t="shared" si="73"/>
        <v>Leernes</v>
      </c>
      <c r="H1559" t="s">
        <v>1537</v>
      </c>
      <c r="I1559" t="s">
        <v>1539</v>
      </c>
      <c r="J1559" t="str">
        <f t="shared" si="74"/>
        <v>Leernes</v>
      </c>
      <c r="K1559" t="s">
        <v>1537</v>
      </c>
      <c r="L1559" t="s">
        <v>1539</v>
      </c>
      <c r="M1559" t="s">
        <v>1513</v>
      </c>
      <c r="N1559" t="s">
        <v>2827</v>
      </c>
      <c r="O1559" t="s">
        <v>1514</v>
      </c>
      <c r="P1559" t="str">
        <f t="shared" si="72"/>
        <v xml:space="preserve"> </v>
      </c>
    </row>
    <row r="1560" spans="1:16" x14ac:dyDescent="0.25">
      <c r="A1560" s="1">
        <v>367</v>
      </c>
      <c r="B1560" s="1"/>
      <c r="C1560">
        <v>6150</v>
      </c>
      <c r="D1560">
        <v>56001</v>
      </c>
      <c r="E1560">
        <v>50.407996900000001</v>
      </c>
      <c r="F1560">
        <v>4.2696101999999998</v>
      </c>
      <c r="G1560" t="str">
        <f t="shared" si="73"/>
        <v>Anderlues</v>
      </c>
      <c r="H1560" t="s">
        <v>1540</v>
      </c>
      <c r="J1560" t="str">
        <f t="shared" si="74"/>
        <v>Anderlues</v>
      </c>
      <c r="K1560" t="s">
        <v>1540</v>
      </c>
      <c r="N1560" t="s">
        <v>2827</v>
      </c>
      <c r="O1560" t="s">
        <v>1514</v>
      </c>
      <c r="P1560" t="str">
        <f t="shared" si="72"/>
        <v xml:space="preserve"> </v>
      </c>
    </row>
    <row r="1561" spans="1:16" x14ac:dyDescent="0.25">
      <c r="A1561" s="1">
        <v>367</v>
      </c>
      <c r="B1561" s="1"/>
      <c r="C1561">
        <v>6180</v>
      </c>
      <c r="D1561">
        <v>52015</v>
      </c>
      <c r="E1561">
        <v>50.460157600000002</v>
      </c>
      <c r="F1561">
        <v>4.3763405999999998</v>
      </c>
      <c r="G1561" t="str">
        <f t="shared" si="73"/>
        <v>Courcelles</v>
      </c>
      <c r="H1561" t="s">
        <v>1541</v>
      </c>
      <c r="J1561" t="str">
        <f t="shared" si="74"/>
        <v>Courcelles</v>
      </c>
      <c r="K1561" t="s">
        <v>1541</v>
      </c>
      <c r="M1561" t="s">
        <v>1513</v>
      </c>
      <c r="N1561" t="s">
        <v>2827</v>
      </c>
      <c r="O1561" t="s">
        <v>1514</v>
      </c>
      <c r="P1561" t="str">
        <f t="shared" si="72"/>
        <v xml:space="preserve"> </v>
      </c>
    </row>
    <row r="1562" spans="1:16" x14ac:dyDescent="0.25">
      <c r="A1562" s="1">
        <v>367</v>
      </c>
      <c r="B1562" s="1"/>
      <c r="C1562">
        <v>6181</v>
      </c>
      <c r="D1562">
        <v>52015</v>
      </c>
      <c r="E1562">
        <v>50.487562799999999</v>
      </c>
      <c r="F1562">
        <v>4.3287132000000001</v>
      </c>
      <c r="G1562" t="str">
        <f t="shared" si="73"/>
        <v>Gouy-lez-Piéton</v>
      </c>
      <c r="H1562" t="s">
        <v>1541</v>
      </c>
      <c r="I1562" t="s">
        <v>1542</v>
      </c>
      <c r="J1562" t="str">
        <f t="shared" si="74"/>
        <v>Gouy-lez-Piéton</v>
      </c>
      <c r="K1562" t="s">
        <v>1541</v>
      </c>
      <c r="L1562" t="s">
        <v>1542</v>
      </c>
      <c r="M1562" t="s">
        <v>1513</v>
      </c>
      <c r="N1562" t="s">
        <v>2827</v>
      </c>
      <c r="O1562" t="s">
        <v>1514</v>
      </c>
      <c r="P1562" t="str">
        <f t="shared" si="72"/>
        <v xml:space="preserve"> </v>
      </c>
    </row>
    <row r="1563" spans="1:16" x14ac:dyDescent="0.25">
      <c r="A1563" s="1">
        <v>367</v>
      </c>
      <c r="B1563" s="1"/>
      <c r="C1563">
        <v>6182</v>
      </c>
      <c r="D1563">
        <v>52015</v>
      </c>
      <c r="E1563">
        <v>50.450999000000003</v>
      </c>
      <c r="F1563">
        <v>4.3508269999999998</v>
      </c>
      <c r="G1563" t="str">
        <f t="shared" si="73"/>
        <v>Souvret</v>
      </c>
      <c r="H1563" t="s">
        <v>1541</v>
      </c>
      <c r="I1563" t="s">
        <v>1543</v>
      </c>
      <c r="J1563" t="str">
        <f t="shared" si="74"/>
        <v>Souvret</v>
      </c>
      <c r="K1563" t="s">
        <v>1541</v>
      </c>
      <c r="L1563" t="s">
        <v>1543</v>
      </c>
      <c r="M1563" t="s">
        <v>1513</v>
      </c>
      <c r="N1563" t="s">
        <v>2827</v>
      </c>
      <c r="O1563" t="s">
        <v>1514</v>
      </c>
      <c r="P1563" t="str">
        <f t="shared" si="72"/>
        <v xml:space="preserve"> </v>
      </c>
    </row>
    <row r="1564" spans="1:16" x14ac:dyDescent="0.25">
      <c r="A1564" s="1">
        <v>367</v>
      </c>
      <c r="B1564" s="1"/>
      <c r="C1564">
        <v>6183</v>
      </c>
      <c r="D1564">
        <v>52015</v>
      </c>
      <c r="E1564">
        <v>50.4665295</v>
      </c>
      <c r="F1564">
        <v>4.3317414999999997</v>
      </c>
      <c r="G1564" t="str">
        <f t="shared" si="73"/>
        <v>Trazegnies</v>
      </c>
      <c r="H1564" t="s">
        <v>1541</v>
      </c>
      <c r="I1564" t="s">
        <v>1544</v>
      </c>
      <c r="J1564" t="str">
        <f t="shared" si="74"/>
        <v>Trazegnies</v>
      </c>
      <c r="K1564" t="s">
        <v>1541</v>
      </c>
      <c r="L1564" t="s">
        <v>1544</v>
      </c>
      <c r="M1564" t="s">
        <v>1513</v>
      </c>
      <c r="N1564" t="s">
        <v>2827</v>
      </c>
      <c r="O1564" t="s">
        <v>1514</v>
      </c>
      <c r="P1564" t="str">
        <f t="shared" si="72"/>
        <v xml:space="preserve"> </v>
      </c>
    </row>
    <row r="1565" spans="1:16" x14ac:dyDescent="0.25">
      <c r="A1565" s="1">
        <v>367</v>
      </c>
      <c r="B1565" s="1"/>
      <c r="C1565">
        <v>6200</v>
      </c>
      <c r="D1565">
        <v>52012</v>
      </c>
      <c r="E1565">
        <v>50.390213000000003</v>
      </c>
      <c r="F1565">
        <v>4.5151960999999998</v>
      </c>
      <c r="G1565" t="str">
        <f t="shared" si="73"/>
        <v>Bouffioulx</v>
      </c>
      <c r="H1565" t="s">
        <v>1545</v>
      </c>
      <c r="I1565" t="s">
        <v>1546</v>
      </c>
      <c r="J1565" t="str">
        <f t="shared" si="74"/>
        <v>Bouffioulx</v>
      </c>
      <c r="K1565" t="s">
        <v>1545</v>
      </c>
      <c r="L1565" t="s">
        <v>1546</v>
      </c>
      <c r="M1565" t="s">
        <v>1513</v>
      </c>
      <c r="N1565" t="s">
        <v>2827</v>
      </c>
      <c r="O1565" t="s">
        <v>1514</v>
      </c>
      <c r="P1565" t="str">
        <f t="shared" si="72"/>
        <v xml:space="preserve"> </v>
      </c>
    </row>
    <row r="1566" spans="1:16" x14ac:dyDescent="0.25">
      <c r="A1566" s="1">
        <v>367</v>
      </c>
      <c r="B1566" s="1"/>
      <c r="C1566">
        <v>6200</v>
      </c>
      <c r="D1566">
        <v>52012</v>
      </c>
      <c r="E1566">
        <v>50.415593800000003</v>
      </c>
      <c r="F1566">
        <v>4.5179327999999996</v>
      </c>
      <c r="G1566" t="str">
        <f t="shared" si="73"/>
        <v>Châtelineau</v>
      </c>
      <c r="H1566" t="s">
        <v>1545</v>
      </c>
      <c r="I1566" t="s">
        <v>1547</v>
      </c>
      <c r="J1566" t="str">
        <f t="shared" si="74"/>
        <v>Châtelineau</v>
      </c>
      <c r="K1566" t="s">
        <v>1545</v>
      </c>
      <c r="L1566" t="s">
        <v>1547</v>
      </c>
      <c r="M1566" t="s">
        <v>1513</v>
      </c>
      <c r="N1566" t="s">
        <v>2827</v>
      </c>
      <c r="O1566" t="s">
        <v>1514</v>
      </c>
      <c r="P1566" t="str">
        <f t="shared" si="72"/>
        <v xml:space="preserve"> </v>
      </c>
    </row>
    <row r="1567" spans="1:16" x14ac:dyDescent="0.25">
      <c r="A1567" s="1">
        <v>367</v>
      </c>
      <c r="B1567" s="1"/>
      <c r="C1567">
        <v>6200</v>
      </c>
      <c r="D1567">
        <v>52012</v>
      </c>
      <c r="E1567">
        <v>50.404607499999997</v>
      </c>
      <c r="F1567">
        <v>4.5243510999999996</v>
      </c>
      <c r="G1567" t="str">
        <f t="shared" si="73"/>
        <v>Châtelet</v>
      </c>
      <c r="H1567" t="s">
        <v>1545</v>
      </c>
      <c r="J1567" t="str">
        <f t="shared" si="74"/>
        <v>Châtelet</v>
      </c>
      <c r="K1567" t="s">
        <v>1545</v>
      </c>
      <c r="M1567" t="s">
        <v>1513</v>
      </c>
      <c r="N1567" t="s">
        <v>2827</v>
      </c>
      <c r="O1567" t="s">
        <v>1514</v>
      </c>
      <c r="P1567" t="str">
        <f t="shared" si="72"/>
        <v xml:space="preserve"> </v>
      </c>
    </row>
    <row r="1568" spans="1:16" x14ac:dyDescent="0.25">
      <c r="A1568" s="1">
        <v>367</v>
      </c>
      <c r="B1568" s="1"/>
      <c r="C1568">
        <v>6210</v>
      </c>
      <c r="D1568">
        <v>52075</v>
      </c>
      <c r="E1568">
        <v>50.537647700000001</v>
      </c>
      <c r="F1568">
        <v>4.4501524999999997</v>
      </c>
      <c r="G1568" t="str">
        <f t="shared" si="73"/>
        <v>Frasnes-lez-Gosselies</v>
      </c>
      <c r="H1568" t="s">
        <v>1548</v>
      </c>
      <c r="I1568" t="s">
        <v>1549</v>
      </c>
      <c r="J1568" t="str">
        <f t="shared" si="74"/>
        <v>Frasnes-lez-Gosselies</v>
      </c>
      <c r="K1568" t="s">
        <v>1548</v>
      </c>
      <c r="L1568" t="s">
        <v>1549</v>
      </c>
      <c r="N1568" t="s">
        <v>2827</v>
      </c>
      <c r="O1568" t="s">
        <v>1514</v>
      </c>
      <c r="P1568" t="str">
        <f t="shared" si="72"/>
        <v xml:space="preserve"> </v>
      </c>
    </row>
    <row r="1569" spans="1:16" x14ac:dyDescent="0.25">
      <c r="A1569" s="1">
        <v>367</v>
      </c>
      <c r="B1569" s="1"/>
      <c r="C1569">
        <v>6210</v>
      </c>
      <c r="D1569">
        <v>52075</v>
      </c>
      <c r="E1569">
        <v>50.543725000000002</v>
      </c>
      <c r="F1569">
        <v>4.4054735658856004</v>
      </c>
      <c r="G1569" t="str">
        <f t="shared" si="73"/>
        <v>Rèves</v>
      </c>
      <c r="H1569" t="s">
        <v>1548</v>
      </c>
      <c r="I1569" t="s">
        <v>1550</v>
      </c>
      <c r="J1569" t="str">
        <f t="shared" si="74"/>
        <v>Rèves</v>
      </c>
      <c r="K1569" t="s">
        <v>1548</v>
      </c>
      <c r="L1569" t="s">
        <v>1550</v>
      </c>
      <c r="N1569" t="s">
        <v>2827</v>
      </c>
      <c r="O1569" t="s">
        <v>1514</v>
      </c>
      <c r="P1569" t="str">
        <f t="shared" si="72"/>
        <v xml:space="preserve"> </v>
      </c>
    </row>
    <row r="1570" spans="1:16" x14ac:dyDescent="0.25">
      <c r="A1570" s="1">
        <v>367</v>
      </c>
      <c r="B1570" s="1"/>
      <c r="C1570">
        <v>6210</v>
      </c>
      <c r="D1570">
        <v>52075</v>
      </c>
      <c r="E1570">
        <v>50.526201399999998</v>
      </c>
      <c r="F1570">
        <v>4.4783773</v>
      </c>
      <c r="G1570" t="str">
        <f t="shared" si="73"/>
        <v>Villers-Perwin</v>
      </c>
      <c r="H1570" t="s">
        <v>1548</v>
      </c>
      <c r="I1570" t="s">
        <v>1551</v>
      </c>
      <c r="J1570" t="str">
        <f t="shared" si="74"/>
        <v>Villers-Perwin</v>
      </c>
      <c r="K1570" t="s">
        <v>1548</v>
      </c>
      <c r="L1570" t="s">
        <v>1551</v>
      </c>
      <c r="N1570" t="s">
        <v>2827</v>
      </c>
      <c r="O1570" t="s">
        <v>1514</v>
      </c>
      <c r="P1570" t="str">
        <f t="shared" si="72"/>
        <v xml:space="preserve"> </v>
      </c>
    </row>
    <row r="1571" spans="1:16" x14ac:dyDescent="0.25">
      <c r="A1571" s="1">
        <v>367</v>
      </c>
      <c r="B1571" s="1"/>
      <c r="C1571">
        <v>6210</v>
      </c>
      <c r="D1571">
        <v>52075</v>
      </c>
      <c r="E1571">
        <v>50.489630900000002</v>
      </c>
      <c r="F1571">
        <v>4.4723313999999998</v>
      </c>
      <c r="G1571" t="str">
        <f t="shared" si="73"/>
        <v>Wayaux</v>
      </c>
      <c r="H1571" t="s">
        <v>1548</v>
      </c>
      <c r="I1571" t="s">
        <v>1552</v>
      </c>
      <c r="J1571" t="str">
        <f t="shared" si="74"/>
        <v>Wayaux</v>
      </c>
      <c r="K1571" t="s">
        <v>1548</v>
      </c>
      <c r="L1571" t="s">
        <v>1552</v>
      </c>
      <c r="N1571" t="s">
        <v>2827</v>
      </c>
      <c r="O1571" t="s">
        <v>1514</v>
      </c>
      <c r="P1571" t="str">
        <f t="shared" si="72"/>
        <v xml:space="preserve"> </v>
      </c>
    </row>
    <row r="1572" spans="1:16" x14ac:dyDescent="0.25">
      <c r="A1572" s="1">
        <v>367</v>
      </c>
      <c r="B1572" s="1"/>
      <c r="C1572">
        <v>6210</v>
      </c>
      <c r="D1572">
        <v>52075</v>
      </c>
      <c r="E1572">
        <v>50.522642400000002</v>
      </c>
      <c r="F1572">
        <v>4.4763491999999996</v>
      </c>
      <c r="G1572" t="str">
        <f t="shared" si="73"/>
        <v>Les Bons Villers</v>
      </c>
      <c r="H1572" t="s">
        <v>1548</v>
      </c>
      <c r="J1572" t="str">
        <f t="shared" si="74"/>
        <v>Les Bons Villers</v>
      </c>
      <c r="K1572" t="s">
        <v>1548</v>
      </c>
      <c r="N1572" t="s">
        <v>2827</v>
      </c>
      <c r="O1572" t="s">
        <v>1514</v>
      </c>
      <c r="P1572" t="str">
        <f t="shared" si="72"/>
        <v xml:space="preserve"> </v>
      </c>
    </row>
    <row r="1573" spans="1:16" x14ac:dyDescent="0.25">
      <c r="A1573" s="1">
        <v>367</v>
      </c>
      <c r="B1573" s="1"/>
      <c r="C1573">
        <v>6211</v>
      </c>
      <c r="D1573">
        <v>52075</v>
      </c>
      <c r="E1573">
        <v>50.504620750000001</v>
      </c>
      <c r="F1573">
        <v>4.47820059974008</v>
      </c>
      <c r="G1573" t="str">
        <f t="shared" si="73"/>
        <v>Mellet</v>
      </c>
      <c r="H1573" t="s">
        <v>1548</v>
      </c>
      <c r="I1573" t="s">
        <v>1553</v>
      </c>
      <c r="J1573" t="str">
        <f t="shared" si="74"/>
        <v>Mellet</v>
      </c>
      <c r="K1573" t="s">
        <v>1548</v>
      </c>
      <c r="L1573" t="s">
        <v>1553</v>
      </c>
      <c r="N1573" t="s">
        <v>2827</v>
      </c>
      <c r="O1573" t="s">
        <v>1514</v>
      </c>
      <c r="P1573" t="str">
        <f t="shared" si="72"/>
        <v xml:space="preserve"> </v>
      </c>
    </row>
    <row r="1574" spans="1:16" x14ac:dyDescent="0.25">
      <c r="A1574" s="1">
        <v>367</v>
      </c>
      <c r="B1574" s="1"/>
      <c r="C1574">
        <v>6220</v>
      </c>
      <c r="D1574">
        <v>52021</v>
      </c>
      <c r="E1574">
        <v>50.481705900000001</v>
      </c>
      <c r="F1574">
        <v>4.4935447999999996</v>
      </c>
      <c r="G1574" t="str">
        <f t="shared" si="73"/>
        <v>Heppignies</v>
      </c>
      <c r="H1574" t="s">
        <v>1554</v>
      </c>
      <c r="I1574" t="s">
        <v>1555</v>
      </c>
      <c r="J1574" t="str">
        <f t="shared" si="74"/>
        <v>Heppignies</v>
      </c>
      <c r="K1574" t="s">
        <v>1554</v>
      </c>
      <c r="L1574" t="s">
        <v>1555</v>
      </c>
      <c r="N1574" t="s">
        <v>2827</v>
      </c>
      <c r="O1574" t="s">
        <v>1514</v>
      </c>
      <c r="P1574" t="str">
        <f t="shared" si="72"/>
        <v xml:space="preserve"> </v>
      </c>
    </row>
    <row r="1575" spans="1:16" x14ac:dyDescent="0.25">
      <c r="A1575" s="1">
        <v>367</v>
      </c>
      <c r="B1575" s="1"/>
      <c r="C1575">
        <v>6220</v>
      </c>
      <c r="D1575">
        <v>52021</v>
      </c>
      <c r="E1575">
        <v>50.453149500000002</v>
      </c>
      <c r="F1575">
        <v>4.5572706028755396</v>
      </c>
      <c r="G1575" t="str">
        <f t="shared" si="73"/>
        <v>Lambusart</v>
      </c>
      <c r="H1575" t="s">
        <v>1554</v>
      </c>
      <c r="I1575" t="s">
        <v>1556</v>
      </c>
      <c r="J1575" t="str">
        <f t="shared" si="74"/>
        <v>Lambusart</v>
      </c>
      <c r="K1575" t="s">
        <v>1554</v>
      </c>
      <c r="L1575" t="s">
        <v>1556</v>
      </c>
      <c r="N1575" t="s">
        <v>2827</v>
      </c>
      <c r="O1575" t="s">
        <v>1514</v>
      </c>
      <c r="P1575" t="str">
        <f t="shared" si="72"/>
        <v xml:space="preserve"> </v>
      </c>
    </row>
    <row r="1576" spans="1:16" x14ac:dyDescent="0.25">
      <c r="A1576" s="1">
        <v>367</v>
      </c>
      <c r="B1576" s="1"/>
      <c r="C1576">
        <v>6220</v>
      </c>
      <c r="D1576">
        <v>52021</v>
      </c>
      <c r="E1576">
        <v>50.477668899999998</v>
      </c>
      <c r="F1576">
        <v>4.5191119999999998</v>
      </c>
      <c r="G1576" t="str">
        <f t="shared" si="73"/>
        <v>Wangenies</v>
      </c>
      <c r="H1576" t="s">
        <v>1554</v>
      </c>
      <c r="I1576" t="s">
        <v>1557</v>
      </c>
      <c r="J1576" t="str">
        <f t="shared" si="74"/>
        <v>Wangenies</v>
      </c>
      <c r="K1576" t="s">
        <v>1554</v>
      </c>
      <c r="L1576" t="s">
        <v>1557</v>
      </c>
      <c r="N1576" t="s">
        <v>2827</v>
      </c>
      <c r="O1576" t="s">
        <v>1514</v>
      </c>
      <c r="P1576" t="str">
        <f t="shared" si="72"/>
        <v xml:space="preserve"> </v>
      </c>
    </row>
    <row r="1577" spans="1:16" x14ac:dyDescent="0.25">
      <c r="A1577" s="1">
        <v>367</v>
      </c>
      <c r="B1577" s="1"/>
      <c r="C1577">
        <v>6220</v>
      </c>
      <c r="D1577">
        <v>52021</v>
      </c>
      <c r="E1577">
        <v>50.471949049999999</v>
      </c>
      <c r="F1577">
        <v>4.5446545325943797</v>
      </c>
      <c r="G1577" t="str">
        <f t="shared" si="73"/>
        <v>Fleurus</v>
      </c>
      <c r="H1577" t="s">
        <v>1554</v>
      </c>
      <c r="J1577" t="str">
        <f t="shared" si="74"/>
        <v>Fleurus</v>
      </c>
      <c r="K1577" t="s">
        <v>1554</v>
      </c>
      <c r="N1577" t="s">
        <v>2827</v>
      </c>
      <c r="O1577" t="s">
        <v>1514</v>
      </c>
      <c r="P1577" t="str">
        <f t="shared" si="72"/>
        <v xml:space="preserve"> </v>
      </c>
    </row>
    <row r="1578" spans="1:16" x14ac:dyDescent="0.25">
      <c r="A1578" s="1">
        <v>367</v>
      </c>
      <c r="B1578" s="1"/>
      <c r="C1578">
        <v>6221</v>
      </c>
      <c r="D1578">
        <v>52021</v>
      </c>
      <c r="E1578">
        <v>50.511167899999997</v>
      </c>
      <c r="F1578">
        <v>4.53192380430042</v>
      </c>
      <c r="G1578" t="str">
        <f t="shared" si="73"/>
        <v>Saint-Amand</v>
      </c>
      <c r="H1578" t="s">
        <v>1554</v>
      </c>
      <c r="I1578" t="s">
        <v>1558</v>
      </c>
      <c r="J1578" t="str">
        <f t="shared" si="74"/>
        <v>Saint-Amand</v>
      </c>
      <c r="K1578" t="s">
        <v>1554</v>
      </c>
      <c r="L1578" t="s">
        <v>1558</v>
      </c>
      <c r="N1578" t="s">
        <v>2827</v>
      </c>
      <c r="O1578" t="s">
        <v>1514</v>
      </c>
      <c r="P1578" t="str">
        <f t="shared" si="72"/>
        <v xml:space="preserve"> </v>
      </c>
    </row>
    <row r="1579" spans="1:16" x14ac:dyDescent="0.25">
      <c r="A1579" s="1">
        <v>367</v>
      </c>
      <c r="B1579" s="1"/>
      <c r="C1579">
        <v>6222</v>
      </c>
      <c r="D1579">
        <v>52021</v>
      </c>
      <c r="E1579">
        <v>50.529705300000003</v>
      </c>
      <c r="F1579">
        <v>4.5614522736995502</v>
      </c>
      <c r="G1579" t="str">
        <f t="shared" si="73"/>
        <v>Brye</v>
      </c>
      <c r="H1579" t="s">
        <v>1554</v>
      </c>
      <c r="I1579" t="s">
        <v>1559</v>
      </c>
      <c r="J1579" t="str">
        <f t="shared" si="74"/>
        <v>Brye</v>
      </c>
      <c r="K1579" t="s">
        <v>1554</v>
      </c>
      <c r="L1579" t="s">
        <v>1559</v>
      </c>
      <c r="N1579" t="s">
        <v>2827</v>
      </c>
      <c r="O1579" t="s">
        <v>1514</v>
      </c>
      <c r="P1579" t="str">
        <f t="shared" si="72"/>
        <v xml:space="preserve"> </v>
      </c>
    </row>
    <row r="1580" spans="1:16" x14ac:dyDescent="0.25">
      <c r="A1580" s="1">
        <v>367</v>
      </c>
      <c r="B1580" s="1"/>
      <c r="C1580">
        <v>6223</v>
      </c>
      <c r="D1580">
        <v>52021</v>
      </c>
      <c r="E1580">
        <v>50.522621950000001</v>
      </c>
      <c r="F1580">
        <v>4.5273110200086197</v>
      </c>
      <c r="G1580" t="str">
        <f t="shared" si="73"/>
        <v>Wagnelée</v>
      </c>
      <c r="H1580" t="s">
        <v>1554</v>
      </c>
      <c r="I1580" t="s">
        <v>1560</v>
      </c>
      <c r="J1580" t="str">
        <f t="shared" si="74"/>
        <v>Wagnelée</v>
      </c>
      <c r="K1580" t="s">
        <v>1554</v>
      </c>
      <c r="L1580" t="s">
        <v>1560</v>
      </c>
      <c r="N1580" t="s">
        <v>2827</v>
      </c>
      <c r="O1580" t="s">
        <v>1514</v>
      </c>
      <c r="P1580" t="str">
        <f t="shared" si="72"/>
        <v xml:space="preserve"> </v>
      </c>
    </row>
    <row r="1581" spans="1:16" x14ac:dyDescent="0.25">
      <c r="A1581" s="1">
        <v>367</v>
      </c>
      <c r="B1581" s="1"/>
      <c r="C1581">
        <v>6224</v>
      </c>
      <c r="D1581">
        <v>52021</v>
      </c>
      <c r="E1581">
        <v>50.475843349999998</v>
      </c>
      <c r="F1581">
        <v>4.5816274059150901</v>
      </c>
      <c r="G1581" t="str">
        <f t="shared" si="73"/>
        <v>Wanfercée-Baulet</v>
      </c>
      <c r="H1581" t="s">
        <v>1554</v>
      </c>
      <c r="I1581" t="s">
        <v>1561</v>
      </c>
      <c r="J1581" t="str">
        <f t="shared" si="74"/>
        <v>Wanfercée-Baulet</v>
      </c>
      <c r="K1581" t="s">
        <v>1554</v>
      </c>
      <c r="L1581" t="s">
        <v>1561</v>
      </c>
      <c r="N1581" t="s">
        <v>2827</v>
      </c>
      <c r="O1581" t="s">
        <v>1514</v>
      </c>
      <c r="P1581" t="str">
        <f t="shared" si="72"/>
        <v xml:space="preserve"> </v>
      </c>
    </row>
    <row r="1582" spans="1:16" x14ac:dyDescent="0.25">
      <c r="A1582" s="1">
        <v>367</v>
      </c>
      <c r="B1582" s="1"/>
      <c r="C1582">
        <v>6230</v>
      </c>
      <c r="D1582">
        <v>52055</v>
      </c>
      <c r="E1582">
        <v>50.521230000000003</v>
      </c>
      <c r="F1582">
        <v>4.3619243000000001</v>
      </c>
      <c r="G1582" t="str">
        <f t="shared" si="73"/>
        <v>Buzet</v>
      </c>
      <c r="H1582" t="s">
        <v>1562</v>
      </c>
      <c r="I1582" t="s">
        <v>1563</v>
      </c>
      <c r="J1582" t="str">
        <f t="shared" si="74"/>
        <v>Buzet</v>
      </c>
      <c r="K1582" t="s">
        <v>1562</v>
      </c>
      <c r="L1582" t="s">
        <v>1563</v>
      </c>
      <c r="N1582" t="s">
        <v>2827</v>
      </c>
      <c r="O1582" t="s">
        <v>1514</v>
      </c>
      <c r="P1582" t="str">
        <f t="shared" ref="P1582:P1645" si="75">IF(G1582&lt;&gt;J1582,"1"," ")</f>
        <v xml:space="preserve"> </v>
      </c>
    </row>
    <row r="1583" spans="1:16" x14ac:dyDescent="0.25">
      <c r="A1583" s="1">
        <v>367</v>
      </c>
      <c r="B1583" s="1"/>
      <c r="C1583">
        <v>6230</v>
      </c>
      <c r="D1583">
        <v>52055</v>
      </c>
      <c r="E1583">
        <v>50.534398250000002</v>
      </c>
      <c r="F1583">
        <v>4.3401322241149103</v>
      </c>
      <c r="G1583" t="str">
        <f t="shared" si="73"/>
        <v>Obaix</v>
      </c>
      <c r="H1583" t="s">
        <v>1562</v>
      </c>
      <c r="I1583" t="s">
        <v>1564</v>
      </c>
      <c r="J1583" t="str">
        <f t="shared" si="74"/>
        <v>Obaix</v>
      </c>
      <c r="K1583" t="s">
        <v>1562</v>
      </c>
      <c r="L1583" t="s">
        <v>1564</v>
      </c>
      <c r="N1583" t="s">
        <v>2827</v>
      </c>
      <c r="O1583" t="s">
        <v>1514</v>
      </c>
      <c r="P1583" t="str">
        <f t="shared" si="75"/>
        <v xml:space="preserve"> </v>
      </c>
    </row>
    <row r="1584" spans="1:16" x14ac:dyDescent="0.25">
      <c r="A1584" s="1">
        <v>367</v>
      </c>
      <c r="B1584" s="1"/>
      <c r="C1584">
        <v>6230</v>
      </c>
      <c r="D1584">
        <v>52055</v>
      </c>
      <c r="E1584">
        <v>50.484282100000001</v>
      </c>
      <c r="F1584">
        <v>4.4306784623925202</v>
      </c>
      <c r="G1584" t="str">
        <f t="shared" si="73"/>
        <v>Thiméon</v>
      </c>
      <c r="H1584" t="s">
        <v>1562</v>
      </c>
      <c r="I1584" t="s">
        <v>1565</v>
      </c>
      <c r="J1584" t="str">
        <f t="shared" si="74"/>
        <v>Thiméon</v>
      </c>
      <c r="K1584" t="s">
        <v>1562</v>
      </c>
      <c r="L1584" t="s">
        <v>1565</v>
      </c>
      <c r="N1584" t="s">
        <v>2827</v>
      </c>
      <c r="O1584" t="s">
        <v>1514</v>
      </c>
      <c r="P1584" t="str">
        <f t="shared" si="75"/>
        <v xml:space="preserve"> </v>
      </c>
    </row>
    <row r="1585" spans="1:16" x14ac:dyDescent="0.25">
      <c r="A1585" s="1">
        <v>367</v>
      </c>
      <c r="B1585" s="1"/>
      <c r="C1585">
        <v>6230</v>
      </c>
      <c r="D1585">
        <v>52055</v>
      </c>
      <c r="E1585">
        <v>50.490625799999997</v>
      </c>
      <c r="F1585">
        <v>4.4030299776693003</v>
      </c>
      <c r="G1585" t="str">
        <f t="shared" si="73"/>
        <v>Viesville</v>
      </c>
      <c r="H1585" t="s">
        <v>1562</v>
      </c>
      <c r="I1585" t="s">
        <v>1566</v>
      </c>
      <c r="J1585" t="str">
        <f t="shared" si="74"/>
        <v>Viesville</v>
      </c>
      <c r="K1585" t="s">
        <v>1562</v>
      </c>
      <c r="L1585" t="s">
        <v>1566</v>
      </c>
      <c r="N1585" t="s">
        <v>2827</v>
      </c>
      <c r="O1585" t="s">
        <v>1514</v>
      </c>
      <c r="P1585" t="str">
        <f t="shared" si="75"/>
        <v xml:space="preserve"> </v>
      </c>
    </row>
    <row r="1586" spans="1:16" x14ac:dyDescent="0.25">
      <c r="A1586" s="1">
        <v>367</v>
      </c>
      <c r="B1586" s="1"/>
      <c r="C1586">
        <v>6230</v>
      </c>
      <c r="D1586">
        <v>52055</v>
      </c>
      <c r="E1586">
        <v>50.504324199999999</v>
      </c>
      <c r="F1586">
        <v>4.3622972938902498</v>
      </c>
      <c r="G1586" t="str">
        <f t="shared" si="73"/>
        <v>Pont-à-Celles</v>
      </c>
      <c r="H1586" t="s">
        <v>1562</v>
      </c>
      <c r="J1586" t="str">
        <f t="shared" si="74"/>
        <v>Pont-à-Celles</v>
      </c>
      <c r="K1586" t="s">
        <v>1562</v>
      </c>
      <c r="N1586" t="s">
        <v>2827</v>
      </c>
      <c r="O1586" t="s">
        <v>1514</v>
      </c>
      <c r="P1586" t="str">
        <f t="shared" si="75"/>
        <v xml:space="preserve"> </v>
      </c>
    </row>
    <row r="1587" spans="1:16" x14ac:dyDescent="0.25">
      <c r="A1587" s="1">
        <v>367</v>
      </c>
      <c r="B1587" s="1"/>
      <c r="C1587">
        <v>6238</v>
      </c>
      <c r="D1587">
        <v>52055</v>
      </c>
      <c r="E1587">
        <v>50.515242899999997</v>
      </c>
      <c r="F1587">
        <v>4.4243830944654396</v>
      </c>
      <c r="G1587" t="str">
        <f t="shared" si="73"/>
        <v>Liberchies</v>
      </c>
      <c r="H1587" t="s">
        <v>1562</v>
      </c>
      <c r="I1587" t="s">
        <v>1567</v>
      </c>
      <c r="J1587" t="str">
        <f t="shared" si="74"/>
        <v>Liberchies</v>
      </c>
      <c r="K1587" t="s">
        <v>1562</v>
      </c>
      <c r="L1587" t="s">
        <v>1567</v>
      </c>
      <c r="N1587" t="s">
        <v>2827</v>
      </c>
      <c r="O1587" t="s">
        <v>1514</v>
      </c>
      <c r="P1587" t="str">
        <f t="shared" si="75"/>
        <v xml:space="preserve"> </v>
      </c>
    </row>
    <row r="1588" spans="1:16" x14ac:dyDescent="0.25">
      <c r="A1588" s="1">
        <v>367</v>
      </c>
      <c r="B1588" s="1"/>
      <c r="C1588">
        <v>6238</v>
      </c>
      <c r="D1588">
        <v>52055</v>
      </c>
      <c r="E1588">
        <v>50.514562650000002</v>
      </c>
      <c r="F1588">
        <v>4.3888817117527399</v>
      </c>
      <c r="G1588" t="str">
        <f t="shared" si="73"/>
        <v>Luttre</v>
      </c>
      <c r="H1588" t="s">
        <v>1562</v>
      </c>
      <c r="I1588" t="s">
        <v>1568</v>
      </c>
      <c r="J1588" t="str">
        <f t="shared" si="74"/>
        <v>Luttre</v>
      </c>
      <c r="K1588" t="s">
        <v>1562</v>
      </c>
      <c r="L1588" t="s">
        <v>1568</v>
      </c>
      <c r="N1588" t="s">
        <v>2827</v>
      </c>
      <c r="O1588" t="s">
        <v>1514</v>
      </c>
      <c r="P1588" t="str">
        <f t="shared" si="75"/>
        <v xml:space="preserve"> </v>
      </c>
    </row>
    <row r="1589" spans="1:16" x14ac:dyDescent="0.25">
      <c r="A1589" s="1">
        <v>367</v>
      </c>
      <c r="B1589" s="1"/>
      <c r="C1589">
        <v>6240</v>
      </c>
      <c r="D1589">
        <v>52018</v>
      </c>
      <c r="E1589">
        <v>50.428593200000002</v>
      </c>
      <c r="F1589">
        <v>4.5260559999999996</v>
      </c>
      <c r="G1589" t="str">
        <f t="shared" si="73"/>
        <v>Pironchamps</v>
      </c>
      <c r="H1589" t="s">
        <v>1569</v>
      </c>
      <c r="I1589" t="s">
        <v>1570</v>
      </c>
      <c r="J1589" t="str">
        <f t="shared" si="74"/>
        <v>Pironchamps</v>
      </c>
      <c r="K1589" t="s">
        <v>1569</v>
      </c>
      <c r="L1589" t="s">
        <v>1570</v>
      </c>
      <c r="N1589" t="s">
        <v>2827</v>
      </c>
      <c r="O1589" t="s">
        <v>1514</v>
      </c>
      <c r="P1589" t="str">
        <f t="shared" si="75"/>
        <v xml:space="preserve"> </v>
      </c>
    </row>
    <row r="1590" spans="1:16" x14ac:dyDescent="0.25">
      <c r="A1590" s="1">
        <v>367</v>
      </c>
      <c r="B1590" s="1"/>
      <c r="C1590">
        <v>6240</v>
      </c>
      <c r="D1590">
        <v>52018</v>
      </c>
      <c r="E1590">
        <v>50.427322799999999</v>
      </c>
      <c r="F1590">
        <v>4.5530410000000003</v>
      </c>
      <c r="G1590" t="str">
        <f t="shared" si="73"/>
        <v>Farciennes</v>
      </c>
      <c r="H1590" t="s">
        <v>1569</v>
      </c>
      <c r="J1590" t="str">
        <f t="shared" si="74"/>
        <v>Farciennes</v>
      </c>
      <c r="K1590" t="s">
        <v>1569</v>
      </c>
      <c r="N1590" t="s">
        <v>2827</v>
      </c>
      <c r="O1590" t="s">
        <v>1514</v>
      </c>
      <c r="P1590" t="str">
        <f t="shared" si="75"/>
        <v xml:space="preserve"> </v>
      </c>
    </row>
    <row r="1591" spans="1:16" x14ac:dyDescent="0.25">
      <c r="A1591" s="1">
        <v>367</v>
      </c>
      <c r="B1591" s="1"/>
      <c r="C1591">
        <v>6250</v>
      </c>
      <c r="D1591">
        <v>52074</v>
      </c>
      <c r="E1591">
        <v>50.411123199999999</v>
      </c>
      <c r="F1591">
        <v>4.5870151999999997</v>
      </c>
      <c r="G1591" t="str">
        <f t="shared" si="73"/>
        <v>Aiseau</v>
      </c>
      <c r="H1591" t="s">
        <v>1571</v>
      </c>
      <c r="I1591" t="s">
        <v>1572</v>
      </c>
      <c r="J1591" t="str">
        <f t="shared" si="74"/>
        <v>Aiseau</v>
      </c>
      <c r="K1591" t="s">
        <v>1571</v>
      </c>
      <c r="L1591" t="s">
        <v>1572</v>
      </c>
      <c r="N1591" t="s">
        <v>2827</v>
      </c>
      <c r="O1591" t="s">
        <v>1514</v>
      </c>
      <c r="P1591" t="str">
        <f t="shared" si="75"/>
        <v xml:space="preserve"> </v>
      </c>
    </row>
    <row r="1592" spans="1:16" x14ac:dyDescent="0.25">
      <c r="A1592" s="1">
        <v>367</v>
      </c>
      <c r="B1592" s="1"/>
      <c r="C1592">
        <v>6250</v>
      </c>
      <c r="D1592">
        <v>52074</v>
      </c>
      <c r="E1592">
        <v>50.417370200000001</v>
      </c>
      <c r="F1592">
        <v>4.5459892000000002</v>
      </c>
      <c r="G1592" t="str">
        <f t="shared" si="73"/>
        <v>Pont-de-Loup</v>
      </c>
      <c r="H1592" t="s">
        <v>1571</v>
      </c>
      <c r="I1592" t="s">
        <v>1573</v>
      </c>
      <c r="J1592" t="str">
        <f t="shared" si="74"/>
        <v>Pont-de-Loup</v>
      </c>
      <c r="K1592" t="s">
        <v>1571</v>
      </c>
      <c r="L1592" t="s">
        <v>1573</v>
      </c>
      <c r="N1592" t="s">
        <v>2827</v>
      </c>
      <c r="O1592" t="s">
        <v>1514</v>
      </c>
      <c r="P1592" t="str">
        <f t="shared" si="75"/>
        <v xml:space="preserve"> </v>
      </c>
    </row>
    <row r="1593" spans="1:16" x14ac:dyDescent="0.25">
      <c r="A1593" s="1">
        <v>367</v>
      </c>
      <c r="B1593" s="1"/>
      <c r="C1593">
        <v>6250</v>
      </c>
      <c r="D1593">
        <v>52074</v>
      </c>
      <c r="E1593">
        <v>50.385008800000001</v>
      </c>
      <c r="F1593">
        <v>4.5786616999999996</v>
      </c>
      <c r="G1593" t="str">
        <f t="shared" si="73"/>
        <v>Presles</v>
      </c>
      <c r="H1593" t="s">
        <v>1571</v>
      </c>
      <c r="I1593" t="s">
        <v>1574</v>
      </c>
      <c r="J1593" t="str">
        <f t="shared" si="74"/>
        <v>Presles</v>
      </c>
      <c r="K1593" t="s">
        <v>1571</v>
      </c>
      <c r="L1593" t="s">
        <v>1574</v>
      </c>
      <c r="N1593" t="s">
        <v>2827</v>
      </c>
      <c r="O1593" t="s">
        <v>1514</v>
      </c>
      <c r="P1593" t="str">
        <f t="shared" si="75"/>
        <v xml:space="preserve"> </v>
      </c>
    </row>
    <row r="1594" spans="1:16" x14ac:dyDescent="0.25">
      <c r="A1594" s="1">
        <v>367</v>
      </c>
      <c r="B1594" s="1"/>
      <c r="C1594">
        <v>6250</v>
      </c>
      <c r="D1594">
        <v>52074</v>
      </c>
      <c r="E1594">
        <v>50.428914200000001</v>
      </c>
      <c r="F1594">
        <v>4.5728849</v>
      </c>
      <c r="G1594" t="str">
        <f t="shared" si="73"/>
        <v>Roselies</v>
      </c>
      <c r="H1594" t="s">
        <v>1571</v>
      </c>
      <c r="I1594" t="s">
        <v>1575</v>
      </c>
      <c r="J1594" t="str">
        <f t="shared" si="74"/>
        <v>Roselies</v>
      </c>
      <c r="K1594" t="s">
        <v>1571</v>
      </c>
      <c r="L1594" t="s">
        <v>1575</v>
      </c>
      <c r="N1594" t="s">
        <v>2827</v>
      </c>
      <c r="O1594" t="s">
        <v>1514</v>
      </c>
      <c r="P1594" t="str">
        <f t="shared" si="75"/>
        <v xml:space="preserve"> </v>
      </c>
    </row>
    <row r="1595" spans="1:16" x14ac:dyDescent="0.25">
      <c r="A1595" s="1">
        <v>367</v>
      </c>
      <c r="B1595" s="1"/>
      <c r="C1595">
        <v>6250</v>
      </c>
      <c r="D1595">
        <v>52074</v>
      </c>
      <c r="E1595">
        <v>50.406522799999998</v>
      </c>
      <c r="F1595">
        <v>4.5840810000000003</v>
      </c>
      <c r="G1595" t="str">
        <f t="shared" si="73"/>
        <v>Aiseau-Presles</v>
      </c>
      <c r="H1595" t="s">
        <v>1571</v>
      </c>
      <c r="J1595" t="str">
        <f t="shared" si="74"/>
        <v>Aiseau-Presles</v>
      </c>
      <c r="K1595" t="s">
        <v>1571</v>
      </c>
      <c r="N1595" t="s">
        <v>2827</v>
      </c>
      <c r="O1595" t="s">
        <v>1514</v>
      </c>
      <c r="P1595" t="str">
        <f t="shared" si="75"/>
        <v xml:space="preserve"> </v>
      </c>
    </row>
    <row r="1596" spans="1:16" x14ac:dyDescent="0.25">
      <c r="A1596" s="1">
        <v>367</v>
      </c>
      <c r="B1596" s="1"/>
      <c r="C1596">
        <v>6280</v>
      </c>
      <c r="D1596">
        <v>52025</v>
      </c>
      <c r="E1596">
        <v>50.3588065</v>
      </c>
      <c r="F1596">
        <v>4.5323567999999996</v>
      </c>
      <c r="G1596" t="str">
        <f t="shared" si="73"/>
        <v>Acoz</v>
      </c>
      <c r="H1596" t="s">
        <v>1576</v>
      </c>
      <c r="I1596" t="s">
        <v>1577</v>
      </c>
      <c r="J1596" t="str">
        <f t="shared" si="74"/>
        <v>Acoz</v>
      </c>
      <c r="K1596" t="s">
        <v>1576</v>
      </c>
      <c r="L1596" t="s">
        <v>1577</v>
      </c>
      <c r="N1596" t="s">
        <v>2827</v>
      </c>
      <c r="O1596" t="s">
        <v>1514</v>
      </c>
      <c r="P1596" t="str">
        <f t="shared" si="75"/>
        <v xml:space="preserve"> </v>
      </c>
    </row>
    <row r="1597" spans="1:16" x14ac:dyDescent="0.25">
      <c r="A1597" s="1">
        <v>367</v>
      </c>
      <c r="B1597" s="1"/>
      <c r="C1597">
        <v>6280</v>
      </c>
      <c r="D1597">
        <v>52025</v>
      </c>
      <c r="E1597">
        <v>50.354443699999997</v>
      </c>
      <c r="F1597">
        <v>4.5771625</v>
      </c>
      <c r="G1597" t="str">
        <f t="shared" si="73"/>
        <v>Gougnies</v>
      </c>
      <c r="H1597" t="s">
        <v>1576</v>
      </c>
      <c r="I1597" t="s">
        <v>1578</v>
      </c>
      <c r="J1597" t="str">
        <f t="shared" si="74"/>
        <v>Gougnies</v>
      </c>
      <c r="K1597" t="s">
        <v>1576</v>
      </c>
      <c r="L1597" t="s">
        <v>1578</v>
      </c>
      <c r="N1597" t="s">
        <v>2827</v>
      </c>
      <c r="O1597" t="s">
        <v>1514</v>
      </c>
      <c r="P1597" t="str">
        <f t="shared" si="75"/>
        <v xml:space="preserve"> </v>
      </c>
    </row>
    <row r="1598" spans="1:16" x14ac:dyDescent="0.25">
      <c r="A1598" s="1">
        <v>367</v>
      </c>
      <c r="B1598" s="1"/>
      <c r="C1598">
        <v>6280</v>
      </c>
      <c r="D1598">
        <v>52025</v>
      </c>
      <c r="E1598">
        <v>50.352806399999999</v>
      </c>
      <c r="F1598">
        <v>4.5125951999999998</v>
      </c>
      <c r="G1598" t="str">
        <f t="shared" si="73"/>
        <v>Joncret</v>
      </c>
      <c r="H1598" t="s">
        <v>1576</v>
      </c>
      <c r="I1598" t="s">
        <v>1579</v>
      </c>
      <c r="J1598" t="str">
        <f t="shared" si="74"/>
        <v>Joncret</v>
      </c>
      <c r="K1598" t="s">
        <v>1576</v>
      </c>
      <c r="L1598" t="s">
        <v>1579</v>
      </c>
      <c r="N1598" t="s">
        <v>2827</v>
      </c>
      <c r="O1598" t="s">
        <v>1514</v>
      </c>
      <c r="P1598" t="str">
        <f t="shared" si="75"/>
        <v xml:space="preserve"> </v>
      </c>
    </row>
    <row r="1599" spans="1:16" x14ac:dyDescent="0.25">
      <c r="A1599" s="1">
        <v>367</v>
      </c>
      <c r="B1599" s="1"/>
      <c r="C1599">
        <v>6280</v>
      </c>
      <c r="D1599">
        <v>52025</v>
      </c>
      <c r="E1599">
        <v>50.374997</v>
      </c>
      <c r="F1599">
        <v>4.47342</v>
      </c>
      <c r="G1599" t="str">
        <f t="shared" si="73"/>
        <v>Loverval</v>
      </c>
      <c r="H1599" t="s">
        <v>1576</v>
      </c>
      <c r="I1599" t="s">
        <v>1580</v>
      </c>
      <c r="J1599" t="str">
        <f t="shared" si="74"/>
        <v>Loverval</v>
      </c>
      <c r="K1599" t="s">
        <v>1576</v>
      </c>
      <c r="L1599" t="s">
        <v>1580</v>
      </c>
      <c r="N1599" t="s">
        <v>2827</v>
      </c>
      <c r="O1599" t="s">
        <v>1514</v>
      </c>
      <c r="P1599" t="str">
        <f t="shared" si="75"/>
        <v xml:space="preserve"> </v>
      </c>
    </row>
    <row r="1600" spans="1:16" x14ac:dyDescent="0.25">
      <c r="A1600" s="1">
        <v>367</v>
      </c>
      <c r="B1600" s="1"/>
      <c r="C1600">
        <v>6280</v>
      </c>
      <c r="D1600">
        <v>52025</v>
      </c>
      <c r="E1600">
        <v>50.351300799999997</v>
      </c>
      <c r="F1600">
        <v>4.547498</v>
      </c>
      <c r="G1600" t="str">
        <f t="shared" si="73"/>
        <v>Villers-Poterie</v>
      </c>
      <c r="H1600" t="s">
        <v>1576</v>
      </c>
      <c r="I1600" t="s">
        <v>1581</v>
      </c>
      <c r="J1600" t="str">
        <f t="shared" si="74"/>
        <v>Villers-Poterie</v>
      </c>
      <c r="K1600" t="s">
        <v>1576</v>
      </c>
      <c r="L1600" t="s">
        <v>1581</v>
      </c>
      <c r="N1600" t="s">
        <v>2827</v>
      </c>
      <c r="O1600" t="s">
        <v>1514</v>
      </c>
      <c r="P1600" t="str">
        <f t="shared" si="75"/>
        <v xml:space="preserve"> </v>
      </c>
    </row>
    <row r="1601" spans="1:16" x14ac:dyDescent="0.25">
      <c r="A1601" s="1">
        <v>367</v>
      </c>
      <c r="B1601" s="1"/>
      <c r="C1601">
        <v>6280</v>
      </c>
      <c r="D1601">
        <v>52025</v>
      </c>
      <c r="E1601">
        <v>50.337816599999996</v>
      </c>
      <c r="F1601">
        <v>4.5276771</v>
      </c>
      <c r="G1601" t="str">
        <f t="shared" si="73"/>
        <v>Gerpinnes</v>
      </c>
      <c r="H1601" t="s">
        <v>1576</v>
      </c>
      <c r="J1601" t="str">
        <f t="shared" si="74"/>
        <v>Gerpinnes</v>
      </c>
      <c r="K1601" t="s">
        <v>1576</v>
      </c>
      <c r="N1601" t="s">
        <v>2827</v>
      </c>
      <c r="O1601" t="s">
        <v>1514</v>
      </c>
      <c r="P1601" t="str">
        <f t="shared" si="75"/>
        <v xml:space="preserve"> </v>
      </c>
    </row>
    <row r="1602" spans="1:16" x14ac:dyDescent="0.25">
      <c r="A1602" s="1">
        <v>367</v>
      </c>
      <c r="B1602" s="1"/>
      <c r="C1602">
        <v>6440</v>
      </c>
      <c r="D1602">
        <v>56029</v>
      </c>
      <c r="E1602">
        <v>50.226275299999998</v>
      </c>
      <c r="F1602">
        <v>4.3767743000000001</v>
      </c>
      <c r="G1602" t="str">
        <f t="shared" si="73"/>
        <v>Boussu-lez-Walcourt</v>
      </c>
      <c r="H1602" t="s">
        <v>1582</v>
      </c>
      <c r="I1602" t="s">
        <v>1583</v>
      </c>
      <c r="J1602" t="str">
        <f t="shared" si="74"/>
        <v>Boussu-lez-Walcourt</v>
      </c>
      <c r="K1602" t="s">
        <v>1582</v>
      </c>
      <c r="L1602" t="s">
        <v>1583</v>
      </c>
      <c r="N1602" t="s">
        <v>2827</v>
      </c>
      <c r="O1602" t="s">
        <v>1514</v>
      </c>
      <c r="P1602" t="str">
        <f t="shared" si="75"/>
        <v xml:space="preserve"> </v>
      </c>
    </row>
    <row r="1603" spans="1:16" x14ac:dyDescent="0.25">
      <c r="A1603" s="1">
        <v>367</v>
      </c>
      <c r="B1603" s="1"/>
      <c r="C1603">
        <v>6440</v>
      </c>
      <c r="D1603">
        <v>56029</v>
      </c>
      <c r="E1603">
        <v>50.1666667</v>
      </c>
      <c r="F1603">
        <v>4.3166666999999999</v>
      </c>
      <c r="G1603" t="str">
        <f t="shared" ref="G1603:G1666" si="76">IF(ISBLANK(I1603),H1603,I1603)</f>
        <v>Fourbechies</v>
      </c>
      <c r="H1603" t="s">
        <v>1582</v>
      </c>
      <c r="I1603" t="s">
        <v>1584</v>
      </c>
      <c r="J1603" t="str">
        <f t="shared" ref="J1603:J1666" si="77">IF(ISBLANK(L1603),K1603,L1603)</f>
        <v>Fourbechies</v>
      </c>
      <c r="K1603" t="s">
        <v>1582</v>
      </c>
      <c r="L1603" t="s">
        <v>1584</v>
      </c>
      <c r="N1603" t="s">
        <v>2827</v>
      </c>
      <c r="O1603" t="s">
        <v>1514</v>
      </c>
      <c r="P1603" t="str">
        <f t="shared" si="75"/>
        <v xml:space="preserve"> </v>
      </c>
    </row>
    <row r="1604" spans="1:16" x14ac:dyDescent="0.25">
      <c r="A1604" s="1">
        <v>367</v>
      </c>
      <c r="B1604" s="1"/>
      <c r="C1604">
        <v>6440</v>
      </c>
      <c r="D1604">
        <v>56029</v>
      </c>
      <c r="E1604">
        <v>50.198613999999999</v>
      </c>
      <c r="F1604">
        <v>4.3059105000000004</v>
      </c>
      <c r="G1604" t="str">
        <f t="shared" si="76"/>
        <v>Vergnies</v>
      </c>
      <c r="H1604" t="s">
        <v>1582</v>
      </c>
      <c r="I1604" t="s">
        <v>1585</v>
      </c>
      <c r="J1604" t="str">
        <f t="shared" si="77"/>
        <v>Vergnies</v>
      </c>
      <c r="K1604" t="s">
        <v>1582</v>
      </c>
      <c r="L1604" t="s">
        <v>1585</v>
      </c>
      <c r="N1604" t="s">
        <v>2827</v>
      </c>
      <c r="O1604" t="s">
        <v>1514</v>
      </c>
      <c r="P1604" t="str">
        <f t="shared" si="75"/>
        <v xml:space="preserve"> </v>
      </c>
    </row>
    <row r="1605" spans="1:16" x14ac:dyDescent="0.25">
      <c r="A1605" s="1">
        <v>367</v>
      </c>
      <c r="B1605" s="1"/>
      <c r="C1605">
        <v>6440</v>
      </c>
      <c r="D1605">
        <v>56029</v>
      </c>
      <c r="E1605">
        <v>50.151159700000001</v>
      </c>
      <c r="F1605">
        <v>4.3269129</v>
      </c>
      <c r="G1605" t="str">
        <f t="shared" si="76"/>
        <v>Froidchapelle</v>
      </c>
      <c r="H1605" t="s">
        <v>1582</v>
      </c>
      <c r="J1605" t="str">
        <f t="shared" si="77"/>
        <v>Froidchapelle</v>
      </c>
      <c r="K1605" t="s">
        <v>1582</v>
      </c>
      <c r="N1605" t="s">
        <v>2827</v>
      </c>
      <c r="O1605" t="s">
        <v>1514</v>
      </c>
      <c r="P1605" t="str">
        <f t="shared" si="75"/>
        <v xml:space="preserve"> </v>
      </c>
    </row>
    <row r="1606" spans="1:16" x14ac:dyDescent="0.25">
      <c r="A1606" s="1">
        <v>367</v>
      </c>
      <c r="B1606" s="1"/>
      <c r="C1606">
        <v>6441</v>
      </c>
      <c r="D1606">
        <v>56029</v>
      </c>
      <c r="E1606">
        <v>50.211275299999997</v>
      </c>
      <c r="F1606">
        <v>4.3543018</v>
      </c>
      <c r="G1606" t="str">
        <f t="shared" si="76"/>
        <v>Erpion</v>
      </c>
      <c r="H1606" t="s">
        <v>1582</v>
      </c>
      <c r="I1606" t="s">
        <v>1586</v>
      </c>
      <c r="J1606" t="str">
        <f t="shared" si="77"/>
        <v>Erpion</v>
      </c>
      <c r="K1606" t="s">
        <v>1582</v>
      </c>
      <c r="L1606" t="s">
        <v>1586</v>
      </c>
      <c r="N1606" t="s">
        <v>2827</v>
      </c>
      <c r="O1606" t="s">
        <v>1514</v>
      </c>
      <c r="P1606" t="str">
        <f t="shared" si="75"/>
        <v xml:space="preserve"> </v>
      </c>
    </row>
    <row r="1607" spans="1:16" x14ac:dyDescent="0.25">
      <c r="A1607" s="1">
        <v>367</v>
      </c>
      <c r="B1607" s="1"/>
      <c r="C1607">
        <v>6460</v>
      </c>
      <c r="D1607">
        <v>56016</v>
      </c>
      <c r="E1607">
        <v>50.069276000000002</v>
      </c>
      <c r="F1607">
        <v>4.2386169999999996</v>
      </c>
      <c r="G1607" t="str">
        <f t="shared" si="76"/>
        <v>Bailièvre</v>
      </c>
      <c r="H1607" t="s">
        <v>1587</v>
      </c>
      <c r="I1607" t="s">
        <v>1588</v>
      </c>
      <c r="J1607" t="str">
        <f t="shared" si="77"/>
        <v>Bailièvre</v>
      </c>
      <c r="K1607" t="s">
        <v>1587</v>
      </c>
      <c r="L1607" t="s">
        <v>1588</v>
      </c>
      <c r="N1607" t="s">
        <v>2827</v>
      </c>
      <c r="O1607" t="s">
        <v>1514</v>
      </c>
      <c r="P1607" t="str">
        <f t="shared" si="75"/>
        <v xml:space="preserve"> </v>
      </c>
    </row>
    <row r="1608" spans="1:16" x14ac:dyDescent="0.25">
      <c r="A1608" s="1">
        <v>367</v>
      </c>
      <c r="B1608" s="1"/>
      <c r="C1608">
        <v>6460</v>
      </c>
      <c r="D1608">
        <v>56016</v>
      </c>
      <c r="E1608">
        <v>50.072802000000003</v>
      </c>
      <c r="F1608">
        <v>4.278378</v>
      </c>
      <c r="G1608" t="str">
        <f t="shared" si="76"/>
        <v>Robechies</v>
      </c>
      <c r="H1608" t="s">
        <v>1587</v>
      </c>
      <c r="I1608" t="s">
        <v>1589</v>
      </c>
      <c r="J1608" t="str">
        <f t="shared" si="77"/>
        <v>Robechies</v>
      </c>
      <c r="K1608" t="s">
        <v>1587</v>
      </c>
      <c r="L1608" t="s">
        <v>1589</v>
      </c>
      <c r="N1608" t="s">
        <v>2827</v>
      </c>
      <c r="O1608" t="s">
        <v>1514</v>
      </c>
      <c r="P1608" t="str">
        <f t="shared" si="75"/>
        <v xml:space="preserve"> </v>
      </c>
    </row>
    <row r="1609" spans="1:16" x14ac:dyDescent="0.25">
      <c r="A1609" s="1">
        <v>367</v>
      </c>
      <c r="B1609" s="1"/>
      <c r="C1609">
        <v>6460</v>
      </c>
      <c r="D1609">
        <v>56016</v>
      </c>
      <c r="E1609">
        <v>50.050353999999999</v>
      </c>
      <c r="F1609">
        <v>4.3092220000000001</v>
      </c>
      <c r="G1609" t="str">
        <f t="shared" si="76"/>
        <v>Saint-Remy</v>
      </c>
      <c r="H1609" t="s">
        <v>1587</v>
      </c>
      <c r="I1609" t="s">
        <v>1038</v>
      </c>
      <c r="J1609" t="str">
        <f t="shared" si="77"/>
        <v>Saint-Remy</v>
      </c>
      <c r="K1609" t="s">
        <v>1587</v>
      </c>
      <c r="L1609" t="s">
        <v>1038</v>
      </c>
      <c r="N1609" t="s">
        <v>2827</v>
      </c>
      <c r="O1609" t="s">
        <v>1514</v>
      </c>
      <c r="P1609" t="str">
        <f t="shared" si="75"/>
        <v xml:space="preserve"> </v>
      </c>
    </row>
    <row r="1610" spans="1:16" x14ac:dyDescent="0.25">
      <c r="A1610" s="1">
        <v>367</v>
      </c>
      <c r="B1610" s="1"/>
      <c r="C1610">
        <v>6460</v>
      </c>
      <c r="D1610">
        <v>56016</v>
      </c>
      <c r="E1610">
        <v>50.056010200000003</v>
      </c>
      <c r="F1610">
        <v>4.2474030000000003</v>
      </c>
      <c r="G1610" t="str">
        <f t="shared" si="76"/>
        <v>Salles</v>
      </c>
      <c r="H1610" t="s">
        <v>1587</v>
      </c>
      <c r="I1610" t="s">
        <v>1590</v>
      </c>
      <c r="J1610" t="str">
        <f t="shared" si="77"/>
        <v>Salles</v>
      </c>
      <c r="K1610" t="s">
        <v>1587</v>
      </c>
      <c r="L1610" t="s">
        <v>1590</v>
      </c>
      <c r="N1610" t="s">
        <v>2827</v>
      </c>
      <c r="O1610" t="s">
        <v>1514</v>
      </c>
      <c r="P1610" t="str">
        <f t="shared" si="75"/>
        <v xml:space="preserve"> </v>
      </c>
    </row>
    <row r="1611" spans="1:16" x14ac:dyDescent="0.25">
      <c r="A1611" s="1">
        <v>367</v>
      </c>
      <c r="B1611" s="1"/>
      <c r="C1611">
        <v>6460</v>
      </c>
      <c r="D1611">
        <v>56016</v>
      </c>
      <c r="E1611">
        <v>50.035369000000003</v>
      </c>
      <c r="F1611">
        <v>4.2628700000000004</v>
      </c>
      <c r="G1611" t="str">
        <f t="shared" si="76"/>
        <v>Villers-la-Tour</v>
      </c>
      <c r="H1611" t="s">
        <v>1587</v>
      </c>
      <c r="I1611" t="s">
        <v>1591</v>
      </c>
      <c r="J1611" t="str">
        <f t="shared" si="77"/>
        <v>Villers-la-Tour</v>
      </c>
      <c r="K1611" t="s">
        <v>1587</v>
      </c>
      <c r="L1611" t="s">
        <v>1591</v>
      </c>
      <c r="N1611" t="s">
        <v>2827</v>
      </c>
      <c r="O1611" t="s">
        <v>1514</v>
      </c>
      <c r="P1611" t="str">
        <f t="shared" si="75"/>
        <v xml:space="preserve"> </v>
      </c>
    </row>
    <row r="1612" spans="1:16" x14ac:dyDescent="0.25">
      <c r="A1612" s="1">
        <v>367</v>
      </c>
      <c r="B1612" s="1"/>
      <c r="C1612">
        <v>6460</v>
      </c>
      <c r="D1612">
        <v>56016</v>
      </c>
      <c r="E1612">
        <v>50.047926599999997</v>
      </c>
      <c r="F1612">
        <v>4.3173338000000001</v>
      </c>
      <c r="G1612" t="str">
        <f t="shared" si="76"/>
        <v>Chimay</v>
      </c>
      <c r="H1612" t="s">
        <v>1587</v>
      </c>
      <c r="J1612" t="str">
        <f t="shared" si="77"/>
        <v>Chimay</v>
      </c>
      <c r="K1612" t="s">
        <v>1587</v>
      </c>
      <c r="N1612" t="s">
        <v>2827</v>
      </c>
      <c r="O1612" t="s">
        <v>1514</v>
      </c>
      <c r="P1612" t="str">
        <f t="shared" si="75"/>
        <v xml:space="preserve"> </v>
      </c>
    </row>
    <row r="1613" spans="1:16" x14ac:dyDescent="0.25">
      <c r="A1613" s="1">
        <v>367</v>
      </c>
      <c r="B1613" s="1"/>
      <c r="C1613">
        <v>6461</v>
      </c>
      <c r="D1613">
        <v>56016</v>
      </c>
      <c r="E1613">
        <v>50.0648008</v>
      </c>
      <c r="F1613">
        <v>4.3329804999999997</v>
      </c>
      <c r="G1613" t="str">
        <f t="shared" si="76"/>
        <v>Virelles</v>
      </c>
      <c r="H1613" t="s">
        <v>1587</v>
      </c>
      <c r="I1613" t="s">
        <v>1592</v>
      </c>
      <c r="J1613" t="str">
        <f t="shared" si="77"/>
        <v>Virelles</v>
      </c>
      <c r="K1613" t="s">
        <v>1587</v>
      </c>
      <c r="L1613" t="s">
        <v>1592</v>
      </c>
      <c r="N1613" t="s">
        <v>2827</v>
      </c>
      <c r="O1613" t="s">
        <v>1514</v>
      </c>
      <c r="P1613" t="str">
        <f t="shared" si="75"/>
        <v xml:space="preserve"> </v>
      </c>
    </row>
    <row r="1614" spans="1:16" x14ac:dyDescent="0.25">
      <c r="A1614" s="1">
        <v>367</v>
      </c>
      <c r="B1614" s="1"/>
      <c r="C1614">
        <v>6462</v>
      </c>
      <c r="D1614">
        <v>56016</v>
      </c>
      <c r="E1614">
        <v>50.061112999999999</v>
      </c>
      <c r="F1614">
        <v>4.3635789999999997</v>
      </c>
      <c r="G1614" t="str">
        <f t="shared" si="76"/>
        <v>Vaulx</v>
      </c>
      <c r="H1614" t="s">
        <v>1587</v>
      </c>
      <c r="I1614" t="s">
        <v>1593</v>
      </c>
      <c r="J1614" t="str">
        <f t="shared" si="77"/>
        <v>Vaulx</v>
      </c>
      <c r="K1614" t="s">
        <v>1587</v>
      </c>
      <c r="L1614" t="s">
        <v>1593</v>
      </c>
      <c r="N1614" t="s">
        <v>2827</v>
      </c>
      <c r="O1614" t="s">
        <v>1514</v>
      </c>
      <c r="P1614" t="str">
        <f t="shared" si="75"/>
        <v xml:space="preserve"> </v>
      </c>
    </row>
    <row r="1615" spans="1:16" x14ac:dyDescent="0.25">
      <c r="A1615" s="1">
        <v>367</v>
      </c>
      <c r="B1615" s="1"/>
      <c r="C1615">
        <v>6463</v>
      </c>
      <c r="D1615">
        <v>56016</v>
      </c>
      <c r="E1615">
        <v>50.0642146</v>
      </c>
      <c r="F1615">
        <v>4.3790041000000004</v>
      </c>
      <c r="G1615" t="str">
        <f t="shared" si="76"/>
        <v>Lompret</v>
      </c>
      <c r="H1615" t="s">
        <v>1587</v>
      </c>
      <c r="I1615" t="s">
        <v>1594</v>
      </c>
      <c r="J1615" t="str">
        <f t="shared" si="77"/>
        <v>Lompret</v>
      </c>
      <c r="K1615" t="s">
        <v>1587</v>
      </c>
      <c r="L1615" t="s">
        <v>1594</v>
      </c>
      <c r="N1615" t="s">
        <v>2827</v>
      </c>
      <c r="O1615" t="s">
        <v>1514</v>
      </c>
      <c r="P1615" t="str">
        <f t="shared" si="75"/>
        <v xml:space="preserve"> </v>
      </c>
    </row>
    <row r="1616" spans="1:16" x14ac:dyDescent="0.25">
      <c r="A1616" s="1">
        <v>367</v>
      </c>
      <c r="B1616" s="1"/>
      <c r="C1616">
        <v>6464</v>
      </c>
      <c r="D1616">
        <v>56016</v>
      </c>
      <c r="E1616">
        <v>50.029854399999998</v>
      </c>
      <c r="F1616">
        <v>4.3755328999999996</v>
      </c>
      <c r="G1616" t="str">
        <f t="shared" si="76"/>
        <v>Baileux</v>
      </c>
      <c r="H1616" t="s">
        <v>1587</v>
      </c>
      <c r="I1616" t="s">
        <v>1595</v>
      </c>
      <c r="J1616" t="str">
        <f t="shared" si="77"/>
        <v>Baileux</v>
      </c>
      <c r="K1616" t="s">
        <v>1587</v>
      </c>
      <c r="L1616" t="s">
        <v>1595</v>
      </c>
      <c r="N1616" t="s">
        <v>2827</v>
      </c>
      <c r="O1616" t="s">
        <v>1514</v>
      </c>
      <c r="P1616" t="str">
        <f t="shared" si="75"/>
        <v xml:space="preserve"> </v>
      </c>
    </row>
    <row r="1617" spans="1:16" x14ac:dyDescent="0.25">
      <c r="A1617" s="1">
        <v>367</v>
      </c>
      <c r="B1617" s="1"/>
      <c r="C1617">
        <v>6464</v>
      </c>
      <c r="D1617">
        <v>56016</v>
      </c>
      <c r="E1617">
        <v>50.027358999999997</v>
      </c>
      <c r="F1617">
        <v>4.3412930000000003</v>
      </c>
      <c r="G1617" t="str">
        <f t="shared" si="76"/>
        <v>Bourlers</v>
      </c>
      <c r="H1617" t="s">
        <v>1587</v>
      </c>
      <c r="I1617" t="s">
        <v>1596</v>
      </c>
      <c r="J1617" t="str">
        <f t="shared" si="77"/>
        <v>Bourlers</v>
      </c>
      <c r="K1617" t="s">
        <v>1587</v>
      </c>
      <c r="L1617" t="s">
        <v>1596</v>
      </c>
      <c r="N1617" t="s">
        <v>2827</v>
      </c>
      <c r="O1617" t="s">
        <v>1514</v>
      </c>
      <c r="P1617" t="str">
        <f t="shared" si="75"/>
        <v xml:space="preserve"> </v>
      </c>
    </row>
    <row r="1618" spans="1:16" x14ac:dyDescent="0.25">
      <c r="A1618" s="1">
        <v>367</v>
      </c>
      <c r="B1618" s="1"/>
      <c r="C1618">
        <v>6464</v>
      </c>
      <c r="D1618">
        <v>56016</v>
      </c>
      <c r="E1618">
        <v>50.022579</v>
      </c>
      <c r="F1618">
        <v>4.3211041000000003</v>
      </c>
      <c r="G1618" t="str">
        <f t="shared" si="76"/>
        <v>Forges</v>
      </c>
      <c r="H1618" t="s">
        <v>1587</v>
      </c>
      <c r="I1618" t="s">
        <v>1597</v>
      </c>
      <c r="J1618" t="str">
        <f t="shared" si="77"/>
        <v>Forges</v>
      </c>
      <c r="K1618" t="s">
        <v>1587</v>
      </c>
      <c r="L1618" t="s">
        <v>1597</v>
      </c>
      <c r="N1618" t="s">
        <v>2827</v>
      </c>
      <c r="O1618" t="s">
        <v>1514</v>
      </c>
      <c r="P1618" t="str">
        <f t="shared" si="75"/>
        <v xml:space="preserve"> </v>
      </c>
    </row>
    <row r="1619" spans="1:16" x14ac:dyDescent="0.25">
      <c r="A1619" s="1">
        <v>367</v>
      </c>
      <c r="B1619" s="1"/>
      <c r="C1619">
        <v>6464</v>
      </c>
      <c r="D1619">
        <v>56016</v>
      </c>
      <c r="E1619">
        <v>49.947246</v>
      </c>
      <c r="F1619">
        <v>4.4316639999999996</v>
      </c>
      <c r="G1619" t="str">
        <f t="shared" si="76"/>
        <v>L'Escaillère</v>
      </c>
      <c r="H1619" t="s">
        <v>1587</v>
      </c>
      <c r="I1619" t="s">
        <v>1598</v>
      </c>
      <c r="J1619" t="str">
        <f t="shared" si="77"/>
        <v>L'Escaillère</v>
      </c>
      <c r="K1619" t="s">
        <v>1587</v>
      </c>
      <c r="L1619" t="s">
        <v>1598</v>
      </c>
      <c r="N1619" t="s">
        <v>2827</v>
      </c>
      <c r="O1619" t="s">
        <v>1514</v>
      </c>
      <c r="P1619" t="str">
        <f t="shared" si="75"/>
        <v xml:space="preserve"> </v>
      </c>
    </row>
    <row r="1620" spans="1:16" x14ac:dyDescent="0.25">
      <c r="A1620" s="1">
        <v>367</v>
      </c>
      <c r="B1620" s="1"/>
      <c r="C1620">
        <v>6464</v>
      </c>
      <c r="D1620">
        <v>56016</v>
      </c>
      <c r="E1620">
        <v>49.960822</v>
      </c>
      <c r="F1620">
        <v>4.3683110000000003</v>
      </c>
      <c r="G1620" t="str">
        <f t="shared" si="76"/>
        <v>Rièzes</v>
      </c>
      <c r="H1620" t="s">
        <v>1587</v>
      </c>
      <c r="I1620" t="s">
        <v>1599</v>
      </c>
      <c r="J1620" t="str">
        <f t="shared" si="77"/>
        <v>Rièzes</v>
      </c>
      <c r="K1620" t="s">
        <v>1587</v>
      </c>
      <c r="L1620" t="s">
        <v>1599</v>
      </c>
      <c r="N1620" t="s">
        <v>2827</v>
      </c>
      <c r="O1620" t="s">
        <v>1514</v>
      </c>
      <c r="P1620" t="str">
        <f t="shared" si="75"/>
        <v xml:space="preserve"> </v>
      </c>
    </row>
    <row r="1621" spans="1:16" x14ac:dyDescent="0.25">
      <c r="A1621" s="1">
        <v>367</v>
      </c>
      <c r="B1621" s="1"/>
      <c r="C1621">
        <v>6470</v>
      </c>
      <c r="D1621">
        <v>56088</v>
      </c>
      <c r="E1621">
        <v>50.200516999999998</v>
      </c>
      <c r="F1621">
        <v>4.1714631000000004</v>
      </c>
      <c r="G1621" t="str">
        <f t="shared" si="76"/>
        <v>Grandrieu</v>
      </c>
      <c r="H1621" t="s">
        <v>1600</v>
      </c>
      <c r="I1621" t="s">
        <v>1601</v>
      </c>
      <c r="J1621" t="str">
        <f t="shared" si="77"/>
        <v>Grandrieu</v>
      </c>
      <c r="K1621" t="s">
        <v>1600</v>
      </c>
      <c r="L1621" t="s">
        <v>1601</v>
      </c>
      <c r="N1621" t="s">
        <v>2827</v>
      </c>
      <c r="O1621" t="s">
        <v>1514</v>
      </c>
      <c r="P1621" t="str">
        <f t="shared" si="75"/>
        <v xml:space="preserve"> </v>
      </c>
    </row>
    <row r="1622" spans="1:16" x14ac:dyDescent="0.25">
      <c r="A1622" s="1">
        <v>367</v>
      </c>
      <c r="B1622" s="1"/>
      <c r="C1622">
        <v>6470</v>
      </c>
      <c r="D1622">
        <v>56088</v>
      </c>
      <c r="E1622">
        <v>50.134445700000001</v>
      </c>
      <c r="F1622">
        <v>4.2243649999999997</v>
      </c>
      <c r="G1622" t="str">
        <f t="shared" si="76"/>
        <v>Montbliart</v>
      </c>
      <c r="H1622" t="s">
        <v>1600</v>
      </c>
      <c r="I1622" t="s">
        <v>1602</v>
      </c>
      <c r="J1622" t="str">
        <f t="shared" si="77"/>
        <v>Montbliart</v>
      </c>
      <c r="K1622" t="s">
        <v>1600</v>
      </c>
      <c r="L1622" t="s">
        <v>1602</v>
      </c>
      <c r="N1622" t="s">
        <v>2827</v>
      </c>
      <c r="O1622" t="s">
        <v>1514</v>
      </c>
      <c r="P1622" t="str">
        <f t="shared" si="75"/>
        <v xml:space="preserve"> </v>
      </c>
    </row>
    <row r="1623" spans="1:16" x14ac:dyDescent="0.25">
      <c r="A1623" s="1">
        <v>367</v>
      </c>
      <c r="B1623" s="1"/>
      <c r="C1623">
        <v>6470</v>
      </c>
      <c r="D1623">
        <v>56088</v>
      </c>
      <c r="E1623">
        <v>50.143011100000003</v>
      </c>
      <c r="F1623">
        <v>4.2731851000000001</v>
      </c>
      <c r="G1623" t="str">
        <f t="shared" si="76"/>
        <v>Rance</v>
      </c>
      <c r="H1623" t="s">
        <v>1600</v>
      </c>
      <c r="I1623" t="s">
        <v>1603</v>
      </c>
      <c r="J1623" t="str">
        <f t="shared" si="77"/>
        <v>Rance</v>
      </c>
      <c r="K1623" t="s">
        <v>1600</v>
      </c>
      <c r="L1623" t="s">
        <v>1603</v>
      </c>
      <c r="N1623" t="s">
        <v>2827</v>
      </c>
      <c r="O1623" t="s">
        <v>1514</v>
      </c>
      <c r="P1623" t="str">
        <f t="shared" si="75"/>
        <v xml:space="preserve"> </v>
      </c>
    </row>
    <row r="1624" spans="1:16" x14ac:dyDescent="0.25">
      <c r="A1624" s="1">
        <v>367</v>
      </c>
      <c r="B1624" s="1"/>
      <c r="C1624">
        <v>6470</v>
      </c>
      <c r="D1624">
        <v>56088</v>
      </c>
      <c r="E1624">
        <v>50.163815999999997</v>
      </c>
      <c r="F1624">
        <v>4.2261430000000004</v>
      </c>
      <c r="G1624" t="str">
        <f t="shared" si="76"/>
        <v>Sautin</v>
      </c>
      <c r="H1624" t="s">
        <v>1600</v>
      </c>
      <c r="I1624" t="s">
        <v>1604</v>
      </c>
      <c r="J1624" t="str">
        <f t="shared" si="77"/>
        <v>Sautin</v>
      </c>
      <c r="K1624" t="s">
        <v>1600</v>
      </c>
      <c r="L1624" t="s">
        <v>1604</v>
      </c>
      <c r="N1624" t="s">
        <v>2827</v>
      </c>
      <c r="O1624" t="s">
        <v>1514</v>
      </c>
      <c r="P1624" t="str">
        <f t="shared" si="75"/>
        <v xml:space="preserve"> </v>
      </c>
    </row>
    <row r="1625" spans="1:16" x14ac:dyDescent="0.25">
      <c r="A1625" s="1">
        <v>367</v>
      </c>
      <c r="B1625" s="1"/>
      <c r="C1625">
        <v>6470</v>
      </c>
      <c r="D1625">
        <v>56088</v>
      </c>
      <c r="E1625">
        <v>50.167897799999999</v>
      </c>
      <c r="F1625">
        <v>4.1792797000000004</v>
      </c>
      <c r="G1625" t="str">
        <f t="shared" si="76"/>
        <v>Sivry</v>
      </c>
      <c r="H1625" t="s">
        <v>1600</v>
      </c>
      <c r="I1625" t="s">
        <v>1605</v>
      </c>
      <c r="J1625" t="str">
        <f t="shared" si="77"/>
        <v>Sivry</v>
      </c>
      <c r="K1625" t="s">
        <v>1600</v>
      </c>
      <c r="L1625" t="s">
        <v>1605</v>
      </c>
      <c r="N1625" t="s">
        <v>2827</v>
      </c>
      <c r="O1625" t="s">
        <v>1514</v>
      </c>
      <c r="P1625" t="str">
        <f t="shared" si="75"/>
        <v xml:space="preserve"> </v>
      </c>
    </row>
    <row r="1626" spans="1:16" x14ac:dyDescent="0.25">
      <c r="A1626" s="1">
        <v>367</v>
      </c>
      <c r="B1626" s="1"/>
      <c r="C1626">
        <v>6470</v>
      </c>
      <c r="D1626">
        <v>56088</v>
      </c>
      <c r="E1626">
        <v>50.1640023</v>
      </c>
      <c r="F1626">
        <v>4.1899981999999998</v>
      </c>
      <c r="G1626" t="str">
        <f t="shared" si="76"/>
        <v>Sivry-Rance</v>
      </c>
      <c r="H1626" t="s">
        <v>1600</v>
      </c>
      <c r="J1626" t="str">
        <f t="shared" si="77"/>
        <v>Sivry-Rance</v>
      </c>
      <c r="K1626" t="s">
        <v>1600</v>
      </c>
      <c r="N1626" t="s">
        <v>2827</v>
      </c>
      <c r="O1626" t="s">
        <v>1514</v>
      </c>
      <c r="P1626" t="str">
        <f t="shared" si="75"/>
        <v xml:space="preserve"> </v>
      </c>
    </row>
    <row r="1627" spans="1:16" x14ac:dyDescent="0.25">
      <c r="A1627" s="1">
        <v>367</v>
      </c>
      <c r="B1627" s="1"/>
      <c r="C1627">
        <v>6500</v>
      </c>
      <c r="D1627">
        <v>56005</v>
      </c>
      <c r="E1627">
        <v>50.220690500000003</v>
      </c>
      <c r="F1627">
        <v>4.2859258999999996</v>
      </c>
      <c r="G1627" t="str">
        <f t="shared" si="76"/>
        <v>Barbençon</v>
      </c>
      <c r="H1627" t="s">
        <v>1606</v>
      </c>
      <c r="I1627" t="s">
        <v>1607</v>
      </c>
      <c r="J1627" t="str">
        <f t="shared" si="77"/>
        <v>Barbençon</v>
      </c>
      <c r="K1627" t="s">
        <v>1606</v>
      </c>
      <c r="L1627" t="s">
        <v>1607</v>
      </c>
      <c r="N1627" t="s">
        <v>2827</v>
      </c>
      <c r="O1627" t="s">
        <v>1514</v>
      </c>
      <c r="P1627" t="str">
        <f t="shared" si="75"/>
        <v xml:space="preserve"> </v>
      </c>
    </row>
    <row r="1628" spans="1:16" x14ac:dyDescent="0.25">
      <c r="A1628" s="1">
        <v>367</v>
      </c>
      <c r="B1628" s="1"/>
      <c r="C1628">
        <v>6500</v>
      </c>
      <c r="D1628">
        <v>56005</v>
      </c>
      <c r="E1628">
        <v>50.224642000000003</v>
      </c>
      <c r="F1628">
        <v>4.1961550000000001</v>
      </c>
      <c r="G1628" t="str">
        <f t="shared" si="76"/>
        <v>Leugnies</v>
      </c>
      <c r="H1628" t="s">
        <v>1606</v>
      </c>
      <c r="I1628" t="s">
        <v>1608</v>
      </c>
      <c r="J1628" t="str">
        <f t="shared" si="77"/>
        <v>Leugnies</v>
      </c>
      <c r="K1628" t="s">
        <v>1606</v>
      </c>
      <c r="L1628" t="s">
        <v>1608</v>
      </c>
      <c r="N1628" t="s">
        <v>2827</v>
      </c>
      <c r="O1628" t="s">
        <v>1514</v>
      </c>
      <c r="P1628" t="str">
        <f t="shared" si="75"/>
        <v xml:space="preserve"> </v>
      </c>
    </row>
    <row r="1629" spans="1:16" x14ac:dyDescent="0.25">
      <c r="A1629" s="1">
        <v>367</v>
      </c>
      <c r="B1629" s="1"/>
      <c r="C1629">
        <v>6500</v>
      </c>
      <c r="D1629">
        <v>56005</v>
      </c>
      <c r="E1629">
        <v>50.235656800000001</v>
      </c>
      <c r="F1629">
        <v>4.2107716000000002</v>
      </c>
      <c r="G1629" t="str">
        <f t="shared" si="76"/>
        <v>Leval-Chaudeville</v>
      </c>
      <c r="H1629" t="s">
        <v>1606</v>
      </c>
      <c r="I1629" t="s">
        <v>1609</v>
      </c>
      <c r="J1629" t="str">
        <f t="shared" si="77"/>
        <v>Leval-Chaudeville</v>
      </c>
      <c r="K1629" t="s">
        <v>1606</v>
      </c>
      <c r="L1629" t="s">
        <v>1609</v>
      </c>
      <c r="N1629" t="s">
        <v>2827</v>
      </c>
      <c r="O1629" t="s">
        <v>1514</v>
      </c>
      <c r="P1629" t="str">
        <f t="shared" si="75"/>
        <v xml:space="preserve"> </v>
      </c>
    </row>
    <row r="1630" spans="1:16" x14ac:dyDescent="0.25">
      <c r="A1630" s="1">
        <v>367</v>
      </c>
      <c r="B1630" s="1"/>
      <c r="C1630">
        <v>6500</v>
      </c>
      <c r="D1630">
        <v>56005</v>
      </c>
      <c r="E1630">
        <v>50.189926999999997</v>
      </c>
      <c r="F1630">
        <v>4.2670431999999998</v>
      </c>
      <c r="G1630" t="str">
        <f t="shared" si="76"/>
        <v>Renlies</v>
      </c>
      <c r="H1630" t="s">
        <v>1606</v>
      </c>
      <c r="I1630" t="s">
        <v>1610</v>
      </c>
      <c r="J1630" t="str">
        <f t="shared" si="77"/>
        <v>Renlies</v>
      </c>
      <c r="K1630" t="s">
        <v>1606</v>
      </c>
      <c r="L1630" t="s">
        <v>1610</v>
      </c>
      <c r="N1630" t="s">
        <v>2827</v>
      </c>
      <c r="O1630" t="s">
        <v>1514</v>
      </c>
      <c r="P1630" t="str">
        <f t="shared" si="75"/>
        <v xml:space="preserve"> </v>
      </c>
    </row>
    <row r="1631" spans="1:16" x14ac:dyDescent="0.25">
      <c r="A1631" s="1">
        <v>367</v>
      </c>
      <c r="B1631" s="1"/>
      <c r="C1631">
        <v>6500</v>
      </c>
      <c r="D1631">
        <v>56005</v>
      </c>
      <c r="E1631">
        <v>50.216245000000001</v>
      </c>
      <c r="F1631">
        <v>4.2463040000000003</v>
      </c>
      <c r="G1631" t="str">
        <f t="shared" si="76"/>
        <v>Solre-Saint-Géry</v>
      </c>
      <c r="H1631" t="s">
        <v>1606</v>
      </c>
      <c r="I1631" t="s">
        <v>1611</v>
      </c>
      <c r="J1631" t="str">
        <f t="shared" si="77"/>
        <v>Solre-Saint-Géry</v>
      </c>
      <c r="K1631" t="s">
        <v>1606</v>
      </c>
      <c r="L1631" t="s">
        <v>1611</v>
      </c>
      <c r="N1631" t="s">
        <v>2827</v>
      </c>
      <c r="O1631" t="s">
        <v>1514</v>
      </c>
      <c r="P1631" t="str">
        <f t="shared" si="75"/>
        <v xml:space="preserve"> </v>
      </c>
    </row>
    <row r="1632" spans="1:16" x14ac:dyDescent="0.25">
      <c r="A1632" s="1">
        <v>367</v>
      </c>
      <c r="B1632" s="1"/>
      <c r="C1632">
        <v>6500</v>
      </c>
      <c r="D1632">
        <v>56005</v>
      </c>
      <c r="E1632">
        <v>50.2608137</v>
      </c>
      <c r="F1632">
        <v>4.2364417999999997</v>
      </c>
      <c r="G1632" t="str">
        <f t="shared" si="76"/>
        <v>Thirimont</v>
      </c>
      <c r="H1632" t="s">
        <v>1606</v>
      </c>
      <c r="I1632" t="s">
        <v>1612</v>
      </c>
      <c r="J1632" t="str">
        <f t="shared" si="77"/>
        <v>Thirimont</v>
      </c>
      <c r="K1632" t="s">
        <v>1606</v>
      </c>
      <c r="L1632" t="s">
        <v>1612</v>
      </c>
      <c r="N1632" t="s">
        <v>2827</v>
      </c>
      <c r="O1632" t="s">
        <v>1514</v>
      </c>
      <c r="P1632" t="str">
        <f t="shared" si="75"/>
        <v xml:space="preserve"> </v>
      </c>
    </row>
    <row r="1633" spans="1:16" x14ac:dyDescent="0.25">
      <c r="A1633" s="1">
        <v>367</v>
      </c>
      <c r="B1633" s="1"/>
      <c r="C1633">
        <v>6500</v>
      </c>
      <c r="D1633">
        <v>56005</v>
      </c>
      <c r="E1633">
        <v>50.235529399999997</v>
      </c>
      <c r="F1633">
        <v>4.2383115</v>
      </c>
      <c r="G1633" t="str">
        <f t="shared" si="76"/>
        <v>Beaumont</v>
      </c>
      <c r="H1633" t="s">
        <v>1606</v>
      </c>
      <c r="J1633" t="str">
        <f t="shared" si="77"/>
        <v>Beaumont</v>
      </c>
      <c r="K1633" t="s">
        <v>1606</v>
      </c>
      <c r="N1633" t="s">
        <v>2827</v>
      </c>
      <c r="O1633" t="s">
        <v>1514</v>
      </c>
      <c r="P1633" t="str">
        <f t="shared" si="75"/>
        <v xml:space="preserve"> </v>
      </c>
    </row>
    <row r="1634" spans="1:16" x14ac:dyDescent="0.25">
      <c r="A1634" s="1">
        <v>367</v>
      </c>
      <c r="B1634" s="1"/>
      <c r="C1634">
        <v>6511</v>
      </c>
      <c r="D1634">
        <v>56005</v>
      </c>
      <c r="E1634">
        <v>50.276633199999999</v>
      </c>
      <c r="F1634">
        <v>4.2980461999999999</v>
      </c>
      <c r="G1634" t="str">
        <f t="shared" si="76"/>
        <v>Strée</v>
      </c>
      <c r="H1634" t="s">
        <v>1606</v>
      </c>
      <c r="I1634" t="s">
        <v>991</v>
      </c>
      <c r="J1634" t="str">
        <f t="shared" si="77"/>
        <v>Strée</v>
      </c>
      <c r="K1634" t="s">
        <v>1606</v>
      </c>
      <c r="L1634" t="s">
        <v>991</v>
      </c>
      <c r="N1634" t="s">
        <v>2827</v>
      </c>
      <c r="O1634" t="s">
        <v>1514</v>
      </c>
      <c r="P1634" t="str">
        <f t="shared" si="75"/>
        <v xml:space="preserve"> </v>
      </c>
    </row>
    <row r="1635" spans="1:16" x14ac:dyDescent="0.25">
      <c r="A1635" s="1">
        <v>367</v>
      </c>
      <c r="B1635" s="1"/>
      <c r="C1635">
        <v>6530</v>
      </c>
      <c r="D1635">
        <v>56078</v>
      </c>
      <c r="E1635">
        <v>50.304158899999997</v>
      </c>
      <c r="F1635">
        <v>4.2447670000000004</v>
      </c>
      <c r="G1635" t="str">
        <f t="shared" si="76"/>
        <v>Leers-et-Fosteau</v>
      </c>
      <c r="H1635" t="s">
        <v>1613</v>
      </c>
      <c r="I1635" t="s">
        <v>1614</v>
      </c>
      <c r="J1635" t="str">
        <f t="shared" si="77"/>
        <v>Leers-et-Fosteau</v>
      </c>
      <c r="K1635" t="s">
        <v>1613</v>
      </c>
      <c r="L1635" t="s">
        <v>1614</v>
      </c>
      <c r="N1635" t="s">
        <v>2827</v>
      </c>
      <c r="O1635" t="s">
        <v>1514</v>
      </c>
      <c r="P1635" t="str">
        <f t="shared" si="75"/>
        <v xml:space="preserve"> </v>
      </c>
    </row>
    <row r="1636" spans="1:16" x14ac:dyDescent="0.25">
      <c r="A1636" s="1">
        <v>367</v>
      </c>
      <c r="B1636" s="1"/>
      <c r="C1636">
        <v>6530</v>
      </c>
      <c r="D1636">
        <v>56078</v>
      </c>
      <c r="E1636">
        <v>50.342534200000003</v>
      </c>
      <c r="F1636">
        <v>4.2884624000000002</v>
      </c>
      <c r="G1636" t="str">
        <f t="shared" si="76"/>
        <v>Thuin</v>
      </c>
      <c r="H1636" t="s">
        <v>1613</v>
      </c>
      <c r="J1636" t="str">
        <f t="shared" si="77"/>
        <v>Thuin</v>
      </c>
      <c r="K1636" t="s">
        <v>1613</v>
      </c>
      <c r="N1636" t="s">
        <v>2827</v>
      </c>
      <c r="O1636" t="s">
        <v>1514</v>
      </c>
      <c r="P1636" t="str">
        <f t="shared" si="75"/>
        <v xml:space="preserve"> </v>
      </c>
    </row>
    <row r="1637" spans="1:16" x14ac:dyDescent="0.25">
      <c r="A1637" s="1">
        <v>367</v>
      </c>
      <c r="B1637" s="1"/>
      <c r="C1637">
        <v>6531</v>
      </c>
      <c r="D1637">
        <v>56078</v>
      </c>
      <c r="E1637">
        <v>50.320723999999998</v>
      </c>
      <c r="F1637">
        <v>4.3079897000000003</v>
      </c>
      <c r="G1637" t="str">
        <f t="shared" si="76"/>
        <v>Biesme-sous-Thuin</v>
      </c>
      <c r="H1637" t="s">
        <v>1613</v>
      </c>
      <c r="I1637" t="s">
        <v>1615</v>
      </c>
      <c r="J1637" t="str">
        <f t="shared" si="77"/>
        <v>Biesme-sous-Thuin</v>
      </c>
      <c r="K1637" t="s">
        <v>1613</v>
      </c>
      <c r="L1637" t="s">
        <v>1615</v>
      </c>
      <c r="N1637" t="s">
        <v>2827</v>
      </c>
      <c r="O1637" t="s">
        <v>1514</v>
      </c>
      <c r="P1637" t="str">
        <f t="shared" si="75"/>
        <v xml:space="preserve"> </v>
      </c>
    </row>
    <row r="1638" spans="1:16" x14ac:dyDescent="0.25">
      <c r="A1638" s="1">
        <v>367</v>
      </c>
      <c r="B1638" s="1"/>
      <c r="C1638">
        <v>6532</v>
      </c>
      <c r="D1638">
        <v>56078</v>
      </c>
      <c r="E1638">
        <v>50.308372800000001</v>
      </c>
      <c r="F1638">
        <v>4.2839615000000002</v>
      </c>
      <c r="G1638" t="str">
        <f t="shared" si="76"/>
        <v>Ragnies</v>
      </c>
      <c r="H1638" t="s">
        <v>1613</v>
      </c>
      <c r="I1638" t="s">
        <v>1616</v>
      </c>
      <c r="J1638" t="str">
        <f t="shared" si="77"/>
        <v>Ragnies</v>
      </c>
      <c r="K1638" t="s">
        <v>1613</v>
      </c>
      <c r="L1638" t="s">
        <v>1616</v>
      </c>
      <c r="N1638" t="s">
        <v>2827</v>
      </c>
      <c r="O1638" t="s">
        <v>1514</v>
      </c>
      <c r="P1638" t="str">
        <f t="shared" si="75"/>
        <v xml:space="preserve"> </v>
      </c>
    </row>
    <row r="1639" spans="1:16" x14ac:dyDescent="0.25">
      <c r="A1639" s="1">
        <v>367</v>
      </c>
      <c r="B1639" s="1"/>
      <c r="C1639">
        <v>6533</v>
      </c>
      <c r="D1639">
        <v>56078</v>
      </c>
      <c r="E1639">
        <v>50.325086200000001</v>
      </c>
      <c r="F1639">
        <v>4.2591396000000001</v>
      </c>
      <c r="G1639" t="str">
        <f t="shared" si="76"/>
        <v>Biercée</v>
      </c>
      <c r="H1639" t="s">
        <v>1613</v>
      </c>
      <c r="I1639" t="s">
        <v>1617</v>
      </c>
      <c r="J1639" t="str">
        <f t="shared" si="77"/>
        <v>Biercée</v>
      </c>
      <c r="K1639" t="s">
        <v>1613</v>
      </c>
      <c r="L1639" t="s">
        <v>1617</v>
      </c>
      <c r="N1639" t="s">
        <v>2827</v>
      </c>
      <c r="O1639" t="s">
        <v>1514</v>
      </c>
      <c r="P1639" t="str">
        <f t="shared" si="75"/>
        <v xml:space="preserve"> </v>
      </c>
    </row>
    <row r="1640" spans="1:16" x14ac:dyDescent="0.25">
      <c r="A1640" s="1">
        <v>367</v>
      </c>
      <c r="B1640" s="1"/>
      <c r="C1640">
        <v>6534</v>
      </c>
      <c r="D1640">
        <v>56078</v>
      </c>
      <c r="E1640">
        <v>50.333227899999997</v>
      </c>
      <c r="F1640">
        <v>4.3515594999999996</v>
      </c>
      <c r="G1640" t="str">
        <f t="shared" si="76"/>
        <v>Gozeé</v>
      </c>
      <c r="H1640" t="s">
        <v>1613</v>
      </c>
      <c r="I1640" t="s">
        <v>1618</v>
      </c>
      <c r="J1640" t="str">
        <f t="shared" si="77"/>
        <v>Gozeé</v>
      </c>
      <c r="K1640" t="s">
        <v>1613</v>
      </c>
      <c r="L1640" t="s">
        <v>1618</v>
      </c>
      <c r="N1640" t="s">
        <v>2827</v>
      </c>
      <c r="O1640" t="s">
        <v>1514</v>
      </c>
      <c r="P1640" t="str">
        <f t="shared" si="75"/>
        <v xml:space="preserve"> </v>
      </c>
    </row>
    <row r="1641" spans="1:16" x14ac:dyDescent="0.25">
      <c r="A1641" s="1">
        <v>367</v>
      </c>
      <c r="B1641" s="1"/>
      <c r="C1641">
        <v>6536</v>
      </c>
      <c r="D1641">
        <v>56078</v>
      </c>
      <c r="E1641">
        <v>50.285416699999999</v>
      </c>
      <c r="F1641">
        <v>4.3119991000000004</v>
      </c>
      <c r="G1641" t="str">
        <f t="shared" si="76"/>
        <v>Donstiennes</v>
      </c>
      <c r="H1641" t="s">
        <v>1613</v>
      </c>
      <c r="I1641" t="s">
        <v>1619</v>
      </c>
      <c r="J1641" t="str">
        <f t="shared" si="77"/>
        <v>Donstiennes</v>
      </c>
      <c r="K1641" t="s">
        <v>1613</v>
      </c>
      <c r="L1641" t="s">
        <v>1619</v>
      </c>
      <c r="N1641" t="s">
        <v>2827</v>
      </c>
      <c r="O1641" t="s">
        <v>1514</v>
      </c>
      <c r="P1641" t="str">
        <f t="shared" si="75"/>
        <v xml:space="preserve"> </v>
      </c>
    </row>
    <row r="1642" spans="1:16" x14ac:dyDescent="0.25">
      <c r="A1642" s="1">
        <v>367</v>
      </c>
      <c r="B1642" s="1"/>
      <c r="C1642">
        <v>6536</v>
      </c>
      <c r="D1642">
        <v>56078</v>
      </c>
      <c r="E1642">
        <v>50.294730399999999</v>
      </c>
      <c r="F1642">
        <v>4.3290069999999998</v>
      </c>
      <c r="G1642" t="str">
        <f t="shared" si="76"/>
        <v>Thuillies</v>
      </c>
      <c r="H1642" t="s">
        <v>1613</v>
      </c>
      <c r="I1642" t="s">
        <v>1620</v>
      </c>
      <c r="J1642" t="str">
        <f t="shared" si="77"/>
        <v>Thuillies</v>
      </c>
      <c r="K1642" t="s">
        <v>1613</v>
      </c>
      <c r="L1642" t="s">
        <v>1620</v>
      </c>
      <c r="N1642" t="s">
        <v>2827</v>
      </c>
      <c r="O1642" t="s">
        <v>1514</v>
      </c>
      <c r="P1642" t="str">
        <f t="shared" si="75"/>
        <v xml:space="preserve"> </v>
      </c>
    </row>
    <row r="1643" spans="1:16" x14ac:dyDescent="0.25">
      <c r="A1643" s="1">
        <v>367</v>
      </c>
      <c r="B1643" s="1"/>
      <c r="C1643">
        <v>6540</v>
      </c>
      <c r="D1643">
        <v>56044</v>
      </c>
      <c r="E1643">
        <v>50.376621100000001</v>
      </c>
      <c r="F1643">
        <v>4.2377392</v>
      </c>
      <c r="G1643" t="str">
        <f t="shared" si="76"/>
        <v>Mont-Sainte-Geneviève</v>
      </c>
      <c r="H1643" t="s">
        <v>1621</v>
      </c>
      <c r="I1643" t="s">
        <v>1622</v>
      </c>
      <c r="J1643" t="str">
        <f t="shared" si="77"/>
        <v>Mont-Sainte-Geneviève</v>
      </c>
      <c r="K1643" t="s">
        <v>1621</v>
      </c>
      <c r="L1643" t="s">
        <v>1622</v>
      </c>
      <c r="N1643" t="s">
        <v>2827</v>
      </c>
      <c r="O1643" t="s">
        <v>1514</v>
      </c>
      <c r="P1643" t="str">
        <f t="shared" si="75"/>
        <v xml:space="preserve"> </v>
      </c>
    </row>
    <row r="1644" spans="1:16" x14ac:dyDescent="0.25">
      <c r="A1644" s="1">
        <v>367</v>
      </c>
      <c r="B1644" s="1"/>
      <c r="C1644">
        <v>6540</v>
      </c>
      <c r="D1644">
        <v>56044</v>
      </c>
      <c r="E1644">
        <v>50.346173100000001</v>
      </c>
      <c r="F1644">
        <v>4.2616182</v>
      </c>
      <c r="G1644" t="str">
        <f t="shared" si="76"/>
        <v>Lobbes</v>
      </c>
      <c r="H1644" t="s">
        <v>1621</v>
      </c>
      <c r="J1644" t="str">
        <f t="shared" si="77"/>
        <v>Lobbes</v>
      </c>
      <c r="K1644" t="s">
        <v>1621</v>
      </c>
      <c r="N1644" t="s">
        <v>2827</v>
      </c>
      <c r="O1644" t="s">
        <v>1514</v>
      </c>
      <c r="P1644" t="str">
        <f t="shared" si="75"/>
        <v xml:space="preserve"> </v>
      </c>
    </row>
    <row r="1645" spans="1:16" x14ac:dyDescent="0.25">
      <c r="A1645" s="1">
        <v>367</v>
      </c>
      <c r="B1645" s="1"/>
      <c r="C1645">
        <v>6542</v>
      </c>
      <c r="D1645">
        <v>56044</v>
      </c>
      <c r="E1645">
        <v>50.335254900000002</v>
      </c>
      <c r="F1645">
        <v>4.209803</v>
      </c>
      <c r="G1645" t="str">
        <f t="shared" si="76"/>
        <v>Sars-la-Buissière</v>
      </c>
      <c r="H1645" t="s">
        <v>1621</v>
      </c>
      <c r="I1645" t="s">
        <v>1623</v>
      </c>
      <c r="J1645" t="str">
        <f t="shared" si="77"/>
        <v>Sars-la-Buissière</v>
      </c>
      <c r="K1645" t="s">
        <v>1621</v>
      </c>
      <c r="L1645" t="s">
        <v>1623</v>
      </c>
      <c r="N1645" t="s">
        <v>2827</v>
      </c>
      <c r="O1645" t="s">
        <v>1514</v>
      </c>
      <c r="P1645" t="str">
        <f t="shared" si="75"/>
        <v xml:space="preserve"> </v>
      </c>
    </row>
    <row r="1646" spans="1:16" x14ac:dyDescent="0.25">
      <c r="A1646" s="1">
        <v>367</v>
      </c>
      <c r="B1646" s="1"/>
      <c r="C1646">
        <v>6543</v>
      </c>
      <c r="D1646">
        <v>56044</v>
      </c>
      <c r="E1646">
        <v>50.351208700000001</v>
      </c>
      <c r="F1646">
        <v>4.2155807000000003</v>
      </c>
      <c r="G1646" t="str">
        <f t="shared" si="76"/>
        <v>Bienne-lez-Happart</v>
      </c>
      <c r="H1646" t="s">
        <v>1621</v>
      </c>
      <c r="I1646" t="s">
        <v>1624</v>
      </c>
      <c r="J1646" t="str">
        <f t="shared" si="77"/>
        <v>Bienne-lez-Happart</v>
      </c>
      <c r="K1646" t="s">
        <v>1621</v>
      </c>
      <c r="L1646" t="s">
        <v>1624</v>
      </c>
      <c r="N1646" t="s">
        <v>2827</v>
      </c>
      <c r="O1646" t="s">
        <v>1514</v>
      </c>
      <c r="P1646" t="str">
        <f t="shared" ref="P1646:P1709" si="78">IF(G1646&lt;&gt;J1646,"1"," ")</f>
        <v xml:space="preserve"> </v>
      </c>
    </row>
    <row r="1647" spans="1:16" x14ac:dyDescent="0.25">
      <c r="A1647" s="1">
        <v>367</v>
      </c>
      <c r="B1647" s="1"/>
      <c r="C1647">
        <v>6560</v>
      </c>
      <c r="D1647">
        <v>56022</v>
      </c>
      <c r="E1647">
        <v>50.263191900000002</v>
      </c>
      <c r="F1647">
        <v>4.1520931000000001</v>
      </c>
      <c r="G1647" t="str">
        <f t="shared" si="76"/>
        <v>Bersillies-L'Abbaye</v>
      </c>
      <c r="H1647" t="s">
        <v>1625</v>
      </c>
      <c r="I1647" t="s">
        <v>1626</v>
      </c>
      <c r="J1647" t="str">
        <f t="shared" si="77"/>
        <v>Bersillies-L'Abbaye</v>
      </c>
      <c r="K1647" t="s">
        <v>1625</v>
      </c>
      <c r="L1647" t="s">
        <v>1626</v>
      </c>
      <c r="N1647" t="s">
        <v>2827</v>
      </c>
      <c r="O1647" t="s">
        <v>1514</v>
      </c>
      <c r="P1647" t="str">
        <f t="shared" si="78"/>
        <v xml:space="preserve"> </v>
      </c>
    </row>
    <row r="1648" spans="1:16" x14ac:dyDescent="0.25">
      <c r="A1648" s="1">
        <v>367</v>
      </c>
      <c r="B1648" s="1"/>
      <c r="C1648">
        <v>6560</v>
      </c>
      <c r="D1648">
        <v>56022</v>
      </c>
      <c r="E1648">
        <v>50.328764200000002</v>
      </c>
      <c r="F1648">
        <v>4.0705909</v>
      </c>
      <c r="G1648" t="str">
        <f t="shared" si="76"/>
        <v>Grand-Reng</v>
      </c>
      <c r="H1648" t="s">
        <v>1625</v>
      </c>
      <c r="I1648" t="s">
        <v>1627</v>
      </c>
      <c r="J1648" t="str">
        <f t="shared" si="77"/>
        <v>Grand-Reng</v>
      </c>
      <c r="K1648" t="s">
        <v>1625</v>
      </c>
      <c r="L1648" t="s">
        <v>1627</v>
      </c>
      <c r="N1648" t="s">
        <v>2827</v>
      </c>
      <c r="O1648" t="s">
        <v>1514</v>
      </c>
      <c r="P1648" t="str">
        <f t="shared" si="78"/>
        <v xml:space="preserve"> </v>
      </c>
    </row>
    <row r="1649" spans="1:16" x14ac:dyDescent="0.25">
      <c r="A1649" s="1">
        <v>367</v>
      </c>
      <c r="B1649" s="1"/>
      <c r="C1649">
        <v>6560</v>
      </c>
      <c r="D1649">
        <v>56022</v>
      </c>
      <c r="E1649">
        <v>50.305760499999998</v>
      </c>
      <c r="F1649">
        <v>4.1783638999999999</v>
      </c>
      <c r="G1649" t="str">
        <f t="shared" si="76"/>
        <v>Hantes-Wihéries</v>
      </c>
      <c r="H1649" t="s">
        <v>1625</v>
      </c>
      <c r="I1649" t="s">
        <v>1628</v>
      </c>
      <c r="J1649" t="str">
        <f t="shared" si="77"/>
        <v>Hantes-Wihéries</v>
      </c>
      <c r="K1649" t="s">
        <v>1625</v>
      </c>
      <c r="L1649" t="s">
        <v>1628</v>
      </c>
      <c r="N1649" t="s">
        <v>2827</v>
      </c>
      <c r="O1649" t="s">
        <v>1514</v>
      </c>
      <c r="P1649" t="str">
        <f t="shared" si="78"/>
        <v xml:space="preserve"> </v>
      </c>
    </row>
    <row r="1650" spans="1:16" x14ac:dyDescent="0.25">
      <c r="A1650" s="1">
        <v>367</v>
      </c>
      <c r="B1650" s="1"/>
      <c r="C1650">
        <v>6560</v>
      </c>
      <c r="D1650">
        <v>56022</v>
      </c>
      <c r="E1650">
        <v>50.281573399999999</v>
      </c>
      <c r="F1650">
        <v>4.1884975000000004</v>
      </c>
      <c r="G1650" t="str">
        <f t="shared" si="76"/>
        <v>Montignies-Saint-Christophe</v>
      </c>
      <c r="H1650" t="s">
        <v>1625</v>
      </c>
      <c r="I1650" t="s">
        <v>1629</v>
      </c>
      <c r="J1650" t="str">
        <f t="shared" si="77"/>
        <v>Montignies-Saint-Christophe</v>
      </c>
      <c r="K1650" t="s">
        <v>1625</v>
      </c>
      <c r="L1650" t="s">
        <v>1629</v>
      </c>
      <c r="N1650" t="s">
        <v>2827</v>
      </c>
      <c r="O1650" t="s">
        <v>1514</v>
      </c>
      <c r="P1650" t="str">
        <f t="shared" si="78"/>
        <v xml:space="preserve"> </v>
      </c>
    </row>
    <row r="1651" spans="1:16" x14ac:dyDescent="0.25">
      <c r="A1651" s="1">
        <v>367</v>
      </c>
      <c r="B1651" s="1"/>
      <c r="C1651">
        <v>6560</v>
      </c>
      <c r="D1651">
        <v>56022</v>
      </c>
      <c r="E1651">
        <v>50.306770899999997</v>
      </c>
      <c r="F1651">
        <v>4.1558267000000004</v>
      </c>
      <c r="G1651" t="str">
        <f t="shared" si="76"/>
        <v>Solre-sur-Sambre</v>
      </c>
      <c r="H1651" t="s">
        <v>1625</v>
      </c>
      <c r="I1651" t="s">
        <v>1630</v>
      </c>
      <c r="J1651" t="str">
        <f t="shared" si="77"/>
        <v>Solre-sur-Sambre</v>
      </c>
      <c r="K1651" t="s">
        <v>1625</v>
      </c>
      <c r="L1651" t="s">
        <v>1630</v>
      </c>
      <c r="N1651" t="s">
        <v>2827</v>
      </c>
      <c r="O1651" t="s">
        <v>1514</v>
      </c>
      <c r="P1651" t="str">
        <f t="shared" si="78"/>
        <v xml:space="preserve"> </v>
      </c>
    </row>
    <row r="1652" spans="1:16" x14ac:dyDescent="0.25">
      <c r="A1652" s="1">
        <v>367</v>
      </c>
      <c r="B1652" s="1"/>
      <c r="C1652">
        <v>6560</v>
      </c>
      <c r="D1652">
        <v>56022</v>
      </c>
      <c r="E1652">
        <v>50.310218399999997</v>
      </c>
      <c r="F1652">
        <v>4.1241436</v>
      </c>
      <c r="G1652" t="str">
        <f t="shared" si="76"/>
        <v>Erquelinnes</v>
      </c>
      <c r="H1652" t="s">
        <v>1625</v>
      </c>
      <c r="J1652" t="str">
        <f t="shared" si="77"/>
        <v>Erquelinnes</v>
      </c>
      <c r="K1652" t="s">
        <v>1625</v>
      </c>
      <c r="N1652" t="s">
        <v>2827</v>
      </c>
      <c r="O1652" t="s">
        <v>1514</v>
      </c>
      <c r="P1652" t="str">
        <f t="shared" si="78"/>
        <v xml:space="preserve"> </v>
      </c>
    </row>
    <row r="1653" spans="1:16" x14ac:dyDescent="0.25">
      <c r="A1653" s="1">
        <v>367</v>
      </c>
      <c r="B1653" s="1"/>
      <c r="C1653">
        <v>6567</v>
      </c>
      <c r="D1653">
        <v>56049</v>
      </c>
      <c r="E1653">
        <v>50.321204799999997</v>
      </c>
      <c r="F1653">
        <v>4.2129317999999998</v>
      </c>
      <c r="G1653" t="str">
        <f t="shared" si="76"/>
        <v>Fontaine-Valmont</v>
      </c>
      <c r="H1653" t="s">
        <v>1631</v>
      </c>
      <c r="I1653" t="s">
        <v>1632</v>
      </c>
      <c r="J1653" t="str">
        <f t="shared" si="77"/>
        <v>Fontaine-Valmont</v>
      </c>
      <c r="K1653" t="s">
        <v>1631</v>
      </c>
      <c r="L1653" t="s">
        <v>1632</v>
      </c>
      <c r="N1653" t="s">
        <v>2827</v>
      </c>
      <c r="O1653" t="s">
        <v>1514</v>
      </c>
      <c r="P1653" t="str">
        <f t="shared" si="78"/>
        <v xml:space="preserve"> </v>
      </c>
    </row>
    <row r="1654" spans="1:16" x14ac:dyDescent="0.25">
      <c r="A1654" s="1">
        <v>367</v>
      </c>
      <c r="B1654" s="1"/>
      <c r="C1654">
        <v>6567</v>
      </c>
      <c r="D1654">
        <v>56049</v>
      </c>
      <c r="E1654">
        <v>50.316260399999997</v>
      </c>
      <c r="F1654">
        <v>4.1862757000000004</v>
      </c>
      <c r="G1654" t="str">
        <f t="shared" si="76"/>
        <v>Labuissière</v>
      </c>
      <c r="H1654" t="s">
        <v>1631</v>
      </c>
      <c r="I1654" t="s">
        <v>1633</v>
      </c>
      <c r="J1654" t="str">
        <f t="shared" si="77"/>
        <v>Labuissière</v>
      </c>
      <c r="K1654" t="s">
        <v>1631</v>
      </c>
      <c r="L1654" t="s">
        <v>1633</v>
      </c>
      <c r="N1654" t="s">
        <v>2827</v>
      </c>
      <c r="O1654" t="s">
        <v>1514</v>
      </c>
      <c r="P1654" t="str">
        <f t="shared" si="78"/>
        <v xml:space="preserve"> </v>
      </c>
    </row>
    <row r="1655" spans="1:16" x14ac:dyDescent="0.25">
      <c r="A1655" s="1">
        <v>367</v>
      </c>
      <c r="B1655" s="1"/>
      <c r="C1655">
        <v>6567</v>
      </c>
      <c r="D1655">
        <v>56049</v>
      </c>
      <c r="E1655">
        <v>50.355204100000002</v>
      </c>
      <c r="F1655">
        <v>4.1711042000000003</v>
      </c>
      <c r="G1655" t="str">
        <f t="shared" si="76"/>
        <v>Merbes-Sainte-Marie</v>
      </c>
      <c r="H1655" t="s">
        <v>1631</v>
      </c>
      <c r="I1655" t="s">
        <v>1634</v>
      </c>
      <c r="J1655" t="str">
        <f t="shared" si="77"/>
        <v>Merbes-Sainte-Marie</v>
      </c>
      <c r="K1655" t="s">
        <v>1631</v>
      </c>
      <c r="L1655" t="s">
        <v>1634</v>
      </c>
      <c r="N1655" t="s">
        <v>2827</v>
      </c>
      <c r="O1655" t="s">
        <v>1514</v>
      </c>
      <c r="P1655" t="str">
        <f t="shared" si="78"/>
        <v xml:space="preserve"> </v>
      </c>
    </row>
    <row r="1656" spans="1:16" x14ac:dyDescent="0.25">
      <c r="A1656" s="1">
        <v>367</v>
      </c>
      <c r="B1656" s="1"/>
      <c r="C1656">
        <v>6567</v>
      </c>
      <c r="D1656">
        <v>56049</v>
      </c>
      <c r="E1656">
        <v>50.323481399999999</v>
      </c>
      <c r="F1656">
        <v>4.1822727400401796</v>
      </c>
      <c r="G1656" t="str">
        <f t="shared" si="76"/>
        <v>Merbes-le-Château</v>
      </c>
      <c r="H1656" t="s">
        <v>1631</v>
      </c>
      <c r="J1656" t="str">
        <f t="shared" si="77"/>
        <v>Merbes-le-Château</v>
      </c>
      <c r="K1656" t="s">
        <v>1631</v>
      </c>
      <c r="N1656" t="s">
        <v>2827</v>
      </c>
      <c r="O1656" t="s">
        <v>1514</v>
      </c>
      <c r="P1656" t="str">
        <f t="shared" si="78"/>
        <v xml:space="preserve"> </v>
      </c>
    </row>
    <row r="1657" spans="1:16" x14ac:dyDescent="0.25">
      <c r="A1657" s="1">
        <v>367</v>
      </c>
      <c r="B1657" s="1"/>
      <c r="C1657">
        <v>6590</v>
      </c>
      <c r="D1657">
        <v>56051</v>
      </c>
      <c r="E1657">
        <v>50.028631699999998</v>
      </c>
      <c r="F1657">
        <v>4.1649981</v>
      </c>
      <c r="G1657" t="str">
        <f t="shared" si="76"/>
        <v>Momignies</v>
      </c>
      <c r="H1657" t="s">
        <v>1635</v>
      </c>
      <c r="J1657" t="str">
        <f t="shared" si="77"/>
        <v>Momignies</v>
      </c>
      <c r="K1657" t="s">
        <v>1635</v>
      </c>
      <c r="N1657" t="s">
        <v>2827</v>
      </c>
      <c r="O1657" t="s">
        <v>1514</v>
      </c>
      <c r="P1657" t="str">
        <f t="shared" si="78"/>
        <v xml:space="preserve"> </v>
      </c>
    </row>
    <row r="1658" spans="1:16" x14ac:dyDescent="0.25">
      <c r="A1658" s="1">
        <v>367</v>
      </c>
      <c r="B1658" s="1"/>
      <c r="C1658">
        <v>6591</v>
      </c>
      <c r="D1658">
        <v>56051</v>
      </c>
      <c r="E1658">
        <v>50.052121999999997</v>
      </c>
      <c r="F1658">
        <v>4.2096330999999996</v>
      </c>
      <c r="G1658" t="str">
        <f t="shared" si="76"/>
        <v>Macon</v>
      </c>
      <c r="H1658" t="s">
        <v>1635</v>
      </c>
      <c r="I1658" t="s">
        <v>1636</v>
      </c>
      <c r="J1658" t="str">
        <f t="shared" si="77"/>
        <v>Macon</v>
      </c>
      <c r="K1658" t="s">
        <v>1635</v>
      </c>
      <c r="L1658" t="s">
        <v>1636</v>
      </c>
      <c r="N1658" t="s">
        <v>2827</v>
      </c>
      <c r="O1658" t="s">
        <v>1514</v>
      </c>
      <c r="P1658" t="str">
        <f t="shared" si="78"/>
        <v xml:space="preserve"> </v>
      </c>
    </row>
    <row r="1659" spans="1:16" x14ac:dyDescent="0.25">
      <c r="A1659" s="1">
        <v>367</v>
      </c>
      <c r="B1659" s="1"/>
      <c r="C1659">
        <v>6592</v>
      </c>
      <c r="D1659">
        <v>56051</v>
      </c>
      <c r="E1659">
        <v>50.036451999999997</v>
      </c>
      <c r="F1659">
        <v>4.2241179999999998</v>
      </c>
      <c r="G1659" t="str">
        <f t="shared" si="76"/>
        <v>Monceau-Imbrechies</v>
      </c>
      <c r="H1659" t="s">
        <v>1635</v>
      </c>
      <c r="I1659" t="s">
        <v>1637</v>
      </c>
      <c r="J1659" t="str">
        <f t="shared" si="77"/>
        <v>Monceau-Imbrechies</v>
      </c>
      <c r="K1659" t="s">
        <v>1635</v>
      </c>
      <c r="L1659" t="s">
        <v>1637</v>
      </c>
      <c r="N1659" t="s">
        <v>2827</v>
      </c>
      <c r="O1659" t="s">
        <v>1514</v>
      </c>
      <c r="P1659" t="str">
        <f t="shared" si="78"/>
        <v xml:space="preserve"> </v>
      </c>
    </row>
    <row r="1660" spans="1:16" x14ac:dyDescent="0.25">
      <c r="A1660" s="1">
        <v>367</v>
      </c>
      <c r="B1660" s="1"/>
      <c r="C1660">
        <v>6593</v>
      </c>
      <c r="D1660">
        <v>56051</v>
      </c>
      <c r="E1660">
        <v>49.975539900000001</v>
      </c>
      <c r="F1660">
        <v>4.1802891000000004</v>
      </c>
      <c r="G1660" t="str">
        <f t="shared" si="76"/>
        <v>Macquenoise</v>
      </c>
      <c r="H1660" t="s">
        <v>1635</v>
      </c>
      <c r="I1660" t="s">
        <v>1638</v>
      </c>
      <c r="J1660" t="str">
        <f t="shared" si="77"/>
        <v>Macquenoise</v>
      </c>
      <c r="K1660" t="s">
        <v>1635</v>
      </c>
      <c r="L1660" t="s">
        <v>1638</v>
      </c>
      <c r="N1660" t="s">
        <v>2827</v>
      </c>
      <c r="O1660" t="s">
        <v>1514</v>
      </c>
      <c r="P1660" t="str">
        <f t="shared" si="78"/>
        <v xml:space="preserve"> </v>
      </c>
    </row>
    <row r="1661" spans="1:16" x14ac:dyDescent="0.25">
      <c r="A1661" s="1">
        <v>367</v>
      </c>
      <c r="B1661" s="1"/>
      <c r="C1661">
        <v>6594</v>
      </c>
      <c r="D1661">
        <v>56051</v>
      </c>
      <c r="E1661">
        <v>50.015365000000003</v>
      </c>
      <c r="F1661">
        <v>4.1569719999999997</v>
      </c>
      <c r="G1661" t="str">
        <f t="shared" si="76"/>
        <v>Beauwelz</v>
      </c>
      <c r="H1661" t="s">
        <v>1635</v>
      </c>
      <c r="I1661" t="s">
        <v>1639</v>
      </c>
      <c r="J1661" t="str">
        <f t="shared" si="77"/>
        <v>Beauwelz</v>
      </c>
      <c r="K1661" t="s">
        <v>1635</v>
      </c>
      <c r="L1661" t="s">
        <v>1639</v>
      </c>
      <c r="N1661" t="s">
        <v>2827</v>
      </c>
      <c r="O1661" t="s">
        <v>1514</v>
      </c>
      <c r="P1661" t="str">
        <f t="shared" si="78"/>
        <v xml:space="preserve"> </v>
      </c>
    </row>
    <row r="1662" spans="1:16" x14ac:dyDescent="0.25">
      <c r="A1662" s="1">
        <v>367</v>
      </c>
      <c r="B1662" s="1"/>
      <c r="C1662">
        <v>6596</v>
      </c>
      <c r="D1662">
        <v>56051</v>
      </c>
      <c r="E1662">
        <v>49.965429999999998</v>
      </c>
      <c r="F1662">
        <v>4.2520680999999998</v>
      </c>
      <c r="G1662" t="str">
        <f t="shared" si="76"/>
        <v>Forge-Philippe</v>
      </c>
      <c r="H1662" t="s">
        <v>1635</v>
      </c>
      <c r="I1662" t="s">
        <v>1640</v>
      </c>
      <c r="J1662" t="str">
        <f t="shared" si="77"/>
        <v>Forge-Philippe</v>
      </c>
      <c r="K1662" t="s">
        <v>1635</v>
      </c>
      <c r="L1662" t="s">
        <v>1640</v>
      </c>
      <c r="N1662" t="s">
        <v>2827</v>
      </c>
      <c r="O1662" t="s">
        <v>1514</v>
      </c>
      <c r="P1662" t="str">
        <f t="shared" si="78"/>
        <v xml:space="preserve"> </v>
      </c>
    </row>
    <row r="1663" spans="1:16" x14ac:dyDescent="0.25">
      <c r="A1663" s="1">
        <v>367</v>
      </c>
      <c r="B1663" s="1"/>
      <c r="C1663">
        <v>6596</v>
      </c>
      <c r="D1663">
        <v>56051</v>
      </c>
      <c r="E1663">
        <v>50.015817699999999</v>
      </c>
      <c r="F1663">
        <v>4.2557321000000004</v>
      </c>
      <c r="G1663" t="str">
        <f t="shared" si="76"/>
        <v>Seloignes</v>
      </c>
      <c r="H1663" t="s">
        <v>1635</v>
      </c>
      <c r="I1663" t="s">
        <v>1641</v>
      </c>
      <c r="J1663" t="str">
        <f t="shared" si="77"/>
        <v>Seloignes</v>
      </c>
      <c r="K1663" t="s">
        <v>1635</v>
      </c>
      <c r="L1663" t="s">
        <v>1641</v>
      </c>
      <c r="N1663" t="s">
        <v>2827</v>
      </c>
      <c r="O1663" t="s">
        <v>1514</v>
      </c>
      <c r="P1663" t="str">
        <f t="shared" si="78"/>
        <v xml:space="preserve"> </v>
      </c>
    </row>
    <row r="1664" spans="1:16" x14ac:dyDescent="0.25">
      <c r="A1664" s="1">
        <v>367</v>
      </c>
      <c r="B1664" s="1"/>
      <c r="C1664">
        <v>6600</v>
      </c>
      <c r="D1664">
        <v>82003</v>
      </c>
      <c r="E1664">
        <v>50.024952399999997</v>
      </c>
      <c r="F1664">
        <v>5.8368150999999999</v>
      </c>
      <c r="G1664" t="str">
        <f t="shared" si="76"/>
        <v>Longvilly</v>
      </c>
      <c r="H1664" t="s">
        <v>1642</v>
      </c>
      <c r="I1664" t="s">
        <v>1643</v>
      </c>
      <c r="J1664" t="str">
        <f t="shared" si="77"/>
        <v>Longvilly</v>
      </c>
      <c r="K1664" t="s">
        <v>1642</v>
      </c>
      <c r="L1664" t="s">
        <v>1643</v>
      </c>
      <c r="N1664" t="s">
        <v>2827</v>
      </c>
      <c r="O1664" t="s">
        <v>1644</v>
      </c>
      <c r="P1664" t="str">
        <f t="shared" si="78"/>
        <v xml:space="preserve"> </v>
      </c>
    </row>
    <row r="1665" spans="1:16" x14ac:dyDescent="0.25">
      <c r="A1665" s="1">
        <v>367</v>
      </c>
      <c r="B1665" s="1"/>
      <c r="C1665">
        <v>6600</v>
      </c>
      <c r="D1665">
        <v>82003</v>
      </c>
      <c r="E1665">
        <v>50.062958000000002</v>
      </c>
      <c r="F1665">
        <v>5.7603095</v>
      </c>
      <c r="G1665" t="str">
        <f t="shared" si="76"/>
        <v>Noville</v>
      </c>
      <c r="H1665" t="s">
        <v>1642</v>
      </c>
      <c r="I1665" t="s">
        <v>892</v>
      </c>
      <c r="J1665" t="str">
        <f t="shared" si="77"/>
        <v>Noville</v>
      </c>
      <c r="K1665" t="s">
        <v>1642</v>
      </c>
      <c r="L1665" t="s">
        <v>892</v>
      </c>
      <c r="N1665" t="s">
        <v>2827</v>
      </c>
      <c r="O1665" t="s">
        <v>1644</v>
      </c>
      <c r="P1665" t="str">
        <f t="shared" si="78"/>
        <v xml:space="preserve"> </v>
      </c>
    </row>
    <row r="1666" spans="1:16" x14ac:dyDescent="0.25">
      <c r="A1666" s="1">
        <v>367</v>
      </c>
      <c r="B1666" s="1"/>
      <c r="C1666">
        <v>6600</v>
      </c>
      <c r="D1666">
        <v>82003</v>
      </c>
      <c r="E1666">
        <v>49.934556600000001</v>
      </c>
      <c r="F1666">
        <v>5.7477792000000001</v>
      </c>
      <c r="G1666" t="str">
        <f t="shared" si="76"/>
        <v>Villers-la-Bonne-Eau</v>
      </c>
      <c r="H1666" t="s">
        <v>1642</v>
      </c>
      <c r="I1666" t="s">
        <v>1645</v>
      </c>
      <c r="J1666" t="str">
        <f t="shared" si="77"/>
        <v>Villers-la-Bonne-Eau</v>
      </c>
      <c r="K1666" t="s">
        <v>1642</v>
      </c>
      <c r="L1666" t="s">
        <v>1645</v>
      </c>
      <c r="N1666" t="s">
        <v>2827</v>
      </c>
      <c r="O1666" t="s">
        <v>1644</v>
      </c>
      <c r="P1666" t="str">
        <f t="shared" si="78"/>
        <v xml:space="preserve"> </v>
      </c>
    </row>
    <row r="1667" spans="1:16" x14ac:dyDescent="0.25">
      <c r="A1667" s="1">
        <v>367</v>
      </c>
      <c r="B1667" s="1"/>
      <c r="C1667">
        <v>6600</v>
      </c>
      <c r="D1667">
        <v>82003</v>
      </c>
      <c r="E1667">
        <v>49.990226800000002</v>
      </c>
      <c r="F1667">
        <v>5.7857947999999997</v>
      </c>
      <c r="G1667" t="str">
        <f t="shared" ref="G1667:G1730" si="79">IF(ISBLANK(I1667),H1667,I1667)</f>
        <v>Wardin</v>
      </c>
      <c r="H1667" t="s">
        <v>1642</v>
      </c>
      <c r="I1667" t="s">
        <v>1646</v>
      </c>
      <c r="J1667" t="str">
        <f t="shared" ref="J1667:J1730" si="80">IF(ISBLANK(L1667),K1667,L1667)</f>
        <v>Wardin</v>
      </c>
      <c r="K1667" t="s">
        <v>1642</v>
      </c>
      <c r="L1667" t="s">
        <v>1646</v>
      </c>
      <c r="N1667" t="s">
        <v>2827</v>
      </c>
      <c r="O1667" t="s">
        <v>1644</v>
      </c>
      <c r="P1667" t="str">
        <f t="shared" si="78"/>
        <v xml:space="preserve"> </v>
      </c>
    </row>
    <row r="1668" spans="1:16" x14ac:dyDescent="0.25">
      <c r="A1668" s="1">
        <v>367</v>
      </c>
      <c r="B1668" s="1"/>
      <c r="C1668">
        <v>6600</v>
      </c>
      <c r="D1668">
        <v>82003</v>
      </c>
      <c r="E1668">
        <v>50.000995099999997</v>
      </c>
      <c r="F1668">
        <v>5.7153203000000001</v>
      </c>
      <c r="G1668" t="str">
        <f t="shared" si="79"/>
        <v>Bastogne</v>
      </c>
      <c r="H1668" t="s">
        <v>1642</v>
      </c>
      <c r="J1668" t="str">
        <f t="shared" si="80"/>
        <v>Bastogne</v>
      </c>
      <c r="K1668" t="s">
        <v>1642</v>
      </c>
      <c r="N1668" t="s">
        <v>2827</v>
      </c>
      <c r="O1668" t="s">
        <v>1644</v>
      </c>
      <c r="P1668" t="str">
        <f t="shared" si="78"/>
        <v xml:space="preserve"> </v>
      </c>
    </row>
    <row r="1669" spans="1:16" x14ac:dyDescent="0.25">
      <c r="A1669" s="1">
        <v>367</v>
      </c>
      <c r="B1669" s="1"/>
      <c r="C1669">
        <v>6630</v>
      </c>
      <c r="D1669">
        <v>81013</v>
      </c>
      <c r="E1669">
        <v>49.8313323</v>
      </c>
      <c r="F1669">
        <v>5.7376366000000001</v>
      </c>
      <c r="G1669" t="str">
        <f t="shared" si="79"/>
        <v>Martelange</v>
      </c>
      <c r="H1669" t="s">
        <v>1647</v>
      </c>
      <c r="J1669" t="str">
        <f t="shared" si="80"/>
        <v>Martelange</v>
      </c>
      <c r="K1669" t="s">
        <v>1647</v>
      </c>
      <c r="N1669" t="s">
        <v>2827</v>
      </c>
      <c r="O1669" t="s">
        <v>1644</v>
      </c>
      <c r="P1669" t="str">
        <f t="shared" si="78"/>
        <v xml:space="preserve"> </v>
      </c>
    </row>
    <row r="1670" spans="1:16" x14ac:dyDescent="0.25">
      <c r="A1670" s="1">
        <v>367</v>
      </c>
      <c r="B1670" s="1"/>
      <c r="C1670">
        <v>6637</v>
      </c>
      <c r="D1670">
        <v>82009</v>
      </c>
      <c r="E1670">
        <v>49.9064531</v>
      </c>
      <c r="F1670">
        <v>5.6881541000000002</v>
      </c>
      <c r="G1670" t="str">
        <f t="shared" si="79"/>
        <v>Hollange</v>
      </c>
      <c r="H1670" t="s">
        <v>1648</v>
      </c>
      <c r="I1670" t="s">
        <v>1649</v>
      </c>
      <c r="J1670" t="str">
        <f t="shared" si="80"/>
        <v>Hollange</v>
      </c>
      <c r="K1670" t="s">
        <v>1648</v>
      </c>
      <c r="L1670" t="s">
        <v>1649</v>
      </c>
      <c r="N1670" t="s">
        <v>2827</v>
      </c>
      <c r="O1670" t="s">
        <v>1644</v>
      </c>
      <c r="P1670" t="str">
        <f t="shared" si="78"/>
        <v xml:space="preserve"> </v>
      </c>
    </row>
    <row r="1671" spans="1:16" x14ac:dyDescent="0.25">
      <c r="A1671" s="1">
        <v>367</v>
      </c>
      <c r="B1671" s="1"/>
      <c r="C1671">
        <v>6637</v>
      </c>
      <c r="D1671">
        <v>82009</v>
      </c>
      <c r="E1671">
        <v>49.878638000000002</v>
      </c>
      <c r="F1671">
        <v>5.7518437999999996</v>
      </c>
      <c r="G1671" t="str">
        <f t="shared" si="79"/>
        <v>Tintange</v>
      </c>
      <c r="H1671" t="s">
        <v>1648</v>
      </c>
      <c r="I1671" t="s">
        <v>1650</v>
      </c>
      <c r="J1671" t="str">
        <f t="shared" si="80"/>
        <v>Tintange</v>
      </c>
      <c r="K1671" t="s">
        <v>1648</v>
      </c>
      <c r="L1671" t="s">
        <v>1650</v>
      </c>
      <c r="N1671" t="s">
        <v>2827</v>
      </c>
      <c r="O1671" t="s">
        <v>1644</v>
      </c>
      <c r="P1671" t="str">
        <f t="shared" si="78"/>
        <v xml:space="preserve"> </v>
      </c>
    </row>
    <row r="1672" spans="1:16" x14ac:dyDescent="0.25">
      <c r="A1672" s="1">
        <v>367</v>
      </c>
      <c r="B1672" s="1"/>
      <c r="C1672">
        <v>6637</v>
      </c>
      <c r="D1672">
        <v>82009</v>
      </c>
      <c r="E1672">
        <v>49.850930599999998</v>
      </c>
      <c r="F1672">
        <v>5.6650309999999999</v>
      </c>
      <c r="G1672" t="str">
        <f t="shared" si="79"/>
        <v>Fauvillers</v>
      </c>
      <c r="H1672" t="s">
        <v>1648</v>
      </c>
      <c r="J1672" t="str">
        <f t="shared" si="80"/>
        <v>Fauvillers</v>
      </c>
      <c r="K1672" t="s">
        <v>1648</v>
      </c>
      <c r="N1672" t="s">
        <v>2827</v>
      </c>
      <c r="O1672" t="s">
        <v>1644</v>
      </c>
      <c r="P1672" t="str">
        <f t="shared" si="78"/>
        <v xml:space="preserve"> </v>
      </c>
    </row>
    <row r="1673" spans="1:16" x14ac:dyDescent="0.25">
      <c r="A1673" s="1">
        <v>367</v>
      </c>
      <c r="B1673" s="1"/>
      <c r="C1673">
        <v>6640</v>
      </c>
      <c r="D1673">
        <v>82036</v>
      </c>
      <c r="E1673">
        <v>49.943501300000001</v>
      </c>
      <c r="F1673">
        <v>5.6805215000000002</v>
      </c>
      <c r="G1673" t="str">
        <f t="shared" si="79"/>
        <v>Hompré</v>
      </c>
      <c r="H1673" t="s">
        <v>1651</v>
      </c>
      <c r="I1673" t="s">
        <v>1652</v>
      </c>
      <c r="J1673" t="str">
        <f t="shared" si="80"/>
        <v>Hompré</v>
      </c>
      <c r="K1673" t="s">
        <v>1651</v>
      </c>
      <c r="L1673" t="s">
        <v>1652</v>
      </c>
      <c r="N1673" t="s">
        <v>2827</v>
      </c>
      <c r="O1673" t="s">
        <v>1644</v>
      </c>
      <c r="P1673" t="str">
        <f t="shared" si="78"/>
        <v xml:space="preserve"> </v>
      </c>
    </row>
    <row r="1674" spans="1:16" x14ac:dyDescent="0.25">
      <c r="A1674" s="1">
        <v>367</v>
      </c>
      <c r="B1674" s="1"/>
      <c r="C1674">
        <v>6640</v>
      </c>
      <c r="D1674">
        <v>82036</v>
      </c>
      <c r="E1674">
        <v>49.958970100000002</v>
      </c>
      <c r="F1674">
        <v>5.5889683999999997</v>
      </c>
      <c r="G1674" t="str">
        <f t="shared" si="79"/>
        <v>Morhet</v>
      </c>
      <c r="H1674" t="s">
        <v>1651</v>
      </c>
      <c r="I1674" t="s">
        <v>1653</v>
      </c>
      <c r="J1674" t="str">
        <f t="shared" si="80"/>
        <v>Morhet</v>
      </c>
      <c r="K1674" t="s">
        <v>1651</v>
      </c>
      <c r="L1674" t="s">
        <v>1653</v>
      </c>
      <c r="N1674" t="s">
        <v>2827</v>
      </c>
      <c r="O1674" t="s">
        <v>1644</v>
      </c>
      <c r="P1674" t="str">
        <f t="shared" si="78"/>
        <v xml:space="preserve"> </v>
      </c>
    </row>
    <row r="1675" spans="1:16" x14ac:dyDescent="0.25">
      <c r="A1675" s="1">
        <v>367</v>
      </c>
      <c r="B1675" s="1"/>
      <c r="C1675">
        <v>6640</v>
      </c>
      <c r="D1675">
        <v>82036</v>
      </c>
      <c r="E1675">
        <v>49.9121387</v>
      </c>
      <c r="F1675">
        <v>5.6027459999999998</v>
      </c>
      <c r="G1675" t="str">
        <f t="shared" si="79"/>
        <v>Nives</v>
      </c>
      <c r="H1675" t="s">
        <v>1651</v>
      </c>
      <c r="I1675" t="s">
        <v>1654</v>
      </c>
      <c r="J1675" t="str">
        <f t="shared" si="80"/>
        <v>Nives</v>
      </c>
      <c r="K1675" t="s">
        <v>1651</v>
      </c>
      <c r="L1675" t="s">
        <v>1654</v>
      </c>
      <c r="N1675" t="s">
        <v>2827</v>
      </c>
      <c r="O1675" t="s">
        <v>1644</v>
      </c>
      <c r="P1675" t="str">
        <f t="shared" si="78"/>
        <v xml:space="preserve"> </v>
      </c>
    </row>
    <row r="1676" spans="1:16" x14ac:dyDescent="0.25">
      <c r="A1676" s="1">
        <v>367</v>
      </c>
      <c r="B1676" s="1"/>
      <c r="C1676">
        <v>6640</v>
      </c>
      <c r="D1676">
        <v>82036</v>
      </c>
      <c r="E1676">
        <v>49.968274999999998</v>
      </c>
      <c r="F1676">
        <v>5.6352460999999998</v>
      </c>
      <c r="G1676" t="str">
        <f t="shared" si="79"/>
        <v>Sibret</v>
      </c>
      <c r="H1676" t="s">
        <v>1651</v>
      </c>
      <c r="I1676" t="s">
        <v>1655</v>
      </c>
      <c r="J1676" t="str">
        <f t="shared" si="80"/>
        <v>Sibret</v>
      </c>
      <c r="K1676" t="s">
        <v>1651</v>
      </c>
      <c r="L1676" t="s">
        <v>1655</v>
      </c>
      <c r="N1676" t="s">
        <v>2827</v>
      </c>
      <c r="O1676" t="s">
        <v>1644</v>
      </c>
      <c r="P1676" t="str">
        <f t="shared" si="78"/>
        <v xml:space="preserve"> </v>
      </c>
    </row>
    <row r="1677" spans="1:16" x14ac:dyDescent="0.25">
      <c r="A1677" s="1">
        <v>367</v>
      </c>
      <c r="B1677" s="1"/>
      <c r="C1677">
        <v>6640</v>
      </c>
      <c r="D1677">
        <v>82036</v>
      </c>
      <c r="E1677">
        <v>49.913363199999999</v>
      </c>
      <c r="F1677">
        <v>5.5705339</v>
      </c>
      <c r="G1677" t="str">
        <f t="shared" si="79"/>
        <v>Vaux-lez-Rosières</v>
      </c>
      <c r="H1677" t="s">
        <v>1651</v>
      </c>
      <c r="I1677" t="s">
        <v>1656</v>
      </c>
      <c r="J1677" t="str">
        <f t="shared" si="80"/>
        <v>Vaux-lez-Rosières</v>
      </c>
      <c r="K1677" t="s">
        <v>1651</v>
      </c>
      <c r="L1677" t="s">
        <v>1656</v>
      </c>
      <c r="N1677" t="s">
        <v>2827</v>
      </c>
      <c r="O1677" t="s">
        <v>1644</v>
      </c>
      <c r="P1677" t="str">
        <f t="shared" si="78"/>
        <v xml:space="preserve"> </v>
      </c>
    </row>
    <row r="1678" spans="1:16" x14ac:dyDescent="0.25">
      <c r="A1678" s="1">
        <v>367</v>
      </c>
      <c r="B1678" s="1"/>
      <c r="C1678">
        <v>6640</v>
      </c>
      <c r="D1678">
        <v>82036</v>
      </c>
      <c r="E1678">
        <v>49.912254799999999</v>
      </c>
      <c r="F1678">
        <v>5.5678013000000002</v>
      </c>
      <c r="G1678" t="str">
        <f t="shared" si="79"/>
        <v>Vaux-sur-Sûre</v>
      </c>
      <c r="H1678" t="s">
        <v>1651</v>
      </c>
      <c r="J1678" t="str">
        <f t="shared" si="80"/>
        <v>Vaux-sur-Sûre</v>
      </c>
      <c r="K1678" t="s">
        <v>1651</v>
      </c>
      <c r="N1678" t="s">
        <v>2827</v>
      </c>
      <c r="O1678" t="s">
        <v>1644</v>
      </c>
      <c r="P1678" t="str">
        <f t="shared" si="78"/>
        <v xml:space="preserve"> </v>
      </c>
    </row>
    <row r="1679" spans="1:16" x14ac:dyDescent="0.25">
      <c r="A1679" s="1">
        <v>367</v>
      </c>
      <c r="B1679" s="1"/>
      <c r="C1679">
        <v>6642</v>
      </c>
      <c r="D1679">
        <v>82036</v>
      </c>
      <c r="E1679">
        <v>49.880519300000003</v>
      </c>
      <c r="F1679">
        <v>5.5493341999999997</v>
      </c>
      <c r="G1679" t="str">
        <f t="shared" si="79"/>
        <v>Juseret</v>
      </c>
      <c r="H1679" t="s">
        <v>1651</v>
      </c>
      <c r="I1679" t="s">
        <v>1657</v>
      </c>
      <c r="J1679" t="str">
        <f t="shared" si="80"/>
        <v>Juseret</v>
      </c>
      <c r="K1679" t="s">
        <v>1651</v>
      </c>
      <c r="L1679" t="s">
        <v>1657</v>
      </c>
      <c r="N1679" t="s">
        <v>2827</v>
      </c>
      <c r="O1679" t="s">
        <v>1644</v>
      </c>
      <c r="P1679" t="str">
        <f t="shared" si="78"/>
        <v xml:space="preserve"> </v>
      </c>
    </row>
    <row r="1680" spans="1:16" x14ac:dyDescent="0.25">
      <c r="A1680" s="1">
        <v>367</v>
      </c>
      <c r="B1680" s="1"/>
      <c r="C1680">
        <v>6660</v>
      </c>
      <c r="D1680">
        <v>82014</v>
      </c>
      <c r="E1680">
        <v>50.1611829</v>
      </c>
      <c r="F1680">
        <v>5.6807442000000004</v>
      </c>
      <c r="G1680" t="str">
        <f t="shared" si="79"/>
        <v>Nadrin</v>
      </c>
      <c r="H1680" t="s">
        <v>1658</v>
      </c>
      <c r="I1680" t="s">
        <v>1659</v>
      </c>
      <c r="J1680" t="str">
        <f t="shared" si="80"/>
        <v>Nadrin</v>
      </c>
      <c r="K1680" t="s">
        <v>1658</v>
      </c>
      <c r="L1680" t="s">
        <v>1659</v>
      </c>
      <c r="N1680" t="s">
        <v>2827</v>
      </c>
      <c r="O1680" t="s">
        <v>1644</v>
      </c>
      <c r="P1680" t="str">
        <f t="shared" si="78"/>
        <v xml:space="preserve"> </v>
      </c>
    </row>
    <row r="1681" spans="1:16" x14ac:dyDescent="0.25">
      <c r="A1681" s="1">
        <v>367</v>
      </c>
      <c r="B1681" s="1"/>
      <c r="C1681">
        <v>6660</v>
      </c>
      <c r="D1681">
        <v>82014</v>
      </c>
      <c r="E1681">
        <v>50.132376100000002</v>
      </c>
      <c r="F1681">
        <v>5.7886927999999997</v>
      </c>
      <c r="G1681" t="str">
        <f t="shared" si="79"/>
        <v>Houffalize</v>
      </c>
      <c r="H1681" t="s">
        <v>1658</v>
      </c>
      <c r="J1681" t="str">
        <f t="shared" si="80"/>
        <v>Houffalize</v>
      </c>
      <c r="K1681" t="s">
        <v>1658</v>
      </c>
      <c r="N1681" t="s">
        <v>2827</v>
      </c>
      <c r="O1681" t="s">
        <v>1644</v>
      </c>
      <c r="P1681" t="str">
        <f t="shared" si="78"/>
        <v xml:space="preserve"> </v>
      </c>
    </row>
    <row r="1682" spans="1:16" x14ac:dyDescent="0.25">
      <c r="A1682" s="1">
        <v>367</v>
      </c>
      <c r="B1682" s="1"/>
      <c r="C1682">
        <v>6661</v>
      </c>
      <c r="D1682">
        <v>82014</v>
      </c>
      <c r="E1682">
        <v>50.1534847</v>
      </c>
      <c r="F1682">
        <v>5.7688690999999999</v>
      </c>
      <c r="G1682" t="str">
        <f t="shared" si="79"/>
        <v>Mont</v>
      </c>
      <c r="H1682" t="s">
        <v>1658</v>
      </c>
      <c r="I1682" t="s">
        <v>1325</v>
      </c>
      <c r="J1682" t="str">
        <f t="shared" si="80"/>
        <v>Mont</v>
      </c>
      <c r="K1682" t="s">
        <v>1658</v>
      </c>
      <c r="L1682" t="s">
        <v>1325</v>
      </c>
      <c r="N1682" t="s">
        <v>2827</v>
      </c>
      <c r="O1682" t="s">
        <v>1644</v>
      </c>
      <c r="P1682" t="str">
        <f t="shared" si="78"/>
        <v xml:space="preserve"> </v>
      </c>
    </row>
    <row r="1683" spans="1:16" x14ac:dyDescent="0.25">
      <c r="A1683" s="1">
        <v>367</v>
      </c>
      <c r="B1683" s="1"/>
      <c r="C1683">
        <v>6661</v>
      </c>
      <c r="D1683">
        <v>82014</v>
      </c>
      <c r="E1683">
        <v>50.227201200000003</v>
      </c>
      <c r="F1683">
        <v>5.7447558000000001</v>
      </c>
      <c r="G1683" t="str">
        <f t="shared" si="79"/>
        <v>Tailles</v>
      </c>
      <c r="H1683" t="s">
        <v>1658</v>
      </c>
      <c r="I1683" t="s">
        <v>1660</v>
      </c>
      <c r="J1683" t="str">
        <f t="shared" si="80"/>
        <v>Tailles</v>
      </c>
      <c r="K1683" t="s">
        <v>1658</v>
      </c>
      <c r="L1683" t="s">
        <v>1660</v>
      </c>
      <c r="N1683" t="s">
        <v>2827</v>
      </c>
      <c r="O1683" t="s">
        <v>1644</v>
      </c>
      <c r="P1683" t="str">
        <f t="shared" si="78"/>
        <v xml:space="preserve"> </v>
      </c>
    </row>
    <row r="1684" spans="1:16" x14ac:dyDescent="0.25">
      <c r="A1684" s="1">
        <v>367</v>
      </c>
      <c r="B1684" s="1"/>
      <c r="C1684">
        <v>6662</v>
      </c>
      <c r="D1684">
        <v>82014</v>
      </c>
      <c r="E1684">
        <v>50.108148700000001</v>
      </c>
      <c r="F1684">
        <v>5.8377730000000003</v>
      </c>
      <c r="G1684" t="str">
        <f t="shared" si="79"/>
        <v>Tavigny</v>
      </c>
      <c r="H1684" t="s">
        <v>1658</v>
      </c>
      <c r="I1684" t="s">
        <v>1661</v>
      </c>
      <c r="J1684" t="str">
        <f t="shared" si="80"/>
        <v>Tavigny</v>
      </c>
      <c r="K1684" t="s">
        <v>1658</v>
      </c>
      <c r="L1684" t="s">
        <v>1661</v>
      </c>
      <c r="N1684" t="s">
        <v>2827</v>
      </c>
      <c r="O1684" t="s">
        <v>1644</v>
      </c>
      <c r="P1684" t="str">
        <f t="shared" si="78"/>
        <v xml:space="preserve"> </v>
      </c>
    </row>
    <row r="1685" spans="1:16" x14ac:dyDescent="0.25">
      <c r="A1685" s="1">
        <v>367</v>
      </c>
      <c r="B1685" s="1"/>
      <c r="C1685">
        <v>6663</v>
      </c>
      <c r="D1685">
        <v>82014</v>
      </c>
      <c r="E1685">
        <v>50.098928999999998</v>
      </c>
      <c r="F1685">
        <v>5.7384526999999999</v>
      </c>
      <c r="G1685" t="str">
        <f t="shared" si="79"/>
        <v>Mabompré</v>
      </c>
      <c r="H1685" t="s">
        <v>1658</v>
      </c>
      <c r="I1685" t="s">
        <v>1662</v>
      </c>
      <c r="J1685" t="str">
        <f t="shared" si="80"/>
        <v>Mabompré</v>
      </c>
      <c r="K1685" t="s">
        <v>1658</v>
      </c>
      <c r="L1685" t="s">
        <v>1662</v>
      </c>
      <c r="N1685" t="s">
        <v>2827</v>
      </c>
      <c r="O1685" t="s">
        <v>1644</v>
      </c>
      <c r="P1685" t="str">
        <f t="shared" si="78"/>
        <v xml:space="preserve"> </v>
      </c>
    </row>
    <row r="1686" spans="1:16" x14ac:dyDescent="0.25">
      <c r="A1686" s="1">
        <v>367</v>
      </c>
      <c r="B1686" s="1"/>
      <c r="C1686">
        <v>6666</v>
      </c>
      <c r="D1686">
        <v>82014</v>
      </c>
      <c r="E1686">
        <v>50.1661182</v>
      </c>
      <c r="F1686">
        <v>5.7156009000000001</v>
      </c>
      <c r="G1686" t="str">
        <f t="shared" si="79"/>
        <v>Wibrin</v>
      </c>
      <c r="H1686" t="s">
        <v>1658</v>
      </c>
      <c r="I1686" t="s">
        <v>1663</v>
      </c>
      <c r="J1686" t="str">
        <f t="shared" si="80"/>
        <v>Wibrin</v>
      </c>
      <c r="K1686" t="s">
        <v>1658</v>
      </c>
      <c r="L1686" t="s">
        <v>1663</v>
      </c>
      <c r="N1686" t="s">
        <v>2827</v>
      </c>
      <c r="O1686" t="s">
        <v>1644</v>
      </c>
      <c r="P1686" t="str">
        <f t="shared" si="78"/>
        <v xml:space="preserve"> </v>
      </c>
    </row>
    <row r="1687" spans="1:16" x14ac:dyDescent="0.25">
      <c r="A1687" s="1">
        <v>367</v>
      </c>
      <c r="B1687" s="1"/>
      <c r="C1687">
        <v>6670</v>
      </c>
      <c r="D1687">
        <v>82037</v>
      </c>
      <c r="E1687">
        <v>50.160855300000001</v>
      </c>
      <c r="F1687">
        <v>5.9393768987182503</v>
      </c>
      <c r="G1687" t="str">
        <f t="shared" si="79"/>
        <v>Limerlé</v>
      </c>
      <c r="H1687" t="s">
        <v>1664</v>
      </c>
      <c r="I1687" t="s">
        <v>1665</v>
      </c>
      <c r="J1687" t="str">
        <f t="shared" si="80"/>
        <v>Limerlé</v>
      </c>
      <c r="K1687" t="s">
        <v>1664</v>
      </c>
      <c r="L1687" t="s">
        <v>1665</v>
      </c>
      <c r="N1687" t="s">
        <v>2827</v>
      </c>
      <c r="O1687" t="s">
        <v>1644</v>
      </c>
      <c r="P1687" t="str">
        <f t="shared" si="78"/>
        <v xml:space="preserve"> </v>
      </c>
    </row>
    <row r="1688" spans="1:16" x14ac:dyDescent="0.25">
      <c r="A1688" s="1">
        <v>367</v>
      </c>
      <c r="B1688" s="1"/>
      <c r="C1688">
        <v>6670</v>
      </c>
      <c r="D1688">
        <v>82037</v>
      </c>
      <c r="E1688">
        <v>50.190789500000001</v>
      </c>
      <c r="F1688">
        <v>5.9549304999999997</v>
      </c>
      <c r="G1688" t="str">
        <f t="shared" si="79"/>
        <v>Gouvy</v>
      </c>
      <c r="H1688" t="s">
        <v>1664</v>
      </c>
      <c r="J1688" t="str">
        <f t="shared" si="80"/>
        <v>Gouvy</v>
      </c>
      <c r="K1688" t="s">
        <v>1664</v>
      </c>
      <c r="N1688" t="s">
        <v>2827</v>
      </c>
      <c r="O1688" t="s">
        <v>1644</v>
      </c>
      <c r="P1688" t="str">
        <f t="shared" si="78"/>
        <v xml:space="preserve"> </v>
      </c>
    </row>
    <row r="1689" spans="1:16" x14ac:dyDescent="0.25">
      <c r="A1689" s="1">
        <v>367</v>
      </c>
      <c r="B1689" s="1"/>
      <c r="C1689">
        <v>6671</v>
      </c>
      <c r="D1689">
        <v>82037</v>
      </c>
      <c r="E1689">
        <v>50.224419900000001</v>
      </c>
      <c r="F1689">
        <v>5.9182420999999996</v>
      </c>
      <c r="G1689" t="str">
        <f t="shared" si="79"/>
        <v>Bovigny</v>
      </c>
      <c r="H1689" t="s">
        <v>1664</v>
      </c>
      <c r="I1689" t="s">
        <v>1666</v>
      </c>
      <c r="J1689" t="str">
        <f t="shared" si="80"/>
        <v>Bovigny</v>
      </c>
      <c r="K1689" t="s">
        <v>1664</v>
      </c>
      <c r="L1689" t="s">
        <v>1666</v>
      </c>
      <c r="N1689" t="s">
        <v>2827</v>
      </c>
      <c r="O1689" t="s">
        <v>1644</v>
      </c>
      <c r="P1689" t="str">
        <f t="shared" si="78"/>
        <v xml:space="preserve"> </v>
      </c>
    </row>
    <row r="1690" spans="1:16" x14ac:dyDescent="0.25">
      <c r="A1690" s="1">
        <v>367</v>
      </c>
      <c r="B1690" s="1"/>
      <c r="C1690">
        <v>6672</v>
      </c>
      <c r="D1690">
        <v>82037</v>
      </c>
      <c r="E1690">
        <v>50.220365000000001</v>
      </c>
      <c r="F1690">
        <v>5.9972691999999999</v>
      </c>
      <c r="G1690" t="str">
        <f t="shared" si="79"/>
        <v>Beho</v>
      </c>
      <c r="H1690" t="s">
        <v>1664</v>
      </c>
      <c r="I1690" t="s">
        <v>1667</v>
      </c>
      <c r="J1690" t="str">
        <f t="shared" si="80"/>
        <v>Beho</v>
      </c>
      <c r="K1690" t="s">
        <v>1664</v>
      </c>
      <c r="L1690" t="s">
        <v>1667</v>
      </c>
      <c r="N1690" t="s">
        <v>2827</v>
      </c>
      <c r="O1690" t="s">
        <v>1644</v>
      </c>
      <c r="P1690" t="str">
        <f t="shared" si="78"/>
        <v xml:space="preserve"> </v>
      </c>
    </row>
    <row r="1691" spans="1:16" x14ac:dyDescent="0.25">
      <c r="A1691" s="1">
        <v>367</v>
      </c>
      <c r="B1691" s="1"/>
      <c r="C1691">
        <v>6673</v>
      </c>
      <c r="D1691">
        <v>82037</v>
      </c>
      <c r="E1691">
        <v>50.180674099999997</v>
      </c>
      <c r="F1691">
        <v>5.8646608999999996</v>
      </c>
      <c r="G1691" t="str">
        <f t="shared" si="79"/>
        <v>Cherain</v>
      </c>
      <c r="H1691" t="s">
        <v>1664</v>
      </c>
      <c r="I1691" t="s">
        <v>1668</v>
      </c>
      <c r="J1691" t="str">
        <f t="shared" si="80"/>
        <v>Cherain</v>
      </c>
      <c r="K1691" t="s">
        <v>1664</v>
      </c>
      <c r="L1691" t="s">
        <v>1668</v>
      </c>
      <c r="N1691" t="s">
        <v>2827</v>
      </c>
      <c r="O1691" t="s">
        <v>1644</v>
      </c>
      <c r="P1691" t="str">
        <f t="shared" si="78"/>
        <v xml:space="preserve"> </v>
      </c>
    </row>
    <row r="1692" spans="1:16" x14ac:dyDescent="0.25">
      <c r="A1692" s="1">
        <v>367</v>
      </c>
      <c r="B1692" s="1"/>
      <c r="C1692">
        <v>6674</v>
      </c>
      <c r="D1692">
        <v>82037</v>
      </c>
      <c r="E1692">
        <v>50.189027199999998</v>
      </c>
      <c r="F1692">
        <v>5.8363525999999997</v>
      </c>
      <c r="G1692" t="str">
        <f t="shared" si="79"/>
        <v>Montleban</v>
      </c>
      <c r="H1692" t="s">
        <v>1664</v>
      </c>
      <c r="I1692" t="s">
        <v>1669</v>
      </c>
      <c r="J1692" t="str">
        <f t="shared" si="80"/>
        <v>Montleban</v>
      </c>
      <c r="K1692" t="s">
        <v>1664</v>
      </c>
      <c r="L1692" t="s">
        <v>1669</v>
      </c>
      <c r="N1692" t="s">
        <v>2827</v>
      </c>
      <c r="O1692" t="s">
        <v>1644</v>
      </c>
      <c r="P1692" t="str">
        <f t="shared" si="78"/>
        <v xml:space="preserve"> </v>
      </c>
    </row>
    <row r="1693" spans="1:16" x14ac:dyDescent="0.25">
      <c r="A1693" s="1">
        <v>367</v>
      </c>
      <c r="B1693" s="1"/>
      <c r="C1693">
        <v>6680</v>
      </c>
      <c r="D1693">
        <v>82038</v>
      </c>
      <c r="E1693">
        <v>50.029295500000003</v>
      </c>
      <c r="F1693">
        <v>5.5272930999999996</v>
      </c>
      <c r="G1693" t="str">
        <f t="shared" si="79"/>
        <v>Amberloup</v>
      </c>
      <c r="H1693" t="s">
        <v>1670</v>
      </c>
      <c r="I1693" t="s">
        <v>1671</v>
      </c>
      <c r="J1693" t="str">
        <f t="shared" si="80"/>
        <v>Amberloup</v>
      </c>
      <c r="K1693" t="s">
        <v>1670</v>
      </c>
      <c r="L1693" t="s">
        <v>1671</v>
      </c>
      <c r="N1693" t="s">
        <v>2827</v>
      </c>
      <c r="O1693" t="s">
        <v>1644</v>
      </c>
      <c r="P1693" t="str">
        <f t="shared" si="78"/>
        <v xml:space="preserve"> </v>
      </c>
    </row>
    <row r="1694" spans="1:16" x14ac:dyDescent="0.25">
      <c r="A1694" s="1">
        <v>367</v>
      </c>
      <c r="B1694" s="1"/>
      <c r="C1694">
        <v>6680</v>
      </c>
      <c r="D1694">
        <v>82038</v>
      </c>
      <c r="E1694">
        <v>50.009793899999998</v>
      </c>
      <c r="F1694">
        <v>5.5297763</v>
      </c>
      <c r="G1694" t="str">
        <f t="shared" si="79"/>
        <v>Tillet</v>
      </c>
      <c r="H1694" t="s">
        <v>1670</v>
      </c>
      <c r="I1694" t="s">
        <v>1672</v>
      </c>
      <c r="J1694" t="str">
        <f t="shared" si="80"/>
        <v>Tillet</v>
      </c>
      <c r="K1694" t="s">
        <v>1670</v>
      </c>
      <c r="L1694" t="s">
        <v>1672</v>
      </c>
      <c r="N1694" t="s">
        <v>2827</v>
      </c>
      <c r="O1694" t="s">
        <v>1644</v>
      </c>
      <c r="P1694" t="str">
        <f t="shared" si="78"/>
        <v xml:space="preserve"> </v>
      </c>
    </row>
    <row r="1695" spans="1:16" x14ac:dyDescent="0.25">
      <c r="A1695" s="1">
        <v>367</v>
      </c>
      <c r="B1695" s="1"/>
      <c r="C1695">
        <v>6680</v>
      </c>
      <c r="D1695">
        <v>82038</v>
      </c>
      <c r="E1695">
        <v>50.036288800000001</v>
      </c>
      <c r="F1695">
        <v>5.5245094000000003</v>
      </c>
      <c r="G1695" t="str">
        <f t="shared" si="79"/>
        <v>Sainte-Ode</v>
      </c>
      <c r="H1695" t="s">
        <v>1670</v>
      </c>
      <c r="J1695" t="str">
        <f t="shared" si="80"/>
        <v>Sainte-Ode</v>
      </c>
      <c r="K1695" t="s">
        <v>1670</v>
      </c>
      <c r="N1695" t="s">
        <v>2827</v>
      </c>
      <c r="O1695" t="s">
        <v>1644</v>
      </c>
      <c r="P1695" t="str">
        <f t="shared" si="78"/>
        <v xml:space="preserve"> </v>
      </c>
    </row>
    <row r="1696" spans="1:16" x14ac:dyDescent="0.25">
      <c r="A1696" s="1">
        <v>367</v>
      </c>
      <c r="B1696" s="1"/>
      <c r="C1696">
        <v>6681</v>
      </c>
      <c r="D1696">
        <v>82038</v>
      </c>
      <c r="E1696">
        <v>50.052317000000002</v>
      </c>
      <c r="F1696">
        <v>5.5136455</v>
      </c>
      <c r="G1696" t="str">
        <f t="shared" si="79"/>
        <v>Lavacherie</v>
      </c>
      <c r="H1696" t="s">
        <v>1670</v>
      </c>
      <c r="I1696" t="s">
        <v>1673</v>
      </c>
      <c r="J1696" t="str">
        <f t="shared" si="80"/>
        <v>Lavacherie</v>
      </c>
      <c r="K1696" t="s">
        <v>1670</v>
      </c>
      <c r="L1696" t="s">
        <v>1673</v>
      </c>
      <c r="N1696" t="s">
        <v>2827</v>
      </c>
      <c r="O1696" t="s">
        <v>1644</v>
      </c>
      <c r="P1696" t="str">
        <f t="shared" si="78"/>
        <v xml:space="preserve"> </v>
      </c>
    </row>
    <row r="1697" spans="1:16" x14ac:dyDescent="0.25">
      <c r="A1697" s="1">
        <v>367</v>
      </c>
      <c r="B1697" s="1"/>
      <c r="C1697">
        <v>6686</v>
      </c>
      <c r="D1697">
        <v>82005</v>
      </c>
      <c r="E1697">
        <v>50.0333519</v>
      </c>
      <c r="F1697">
        <v>5.6038758</v>
      </c>
      <c r="G1697" t="str">
        <f t="shared" si="79"/>
        <v>Flamierge</v>
      </c>
      <c r="H1697" t="s">
        <v>1674</v>
      </c>
      <c r="I1697" t="s">
        <v>1675</v>
      </c>
      <c r="J1697" t="str">
        <f t="shared" si="80"/>
        <v>Flamierge</v>
      </c>
      <c r="K1697" t="s">
        <v>1674</v>
      </c>
      <c r="L1697" t="s">
        <v>1675</v>
      </c>
      <c r="N1697" t="s">
        <v>2827</v>
      </c>
      <c r="O1697" t="s">
        <v>1644</v>
      </c>
      <c r="P1697" t="str">
        <f t="shared" si="78"/>
        <v xml:space="preserve"> </v>
      </c>
    </row>
    <row r="1698" spans="1:16" x14ac:dyDescent="0.25">
      <c r="A1698" s="1">
        <v>367</v>
      </c>
      <c r="B1698" s="1"/>
      <c r="C1698">
        <v>6687</v>
      </c>
      <c r="D1698">
        <v>82005</v>
      </c>
      <c r="E1698">
        <v>50.09810865</v>
      </c>
      <c r="F1698">
        <v>5.6759008410205203</v>
      </c>
      <c r="G1698" t="str">
        <f t="shared" si="79"/>
        <v>Bertogne</v>
      </c>
      <c r="H1698" t="s">
        <v>1674</v>
      </c>
      <c r="J1698" t="str">
        <f t="shared" si="80"/>
        <v>Bertogne</v>
      </c>
      <c r="K1698" t="s">
        <v>1674</v>
      </c>
      <c r="N1698" t="s">
        <v>2827</v>
      </c>
      <c r="O1698" t="s">
        <v>1644</v>
      </c>
      <c r="P1698" t="str">
        <f t="shared" si="78"/>
        <v xml:space="preserve"> </v>
      </c>
    </row>
    <row r="1699" spans="1:16" x14ac:dyDescent="0.25">
      <c r="A1699" s="1">
        <v>367</v>
      </c>
      <c r="B1699" s="1"/>
      <c r="C1699">
        <v>6688</v>
      </c>
      <c r="D1699">
        <v>82005</v>
      </c>
      <c r="E1699">
        <v>50.053542800000002</v>
      </c>
      <c r="F1699">
        <v>5.6892465999999997</v>
      </c>
      <c r="G1699" t="str">
        <f t="shared" si="79"/>
        <v>Longchamps</v>
      </c>
      <c r="H1699" t="s">
        <v>1674</v>
      </c>
      <c r="I1699" t="s">
        <v>1242</v>
      </c>
      <c r="J1699" t="str">
        <f t="shared" si="80"/>
        <v>Longchamps</v>
      </c>
      <c r="K1699" t="s">
        <v>1674</v>
      </c>
      <c r="L1699" t="s">
        <v>1242</v>
      </c>
      <c r="N1699" t="s">
        <v>2827</v>
      </c>
      <c r="O1699" t="s">
        <v>1644</v>
      </c>
      <c r="P1699" t="str">
        <f t="shared" si="78"/>
        <v xml:space="preserve"> </v>
      </c>
    </row>
    <row r="1700" spans="1:16" x14ac:dyDescent="0.25">
      <c r="A1700" s="1">
        <v>367</v>
      </c>
      <c r="B1700" s="1"/>
      <c r="C1700">
        <v>6690</v>
      </c>
      <c r="D1700">
        <v>82032</v>
      </c>
      <c r="E1700">
        <v>50.239024499999999</v>
      </c>
      <c r="F1700">
        <v>5.8082072</v>
      </c>
      <c r="G1700" t="str">
        <f t="shared" si="79"/>
        <v>Bihain</v>
      </c>
      <c r="H1700" t="s">
        <v>1676</v>
      </c>
      <c r="I1700" t="s">
        <v>1677</v>
      </c>
      <c r="J1700" t="str">
        <f t="shared" si="80"/>
        <v>Bihain</v>
      </c>
      <c r="K1700" t="s">
        <v>1676</v>
      </c>
      <c r="L1700" t="s">
        <v>1677</v>
      </c>
      <c r="N1700" t="s">
        <v>2827</v>
      </c>
      <c r="O1700" t="s">
        <v>1644</v>
      </c>
      <c r="P1700" t="str">
        <f t="shared" si="78"/>
        <v xml:space="preserve"> </v>
      </c>
    </row>
    <row r="1701" spans="1:16" x14ac:dyDescent="0.25">
      <c r="A1701" s="1">
        <v>367</v>
      </c>
      <c r="B1701" s="1"/>
      <c r="C1701">
        <v>6690</v>
      </c>
      <c r="D1701">
        <v>82032</v>
      </c>
      <c r="E1701">
        <v>50.288368499999997</v>
      </c>
      <c r="F1701">
        <v>5.9170186999999999</v>
      </c>
      <c r="G1701" t="str">
        <f t="shared" si="79"/>
        <v>Vielsalm</v>
      </c>
      <c r="H1701" t="s">
        <v>1676</v>
      </c>
      <c r="J1701" t="str">
        <f t="shared" si="80"/>
        <v>Vielsalm</v>
      </c>
      <c r="K1701" t="s">
        <v>1676</v>
      </c>
      <c r="N1701" t="s">
        <v>2827</v>
      </c>
      <c r="O1701" t="s">
        <v>1644</v>
      </c>
      <c r="P1701" t="str">
        <f t="shared" si="78"/>
        <v xml:space="preserve"> </v>
      </c>
    </row>
    <row r="1702" spans="1:16" x14ac:dyDescent="0.25">
      <c r="A1702" s="1">
        <v>367</v>
      </c>
      <c r="B1702" s="1"/>
      <c r="C1702">
        <v>6692</v>
      </c>
      <c r="D1702">
        <v>82032</v>
      </c>
      <c r="E1702">
        <v>50.3074461</v>
      </c>
      <c r="F1702">
        <v>5.9672765999999999</v>
      </c>
      <c r="G1702" t="str">
        <f t="shared" si="79"/>
        <v>Petit-Thier</v>
      </c>
      <c r="H1702" t="s">
        <v>1676</v>
      </c>
      <c r="I1702" t="s">
        <v>1678</v>
      </c>
      <c r="J1702" t="str">
        <f t="shared" si="80"/>
        <v>Petit-Thier</v>
      </c>
      <c r="K1702" t="s">
        <v>1676</v>
      </c>
      <c r="L1702" t="s">
        <v>1678</v>
      </c>
      <c r="N1702" t="s">
        <v>2827</v>
      </c>
      <c r="O1702" t="s">
        <v>1644</v>
      </c>
      <c r="P1702" t="str">
        <f t="shared" si="78"/>
        <v xml:space="preserve"> </v>
      </c>
    </row>
    <row r="1703" spans="1:16" x14ac:dyDescent="0.25">
      <c r="A1703" s="1">
        <v>367</v>
      </c>
      <c r="B1703" s="1"/>
      <c r="C1703">
        <v>6698</v>
      </c>
      <c r="D1703">
        <v>82032</v>
      </c>
      <c r="E1703">
        <v>50.326275299999999</v>
      </c>
      <c r="F1703">
        <v>5.9072516999999998</v>
      </c>
      <c r="G1703" t="str">
        <f t="shared" si="79"/>
        <v>Grand-Halleux</v>
      </c>
      <c r="H1703" t="s">
        <v>1676</v>
      </c>
      <c r="I1703" t="s">
        <v>1679</v>
      </c>
      <c r="J1703" t="str">
        <f t="shared" si="80"/>
        <v>Grand-Halleux</v>
      </c>
      <c r="K1703" t="s">
        <v>1676</v>
      </c>
      <c r="L1703" t="s">
        <v>1679</v>
      </c>
      <c r="N1703" t="s">
        <v>2827</v>
      </c>
      <c r="O1703" t="s">
        <v>1644</v>
      </c>
      <c r="P1703" t="str">
        <f t="shared" si="78"/>
        <v xml:space="preserve"> </v>
      </c>
    </row>
    <row r="1704" spans="1:16" x14ac:dyDescent="0.25">
      <c r="A1704" s="1">
        <v>367</v>
      </c>
      <c r="B1704" s="1"/>
      <c r="C1704">
        <v>6700</v>
      </c>
      <c r="D1704">
        <v>81001</v>
      </c>
      <c r="E1704">
        <v>49.710772900000002</v>
      </c>
      <c r="F1704">
        <v>5.8190143000000001</v>
      </c>
      <c r="G1704" t="str">
        <f t="shared" si="79"/>
        <v>Bonnert</v>
      </c>
      <c r="H1704" t="s">
        <v>1680</v>
      </c>
      <c r="I1704" t="s">
        <v>1681</v>
      </c>
      <c r="J1704" t="str">
        <f t="shared" si="80"/>
        <v>Bonnert</v>
      </c>
      <c r="K1704" t="s">
        <v>1680</v>
      </c>
      <c r="L1704" t="s">
        <v>1681</v>
      </c>
      <c r="N1704" t="s">
        <v>2827</v>
      </c>
      <c r="O1704" t="s">
        <v>1644</v>
      </c>
      <c r="P1704" t="str">
        <f t="shared" si="78"/>
        <v xml:space="preserve"> </v>
      </c>
    </row>
    <row r="1705" spans="1:16" x14ac:dyDescent="0.25">
      <c r="A1705" s="1">
        <v>367</v>
      </c>
      <c r="B1705" s="1"/>
      <c r="C1705">
        <v>6700</v>
      </c>
      <c r="D1705">
        <v>81001</v>
      </c>
      <c r="E1705">
        <v>49.700752600000001</v>
      </c>
      <c r="F1705">
        <v>5.7464566000000001</v>
      </c>
      <c r="G1705" t="str">
        <f t="shared" si="79"/>
        <v>Heinsch</v>
      </c>
      <c r="H1705" t="s">
        <v>1680</v>
      </c>
      <c r="I1705" t="s">
        <v>1682</v>
      </c>
      <c r="J1705" t="str">
        <f t="shared" si="80"/>
        <v>Heinsch</v>
      </c>
      <c r="K1705" t="s">
        <v>1680</v>
      </c>
      <c r="L1705" t="s">
        <v>1682</v>
      </c>
      <c r="N1705" t="s">
        <v>2827</v>
      </c>
      <c r="O1705" t="s">
        <v>1644</v>
      </c>
      <c r="P1705" t="str">
        <f t="shared" si="78"/>
        <v xml:space="preserve"> </v>
      </c>
    </row>
    <row r="1706" spans="1:16" x14ac:dyDescent="0.25">
      <c r="A1706" s="1">
        <v>367</v>
      </c>
      <c r="B1706" s="1"/>
      <c r="C1706">
        <v>6700</v>
      </c>
      <c r="D1706">
        <v>81001</v>
      </c>
      <c r="E1706">
        <v>49.651235900000003</v>
      </c>
      <c r="F1706">
        <v>5.7795299</v>
      </c>
      <c r="G1706" t="str">
        <f t="shared" si="79"/>
        <v>Toernich</v>
      </c>
      <c r="H1706" t="s">
        <v>1680</v>
      </c>
      <c r="I1706" t="s">
        <v>1683</v>
      </c>
      <c r="J1706" t="str">
        <f t="shared" si="80"/>
        <v>Toernich</v>
      </c>
      <c r="K1706" t="s">
        <v>1680</v>
      </c>
      <c r="L1706" t="s">
        <v>1683</v>
      </c>
      <c r="N1706" t="s">
        <v>2827</v>
      </c>
      <c r="O1706" t="s">
        <v>1644</v>
      </c>
      <c r="P1706" t="str">
        <f t="shared" si="78"/>
        <v xml:space="preserve"> </v>
      </c>
    </row>
    <row r="1707" spans="1:16" x14ac:dyDescent="0.25">
      <c r="A1707" s="1">
        <v>367</v>
      </c>
      <c r="B1707" s="1"/>
      <c r="C1707">
        <v>6700</v>
      </c>
      <c r="D1707">
        <v>81001</v>
      </c>
      <c r="E1707">
        <v>49.682762500000003</v>
      </c>
      <c r="F1707">
        <v>5.8119189999999996</v>
      </c>
      <c r="G1707" t="str">
        <f t="shared" si="79"/>
        <v>Arlon</v>
      </c>
      <c r="H1707" t="s">
        <v>1680</v>
      </c>
      <c r="J1707" t="str">
        <f t="shared" si="80"/>
        <v>Arlon</v>
      </c>
      <c r="K1707" t="s">
        <v>1680</v>
      </c>
      <c r="N1707" t="s">
        <v>2827</v>
      </c>
      <c r="O1707" t="s">
        <v>1644</v>
      </c>
      <c r="P1707" t="str">
        <f t="shared" si="78"/>
        <v xml:space="preserve"> </v>
      </c>
    </row>
    <row r="1708" spans="1:16" x14ac:dyDescent="0.25">
      <c r="A1708" s="1">
        <v>367</v>
      </c>
      <c r="B1708" s="1"/>
      <c r="C1708">
        <v>6704</v>
      </c>
      <c r="D1708">
        <v>81001</v>
      </c>
      <c r="E1708">
        <v>49.719357500000001</v>
      </c>
      <c r="F1708">
        <v>5.8533809999999997</v>
      </c>
      <c r="G1708" t="str">
        <f t="shared" si="79"/>
        <v>Guirsch</v>
      </c>
      <c r="H1708" t="s">
        <v>1680</v>
      </c>
      <c r="I1708" t="s">
        <v>1684</v>
      </c>
      <c r="J1708" t="str">
        <f t="shared" si="80"/>
        <v>Guirsch</v>
      </c>
      <c r="K1708" t="s">
        <v>1680</v>
      </c>
      <c r="L1708" t="s">
        <v>1684</v>
      </c>
      <c r="N1708" t="s">
        <v>2827</v>
      </c>
      <c r="O1708" t="s">
        <v>1644</v>
      </c>
      <c r="P1708" t="str">
        <f t="shared" si="78"/>
        <v xml:space="preserve"> </v>
      </c>
    </row>
    <row r="1709" spans="1:16" x14ac:dyDescent="0.25">
      <c r="A1709" s="1">
        <v>367</v>
      </c>
      <c r="B1709" s="1"/>
      <c r="C1709">
        <v>6706</v>
      </c>
      <c r="D1709">
        <v>81001</v>
      </c>
      <c r="E1709">
        <v>49.649955900000002</v>
      </c>
      <c r="F1709">
        <v>5.8675666</v>
      </c>
      <c r="G1709" t="str">
        <f t="shared" si="79"/>
        <v>Autelbas</v>
      </c>
      <c r="H1709" t="s">
        <v>1680</v>
      </c>
      <c r="I1709" t="s">
        <v>1685</v>
      </c>
      <c r="J1709" t="str">
        <f t="shared" si="80"/>
        <v>Autelbas</v>
      </c>
      <c r="K1709" t="s">
        <v>1680</v>
      </c>
      <c r="L1709" t="s">
        <v>1685</v>
      </c>
      <c r="N1709" t="s">
        <v>2827</v>
      </c>
      <c r="O1709" t="s">
        <v>1644</v>
      </c>
      <c r="P1709" t="str">
        <f t="shared" si="78"/>
        <v xml:space="preserve"> </v>
      </c>
    </row>
    <row r="1710" spans="1:16" x14ac:dyDescent="0.25">
      <c r="A1710" s="1">
        <v>367</v>
      </c>
      <c r="B1710" s="1"/>
      <c r="C1710">
        <v>6717</v>
      </c>
      <c r="D1710">
        <v>81003</v>
      </c>
      <c r="E1710">
        <v>49.739933299999997</v>
      </c>
      <c r="F1710">
        <v>5.7187077000000004</v>
      </c>
      <c r="G1710" t="str">
        <f t="shared" si="79"/>
        <v>Nobressart</v>
      </c>
      <c r="H1710" t="s">
        <v>1686</v>
      </c>
      <c r="I1710" t="s">
        <v>1687</v>
      </c>
      <c r="J1710" t="str">
        <f t="shared" si="80"/>
        <v>Nobressart</v>
      </c>
      <c r="K1710" t="s">
        <v>1686</v>
      </c>
      <c r="L1710" t="s">
        <v>1687</v>
      </c>
      <c r="N1710" t="s">
        <v>2827</v>
      </c>
      <c r="O1710" t="s">
        <v>1644</v>
      </c>
      <c r="P1710" t="str">
        <f t="shared" ref="P1710:P1773" si="81">IF(G1710&lt;&gt;J1710,"1"," ")</f>
        <v xml:space="preserve"> </v>
      </c>
    </row>
    <row r="1711" spans="1:16" x14ac:dyDescent="0.25">
      <c r="A1711" s="1">
        <v>367</v>
      </c>
      <c r="B1711" s="1"/>
      <c r="C1711">
        <v>6717</v>
      </c>
      <c r="D1711">
        <v>81003</v>
      </c>
      <c r="E1711">
        <v>49.769231699999999</v>
      </c>
      <c r="F1711">
        <v>5.7918418999999997</v>
      </c>
      <c r="G1711" t="str">
        <f t="shared" si="79"/>
        <v>Nothomb</v>
      </c>
      <c r="H1711" t="s">
        <v>1686</v>
      </c>
      <c r="I1711" t="s">
        <v>1688</v>
      </c>
      <c r="J1711" t="str">
        <f t="shared" si="80"/>
        <v>Nothomb</v>
      </c>
      <c r="K1711" t="s">
        <v>1686</v>
      </c>
      <c r="L1711" t="s">
        <v>1688</v>
      </c>
      <c r="N1711" t="s">
        <v>2827</v>
      </c>
      <c r="O1711" t="s">
        <v>1644</v>
      </c>
      <c r="P1711" t="str">
        <f t="shared" si="81"/>
        <v xml:space="preserve"> </v>
      </c>
    </row>
    <row r="1712" spans="1:16" x14ac:dyDescent="0.25">
      <c r="A1712" s="1">
        <v>367</v>
      </c>
      <c r="B1712" s="1"/>
      <c r="C1712">
        <v>6717</v>
      </c>
      <c r="D1712">
        <v>81003</v>
      </c>
      <c r="E1712">
        <v>49.715567399999998</v>
      </c>
      <c r="F1712">
        <v>5.7329733032119501</v>
      </c>
      <c r="G1712" t="str">
        <f t="shared" si="79"/>
        <v>Thiaumont</v>
      </c>
      <c r="H1712" t="s">
        <v>1686</v>
      </c>
      <c r="I1712" t="s">
        <v>1689</v>
      </c>
      <c r="J1712" t="str">
        <f t="shared" si="80"/>
        <v>Thiaumont</v>
      </c>
      <c r="K1712" t="s">
        <v>1686</v>
      </c>
      <c r="L1712" t="s">
        <v>1689</v>
      </c>
      <c r="N1712" t="s">
        <v>2827</v>
      </c>
      <c r="O1712" t="s">
        <v>1644</v>
      </c>
      <c r="P1712" t="str">
        <f t="shared" si="81"/>
        <v xml:space="preserve"> </v>
      </c>
    </row>
    <row r="1713" spans="1:16" x14ac:dyDescent="0.25">
      <c r="A1713" s="1">
        <v>367</v>
      </c>
      <c r="B1713" s="1"/>
      <c r="C1713">
        <v>6717</v>
      </c>
      <c r="D1713">
        <v>81003</v>
      </c>
      <c r="E1713">
        <v>49.726635199999997</v>
      </c>
      <c r="F1713">
        <v>5.8099376999999999</v>
      </c>
      <c r="G1713" t="str">
        <f t="shared" si="79"/>
        <v>Tontelange</v>
      </c>
      <c r="H1713" t="s">
        <v>1686</v>
      </c>
      <c r="I1713" t="s">
        <v>1690</v>
      </c>
      <c r="J1713" t="str">
        <f t="shared" si="80"/>
        <v>Tontelange</v>
      </c>
      <c r="K1713" t="s">
        <v>1686</v>
      </c>
      <c r="L1713" t="s">
        <v>1690</v>
      </c>
      <c r="N1713" t="s">
        <v>2827</v>
      </c>
      <c r="O1713" t="s">
        <v>1644</v>
      </c>
      <c r="P1713" t="str">
        <f t="shared" si="81"/>
        <v xml:space="preserve"> </v>
      </c>
    </row>
    <row r="1714" spans="1:16" x14ac:dyDescent="0.25">
      <c r="A1714" s="1">
        <v>367</v>
      </c>
      <c r="B1714" s="1"/>
      <c r="C1714">
        <v>6717</v>
      </c>
      <c r="D1714">
        <v>81003</v>
      </c>
      <c r="E1714">
        <v>49.7514982</v>
      </c>
      <c r="F1714">
        <v>5.7872216999999999</v>
      </c>
      <c r="G1714" t="str">
        <f t="shared" si="79"/>
        <v>Attert</v>
      </c>
      <c r="H1714" t="s">
        <v>1686</v>
      </c>
      <c r="J1714" t="str">
        <f t="shared" si="80"/>
        <v>Attert</v>
      </c>
      <c r="K1714" t="s">
        <v>1686</v>
      </c>
      <c r="N1714" t="s">
        <v>2827</v>
      </c>
      <c r="O1714" t="s">
        <v>1644</v>
      </c>
      <c r="P1714" t="str">
        <f t="shared" si="81"/>
        <v xml:space="preserve"> </v>
      </c>
    </row>
    <row r="1715" spans="1:16" x14ac:dyDescent="0.25">
      <c r="A1715" s="1">
        <v>367</v>
      </c>
      <c r="B1715" s="1"/>
      <c r="C1715">
        <v>6720</v>
      </c>
      <c r="D1715">
        <v>85046</v>
      </c>
      <c r="E1715">
        <v>49.7286061</v>
      </c>
      <c r="F1715">
        <v>5.6503942</v>
      </c>
      <c r="G1715" t="str">
        <f t="shared" si="79"/>
        <v>Habay-la-Neuve</v>
      </c>
      <c r="H1715" t="s">
        <v>1691</v>
      </c>
      <c r="I1715" t="s">
        <v>1692</v>
      </c>
      <c r="J1715" t="str">
        <f t="shared" si="80"/>
        <v>Habay-la-Neuve</v>
      </c>
      <c r="K1715" t="s">
        <v>1691</v>
      </c>
      <c r="L1715" t="s">
        <v>1692</v>
      </c>
      <c r="N1715" t="s">
        <v>2827</v>
      </c>
      <c r="O1715" t="s">
        <v>1644</v>
      </c>
      <c r="P1715" t="str">
        <f t="shared" si="81"/>
        <v xml:space="preserve"> </v>
      </c>
    </row>
    <row r="1716" spans="1:16" x14ac:dyDescent="0.25">
      <c r="A1716" s="1">
        <v>367</v>
      </c>
      <c r="B1716" s="1"/>
      <c r="C1716">
        <v>6720</v>
      </c>
      <c r="D1716">
        <v>85046</v>
      </c>
      <c r="E1716">
        <v>49.701550699999999</v>
      </c>
      <c r="F1716">
        <v>5.6805003000000003</v>
      </c>
      <c r="G1716" t="str">
        <f t="shared" si="79"/>
        <v>Hachy</v>
      </c>
      <c r="H1716" t="s">
        <v>1691</v>
      </c>
      <c r="I1716" t="s">
        <v>1693</v>
      </c>
      <c r="J1716" t="str">
        <f t="shared" si="80"/>
        <v>Hachy</v>
      </c>
      <c r="K1716" t="s">
        <v>1691</v>
      </c>
      <c r="L1716" t="s">
        <v>1693</v>
      </c>
      <c r="N1716" t="s">
        <v>2827</v>
      </c>
      <c r="O1716" t="s">
        <v>1644</v>
      </c>
      <c r="P1716" t="str">
        <f t="shared" si="81"/>
        <v xml:space="preserve"> </v>
      </c>
    </row>
    <row r="1717" spans="1:16" x14ac:dyDescent="0.25">
      <c r="A1717" s="1">
        <v>367</v>
      </c>
      <c r="B1717" s="1"/>
      <c r="C1717">
        <v>6720</v>
      </c>
      <c r="D1717">
        <v>85046</v>
      </c>
      <c r="E1717">
        <v>49.735580349999999</v>
      </c>
      <c r="F1717">
        <v>5.5932514325174001</v>
      </c>
      <c r="G1717" t="str">
        <f t="shared" si="79"/>
        <v>Habay</v>
      </c>
      <c r="H1717" t="s">
        <v>1691</v>
      </c>
      <c r="J1717" t="str">
        <f t="shared" si="80"/>
        <v>Habay</v>
      </c>
      <c r="K1717" t="s">
        <v>1691</v>
      </c>
      <c r="N1717" t="s">
        <v>2827</v>
      </c>
      <c r="O1717" t="s">
        <v>1644</v>
      </c>
      <c r="P1717" t="str">
        <f t="shared" si="81"/>
        <v xml:space="preserve"> </v>
      </c>
    </row>
    <row r="1718" spans="1:16" x14ac:dyDescent="0.25">
      <c r="A1718" s="1">
        <v>367</v>
      </c>
      <c r="B1718" s="1"/>
      <c r="C1718">
        <v>6721</v>
      </c>
      <c r="D1718">
        <v>85046</v>
      </c>
      <c r="E1718">
        <v>49.772081999999997</v>
      </c>
      <c r="F1718">
        <v>5.6204140000000002</v>
      </c>
      <c r="G1718" t="str">
        <f t="shared" si="79"/>
        <v>Anlier</v>
      </c>
      <c r="H1718" t="s">
        <v>1691</v>
      </c>
      <c r="I1718" t="s">
        <v>1694</v>
      </c>
      <c r="J1718" t="str">
        <f t="shared" si="80"/>
        <v>Anlier</v>
      </c>
      <c r="K1718" t="s">
        <v>1691</v>
      </c>
      <c r="L1718" t="s">
        <v>1694</v>
      </c>
      <c r="N1718" t="s">
        <v>2827</v>
      </c>
      <c r="O1718" t="s">
        <v>1644</v>
      </c>
      <c r="P1718" t="str">
        <f t="shared" si="81"/>
        <v xml:space="preserve"> </v>
      </c>
    </row>
    <row r="1719" spans="1:16" x14ac:dyDescent="0.25">
      <c r="A1719" s="1">
        <v>367</v>
      </c>
      <c r="B1719" s="1"/>
      <c r="C1719">
        <v>6723</v>
      </c>
      <c r="D1719">
        <v>85046</v>
      </c>
      <c r="E1719">
        <v>49.722842399999998</v>
      </c>
      <c r="F1719">
        <v>5.6225107000000003</v>
      </c>
      <c r="G1719" t="str">
        <f t="shared" si="79"/>
        <v>Habay-la-Vieille</v>
      </c>
      <c r="H1719" t="s">
        <v>1691</v>
      </c>
      <c r="I1719" t="s">
        <v>1695</v>
      </c>
      <c r="J1719" t="str">
        <f t="shared" si="80"/>
        <v>Habay-la-Vieille</v>
      </c>
      <c r="K1719" t="s">
        <v>1691</v>
      </c>
      <c r="L1719" t="s">
        <v>1695</v>
      </c>
      <c r="N1719" t="s">
        <v>2827</v>
      </c>
      <c r="O1719" t="s">
        <v>1644</v>
      </c>
      <c r="P1719" t="str">
        <f t="shared" si="81"/>
        <v xml:space="preserve"> </v>
      </c>
    </row>
    <row r="1720" spans="1:16" x14ac:dyDescent="0.25">
      <c r="A1720" s="1">
        <v>367</v>
      </c>
      <c r="B1720" s="1"/>
      <c r="C1720">
        <v>6724</v>
      </c>
      <c r="D1720">
        <v>85046</v>
      </c>
      <c r="E1720">
        <v>49.718901600000002</v>
      </c>
      <c r="F1720">
        <v>5.5843337000000002</v>
      </c>
      <c r="G1720" t="str">
        <f t="shared" si="79"/>
        <v>Houdemont</v>
      </c>
      <c r="H1720" t="s">
        <v>1691</v>
      </c>
      <c r="I1720" t="s">
        <v>1696</v>
      </c>
      <c r="J1720" t="str">
        <f t="shared" si="80"/>
        <v>Houdemont</v>
      </c>
      <c r="K1720" t="s">
        <v>1691</v>
      </c>
      <c r="L1720" t="s">
        <v>1696</v>
      </c>
      <c r="N1720" t="s">
        <v>2827</v>
      </c>
      <c r="O1720" t="s">
        <v>1644</v>
      </c>
      <c r="P1720" t="str">
        <f t="shared" si="81"/>
        <v xml:space="preserve"> </v>
      </c>
    </row>
    <row r="1721" spans="1:16" x14ac:dyDescent="0.25">
      <c r="A1721" s="1">
        <v>367</v>
      </c>
      <c r="B1721" s="1"/>
      <c r="C1721">
        <v>6724</v>
      </c>
      <c r="D1721">
        <v>85046</v>
      </c>
      <c r="E1721">
        <v>49.732115100000001</v>
      </c>
      <c r="F1721">
        <v>5.6386247000000003</v>
      </c>
      <c r="G1721" t="str">
        <f t="shared" si="79"/>
        <v>Rulles</v>
      </c>
      <c r="H1721" t="s">
        <v>1691</v>
      </c>
      <c r="I1721" t="s">
        <v>1697</v>
      </c>
      <c r="J1721" t="str">
        <f t="shared" si="80"/>
        <v>Rulles</v>
      </c>
      <c r="K1721" t="s">
        <v>1691</v>
      </c>
      <c r="L1721" t="s">
        <v>1697</v>
      </c>
      <c r="N1721" t="s">
        <v>2827</v>
      </c>
      <c r="O1721" t="s">
        <v>1644</v>
      </c>
      <c r="P1721" t="str">
        <f t="shared" si="81"/>
        <v xml:space="preserve"> </v>
      </c>
    </row>
    <row r="1722" spans="1:16" x14ac:dyDescent="0.25">
      <c r="A1722" s="1">
        <v>367</v>
      </c>
      <c r="B1722" s="1"/>
      <c r="C1722">
        <v>6730</v>
      </c>
      <c r="D1722">
        <v>85039</v>
      </c>
      <c r="E1722">
        <v>49.664954100000003</v>
      </c>
      <c r="F1722">
        <v>5.4979103</v>
      </c>
      <c r="G1722" t="str">
        <f t="shared" si="79"/>
        <v>Bellefontaine</v>
      </c>
      <c r="H1722" t="s">
        <v>1698</v>
      </c>
      <c r="I1722" t="s">
        <v>1359</v>
      </c>
      <c r="J1722" t="str">
        <f t="shared" si="80"/>
        <v>Bellefontaine</v>
      </c>
      <c r="K1722" t="s">
        <v>1698</v>
      </c>
      <c r="L1722" t="s">
        <v>1359</v>
      </c>
      <c r="N1722" t="s">
        <v>2827</v>
      </c>
      <c r="O1722" t="s">
        <v>1644</v>
      </c>
      <c r="P1722" t="str">
        <f t="shared" si="81"/>
        <v xml:space="preserve"> </v>
      </c>
    </row>
    <row r="1723" spans="1:16" x14ac:dyDescent="0.25">
      <c r="A1723" s="1">
        <v>367</v>
      </c>
      <c r="B1723" s="1"/>
      <c r="C1723">
        <v>6730</v>
      </c>
      <c r="D1723">
        <v>85039</v>
      </c>
      <c r="E1723">
        <v>49.718767</v>
      </c>
      <c r="F1723">
        <v>5.4851581999999999</v>
      </c>
      <c r="G1723" t="str">
        <f t="shared" si="79"/>
        <v>Rossignol</v>
      </c>
      <c r="H1723" t="s">
        <v>1698</v>
      </c>
      <c r="I1723" t="s">
        <v>1699</v>
      </c>
      <c r="J1723" t="str">
        <f t="shared" si="80"/>
        <v>Rossignol</v>
      </c>
      <c r="K1723" t="s">
        <v>1698</v>
      </c>
      <c r="L1723" t="s">
        <v>1699</v>
      </c>
      <c r="N1723" t="s">
        <v>2827</v>
      </c>
      <c r="O1723" t="s">
        <v>1644</v>
      </c>
      <c r="P1723" t="str">
        <f t="shared" si="81"/>
        <v xml:space="preserve"> </v>
      </c>
    </row>
    <row r="1724" spans="1:16" x14ac:dyDescent="0.25">
      <c r="A1724" s="1">
        <v>367</v>
      </c>
      <c r="B1724" s="1"/>
      <c r="C1724">
        <v>6730</v>
      </c>
      <c r="D1724">
        <v>85039</v>
      </c>
      <c r="E1724">
        <v>49.677411599999999</v>
      </c>
      <c r="F1724">
        <v>5.4756020000000003</v>
      </c>
      <c r="G1724" t="str">
        <f t="shared" si="79"/>
        <v>Saint-Vincent</v>
      </c>
      <c r="H1724" t="s">
        <v>1698</v>
      </c>
      <c r="I1724" t="s">
        <v>1700</v>
      </c>
      <c r="J1724" t="str">
        <f t="shared" si="80"/>
        <v>Saint-Vincent</v>
      </c>
      <c r="K1724" t="s">
        <v>1698</v>
      </c>
      <c r="L1724" t="s">
        <v>1700</v>
      </c>
      <c r="N1724" t="s">
        <v>2827</v>
      </c>
      <c r="O1724" t="s">
        <v>1644</v>
      </c>
      <c r="P1724" t="str">
        <f t="shared" si="81"/>
        <v xml:space="preserve"> </v>
      </c>
    </row>
    <row r="1725" spans="1:16" x14ac:dyDescent="0.25">
      <c r="A1725" s="1">
        <v>367</v>
      </c>
      <c r="B1725" s="1"/>
      <c r="C1725">
        <v>6730</v>
      </c>
      <c r="D1725">
        <v>85039</v>
      </c>
      <c r="E1725">
        <v>49.682098600000003</v>
      </c>
      <c r="F1725">
        <v>5.5185152000000004</v>
      </c>
      <c r="G1725" t="str">
        <f t="shared" si="79"/>
        <v>Tintigny</v>
      </c>
      <c r="H1725" t="s">
        <v>1698</v>
      </c>
      <c r="J1725" t="str">
        <f t="shared" si="80"/>
        <v>Tintigny</v>
      </c>
      <c r="K1725" t="s">
        <v>1698</v>
      </c>
      <c r="N1725" t="s">
        <v>2827</v>
      </c>
      <c r="O1725" t="s">
        <v>1644</v>
      </c>
      <c r="P1725" t="str">
        <f t="shared" si="81"/>
        <v xml:space="preserve"> </v>
      </c>
    </row>
    <row r="1726" spans="1:16" x14ac:dyDescent="0.25">
      <c r="A1726" s="1">
        <v>367</v>
      </c>
      <c r="B1726" s="1"/>
      <c r="C1726">
        <v>6740</v>
      </c>
      <c r="D1726">
        <v>85009</v>
      </c>
      <c r="E1726">
        <v>49.673216799999999</v>
      </c>
      <c r="F1726">
        <v>5.5644887000000001</v>
      </c>
      <c r="G1726" t="str">
        <f t="shared" si="79"/>
        <v>Sainte-Marie</v>
      </c>
      <c r="H1726" t="s">
        <v>1701</v>
      </c>
      <c r="I1726" t="s">
        <v>1702</v>
      </c>
      <c r="J1726" t="str">
        <f t="shared" si="80"/>
        <v>Sainte-Marie</v>
      </c>
      <c r="K1726" t="s">
        <v>1701</v>
      </c>
      <c r="L1726" t="s">
        <v>1702</v>
      </c>
      <c r="N1726" t="s">
        <v>2827</v>
      </c>
      <c r="O1726" t="s">
        <v>1644</v>
      </c>
      <c r="P1726" t="str">
        <f t="shared" si="81"/>
        <v xml:space="preserve"> </v>
      </c>
    </row>
    <row r="1727" spans="1:16" x14ac:dyDescent="0.25">
      <c r="A1727" s="1">
        <v>367</v>
      </c>
      <c r="B1727" s="1"/>
      <c r="C1727">
        <v>6740</v>
      </c>
      <c r="D1727">
        <v>85009</v>
      </c>
      <c r="E1727">
        <v>49.698745600000002</v>
      </c>
      <c r="F1727">
        <v>5.5614663000000002</v>
      </c>
      <c r="G1727" t="str">
        <f t="shared" si="79"/>
        <v>Villers-sur-Semois</v>
      </c>
      <c r="H1727" t="s">
        <v>1701</v>
      </c>
      <c r="I1727" t="s">
        <v>1703</v>
      </c>
      <c r="J1727" t="str">
        <f t="shared" si="80"/>
        <v>Villers-sur-Semois</v>
      </c>
      <c r="K1727" t="s">
        <v>1701</v>
      </c>
      <c r="L1727" t="s">
        <v>1703</v>
      </c>
      <c r="N1727" t="s">
        <v>2827</v>
      </c>
      <c r="O1727" t="s">
        <v>1644</v>
      </c>
      <c r="P1727" t="str">
        <f t="shared" si="81"/>
        <v xml:space="preserve"> </v>
      </c>
    </row>
    <row r="1728" spans="1:16" x14ac:dyDescent="0.25">
      <c r="A1728" s="1">
        <v>367</v>
      </c>
      <c r="B1728" s="1"/>
      <c r="C1728">
        <v>6740</v>
      </c>
      <c r="D1728">
        <v>85009</v>
      </c>
      <c r="E1728">
        <v>49.672952700000003</v>
      </c>
      <c r="F1728">
        <v>5.5982415000000003</v>
      </c>
      <c r="G1728" t="str">
        <f t="shared" si="79"/>
        <v>Étalle</v>
      </c>
      <c r="H1728" t="s">
        <v>1701</v>
      </c>
      <c r="J1728" t="str">
        <f t="shared" si="80"/>
        <v>Étalle</v>
      </c>
      <c r="K1728" t="s">
        <v>1701</v>
      </c>
      <c r="N1728" t="s">
        <v>2827</v>
      </c>
      <c r="O1728" t="s">
        <v>1644</v>
      </c>
      <c r="P1728" t="str">
        <f t="shared" si="81"/>
        <v xml:space="preserve"> </v>
      </c>
    </row>
    <row r="1729" spans="1:16" x14ac:dyDescent="0.25">
      <c r="A1729" s="1">
        <v>367</v>
      </c>
      <c r="B1729" s="1"/>
      <c r="C1729">
        <v>6741</v>
      </c>
      <c r="D1729">
        <v>85009</v>
      </c>
      <c r="E1729">
        <v>49.670165500000003</v>
      </c>
      <c r="F1729">
        <v>5.6698138</v>
      </c>
      <c r="G1729" t="str">
        <f t="shared" si="79"/>
        <v>Vance</v>
      </c>
      <c r="H1729" t="s">
        <v>1701</v>
      </c>
      <c r="I1729" t="s">
        <v>1704</v>
      </c>
      <c r="J1729" t="str">
        <f t="shared" si="80"/>
        <v>Vance</v>
      </c>
      <c r="K1729" t="s">
        <v>1701</v>
      </c>
      <c r="L1729" t="s">
        <v>1704</v>
      </c>
      <c r="N1729" t="s">
        <v>2827</v>
      </c>
      <c r="O1729" t="s">
        <v>1644</v>
      </c>
      <c r="P1729" t="str">
        <f t="shared" si="81"/>
        <v xml:space="preserve"> </v>
      </c>
    </row>
    <row r="1730" spans="1:16" x14ac:dyDescent="0.25">
      <c r="A1730" s="1">
        <v>367</v>
      </c>
      <c r="B1730" s="1"/>
      <c r="C1730">
        <v>6742</v>
      </c>
      <c r="D1730">
        <v>85009</v>
      </c>
      <c r="E1730">
        <v>49.653510599999997</v>
      </c>
      <c r="F1730">
        <v>5.6551334000000004</v>
      </c>
      <c r="G1730" t="str">
        <f t="shared" si="79"/>
        <v>Chantemelle</v>
      </c>
      <c r="H1730" t="s">
        <v>1701</v>
      </c>
      <c r="I1730" t="s">
        <v>1705</v>
      </c>
      <c r="J1730" t="str">
        <f t="shared" si="80"/>
        <v>Chantemelle</v>
      </c>
      <c r="K1730" t="s">
        <v>1701</v>
      </c>
      <c r="L1730" t="s">
        <v>1705</v>
      </c>
      <c r="N1730" t="s">
        <v>2827</v>
      </c>
      <c r="O1730" t="s">
        <v>1644</v>
      </c>
      <c r="P1730" t="str">
        <f t="shared" si="81"/>
        <v xml:space="preserve"> </v>
      </c>
    </row>
    <row r="1731" spans="1:16" x14ac:dyDescent="0.25">
      <c r="A1731" s="1">
        <v>367</v>
      </c>
      <c r="B1731" s="1"/>
      <c r="C1731">
        <v>6743</v>
      </c>
      <c r="D1731">
        <v>85009</v>
      </c>
      <c r="E1731">
        <v>49.647896899999999</v>
      </c>
      <c r="F1731">
        <v>5.5942183999999999</v>
      </c>
      <c r="G1731" t="str">
        <f t="shared" ref="G1731:G1794" si="82">IF(ISBLANK(I1731),H1731,I1731)</f>
        <v>Buzenol</v>
      </c>
      <c r="H1731" t="s">
        <v>1701</v>
      </c>
      <c r="I1731" t="s">
        <v>1706</v>
      </c>
      <c r="J1731" t="str">
        <f t="shared" ref="J1731:J1794" si="83">IF(ISBLANK(L1731),K1731,L1731)</f>
        <v>Buzenol</v>
      </c>
      <c r="K1731" t="s">
        <v>1701</v>
      </c>
      <c r="L1731" t="s">
        <v>1706</v>
      </c>
      <c r="N1731" t="s">
        <v>2827</v>
      </c>
      <c r="O1731" t="s">
        <v>1644</v>
      </c>
      <c r="P1731" t="str">
        <f t="shared" si="81"/>
        <v xml:space="preserve"> </v>
      </c>
    </row>
    <row r="1732" spans="1:16" x14ac:dyDescent="0.25">
      <c r="A1732" s="1">
        <v>367</v>
      </c>
      <c r="B1732" s="1"/>
      <c r="C1732">
        <v>6747</v>
      </c>
      <c r="D1732">
        <v>85034</v>
      </c>
      <c r="E1732">
        <v>49.625584799999999</v>
      </c>
      <c r="F1732">
        <v>5.6983632999999996</v>
      </c>
      <c r="G1732" t="str">
        <f t="shared" si="82"/>
        <v>Châtillon</v>
      </c>
      <c r="H1732" t="s">
        <v>1707</v>
      </c>
      <c r="I1732" t="s">
        <v>1708</v>
      </c>
      <c r="J1732" t="str">
        <f t="shared" si="83"/>
        <v>Châtillon</v>
      </c>
      <c r="K1732" t="s">
        <v>1707</v>
      </c>
      <c r="L1732" t="s">
        <v>1708</v>
      </c>
      <c r="N1732" t="s">
        <v>2827</v>
      </c>
      <c r="O1732" t="s">
        <v>1644</v>
      </c>
      <c r="P1732" t="str">
        <f t="shared" si="81"/>
        <v xml:space="preserve"> </v>
      </c>
    </row>
    <row r="1733" spans="1:16" x14ac:dyDescent="0.25">
      <c r="A1733" s="1">
        <v>367</v>
      </c>
      <c r="B1733" s="1"/>
      <c r="C1733">
        <v>6747</v>
      </c>
      <c r="D1733">
        <v>85034</v>
      </c>
      <c r="E1733">
        <v>49.615195100000001</v>
      </c>
      <c r="F1733">
        <v>5.7187011999999999</v>
      </c>
      <c r="G1733" t="str">
        <f t="shared" si="82"/>
        <v>Meix-le-Tige</v>
      </c>
      <c r="H1733" t="s">
        <v>1707</v>
      </c>
      <c r="I1733" t="s">
        <v>1709</v>
      </c>
      <c r="J1733" t="str">
        <f t="shared" si="83"/>
        <v>Meix-le-Tige</v>
      </c>
      <c r="K1733" t="s">
        <v>1707</v>
      </c>
      <c r="L1733" t="s">
        <v>1709</v>
      </c>
      <c r="N1733" t="s">
        <v>2827</v>
      </c>
      <c r="O1733" t="s">
        <v>1644</v>
      </c>
      <c r="P1733" t="str">
        <f t="shared" si="81"/>
        <v xml:space="preserve"> </v>
      </c>
    </row>
    <row r="1734" spans="1:16" x14ac:dyDescent="0.25">
      <c r="A1734" s="1">
        <v>367</v>
      </c>
      <c r="B1734" s="1"/>
      <c r="C1734">
        <v>6747</v>
      </c>
      <c r="D1734">
        <v>85034</v>
      </c>
      <c r="E1734">
        <v>49.613436200000002</v>
      </c>
      <c r="F1734">
        <v>5.6569569</v>
      </c>
      <c r="G1734" t="str">
        <f t="shared" si="82"/>
        <v>Saint-Léger</v>
      </c>
      <c r="H1734" t="s">
        <v>1707</v>
      </c>
      <c r="J1734" t="str">
        <f t="shared" si="83"/>
        <v>Saint-Léger</v>
      </c>
      <c r="K1734" t="s">
        <v>1707</v>
      </c>
      <c r="N1734" t="s">
        <v>2827</v>
      </c>
      <c r="O1734" t="s">
        <v>1644</v>
      </c>
      <c r="P1734" t="str">
        <f t="shared" si="81"/>
        <v xml:space="preserve"> </v>
      </c>
    </row>
    <row r="1735" spans="1:16" x14ac:dyDescent="0.25">
      <c r="A1735" s="1">
        <v>367</v>
      </c>
      <c r="B1735" s="1"/>
      <c r="C1735">
        <v>6750</v>
      </c>
      <c r="D1735">
        <v>85026</v>
      </c>
      <c r="E1735">
        <v>49.571414300000001</v>
      </c>
      <c r="F1735">
        <v>5.6617004</v>
      </c>
      <c r="G1735" t="str">
        <f t="shared" si="82"/>
        <v>Mussy-la-Ville</v>
      </c>
      <c r="H1735" t="s">
        <v>1710</v>
      </c>
      <c r="I1735" t="s">
        <v>1711</v>
      </c>
      <c r="J1735" t="str">
        <f t="shared" si="83"/>
        <v>Mussy-la-Ville</v>
      </c>
      <c r="K1735" t="s">
        <v>1710</v>
      </c>
      <c r="L1735" t="s">
        <v>1711</v>
      </c>
      <c r="N1735" t="s">
        <v>2827</v>
      </c>
      <c r="O1735" t="s">
        <v>1644</v>
      </c>
      <c r="P1735" t="str">
        <f t="shared" si="81"/>
        <v xml:space="preserve"> </v>
      </c>
    </row>
    <row r="1736" spans="1:16" x14ac:dyDescent="0.25">
      <c r="A1736" s="1">
        <v>367</v>
      </c>
      <c r="B1736" s="1"/>
      <c r="C1736">
        <v>6750</v>
      </c>
      <c r="D1736">
        <v>85026</v>
      </c>
      <c r="E1736">
        <v>49.558079399999997</v>
      </c>
      <c r="F1736">
        <v>5.7058809999999998</v>
      </c>
      <c r="G1736" t="str">
        <f t="shared" si="82"/>
        <v>Musson</v>
      </c>
      <c r="H1736" t="s">
        <v>1710</v>
      </c>
      <c r="J1736" t="str">
        <f t="shared" si="83"/>
        <v>Musson</v>
      </c>
      <c r="K1736" t="s">
        <v>1710</v>
      </c>
      <c r="N1736" t="s">
        <v>2827</v>
      </c>
      <c r="O1736" t="s">
        <v>1644</v>
      </c>
      <c r="P1736" t="str">
        <f t="shared" si="81"/>
        <v xml:space="preserve"> </v>
      </c>
    </row>
    <row r="1737" spans="1:16" x14ac:dyDescent="0.25">
      <c r="A1737" s="1">
        <v>367</v>
      </c>
      <c r="B1737" s="1"/>
      <c r="C1737">
        <v>6760</v>
      </c>
      <c r="D1737">
        <v>85045</v>
      </c>
      <c r="E1737">
        <v>49.568041899999997</v>
      </c>
      <c r="F1737">
        <v>5.6272894000000004</v>
      </c>
      <c r="G1737" t="str">
        <f t="shared" si="82"/>
        <v>Bleid</v>
      </c>
      <c r="H1737" t="s">
        <v>1712</v>
      </c>
      <c r="I1737" t="s">
        <v>1713</v>
      </c>
      <c r="J1737" t="str">
        <f t="shared" si="83"/>
        <v>Bleid</v>
      </c>
      <c r="K1737" t="s">
        <v>1712</v>
      </c>
      <c r="L1737" t="s">
        <v>1713</v>
      </c>
      <c r="N1737" t="s">
        <v>2827</v>
      </c>
      <c r="O1737" t="s">
        <v>1644</v>
      </c>
      <c r="P1737" t="str">
        <f t="shared" si="81"/>
        <v xml:space="preserve"> </v>
      </c>
    </row>
    <row r="1738" spans="1:16" x14ac:dyDescent="0.25">
      <c r="A1738" s="1">
        <v>367</v>
      </c>
      <c r="B1738" s="1"/>
      <c r="C1738">
        <v>6760</v>
      </c>
      <c r="D1738">
        <v>85045</v>
      </c>
      <c r="E1738">
        <v>49.581420899999998</v>
      </c>
      <c r="F1738">
        <v>5.5766897000000002</v>
      </c>
      <c r="G1738" t="str">
        <f t="shared" si="82"/>
        <v>Èthe</v>
      </c>
      <c r="H1738" t="s">
        <v>1712</v>
      </c>
      <c r="I1738" t="s">
        <v>2820</v>
      </c>
      <c r="J1738" t="str">
        <f t="shared" si="83"/>
        <v>Èthe</v>
      </c>
      <c r="K1738" t="s">
        <v>1712</v>
      </c>
      <c r="L1738" t="s">
        <v>2820</v>
      </c>
      <c r="N1738" t="s">
        <v>2827</v>
      </c>
      <c r="O1738" t="s">
        <v>1644</v>
      </c>
      <c r="P1738" t="str">
        <f t="shared" si="81"/>
        <v xml:space="preserve"> </v>
      </c>
    </row>
    <row r="1739" spans="1:16" x14ac:dyDescent="0.25">
      <c r="A1739" s="1">
        <v>367</v>
      </c>
      <c r="B1739" s="1"/>
      <c r="C1739">
        <v>6760</v>
      </c>
      <c r="D1739">
        <v>85045</v>
      </c>
      <c r="E1739">
        <v>49.537672299999997</v>
      </c>
      <c r="F1739">
        <v>5.5937884000000002</v>
      </c>
      <c r="G1739" t="str">
        <f t="shared" si="82"/>
        <v>Ruette</v>
      </c>
      <c r="H1739" t="s">
        <v>1712</v>
      </c>
      <c r="I1739" t="s">
        <v>1715</v>
      </c>
      <c r="J1739" t="str">
        <f t="shared" si="83"/>
        <v>Ruette</v>
      </c>
      <c r="K1739" t="s">
        <v>1712</v>
      </c>
      <c r="L1739" t="s">
        <v>1715</v>
      </c>
      <c r="N1739" t="s">
        <v>2827</v>
      </c>
      <c r="O1739" t="s">
        <v>1644</v>
      </c>
      <c r="P1739" t="str">
        <f t="shared" si="81"/>
        <v xml:space="preserve"> </v>
      </c>
    </row>
    <row r="1740" spans="1:16" x14ac:dyDescent="0.25">
      <c r="A1740" s="1">
        <v>367</v>
      </c>
      <c r="B1740" s="1"/>
      <c r="C1740">
        <v>6760</v>
      </c>
      <c r="D1740">
        <v>85045</v>
      </c>
      <c r="E1740">
        <v>49.567726299999997</v>
      </c>
      <c r="F1740">
        <v>5.5329559000000001</v>
      </c>
      <c r="G1740" t="str">
        <f t="shared" si="82"/>
        <v>Virton</v>
      </c>
      <c r="H1740" t="s">
        <v>1712</v>
      </c>
      <c r="J1740" t="str">
        <f t="shared" si="83"/>
        <v>Virton</v>
      </c>
      <c r="K1740" t="s">
        <v>1712</v>
      </c>
      <c r="N1740" t="s">
        <v>2827</v>
      </c>
      <c r="O1740" t="s">
        <v>1644</v>
      </c>
      <c r="P1740" t="str">
        <f t="shared" si="81"/>
        <v xml:space="preserve"> </v>
      </c>
    </row>
    <row r="1741" spans="1:16" x14ac:dyDescent="0.25">
      <c r="A1741" s="1">
        <v>367</v>
      </c>
      <c r="B1741" s="1"/>
      <c r="C1741">
        <v>6761</v>
      </c>
      <c r="D1741">
        <v>85045</v>
      </c>
      <c r="E1741">
        <v>49.558192499999997</v>
      </c>
      <c r="F1741">
        <v>5.5704642</v>
      </c>
      <c r="G1741" t="str">
        <f t="shared" si="82"/>
        <v>Latour</v>
      </c>
      <c r="H1741" t="s">
        <v>1712</v>
      </c>
      <c r="I1741" t="s">
        <v>1716</v>
      </c>
      <c r="J1741" t="str">
        <f t="shared" si="83"/>
        <v>Latour</v>
      </c>
      <c r="K1741" t="s">
        <v>1712</v>
      </c>
      <c r="L1741" t="s">
        <v>1716</v>
      </c>
      <c r="N1741" t="s">
        <v>2827</v>
      </c>
      <c r="O1741" t="s">
        <v>1644</v>
      </c>
      <c r="P1741" t="str">
        <f t="shared" si="81"/>
        <v xml:space="preserve"> </v>
      </c>
    </row>
    <row r="1742" spans="1:16" x14ac:dyDescent="0.25">
      <c r="A1742" s="1">
        <v>367</v>
      </c>
      <c r="B1742" s="1"/>
      <c r="C1742">
        <v>6762</v>
      </c>
      <c r="D1742">
        <v>85045</v>
      </c>
      <c r="E1742">
        <v>49.5577562</v>
      </c>
      <c r="F1742">
        <v>5.5284510999999998</v>
      </c>
      <c r="G1742" t="str">
        <f t="shared" si="82"/>
        <v>Saint-Mard</v>
      </c>
      <c r="H1742" t="s">
        <v>1712</v>
      </c>
      <c r="I1742" t="s">
        <v>1717</v>
      </c>
      <c r="J1742" t="str">
        <f t="shared" si="83"/>
        <v>Saint-Mard</v>
      </c>
      <c r="K1742" t="s">
        <v>1712</v>
      </c>
      <c r="L1742" t="s">
        <v>1717</v>
      </c>
      <c r="N1742" t="s">
        <v>2827</v>
      </c>
      <c r="O1742" t="s">
        <v>1644</v>
      </c>
      <c r="P1742" t="str">
        <f t="shared" si="81"/>
        <v xml:space="preserve"> </v>
      </c>
    </row>
    <row r="1743" spans="1:16" x14ac:dyDescent="0.25">
      <c r="A1743" s="1">
        <v>367</v>
      </c>
      <c r="B1743" s="1"/>
      <c r="C1743">
        <v>6767</v>
      </c>
      <c r="D1743">
        <v>85047</v>
      </c>
      <c r="E1743">
        <v>49.555301100000001</v>
      </c>
      <c r="F1743">
        <v>5.4979579000000003</v>
      </c>
      <c r="G1743" t="str">
        <f t="shared" si="82"/>
        <v>Dampicourt</v>
      </c>
      <c r="H1743" t="s">
        <v>1718</v>
      </c>
      <c r="I1743" t="s">
        <v>1719</v>
      </c>
      <c r="J1743" t="str">
        <f t="shared" si="83"/>
        <v>Dampicourt</v>
      </c>
      <c r="K1743" t="s">
        <v>1718</v>
      </c>
      <c r="L1743" t="s">
        <v>1719</v>
      </c>
      <c r="N1743" t="s">
        <v>2827</v>
      </c>
      <c r="O1743" t="s">
        <v>1644</v>
      </c>
      <c r="P1743" t="str">
        <f t="shared" si="81"/>
        <v xml:space="preserve"> </v>
      </c>
    </row>
    <row r="1744" spans="1:16" x14ac:dyDescent="0.25">
      <c r="A1744" s="1">
        <v>367</v>
      </c>
      <c r="B1744" s="1"/>
      <c r="C1744">
        <v>6767</v>
      </c>
      <c r="D1744">
        <v>85047</v>
      </c>
      <c r="E1744">
        <v>49.534287999999997</v>
      </c>
      <c r="F1744">
        <v>5.4996796999999997</v>
      </c>
      <c r="G1744" t="str">
        <f t="shared" si="82"/>
        <v>Harnoncourt</v>
      </c>
      <c r="H1744" t="s">
        <v>1718</v>
      </c>
      <c r="I1744" t="s">
        <v>1720</v>
      </c>
      <c r="J1744" t="str">
        <f t="shared" si="83"/>
        <v>Harnoncourt</v>
      </c>
      <c r="K1744" t="s">
        <v>1718</v>
      </c>
      <c r="L1744" t="s">
        <v>1720</v>
      </c>
      <c r="N1744" t="s">
        <v>2827</v>
      </c>
      <c r="O1744" t="s">
        <v>1644</v>
      </c>
      <c r="P1744" t="str">
        <f t="shared" si="81"/>
        <v xml:space="preserve"> </v>
      </c>
    </row>
    <row r="1745" spans="1:16" x14ac:dyDescent="0.25">
      <c r="A1745" s="1">
        <v>367</v>
      </c>
      <c r="B1745" s="1"/>
      <c r="C1745">
        <v>6767</v>
      </c>
      <c r="D1745">
        <v>85047</v>
      </c>
      <c r="E1745">
        <v>49.5262083</v>
      </c>
      <c r="F1745">
        <v>5.4795123999999999</v>
      </c>
      <c r="G1745" t="str">
        <f t="shared" si="82"/>
        <v>Lamorteau</v>
      </c>
      <c r="H1745" t="s">
        <v>1718</v>
      </c>
      <c r="I1745" t="s">
        <v>1721</v>
      </c>
      <c r="J1745" t="str">
        <f t="shared" si="83"/>
        <v>Lamorteau</v>
      </c>
      <c r="K1745" t="s">
        <v>1718</v>
      </c>
      <c r="L1745" t="s">
        <v>1721</v>
      </c>
      <c r="N1745" t="s">
        <v>2827</v>
      </c>
      <c r="O1745" t="s">
        <v>1644</v>
      </c>
      <c r="P1745" t="str">
        <f t="shared" si="81"/>
        <v xml:space="preserve"> </v>
      </c>
    </row>
    <row r="1746" spans="1:16" x14ac:dyDescent="0.25">
      <c r="A1746" s="1">
        <v>367</v>
      </c>
      <c r="B1746" s="1"/>
      <c r="C1746">
        <v>6767</v>
      </c>
      <c r="D1746">
        <v>85047</v>
      </c>
      <c r="E1746">
        <v>49.508501799999998</v>
      </c>
      <c r="F1746">
        <v>5.4735034999999996</v>
      </c>
      <c r="G1746" t="str">
        <f t="shared" si="82"/>
        <v>Torgny</v>
      </c>
      <c r="H1746" t="s">
        <v>1718</v>
      </c>
      <c r="I1746" t="s">
        <v>1722</v>
      </c>
      <c r="J1746" t="str">
        <f t="shared" si="83"/>
        <v>Torgny</v>
      </c>
      <c r="K1746" t="s">
        <v>1718</v>
      </c>
      <c r="L1746" t="s">
        <v>1722</v>
      </c>
      <c r="N1746" t="s">
        <v>2827</v>
      </c>
      <c r="O1746" t="s">
        <v>1644</v>
      </c>
      <c r="P1746" t="str">
        <f t="shared" si="81"/>
        <v xml:space="preserve"> </v>
      </c>
    </row>
    <row r="1747" spans="1:16" x14ac:dyDescent="0.25">
      <c r="A1747" s="1">
        <v>367</v>
      </c>
      <c r="B1747" s="1"/>
      <c r="C1747">
        <v>6767</v>
      </c>
      <c r="D1747">
        <v>85047</v>
      </c>
      <c r="E1747">
        <v>49.539074999999997</v>
      </c>
      <c r="F1747">
        <v>5.4897099999999996</v>
      </c>
      <c r="G1747" t="str">
        <f t="shared" si="82"/>
        <v>Rouvroy</v>
      </c>
      <c r="H1747" t="s">
        <v>1718</v>
      </c>
      <c r="J1747" t="str">
        <f t="shared" si="83"/>
        <v>Rouvroy</v>
      </c>
      <c r="K1747" t="s">
        <v>1718</v>
      </c>
      <c r="N1747" t="s">
        <v>2827</v>
      </c>
      <c r="O1747" t="s">
        <v>1644</v>
      </c>
      <c r="P1747" t="str">
        <f t="shared" si="81"/>
        <v xml:space="preserve"> </v>
      </c>
    </row>
    <row r="1748" spans="1:16" x14ac:dyDescent="0.25">
      <c r="A1748" s="1">
        <v>367</v>
      </c>
      <c r="B1748" s="1"/>
      <c r="C1748">
        <v>6769</v>
      </c>
      <c r="D1748">
        <v>85024</v>
      </c>
      <c r="E1748">
        <v>49.618429499999998</v>
      </c>
      <c r="F1748">
        <v>5.4287901999999999</v>
      </c>
      <c r="G1748" t="str">
        <f t="shared" si="82"/>
        <v>Gérouville</v>
      </c>
      <c r="H1748" t="s">
        <v>1723</v>
      </c>
      <c r="I1748" t="s">
        <v>1724</v>
      </c>
      <c r="J1748" t="str">
        <f t="shared" si="83"/>
        <v>Gérouville</v>
      </c>
      <c r="K1748" t="s">
        <v>1723</v>
      </c>
      <c r="L1748" t="s">
        <v>1724</v>
      </c>
      <c r="N1748" t="s">
        <v>2827</v>
      </c>
      <c r="O1748" t="s">
        <v>1644</v>
      </c>
      <c r="P1748" t="str">
        <f t="shared" si="81"/>
        <v xml:space="preserve"> </v>
      </c>
    </row>
    <row r="1749" spans="1:16" x14ac:dyDescent="0.25">
      <c r="A1749" s="1">
        <v>367</v>
      </c>
      <c r="B1749" s="1"/>
      <c r="C1749">
        <v>6769</v>
      </c>
      <c r="D1749">
        <v>85024</v>
      </c>
      <c r="E1749">
        <v>49.595343999999997</v>
      </c>
      <c r="F1749">
        <v>5.5071291000000002</v>
      </c>
      <c r="G1749" t="str">
        <f t="shared" si="82"/>
        <v>Robelmont</v>
      </c>
      <c r="H1749" t="s">
        <v>1723</v>
      </c>
      <c r="I1749" t="s">
        <v>1725</v>
      </c>
      <c r="J1749" t="str">
        <f t="shared" si="83"/>
        <v>Robelmont</v>
      </c>
      <c r="K1749" t="s">
        <v>1723</v>
      </c>
      <c r="L1749" t="s">
        <v>1725</v>
      </c>
      <c r="N1749" t="s">
        <v>2827</v>
      </c>
      <c r="O1749" t="s">
        <v>1644</v>
      </c>
      <c r="P1749" t="str">
        <f t="shared" si="81"/>
        <v xml:space="preserve"> </v>
      </c>
    </row>
    <row r="1750" spans="1:16" x14ac:dyDescent="0.25">
      <c r="A1750" s="1">
        <v>367</v>
      </c>
      <c r="B1750" s="1"/>
      <c r="C1750">
        <v>6769</v>
      </c>
      <c r="D1750">
        <v>85024</v>
      </c>
      <c r="E1750">
        <v>49.576458199999998</v>
      </c>
      <c r="F1750">
        <v>5.4456876000000003</v>
      </c>
      <c r="G1750" t="str">
        <f t="shared" si="82"/>
        <v>Sommethonne</v>
      </c>
      <c r="H1750" t="s">
        <v>1723</v>
      </c>
      <c r="I1750" t="s">
        <v>1726</v>
      </c>
      <c r="J1750" t="str">
        <f t="shared" si="83"/>
        <v>Sommethonne</v>
      </c>
      <c r="K1750" t="s">
        <v>1723</v>
      </c>
      <c r="L1750" t="s">
        <v>1726</v>
      </c>
      <c r="N1750" t="s">
        <v>2827</v>
      </c>
      <c r="O1750" t="s">
        <v>1644</v>
      </c>
      <c r="P1750" t="str">
        <f t="shared" si="81"/>
        <v xml:space="preserve"> </v>
      </c>
    </row>
    <row r="1751" spans="1:16" x14ac:dyDescent="0.25">
      <c r="A1751" s="1">
        <v>367</v>
      </c>
      <c r="B1751" s="1"/>
      <c r="C1751">
        <v>6769</v>
      </c>
      <c r="D1751">
        <v>85024</v>
      </c>
      <c r="E1751">
        <v>49.574947899999998</v>
      </c>
      <c r="F1751">
        <v>5.4810429999999997</v>
      </c>
      <c r="G1751" t="str">
        <f t="shared" si="82"/>
        <v>Villers-la-Loue</v>
      </c>
      <c r="H1751" t="s">
        <v>1723</v>
      </c>
      <c r="I1751" t="s">
        <v>1727</v>
      </c>
      <c r="J1751" t="str">
        <f t="shared" si="83"/>
        <v>Villers-la-Loue</v>
      </c>
      <c r="K1751" t="s">
        <v>1723</v>
      </c>
      <c r="L1751" t="s">
        <v>1727</v>
      </c>
      <c r="N1751" t="s">
        <v>2827</v>
      </c>
      <c r="O1751" t="s">
        <v>1644</v>
      </c>
      <c r="P1751" t="str">
        <f t="shared" si="81"/>
        <v xml:space="preserve"> </v>
      </c>
    </row>
    <row r="1752" spans="1:16" x14ac:dyDescent="0.25">
      <c r="A1752" s="1">
        <v>367</v>
      </c>
      <c r="B1752" s="1"/>
      <c r="C1752">
        <v>6769</v>
      </c>
      <c r="D1752">
        <v>85024</v>
      </c>
      <c r="E1752">
        <v>49.605593300000002</v>
      </c>
      <c r="F1752">
        <v>5.4816155999999996</v>
      </c>
      <c r="G1752" t="str">
        <f t="shared" si="82"/>
        <v>Meix-devant-Virton</v>
      </c>
      <c r="H1752" t="s">
        <v>1723</v>
      </c>
      <c r="J1752" t="str">
        <f t="shared" si="83"/>
        <v>Meix-devant-Virton</v>
      </c>
      <c r="K1752" t="s">
        <v>1723</v>
      </c>
      <c r="N1752" t="s">
        <v>2827</v>
      </c>
      <c r="O1752" t="s">
        <v>1644</v>
      </c>
      <c r="P1752" t="str">
        <f t="shared" si="81"/>
        <v xml:space="preserve"> </v>
      </c>
    </row>
    <row r="1753" spans="1:16" x14ac:dyDescent="0.25">
      <c r="A1753" s="1">
        <v>367</v>
      </c>
      <c r="B1753" s="1"/>
      <c r="C1753">
        <v>6780</v>
      </c>
      <c r="D1753">
        <v>81015</v>
      </c>
      <c r="E1753">
        <v>49.635171399999997</v>
      </c>
      <c r="F1753">
        <v>5.8350150999999997</v>
      </c>
      <c r="G1753" t="str">
        <f t="shared" si="82"/>
        <v>Hondelange</v>
      </c>
      <c r="H1753" t="s">
        <v>1728</v>
      </c>
      <c r="I1753" t="s">
        <v>1729</v>
      </c>
      <c r="J1753" t="str">
        <f t="shared" si="83"/>
        <v>Hondelange</v>
      </c>
      <c r="K1753" t="s">
        <v>1728</v>
      </c>
      <c r="L1753" t="s">
        <v>1729</v>
      </c>
      <c r="N1753" t="s">
        <v>2827</v>
      </c>
      <c r="O1753" t="s">
        <v>1644</v>
      </c>
      <c r="P1753" t="str">
        <f t="shared" si="81"/>
        <v xml:space="preserve"> </v>
      </c>
    </row>
    <row r="1754" spans="1:16" x14ac:dyDescent="0.25">
      <c r="A1754" s="1">
        <v>367</v>
      </c>
      <c r="B1754" s="1"/>
      <c r="C1754">
        <v>6780</v>
      </c>
      <c r="D1754">
        <v>81015</v>
      </c>
      <c r="E1754">
        <v>49.635002100000001</v>
      </c>
      <c r="F1754">
        <v>5.7983045000000004</v>
      </c>
      <c r="G1754" t="str">
        <f t="shared" si="82"/>
        <v>Wolkrange</v>
      </c>
      <c r="H1754" t="s">
        <v>1728</v>
      </c>
      <c r="I1754" t="s">
        <v>1730</v>
      </c>
      <c r="J1754" t="str">
        <f t="shared" si="83"/>
        <v>Wolkrange</v>
      </c>
      <c r="K1754" t="s">
        <v>1728</v>
      </c>
      <c r="L1754" t="s">
        <v>1730</v>
      </c>
      <c r="N1754" t="s">
        <v>2827</v>
      </c>
      <c r="O1754" t="s">
        <v>1644</v>
      </c>
      <c r="P1754" t="str">
        <f t="shared" si="81"/>
        <v xml:space="preserve"> </v>
      </c>
    </row>
    <row r="1755" spans="1:16" x14ac:dyDescent="0.25">
      <c r="A1755" s="1">
        <v>367</v>
      </c>
      <c r="B1755" s="1"/>
      <c r="C1755">
        <v>6780</v>
      </c>
      <c r="D1755">
        <v>81015</v>
      </c>
      <c r="E1755">
        <v>49.596905499999998</v>
      </c>
      <c r="F1755">
        <v>5.8169285999999998</v>
      </c>
      <c r="G1755" t="str">
        <f t="shared" si="82"/>
        <v>Messancy</v>
      </c>
      <c r="H1755" t="s">
        <v>1728</v>
      </c>
      <c r="J1755" t="str">
        <f t="shared" si="83"/>
        <v>Messancy</v>
      </c>
      <c r="K1755" t="s">
        <v>1728</v>
      </c>
      <c r="N1755" t="s">
        <v>2827</v>
      </c>
      <c r="O1755" t="s">
        <v>1644</v>
      </c>
      <c r="P1755" t="str">
        <f t="shared" si="81"/>
        <v xml:space="preserve"> </v>
      </c>
    </row>
    <row r="1756" spans="1:16" x14ac:dyDescent="0.25">
      <c r="A1756" s="1">
        <v>367</v>
      </c>
      <c r="B1756" s="1"/>
      <c r="C1756">
        <v>6781</v>
      </c>
      <c r="D1756">
        <v>81015</v>
      </c>
      <c r="E1756">
        <v>49.608110500000002</v>
      </c>
      <c r="F1756">
        <v>5.8484090000000002</v>
      </c>
      <c r="G1756" t="str">
        <f t="shared" si="82"/>
        <v>Sélange</v>
      </c>
      <c r="H1756" t="s">
        <v>1728</v>
      </c>
      <c r="I1756" t="s">
        <v>1731</v>
      </c>
      <c r="J1756" t="str">
        <f t="shared" si="83"/>
        <v>Sélange</v>
      </c>
      <c r="K1756" t="s">
        <v>1728</v>
      </c>
      <c r="L1756" t="s">
        <v>1731</v>
      </c>
      <c r="N1756" t="s">
        <v>2827</v>
      </c>
      <c r="O1756" t="s">
        <v>1644</v>
      </c>
      <c r="P1756" t="str">
        <f t="shared" si="81"/>
        <v xml:space="preserve"> </v>
      </c>
    </row>
    <row r="1757" spans="1:16" x14ac:dyDescent="0.25">
      <c r="A1757" s="1">
        <v>367</v>
      </c>
      <c r="B1757" s="1"/>
      <c r="C1757">
        <v>6782</v>
      </c>
      <c r="D1757">
        <v>81015</v>
      </c>
      <c r="E1757">
        <v>49.615337699999998</v>
      </c>
      <c r="F1757">
        <v>5.7608306999999996</v>
      </c>
      <c r="G1757" t="str">
        <f t="shared" si="82"/>
        <v>Habergy</v>
      </c>
      <c r="H1757" t="s">
        <v>1728</v>
      </c>
      <c r="I1757" t="s">
        <v>1732</v>
      </c>
      <c r="J1757" t="str">
        <f t="shared" si="83"/>
        <v>Habergy</v>
      </c>
      <c r="K1757" t="s">
        <v>1728</v>
      </c>
      <c r="L1757" t="s">
        <v>1732</v>
      </c>
      <c r="N1757" t="s">
        <v>2827</v>
      </c>
      <c r="O1757" t="s">
        <v>1644</v>
      </c>
      <c r="P1757" t="str">
        <f t="shared" si="81"/>
        <v xml:space="preserve"> </v>
      </c>
    </row>
    <row r="1758" spans="1:16" x14ac:dyDescent="0.25">
      <c r="A1758" s="1">
        <v>367</v>
      </c>
      <c r="B1758" s="1"/>
      <c r="C1758">
        <v>6790</v>
      </c>
      <c r="D1758">
        <v>81004</v>
      </c>
      <c r="E1758">
        <v>49.5675296</v>
      </c>
      <c r="F1758">
        <v>5.8043519999999997</v>
      </c>
      <c r="G1758" t="str">
        <f t="shared" si="82"/>
        <v>Aubange</v>
      </c>
      <c r="H1758" t="s">
        <v>1733</v>
      </c>
      <c r="J1758" t="str">
        <f t="shared" si="83"/>
        <v>Aubange</v>
      </c>
      <c r="K1758" t="s">
        <v>1733</v>
      </c>
      <c r="N1758" t="s">
        <v>2827</v>
      </c>
      <c r="O1758" t="s">
        <v>1644</v>
      </c>
      <c r="P1758" t="str">
        <f t="shared" si="81"/>
        <v xml:space="preserve"> </v>
      </c>
    </row>
    <row r="1759" spans="1:16" x14ac:dyDescent="0.25">
      <c r="A1759" s="1">
        <v>367</v>
      </c>
      <c r="B1759" s="1"/>
      <c r="C1759">
        <v>6791</v>
      </c>
      <c r="D1759">
        <v>81004</v>
      </c>
      <c r="E1759">
        <v>49.564206499999997</v>
      </c>
      <c r="F1759">
        <v>5.8317661000000003</v>
      </c>
      <c r="G1759" t="str">
        <f t="shared" si="82"/>
        <v>Athus</v>
      </c>
      <c r="H1759" t="s">
        <v>1733</v>
      </c>
      <c r="I1759" t="s">
        <v>1734</v>
      </c>
      <c r="J1759" t="str">
        <f t="shared" si="83"/>
        <v>Athus</v>
      </c>
      <c r="K1759" t="s">
        <v>1733</v>
      </c>
      <c r="L1759" t="s">
        <v>1734</v>
      </c>
      <c r="N1759" t="s">
        <v>2827</v>
      </c>
      <c r="O1759" t="s">
        <v>1644</v>
      </c>
      <c r="P1759" t="str">
        <f t="shared" si="81"/>
        <v xml:space="preserve"> </v>
      </c>
    </row>
    <row r="1760" spans="1:16" x14ac:dyDescent="0.25">
      <c r="A1760" s="1">
        <v>367</v>
      </c>
      <c r="B1760" s="1"/>
      <c r="C1760">
        <v>6792</v>
      </c>
      <c r="D1760">
        <v>81004</v>
      </c>
      <c r="E1760">
        <v>49.559036399999997</v>
      </c>
      <c r="F1760">
        <v>5.7422466999999999</v>
      </c>
      <c r="G1760" t="str">
        <f t="shared" si="82"/>
        <v>Halanzy</v>
      </c>
      <c r="H1760" t="s">
        <v>1733</v>
      </c>
      <c r="I1760" t="s">
        <v>1735</v>
      </c>
      <c r="J1760" t="str">
        <f t="shared" si="83"/>
        <v>Halanzy</v>
      </c>
      <c r="K1760" t="s">
        <v>1733</v>
      </c>
      <c r="L1760" t="s">
        <v>1735</v>
      </c>
      <c r="N1760" t="s">
        <v>2827</v>
      </c>
      <c r="O1760" t="s">
        <v>1644</v>
      </c>
      <c r="P1760" t="str">
        <f t="shared" si="81"/>
        <v xml:space="preserve"> </v>
      </c>
    </row>
    <row r="1761" spans="1:16" x14ac:dyDescent="0.25">
      <c r="A1761" s="1">
        <v>367</v>
      </c>
      <c r="B1761" s="1"/>
      <c r="C1761">
        <v>6792</v>
      </c>
      <c r="D1761">
        <v>81004</v>
      </c>
      <c r="E1761">
        <v>49.590312500000003</v>
      </c>
      <c r="F1761">
        <v>5.7248143000000002</v>
      </c>
      <c r="G1761" t="str">
        <f t="shared" si="82"/>
        <v>Rachecourt</v>
      </c>
      <c r="H1761" t="s">
        <v>1733</v>
      </c>
      <c r="I1761" t="s">
        <v>1736</v>
      </c>
      <c r="J1761" t="str">
        <f t="shared" si="83"/>
        <v>Rachecourt</v>
      </c>
      <c r="K1761" t="s">
        <v>1733</v>
      </c>
      <c r="L1761" t="s">
        <v>1736</v>
      </c>
      <c r="N1761" t="s">
        <v>2827</v>
      </c>
      <c r="O1761" t="s">
        <v>1644</v>
      </c>
      <c r="P1761" t="str">
        <f t="shared" si="81"/>
        <v xml:space="preserve"> </v>
      </c>
    </row>
    <row r="1762" spans="1:16" x14ac:dyDescent="0.25">
      <c r="A1762" s="1">
        <v>367</v>
      </c>
      <c r="B1762" s="1"/>
      <c r="C1762">
        <v>6800</v>
      </c>
      <c r="D1762">
        <v>84077</v>
      </c>
      <c r="E1762">
        <v>49.976018199999999</v>
      </c>
      <c r="F1762">
        <v>5.3877654000000001</v>
      </c>
      <c r="G1762" t="str">
        <f t="shared" si="82"/>
        <v>Bras</v>
      </c>
      <c r="H1762" t="s">
        <v>1737</v>
      </c>
      <c r="I1762" t="s">
        <v>1738</v>
      </c>
      <c r="J1762" t="str">
        <f t="shared" si="83"/>
        <v>Bras</v>
      </c>
      <c r="K1762" t="s">
        <v>1737</v>
      </c>
      <c r="L1762" t="s">
        <v>1738</v>
      </c>
      <c r="N1762" t="s">
        <v>2827</v>
      </c>
      <c r="O1762" t="s">
        <v>1644</v>
      </c>
      <c r="P1762" t="str">
        <f t="shared" si="81"/>
        <v xml:space="preserve"> </v>
      </c>
    </row>
    <row r="1763" spans="1:16" x14ac:dyDescent="0.25">
      <c r="A1763" s="1">
        <v>367</v>
      </c>
      <c r="B1763" s="1"/>
      <c r="C1763">
        <v>6800</v>
      </c>
      <c r="D1763">
        <v>84077</v>
      </c>
      <c r="E1763">
        <v>49.9708428</v>
      </c>
      <c r="F1763">
        <v>5.4497306999999999</v>
      </c>
      <c r="G1763" t="str">
        <f t="shared" si="82"/>
        <v>Freux</v>
      </c>
      <c r="H1763" t="s">
        <v>1737</v>
      </c>
      <c r="I1763" t="s">
        <v>1739</v>
      </c>
      <c r="J1763" t="str">
        <f t="shared" si="83"/>
        <v>Freux</v>
      </c>
      <c r="K1763" t="s">
        <v>1737</v>
      </c>
      <c r="L1763" t="s">
        <v>1739</v>
      </c>
      <c r="N1763" t="s">
        <v>2827</v>
      </c>
      <c r="O1763" t="s">
        <v>1644</v>
      </c>
      <c r="P1763" t="str">
        <f t="shared" si="81"/>
        <v xml:space="preserve"> </v>
      </c>
    </row>
    <row r="1764" spans="1:16" x14ac:dyDescent="0.25">
      <c r="A1764" s="1">
        <v>367</v>
      </c>
      <c r="B1764" s="1"/>
      <c r="C1764">
        <v>6800</v>
      </c>
      <c r="D1764">
        <v>84077</v>
      </c>
      <c r="E1764">
        <v>49.919715400000001</v>
      </c>
      <c r="F1764">
        <v>5.3823537000000004</v>
      </c>
      <c r="G1764" t="str">
        <f t="shared" si="82"/>
        <v>Libramont</v>
      </c>
      <c r="H1764" t="s">
        <v>1737</v>
      </c>
      <c r="I1764" t="s">
        <v>1740</v>
      </c>
      <c r="J1764" t="str">
        <f t="shared" si="83"/>
        <v>Libramont</v>
      </c>
      <c r="K1764" t="s">
        <v>1737</v>
      </c>
      <c r="L1764" t="s">
        <v>1740</v>
      </c>
      <c r="N1764" t="s">
        <v>2827</v>
      </c>
      <c r="O1764" t="s">
        <v>1644</v>
      </c>
      <c r="P1764" t="str">
        <f t="shared" si="81"/>
        <v xml:space="preserve"> </v>
      </c>
    </row>
    <row r="1765" spans="1:16" x14ac:dyDescent="0.25">
      <c r="A1765" s="1">
        <v>367</v>
      </c>
      <c r="B1765" s="1"/>
      <c r="C1765">
        <v>6800</v>
      </c>
      <c r="D1765">
        <v>84077</v>
      </c>
      <c r="E1765">
        <v>50.003860600000003</v>
      </c>
      <c r="F1765">
        <v>5.4184833000000001</v>
      </c>
      <c r="G1765" t="str">
        <f t="shared" si="82"/>
        <v>Moircy</v>
      </c>
      <c r="H1765" t="s">
        <v>1737</v>
      </c>
      <c r="I1765" t="s">
        <v>1741</v>
      </c>
      <c r="J1765" t="str">
        <f t="shared" si="83"/>
        <v>Moircy</v>
      </c>
      <c r="K1765" t="s">
        <v>1737</v>
      </c>
      <c r="L1765" t="s">
        <v>1741</v>
      </c>
      <c r="N1765" t="s">
        <v>2827</v>
      </c>
      <c r="O1765" t="s">
        <v>1644</v>
      </c>
      <c r="P1765" t="str">
        <f t="shared" si="81"/>
        <v xml:space="preserve"> </v>
      </c>
    </row>
    <row r="1766" spans="1:16" x14ac:dyDescent="0.25">
      <c r="A1766" s="1">
        <v>367</v>
      </c>
      <c r="B1766" s="1"/>
      <c r="C1766">
        <v>6800</v>
      </c>
      <c r="D1766">
        <v>84077</v>
      </c>
      <c r="E1766">
        <v>49.911285300000003</v>
      </c>
      <c r="F1766">
        <v>5.3607943000000002</v>
      </c>
      <c r="G1766" t="str">
        <f t="shared" si="82"/>
        <v>Recogne</v>
      </c>
      <c r="H1766" t="s">
        <v>1737</v>
      </c>
      <c r="I1766" t="s">
        <v>1742</v>
      </c>
      <c r="J1766" t="str">
        <f t="shared" si="83"/>
        <v>Recogne</v>
      </c>
      <c r="K1766" t="s">
        <v>1737</v>
      </c>
      <c r="L1766" t="s">
        <v>1742</v>
      </c>
      <c r="N1766" t="s">
        <v>2827</v>
      </c>
      <c r="O1766" t="s">
        <v>1644</v>
      </c>
      <c r="P1766" t="str">
        <f t="shared" si="81"/>
        <v xml:space="preserve"> </v>
      </c>
    </row>
    <row r="1767" spans="1:16" x14ac:dyDescent="0.25">
      <c r="A1767" s="1">
        <v>367</v>
      </c>
      <c r="B1767" s="1"/>
      <c r="C1767">
        <v>6800</v>
      </c>
      <c r="D1767">
        <v>84077</v>
      </c>
      <c r="E1767">
        <v>49.976449899999999</v>
      </c>
      <c r="F1767">
        <v>5.4946260000000002</v>
      </c>
      <c r="G1767" t="str">
        <f t="shared" si="82"/>
        <v>Remagne</v>
      </c>
      <c r="H1767" t="s">
        <v>1737</v>
      </c>
      <c r="I1767" t="s">
        <v>1743</v>
      </c>
      <c r="J1767" t="str">
        <f t="shared" si="83"/>
        <v>Remagne</v>
      </c>
      <c r="K1767" t="s">
        <v>1737</v>
      </c>
      <c r="L1767" t="s">
        <v>1743</v>
      </c>
      <c r="N1767" t="s">
        <v>2827</v>
      </c>
      <c r="O1767" t="s">
        <v>1644</v>
      </c>
      <c r="P1767" t="str">
        <f t="shared" si="81"/>
        <v xml:space="preserve"> </v>
      </c>
    </row>
    <row r="1768" spans="1:16" x14ac:dyDescent="0.25">
      <c r="A1768" s="1">
        <v>367</v>
      </c>
      <c r="B1768" s="1"/>
      <c r="C1768">
        <v>6800</v>
      </c>
      <c r="D1768">
        <v>84077</v>
      </c>
      <c r="E1768">
        <v>49.923574100000003</v>
      </c>
      <c r="F1768">
        <v>5.4578106000000002</v>
      </c>
      <c r="G1768" t="str">
        <f t="shared" si="82"/>
        <v>Sainte-Marie-Chevigny</v>
      </c>
      <c r="H1768" t="s">
        <v>1737</v>
      </c>
      <c r="I1768" t="s">
        <v>1744</v>
      </c>
      <c r="J1768" t="str">
        <f t="shared" si="83"/>
        <v>Sainte-Marie-Chevigny</v>
      </c>
      <c r="K1768" t="s">
        <v>1737</v>
      </c>
      <c r="L1768" t="s">
        <v>1744</v>
      </c>
      <c r="N1768" t="s">
        <v>2827</v>
      </c>
      <c r="O1768" t="s">
        <v>1644</v>
      </c>
      <c r="P1768" t="str">
        <f t="shared" si="81"/>
        <v xml:space="preserve"> </v>
      </c>
    </row>
    <row r="1769" spans="1:16" x14ac:dyDescent="0.25">
      <c r="A1769" s="1">
        <v>367</v>
      </c>
      <c r="B1769" s="1"/>
      <c r="C1769">
        <v>6800</v>
      </c>
      <c r="D1769">
        <v>84077</v>
      </c>
      <c r="E1769">
        <v>49.904786799999997</v>
      </c>
      <c r="F1769">
        <v>5.3864330000000002</v>
      </c>
      <c r="G1769" t="str">
        <f t="shared" si="82"/>
        <v>Saint-Pierre</v>
      </c>
      <c r="H1769" t="s">
        <v>1737</v>
      </c>
      <c r="I1769" t="s">
        <v>1745</v>
      </c>
      <c r="J1769" t="str">
        <f t="shared" si="83"/>
        <v>Saint-Pierre</v>
      </c>
      <c r="K1769" t="s">
        <v>1737</v>
      </c>
      <c r="L1769" t="s">
        <v>1745</v>
      </c>
      <c r="N1769" t="s">
        <v>2827</v>
      </c>
      <c r="O1769" t="s">
        <v>1644</v>
      </c>
      <c r="P1769" t="str">
        <f t="shared" si="81"/>
        <v xml:space="preserve"> </v>
      </c>
    </row>
    <row r="1770" spans="1:16" x14ac:dyDescent="0.25">
      <c r="A1770" s="1">
        <v>367</v>
      </c>
      <c r="B1770" s="1"/>
      <c r="C1770">
        <v>6800</v>
      </c>
      <c r="D1770">
        <v>84077</v>
      </c>
      <c r="E1770">
        <v>49.919715400000001</v>
      </c>
      <c r="F1770">
        <v>5.3823537000000004</v>
      </c>
      <c r="G1770" t="str">
        <f t="shared" si="82"/>
        <v>Libramont-Chevigny</v>
      </c>
      <c r="H1770" t="s">
        <v>1737</v>
      </c>
      <c r="J1770" t="str">
        <f t="shared" si="83"/>
        <v>Libramont-Chevigny</v>
      </c>
      <c r="K1770" t="s">
        <v>1737</v>
      </c>
      <c r="N1770" t="s">
        <v>2827</v>
      </c>
      <c r="O1770" t="s">
        <v>1644</v>
      </c>
      <c r="P1770" t="str">
        <f t="shared" si="81"/>
        <v xml:space="preserve"> </v>
      </c>
    </row>
    <row r="1771" spans="1:16" x14ac:dyDescent="0.25">
      <c r="A1771" s="1">
        <v>367</v>
      </c>
      <c r="B1771" s="1"/>
      <c r="C1771">
        <v>6810</v>
      </c>
      <c r="D1771">
        <v>85007</v>
      </c>
      <c r="E1771">
        <v>49.693986000000002</v>
      </c>
      <c r="F1771">
        <v>5.3747806999999996</v>
      </c>
      <c r="G1771" t="str">
        <f t="shared" si="82"/>
        <v>Izel</v>
      </c>
      <c r="H1771" t="s">
        <v>1746</v>
      </c>
      <c r="I1771" t="s">
        <v>1747</v>
      </c>
      <c r="J1771" t="str">
        <f t="shared" si="83"/>
        <v>Izel</v>
      </c>
      <c r="K1771" t="s">
        <v>1746</v>
      </c>
      <c r="L1771" t="s">
        <v>1747</v>
      </c>
      <c r="N1771" t="s">
        <v>2827</v>
      </c>
      <c r="O1771" t="s">
        <v>1644</v>
      </c>
      <c r="P1771" t="str">
        <f t="shared" si="81"/>
        <v xml:space="preserve"> </v>
      </c>
    </row>
    <row r="1772" spans="1:16" x14ac:dyDescent="0.25">
      <c r="A1772" s="1">
        <v>367</v>
      </c>
      <c r="B1772" s="1"/>
      <c r="C1772">
        <v>6810</v>
      </c>
      <c r="D1772">
        <v>85007</v>
      </c>
      <c r="E1772">
        <v>49.695808900000003</v>
      </c>
      <c r="F1772">
        <v>5.420477</v>
      </c>
      <c r="G1772" t="str">
        <f t="shared" si="82"/>
        <v>Jamoigne</v>
      </c>
      <c r="H1772" t="s">
        <v>1746</v>
      </c>
      <c r="I1772" t="s">
        <v>1748</v>
      </c>
      <c r="J1772" t="str">
        <f t="shared" si="83"/>
        <v>Jamoigne</v>
      </c>
      <c r="K1772" t="s">
        <v>1746</v>
      </c>
      <c r="L1772" t="s">
        <v>1748</v>
      </c>
      <c r="N1772" t="s">
        <v>2827</v>
      </c>
      <c r="O1772" t="s">
        <v>1644</v>
      </c>
      <c r="P1772" t="str">
        <f t="shared" si="81"/>
        <v xml:space="preserve"> </v>
      </c>
    </row>
    <row r="1773" spans="1:16" x14ac:dyDescent="0.25">
      <c r="A1773" s="1">
        <v>367</v>
      </c>
      <c r="B1773" s="1"/>
      <c r="C1773">
        <v>6810</v>
      </c>
      <c r="D1773">
        <v>85007</v>
      </c>
      <c r="E1773">
        <v>49.738581000000003</v>
      </c>
      <c r="F1773">
        <v>5.3394252</v>
      </c>
      <c r="G1773" t="str">
        <f t="shared" si="82"/>
        <v>Chiny</v>
      </c>
      <c r="H1773" t="s">
        <v>1746</v>
      </c>
      <c r="J1773" t="str">
        <f t="shared" si="83"/>
        <v>Chiny</v>
      </c>
      <c r="K1773" t="s">
        <v>1746</v>
      </c>
      <c r="N1773" t="s">
        <v>2827</v>
      </c>
      <c r="O1773" t="s">
        <v>1644</v>
      </c>
      <c r="P1773" t="str">
        <f t="shared" si="81"/>
        <v xml:space="preserve"> </v>
      </c>
    </row>
    <row r="1774" spans="1:16" x14ac:dyDescent="0.25">
      <c r="A1774" s="1">
        <v>367</v>
      </c>
      <c r="B1774" s="1"/>
      <c r="C1774">
        <v>6811</v>
      </c>
      <c r="D1774">
        <v>85007</v>
      </c>
      <c r="E1774">
        <v>49.703101099999998</v>
      </c>
      <c r="F1774">
        <v>5.4263272999999996</v>
      </c>
      <c r="G1774" t="str">
        <f t="shared" si="82"/>
        <v>Les Bulles</v>
      </c>
      <c r="H1774" t="s">
        <v>1746</v>
      </c>
      <c r="I1774" t="s">
        <v>1749</v>
      </c>
      <c r="J1774" t="str">
        <f t="shared" si="83"/>
        <v>Les Bulles</v>
      </c>
      <c r="K1774" t="s">
        <v>1746</v>
      </c>
      <c r="L1774" t="s">
        <v>1749</v>
      </c>
      <c r="N1774" t="s">
        <v>2827</v>
      </c>
      <c r="O1774" t="s">
        <v>1644</v>
      </c>
      <c r="P1774" t="str">
        <f t="shared" ref="P1774:P1837" si="84">IF(G1774&lt;&gt;J1774,"1"," ")</f>
        <v xml:space="preserve"> </v>
      </c>
    </row>
    <row r="1775" spans="1:16" x14ac:dyDescent="0.25">
      <c r="A1775" s="1">
        <v>367</v>
      </c>
      <c r="B1775" s="1"/>
      <c r="C1775">
        <v>6812</v>
      </c>
      <c r="D1775">
        <v>85007</v>
      </c>
      <c r="E1775">
        <v>49.764263300000003</v>
      </c>
      <c r="F1775">
        <v>5.4004900999999998</v>
      </c>
      <c r="G1775" t="str">
        <f t="shared" si="82"/>
        <v>Suxy</v>
      </c>
      <c r="H1775" t="s">
        <v>1746</v>
      </c>
      <c r="I1775" t="s">
        <v>1750</v>
      </c>
      <c r="J1775" t="str">
        <f t="shared" si="83"/>
        <v>Suxy</v>
      </c>
      <c r="K1775" t="s">
        <v>1746</v>
      </c>
      <c r="L1775" t="s">
        <v>1750</v>
      </c>
      <c r="N1775" t="s">
        <v>2827</v>
      </c>
      <c r="O1775" t="s">
        <v>1644</v>
      </c>
      <c r="P1775" t="str">
        <f t="shared" si="84"/>
        <v xml:space="preserve"> </v>
      </c>
    </row>
    <row r="1776" spans="1:16" x14ac:dyDescent="0.25">
      <c r="A1776" s="1">
        <v>367</v>
      </c>
      <c r="B1776" s="1"/>
      <c r="C1776">
        <v>6813</v>
      </c>
      <c r="D1776">
        <v>85007</v>
      </c>
      <c r="E1776">
        <v>49.707132799999997</v>
      </c>
      <c r="F1776">
        <v>5.4579753000000002</v>
      </c>
      <c r="G1776" t="str">
        <f t="shared" si="82"/>
        <v>Termes</v>
      </c>
      <c r="H1776" t="s">
        <v>1746</v>
      </c>
      <c r="I1776" t="s">
        <v>1751</v>
      </c>
      <c r="J1776" t="str">
        <f t="shared" si="83"/>
        <v>Termes</v>
      </c>
      <c r="K1776" t="s">
        <v>1746</v>
      </c>
      <c r="L1776" t="s">
        <v>1751</v>
      </c>
      <c r="N1776" t="s">
        <v>2827</v>
      </c>
      <c r="O1776" t="s">
        <v>1644</v>
      </c>
      <c r="P1776" t="str">
        <f t="shared" si="84"/>
        <v xml:space="preserve"> </v>
      </c>
    </row>
    <row r="1777" spans="1:16" x14ac:dyDescent="0.25">
      <c r="A1777" s="1">
        <v>367</v>
      </c>
      <c r="B1777" s="1"/>
      <c r="C1777">
        <v>6820</v>
      </c>
      <c r="D1777">
        <v>85011</v>
      </c>
      <c r="E1777">
        <v>49.71508</v>
      </c>
      <c r="F1777">
        <v>5.2344689999999998</v>
      </c>
      <c r="G1777" t="str">
        <f t="shared" si="82"/>
        <v>Fontenoille</v>
      </c>
      <c r="H1777" t="s">
        <v>1752</v>
      </c>
      <c r="I1777" t="s">
        <v>1753</v>
      </c>
      <c r="J1777" t="str">
        <f t="shared" si="83"/>
        <v>Fontenoille</v>
      </c>
      <c r="K1777" t="s">
        <v>1752</v>
      </c>
      <c r="L1777" t="s">
        <v>1753</v>
      </c>
      <c r="N1777" t="s">
        <v>2827</v>
      </c>
      <c r="O1777" t="s">
        <v>1644</v>
      </c>
      <c r="P1777" t="str">
        <f t="shared" si="84"/>
        <v xml:space="preserve"> </v>
      </c>
    </row>
    <row r="1778" spans="1:16" x14ac:dyDescent="0.25">
      <c r="A1778" s="1">
        <v>367</v>
      </c>
      <c r="B1778" s="1"/>
      <c r="C1778">
        <v>6820</v>
      </c>
      <c r="D1778">
        <v>85011</v>
      </c>
      <c r="E1778">
        <v>49.718841750000003</v>
      </c>
      <c r="F1778">
        <v>5.1799366585430304</v>
      </c>
      <c r="G1778" t="str">
        <f t="shared" si="82"/>
        <v>Muno</v>
      </c>
      <c r="H1778" t="s">
        <v>1752</v>
      </c>
      <c r="I1778" t="s">
        <v>1754</v>
      </c>
      <c r="J1778" t="str">
        <f t="shared" si="83"/>
        <v>Muno</v>
      </c>
      <c r="K1778" t="s">
        <v>1752</v>
      </c>
      <c r="L1778" t="s">
        <v>1754</v>
      </c>
      <c r="N1778" t="s">
        <v>2827</v>
      </c>
      <c r="O1778" t="s">
        <v>1644</v>
      </c>
      <c r="P1778" t="str">
        <f t="shared" si="84"/>
        <v xml:space="preserve"> </v>
      </c>
    </row>
    <row r="1779" spans="1:16" x14ac:dyDescent="0.25">
      <c r="A1779" s="1">
        <v>367</v>
      </c>
      <c r="B1779" s="1"/>
      <c r="C1779">
        <v>6820</v>
      </c>
      <c r="D1779">
        <v>85011</v>
      </c>
      <c r="E1779">
        <v>49.729374499999999</v>
      </c>
      <c r="F1779">
        <v>5.2429556000000002</v>
      </c>
      <c r="G1779" t="str">
        <f t="shared" si="82"/>
        <v>Sainte-Cécile</v>
      </c>
      <c r="H1779" t="s">
        <v>1752</v>
      </c>
      <c r="I1779" t="s">
        <v>1755</v>
      </c>
      <c r="J1779" t="str">
        <f t="shared" si="83"/>
        <v>Sainte-Cécile</v>
      </c>
      <c r="K1779" t="s">
        <v>1752</v>
      </c>
      <c r="L1779" t="s">
        <v>1755</v>
      </c>
      <c r="N1779" t="s">
        <v>2827</v>
      </c>
      <c r="O1779" t="s">
        <v>1644</v>
      </c>
      <c r="P1779" t="str">
        <f t="shared" si="84"/>
        <v xml:space="preserve"> </v>
      </c>
    </row>
    <row r="1780" spans="1:16" x14ac:dyDescent="0.25">
      <c r="A1780" s="1">
        <v>367</v>
      </c>
      <c r="B1780" s="1"/>
      <c r="C1780">
        <v>6820</v>
      </c>
      <c r="D1780">
        <v>85011</v>
      </c>
      <c r="E1780">
        <v>49.6993182</v>
      </c>
      <c r="F1780">
        <v>5.3100518000000001</v>
      </c>
      <c r="G1780" t="str">
        <f t="shared" si="82"/>
        <v>Florenville</v>
      </c>
      <c r="H1780" t="s">
        <v>1752</v>
      </c>
      <c r="J1780" t="str">
        <f t="shared" si="83"/>
        <v>Florenville</v>
      </c>
      <c r="K1780" t="s">
        <v>1752</v>
      </c>
      <c r="N1780" t="s">
        <v>2827</v>
      </c>
      <c r="O1780" t="s">
        <v>1644</v>
      </c>
      <c r="P1780" t="str">
        <f t="shared" si="84"/>
        <v xml:space="preserve"> </v>
      </c>
    </row>
    <row r="1781" spans="1:16" x14ac:dyDescent="0.25">
      <c r="A1781" s="1">
        <v>367</v>
      </c>
      <c r="B1781" s="1"/>
      <c r="C1781">
        <v>6821</v>
      </c>
      <c r="D1781">
        <v>85011</v>
      </c>
      <c r="E1781">
        <v>49.717010600000002</v>
      </c>
      <c r="F1781">
        <v>5.3182619999999998</v>
      </c>
      <c r="G1781" t="str">
        <f t="shared" si="82"/>
        <v>Lacuisine</v>
      </c>
      <c r="H1781" t="s">
        <v>1752</v>
      </c>
      <c r="I1781" t="s">
        <v>1756</v>
      </c>
      <c r="J1781" t="str">
        <f t="shared" si="83"/>
        <v>Lacuisine</v>
      </c>
      <c r="K1781" t="s">
        <v>1752</v>
      </c>
      <c r="L1781" t="s">
        <v>1756</v>
      </c>
      <c r="N1781" t="s">
        <v>2827</v>
      </c>
      <c r="O1781" t="s">
        <v>1644</v>
      </c>
      <c r="P1781" t="str">
        <f t="shared" si="84"/>
        <v xml:space="preserve"> </v>
      </c>
    </row>
    <row r="1782" spans="1:16" x14ac:dyDescent="0.25">
      <c r="A1782" s="1">
        <v>367</v>
      </c>
      <c r="B1782" s="1"/>
      <c r="C1782">
        <v>6823</v>
      </c>
      <c r="D1782">
        <v>85011</v>
      </c>
      <c r="E1782">
        <v>49.618577100000003</v>
      </c>
      <c r="F1782">
        <v>5.3314659999999998</v>
      </c>
      <c r="G1782" t="str">
        <f t="shared" si="82"/>
        <v>Villers-devant-Orval</v>
      </c>
      <c r="H1782" t="s">
        <v>1752</v>
      </c>
      <c r="I1782" t="s">
        <v>1757</v>
      </c>
      <c r="J1782" t="str">
        <f t="shared" si="83"/>
        <v>Villers-devant-Orval</v>
      </c>
      <c r="K1782" t="s">
        <v>1752</v>
      </c>
      <c r="L1782" t="s">
        <v>1757</v>
      </c>
      <c r="N1782" t="s">
        <v>2827</v>
      </c>
      <c r="O1782" t="s">
        <v>1644</v>
      </c>
      <c r="P1782" t="str">
        <f t="shared" si="84"/>
        <v xml:space="preserve"> </v>
      </c>
    </row>
    <row r="1783" spans="1:16" x14ac:dyDescent="0.25">
      <c r="A1783" s="1">
        <v>367</v>
      </c>
      <c r="B1783" s="1"/>
      <c r="C1783">
        <v>6824</v>
      </c>
      <c r="D1783">
        <v>85011</v>
      </c>
      <c r="E1783">
        <v>49.707690499999998</v>
      </c>
      <c r="F1783">
        <v>5.2621817000000002</v>
      </c>
      <c r="G1783" t="str">
        <f t="shared" si="82"/>
        <v>Chassepierre</v>
      </c>
      <c r="H1783" t="s">
        <v>1752</v>
      </c>
      <c r="I1783" t="s">
        <v>1758</v>
      </c>
      <c r="J1783" t="str">
        <f t="shared" si="83"/>
        <v>Chassepierre</v>
      </c>
      <c r="K1783" t="s">
        <v>1752</v>
      </c>
      <c r="L1783" t="s">
        <v>1758</v>
      </c>
      <c r="N1783" t="s">
        <v>2827</v>
      </c>
      <c r="O1783" t="s">
        <v>1644</v>
      </c>
      <c r="P1783" t="str">
        <f t="shared" si="84"/>
        <v xml:space="preserve"> </v>
      </c>
    </row>
    <row r="1784" spans="1:16" x14ac:dyDescent="0.25">
      <c r="A1784" s="1">
        <v>367</v>
      </c>
      <c r="B1784" s="1"/>
      <c r="C1784">
        <v>6830</v>
      </c>
      <c r="D1784">
        <v>84010</v>
      </c>
      <c r="E1784">
        <v>49.813337900000001</v>
      </c>
      <c r="F1784">
        <v>5.1456628000000002</v>
      </c>
      <c r="G1784" t="str">
        <f t="shared" si="82"/>
        <v>Les Hayons</v>
      </c>
      <c r="H1784" t="s">
        <v>1759</v>
      </c>
      <c r="I1784" t="s">
        <v>1760</v>
      </c>
      <c r="J1784" t="str">
        <f t="shared" si="83"/>
        <v>Les Hayons</v>
      </c>
      <c r="K1784" t="s">
        <v>1759</v>
      </c>
      <c r="L1784" t="s">
        <v>1760</v>
      </c>
      <c r="N1784" t="s">
        <v>2827</v>
      </c>
      <c r="O1784" t="s">
        <v>1644</v>
      </c>
      <c r="P1784" t="str">
        <f t="shared" si="84"/>
        <v xml:space="preserve"> </v>
      </c>
    </row>
    <row r="1785" spans="1:16" x14ac:dyDescent="0.25">
      <c r="A1785" s="1">
        <v>367</v>
      </c>
      <c r="B1785" s="1"/>
      <c r="C1785">
        <v>6830</v>
      </c>
      <c r="D1785">
        <v>84010</v>
      </c>
      <c r="E1785">
        <v>49.811558599999998</v>
      </c>
      <c r="F1785">
        <v>5.0035784999999997</v>
      </c>
      <c r="G1785" t="str">
        <f t="shared" si="82"/>
        <v>Poupehan</v>
      </c>
      <c r="H1785" t="s">
        <v>1759</v>
      </c>
      <c r="I1785" t="s">
        <v>1761</v>
      </c>
      <c r="J1785" t="str">
        <f t="shared" si="83"/>
        <v>Poupehan</v>
      </c>
      <c r="K1785" t="s">
        <v>1759</v>
      </c>
      <c r="L1785" t="s">
        <v>1761</v>
      </c>
      <c r="N1785" t="s">
        <v>2827</v>
      </c>
      <c r="O1785" t="s">
        <v>1644</v>
      </c>
      <c r="P1785" t="str">
        <f t="shared" si="84"/>
        <v xml:space="preserve"> </v>
      </c>
    </row>
    <row r="1786" spans="1:16" x14ac:dyDescent="0.25">
      <c r="A1786" s="1">
        <v>367</v>
      </c>
      <c r="B1786" s="1"/>
      <c r="C1786">
        <v>6830</v>
      </c>
      <c r="D1786">
        <v>84010</v>
      </c>
      <c r="E1786">
        <v>49.840452200000001</v>
      </c>
      <c r="F1786">
        <v>5.0070138000000002</v>
      </c>
      <c r="G1786" t="str">
        <f t="shared" si="82"/>
        <v>Rochehaut</v>
      </c>
      <c r="H1786" t="s">
        <v>1759</v>
      </c>
      <c r="I1786" t="s">
        <v>1762</v>
      </c>
      <c r="J1786" t="str">
        <f t="shared" si="83"/>
        <v>Rochehaut</v>
      </c>
      <c r="K1786" t="s">
        <v>1759</v>
      </c>
      <c r="L1786" t="s">
        <v>1762</v>
      </c>
      <c r="N1786" t="s">
        <v>2827</v>
      </c>
      <c r="O1786" t="s">
        <v>1644</v>
      </c>
      <c r="P1786" t="str">
        <f t="shared" si="84"/>
        <v xml:space="preserve"> </v>
      </c>
    </row>
    <row r="1787" spans="1:16" x14ac:dyDescent="0.25">
      <c r="A1787" s="1">
        <v>367</v>
      </c>
      <c r="B1787" s="1"/>
      <c r="C1787">
        <v>6830</v>
      </c>
      <c r="D1787">
        <v>84010</v>
      </c>
      <c r="E1787">
        <v>49.794983600000002</v>
      </c>
      <c r="F1787">
        <v>5.0672528000000003</v>
      </c>
      <c r="G1787" t="str">
        <f t="shared" si="82"/>
        <v>Bouillon</v>
      </c>
      <c r="H1787" t="s">
        <v>1759</v>
      </c>
      <c r="J1787" t="str">
        <f t="shared" si="83"/>
        <v>Bouillon</v>
      </c>
      <c r="K1787" t="s">
        <v>1759</v>
      </c>
      <c r="N1787" t="s">
        <v>2827</v>
      </c>
      <c r="O1787" t="s">
        <v>1644</v>
      </c>
      <c r="P1787" t="str">
        <f t="shared" si="84"/>
        <v xml:space="preserve"> </v>
      </c>
    </row>
    <row r="1788" spans="1:16" x14ac:dyDescent="0.25">
      <c r="A1788" s="1">
        <v>367</v>
      </c>
      <c r="B1788" s="1"/>
      <c r="C1788">
        <v>6831</v>
      </c>
      <c r="D1788">
        <v>84010</v>
      </c>
      <c r="E1788">
        <v>50.617577400000002</v>
      </c>
      <c r="F1788">
        <v>5.4122510000000004</v>
      </c>
      <c r="G1788" t="str">
        <f t="shared" si="82"/>
        <v>Noirefontaine</v>
      </c>
      <c r="H1788" t="s">
        <v>1759</v>
      </c>
      <c r="I1788" t="s">
        <v>1763</v>
      </c>
      <c r="J1788" t="str">
        <f t="shared" si="83"/>
        <v>Noirefontaine</v>
      </c>
      <c r="K1788" t="s">
        <v>1759</v>
      </c>
      <c r="L1788" t="s">
        <v>1763</v>
      </c>
      <c r="N1788" t="s">
        <v>2827</v>
      </c>
      <c r="O1788" t="s">
        <v>1644</v>
      </c>
      <c r="P1788" t="str">
        <f t="shared" si="84"/>
        <v xml:space="preserve"> </v>
      </c>
    </row>
    <row r="1789" spans="1:16" x14ac:dyDescent="0.25">
      <c r="A1789" s="1">
        <v>367</v>
      </c>
      <c r="B1789" s="1"/>
      <c r="C1789">
        <v>6832</v>
      </c>
      <c r="D1789">
        <v>84010</v>
      </c>
      <c r="E1789">
        <v>49.825403700000003</v>
      </c>
      <c r="F1789">
        <v>5.0738804000000002</v>
      </c>
      <c r="G1789" t="str">
        <f t="shared" si="82"/>
        <v>Sensenruth</v>
      </c>
      <c r="H1789" t="s">
        <v>1759</v>
      </c>
      <c r="I1789" t="s">
        <v>1764</v>
      </c>
      <c r="J1789" t="str">
        <f t="shared" si="83"/>
        <v>Sensenruth</v>
      </c>
      <c r="K1789" t="s">
        <v>1759</v>
      </c>
      <c r="L1789" t="s">
        <v>1764</v>
      </c>
      <c r="N1789" t="s">
        <v>2827</v>
      </c>
      <c r="O1789" t="s">
        <v>1644</v>
      </c>
      <c r="P1789" t="str">
        <f t="shared" si="84"/>
        <v xml:space="preserve"> </v>
      </c>
    </row>
    <row r="1790" spans="1:16" x14ac:dyDescent="0.25">
      <c r="A1790" s="1">
        <v>367</v>
      </c>
      <c r="B1790" s="1"/>
      <c r="C1790">
        <v>6833</v>
      </c>
      <c r="D1790">
        <v>84010</v>
      </c>
      <c r="E1790">
        <v>49.8314004</v>
      </c>
      <c r="F1790">
        <v>5.0573895999999996</v>
      </c>
      <c r="G1790" t="str">
        <f t="shared" si="82"/>
        <v>Ucimont</v>
      </c>
      <c r="H1790" t="s">
        <v>1759</v>
      </c>
      <c r="I1790" t="s">
        <v>1765</v>
      </c>
      <c r="J1790" t="str">
        <f t="shared" si="83"/>
        <v>Ucimont</v>
      </c>
      <c r="K1790" t="s">
        <v>1759</v>
      </c>
      <c r="L1790" t="s">
        <v>1765</v>
      </c>
      <c r="N1790" t="s">
        <v>2827</v>
      </c>
      <c r="O1790" t="s">
        <v>1644</v>
      </c>
      <c r="P1790" t="str">
        <f t="shared" si="84"/>
        <v xml:space="preserve"> </v>
      </c>
    </row>
    <row r="1791" spans="1:16" x14ac:dyDescent="0.25">
      <c r="A1791" s="1">
        <v>367</v>
      </c>
      <c r="B1791" s="1"/>
      <c r="C1791">
        <v>6833</v>
      </c>
      <c r="D1791">
        <v>84010</v>
      </c>
      <c r="E1791">
        <v>49.8675973</v>
      </c>
      <c r="F1791">
        <v>5.0388783999999998</v>
      </c>
      <c r="G1791" t="str">
        <f t="shared" si="82"/>
        <v>Vivy</v>
      </c>
      <c r="H1791" t="s">
        <v>1759</v>
      </c>
      <c r="I1791" t="s">
        <v>1766</v>
      </c>
      <c r="J1791" t="str">
        <f t="shared" si="83"/>
        <v>Vivy</v>
      </c>
      <c r="K1791" t="s">
        <v>1759</v>
      </c>
      <c r="L1791" t="s">
        <v>1766</v>
      </c>
      <c r="N1791" t="s">
        <v>2827</v>
      </c>
      <c r="O1791" t="s">
        <v>1644</v>
      </c>
      <c r="P1791" t="str">
        <f t="shared" si="84"/>
        <v xml:space="preserve"> </v>
      </c>
    </row>
    <row r="1792" spans="1:16" x14ac:dyDescent="0.25">
      <c r="A1792" s="1">
        <v>367</v>
      </c>
      <c r="B1792" s="1"/>
      <c r="C1792">
        <v>6834</v>
      </c>
      <c r="D1792">
        <v>84010</v>
      </c>
      <c r="E1792">
        <v>50.391277199999998</v>
      </c>
      <c r="F1792">
        <v>6.0129574999999997</v>
      </c>
      <c r="G1792" t="str">
        <f t="shared" si="82"/>
        <v>Bellevaux</v>
      </c>
      <c r="H1792" t="s">
        <v>1759</v>
      </c>
      <c r="I1792" t="s">
        <v>1767</v>
      </c>
      <c r="J1792" t="str">
        <f t="shared" si="83"/>
        <v>Bellevaux</v>
      </c>
      <c r="K1792" t="s">
        <v>1759</v>
      </c>
      <c r="L1792" t="s">
        <v>1767</v>
      </c>
      <c r="N1792" t="s">
        <v>2827</v>
      </c>
      <c r="O1792" t="s">
        <v>1644</v>
      </c>
      <c r="P1792" t="str">
        <f t="shared" si="84"/>
        <v xml:space="preserve"> </v>
      </c>
    </row>
    <row r="1793" spans="1:16" x14ac:dyDescent="0.25">
      <c r="A1793" s="1">
        <v>367</v>
      </c>
      <c r="B1793" s="1"/>
      <c r="C1793">
        <v>6836</v>
      </c>
      <c r="D1793">
        <v>84010</v>
      </c>
      <c r="E1793">
        <v>49.797374099999999</v>
      </c>
      <c r="F1793">
        <v>5.1418578000000004</v>
      </c>
      <c r="G1793" t="str">
        <f t="shared" si="82"/>
        <v>Dohan</v>
      </c>
      <c r="H1793" t="s">
        <v>1759</v>
      </c>
      <c r="I1793" t="s">
        <v>1768</v>
      </c>
      <c r="J1793" t="str">
        <f t="shared" si="83"/>
        <v>Dohan</v>
      </c>
      <c r="K1793" t="s">
        <v>1759</v>
      </c>
      <c r="L1793" t="s">
        <v>1768</v>
      </c>
      <c r="N1793" t="s">
        <v>2827</v>
      </c>
      <c r="O1793" t="s">
        <v>1644</v>
      </c>
      <c r="P1793" t="str">
        <f t="shared" si="84"/>
        <v xml:space="preserve"> </v>
      </c>
    </row>
    <row r="1794" spans="1:16" x14ac:dyDescent="0.25">
      <c r="A1794" s="1">
        <v>367</v>
      </c>
      <c r="B1794" s="1"/>
      <c r="C1794">
        <v>6838</v>
      </c>
      <c r="D1794">
        <v>84010</v>
      </c>
      <c r="E1794">
        <v>49.797629700000002</v>
      </c>
      <c r="F1794">
        <v>5.0065337000000003</v>
      </c>
      <c r="G1794" t="str">
        <f t="shared" si="82"/>
        <v>Corbion</v>
      </c>
      <c r="H1794" t="s">
        <v>1759</v>
      </c>
      <c r="I1794" t="s">
        <v>1769</v>
      </c>
      <c r="J1794" t="str">
        <f t="shared" si="83"/>
        <v>Corbion</v>
      </c>
      <c r="K1794" t="s">
        <v>1759</v>
      </c>
      <c r="L1794" t="s">
        <v>1769</v>
      </c>
      <c r="N1794" t="s">
        <v>2827</v>
      </c>
      <c r="O1794" t="s">
        <v>1644</v>
      </c>
      <c r="P1794" t="str">
        <f t="shared" si="84"/>
        <v xml:space="preserve"> </v>
      </c>
    </row>
    <row r="1795" spans="1:16" x14ac:dyDescent="0.25">
      <c r="A1795" s="1">
        <v>367</v>
      </c>
      <c r="B1795" s="1"/>
      <c r="C1795">
        <v>6840</v>
      </c>
      <c r="D1795">
        <v>84043</v>
      </c>
      <c r="E1795">
        <v>49.857603400000002</v>
      </c>
      <c r="F1795">
        <v>5.3717959000000004</v>
      </c>
      <c r="G1795" t="str">
        <f t="shared" ref="G1795:G1858" si="85">IF(ISBLANK(I1795),H1795,I1795)</f>
        <v>Grandvoir</v>
      </c>
      <c r="H1795" t="s">
        <v>1009</v>
      </c>
      <c r="I1795" t="s">
        <v>1770</v>
      </c>
      <c r="J1795" t="str">
        <f t="shared" ref="J1795:J1858" si="86">IF(ISBLANK(L1795),K1795,L1795)</f>
        <v>Grandvoir</v>
      </c>
      <c r="K1795" t="s">
        <v>1009</v>
      </c>
      <c r="L1795" t="s">
        <v>1770</v>
      </c>
      <c r="N1795" t="s">
        <v>2827</v>
      </c>
      <c r="O1795" t="s">
        <v>1644</v>
      </c>
      <c r="P1795" t="str">
        <f t="shared" si="84"/>
        <v xml:space="preserve"> </v>
      </c>
    </row>
    <row r="1796" spans="1:16" x14ac:dyDescent="0.25">
      <c r="A1796" s="1">
        <v>367</v>
      </c>
      <c r="B1796" s="1"/>
      <c r="C1796">
        <v>6840</v>
      </c>
      <c r="D1796">
        <v>84043</v>
      </c>
      <c r="E1796">
        <v>49.821503300000003</v>
      </c>
      <c r="F1796">
        <v>5.4076005</v>
      </c>
      <c r="G1796" t="str">
        <f t="shared" si="85"/>
        <v>Grapfontaine</v>
      </c>
      <c r="H1796" t="s">
        <v>1009</v>
      </c>
      <c r="I1796" t="s">
        <v>1771</v>
      </c>
      <c r="J1796" t="str">
        <f t="shared" si="86"/>
        <v>Grapfontaine</v>
      </c>
      <c r="K1796" t="s">
        <v>1009</v>
      </c>
      <c r="L1796" t="s">
        <v>1771</v>
      </c>
      <c r="N1796" t="s">
        <v>2827</v>
      </c>
      <c r="O1796" t="s">
        <v>1644</v>
      </c>
      <c r="P1796" t="str">
        <f t="shared" si="84"/>
        <v xml:space="preserve"> </v>
      </c>
    </row>
    <row r="1797" spans="1:16" x14ac:dyDescent="0.25">
      <c r="A1797" s="1">
        <v>367</v>
      </c>
      <c r="B1797" s="1"/>
      <c r="C1797">
        <v>6840</v>
      </c>
      <c r="D1797">
        <v>84043</v>
      </c>
      <c r="E1797">
        <v>49.835961500000003</v>
      </c>
      <c r="F1797">
        <v>5.4564462000000002</v>
      </c>
      <c r="G1797" t="str">
        <f t="shared" si="85"/>
        <v>Hamipré</v>
      </c>
      <c r="H1797" t="s">
        <v>1009</v>
      </c>
      <c r="I1797" t="s">
        <v>1772</v>
      </c>
      <c r="J1797" t="str">
        <f t="shared" si="86"/>
        <v>Hamipré</v>
      </c>
      <c r="K1797" t="s">
        <v>1009</v>
      </c>
      <c r="L1797" t="s">
        <v>1772</v>
      </c>
      <c r="N1797" t="s">
        <v>2827</v>
      </c>
      <c r="O1797" t="s">
        <v>1644</v>
      </c>
      <c r="P1797" t="str">
        <f t="shared" si="84"/>
        <v xml:space="preserve"> </v>
      </c>
    </row>
    <row r="1798" spans="1:16" x14ac:dyDescent="0.25">
      <c r="A1798" s="1">
        <v>367</v>
      </c>
      <c r="B1798" s="1"/>
      <c r="C1798">
        <v>6840</v>
      </c>
      <c r="D1798">
        <v>84043</v>
      </c>
      <c r="E1798">
        <v>49.856222199999998</v>
      </c>
      <c r="F1798">
        <v>5.4609005000000002</v>
      </c>
      <c r="G1798" t="str">
        <f t="shared" si="85"/>
        <v>Longlier</v>
      </c>
      <c r="H1798" t="s">
        <v>1009</v>
      </c>
      <c r="I1798" t="s">
        <v>1773</v>
      </c>
      <c r="J1798" t="str">
        <f t="shared" si="86"/>
        <v>Longlier</v>
      </c>
      <c r="K1798" t="s">
        <v>1009</v>
      </c>
      <c r="L1798" t="s">
        <v>1773</v>
      </c>
      <c r="N1798" t="s">
        <v>2827</v>
      </c>
      <c r="O1798" t="s">
        <v>1644</v>
      </c>
      <c r="P1798" t="str">
        <f t="shared" si="84"/>
        <v xml:space="preserve"> </v>
      </c>
    </row>
    <row r="1799" spans="1:16" x14ac:dyDescent="0.25">
      <c r="A1799" s="1">
        <v>367</v>
      </c>
      <c r="B1799" s="1"/>
      <c r="C1799">
        <v>6840</v>
      </c>
      <c r="D1799">
        <v>84043</v>
      </c>
      <c r="E1799">
        <v>49.8543387</v>
      </c>
      <c r="F1799">
        <v>5.3969927999999996</v>
      </c>
      <c r="G1799" t="str">
        <f t="shared" si="85"/>
        <v>Tournay</v>
      </c>
      <c r="H1799" t="s">
        <v>1009</v>
      </c>
      <c r="I1799" t="s">
        <v>1774</v>
      </c>
      <c r="J1799" t="str">
        <f t="shared" si="86"/>
        <v>Tournay</v>
      </c>
      <c r="K1799" t="s">
        <v>1009</v>
      </c>
      <c r="L1799" t="s">
        <v>1774</v>
      </c>
      <c r="N1799" t="s">
        <v>2827</v>
      </c>
      <c r="O1799" t="s">
        <v>1644</v>
      </c>
      <c r="P1799" t="str">
        <f t="shared" si="84"/>
        <v xml:space="preserve"> </v>
      </c>
    </row>
    <row r="1800" spans="1:16" x14ac:dyDescent="0.25">
      <c r="A1800" s="1">
        <v>367</v>
      </c>
      <c r="B1800" s="1"/>
      <c r="C1800">
        <v>6840</v>
      </c>
      <c r="D1800">
        <v>84043</v>
      </c>
      <c r="E1800">
        <v>49.841176500000003</v>
      </c>
      <c r="F1800">
        <v>5.4339146999999999</v>
      </c>
      <c r="G1800" t="str">
        <f t="shared" si="85"/>
        <v>Neufchâteau</v>
      </c>
      <c r="H1800" t="s">
        <v>1009</v>
      </c>
      <c r="J1800" t="str">
        <f t="shared" si="86"/>
        <v>Neufchâteau</v>
      </c>
      <c r="K1800" t="s">
        <v>1009</v>
      </c>
      <c r="N1800" t="s">
        <v>2827</v>
      </c>
      <c r="O1800" t="s">
        <v>1644</v>
      </c>
      <c r="P1800" t="str">
        <f t="shared" si="84"/>
        <v xml:space="preserve"> </v>
      </c>
    </row>
    <row r="1801" spans="1:16" x14ac:dyDescent="0.25">
      <c r="A1801" s="1">
        <v>367</v>
      </c>
      <c r="B1801" s="1"/>
      <c r="C1801">
        <v>6850</v>
      </c>
      <c r="D1801">
        <v>84050</v>
      </c>
      <c r="E1801">
        <v>49.894761099999997</v>
      </c>
      <c r="F1801">
        <v>5.0830529000000002</v>
      </c>
      <c r="G1801" t="str">
        <f t="shared" si="85"/>
        <v>Carlsbourg</v>
      </c>
      <c r="H1801" t="s">
        <v>1775</v>
      </c>
      <c r="I1801" t="s">
        <v>1776</v>
      </c>
      <c r="J1801" t="str">
        <f t="shared" si="86"/>
        <v>Carlsbourg</v>
      </c>
      <c r="K1801" t="s">
        <v>1775</v>
      </c>
      <c r="L1801" t="s">
        <v>1776</v>
      </c>
      <c r="N1801" t="s">
        <v>2827</v>
      </c>
      <c r="O1801" t="s">
        <v>1644</v>
      </c>
      <c r="P1801" t="str">
        <f t="shared" si="84"/>
        <v xml:space="preserve"> </v>
      </c>
    </row>
    <row r="1802" spans="1:16" x14ac:dyDescent="0.25">
      <c r="A1802" s="1">
        <v>367</v>
      </c>
      <c r="B1802" s="1"/>
      <c r="C1802">
        <v>6850</v>
      </c>
      <c r="D1802">
        <v>84050</v>
      </c>
      <c r="E1802">
        <v>49.885571400000003</v>
      </c>
      <c r="F1802">
        <v>5.1750129999999999</v>
      </c>
      <c r="G1802" t="str">
        <f t="shared" si="85"/>
        <v>Offagne</v>
      </c>
      <c r="H1802" t="s">
        <v>1775</v>
      </c>
      <c r="I1802" t="s">
        <v>1777</v>
      </c>
      <c r="J1802" t="str">
        <f t="shared" si="86"/>
        <v>Offagne</v>
      </c>
      <c r="K1802" t="s">
        <v>1775</v>
      </c>
      <c r="L1802" t="s">
        <v>1777</v>
      </c>
      <c r="N1802" t="s">
        <v>2827</v>
      </c>
      <c r="O1802" t="s">
        <v>1644</v>
      </c>
      <c r="P1802" t="str">
        <f t="shared" si="84"/>
        <v xml:space="preserve"> </v>
      </c>
    </row>
    <row r="1803" spans="1:16" x14ac:dyDescent="0.25">
      <c r="A1803" s="1">
        <v>367</v>
      </c>
      <c r="B1803" s="1"/>
      <c r="C1803">
        <v>6850</v>
      </c>
      <c r="D1803">
        <v>84050</v>
      </c>
      <c r="E1803">
        <v>49.895206199999997</v>
      </c>
      <c r="F1803">
        <v>5.1187309000000001</v>
      </c>
      <c r="G1803" t="str">
        <f t="shared" si="85"/>
        <v>Paliseul</v>
      </c>
      <c r="H1803" t="s">
        <v>1775</v>
      </c>
      <c r="J1803" t="str">
        <f t="shared" si="86"/>
        <v>Paliseul</v>
      </c>
      <c r="K1803" t="s">
        <v>1775</v>
      </c>
      <c r="N1803" t="s">
        <v>2827</v>
      </c>
      <c r="O1803" t="s">
        <v>1644</v>
      </c>
      <c r="P1803" t="str">
        <f t="shared" si="84"/>
        <v xml:space="preserve"> </v>
      </c>
    </row>
    <row r="1804" spans="1:16" x14ac:dyDescent="0.25">
      <c r="A1804" s="1">
        <v>367</v>
      </c>
      <c r="B1804" s="1"/>
      <c r="C1804">
        <v>6851</v>
      </c>
      <c r="D1804">
        <v>84050</v>
      </c>
      <c r="E1804">
        <v>49.871059099999997</v>
      </c>
      <c r="F1804">
        <v>5.1220764000000001</v>
      </c>
      <c r="G1804" t="str">
        <f t="shared" si="85"/>
        <v>Nollevaux</v>
      </c>
      <c r="H1804" t="s">
        <v>1775</v>
      </c>
      <c r="I1804" t="s">
        <v>1778</v>
      </c>
      <c r="J1804" t="str">
        <f t="shared" si="86"/>
        <v>Nollevaux</v>
      </c>
      <c r="K1804" t="s">
        <v>1775</v>
      </c>
      <c r="L1804" t="s">
        <v>1778</v>
      </c>
      <c r="N1804" t="s">
        <v>2827</v>
      </c>
      <c r="O1804" t="s">
        <v>1644</v>
      </c>
      <c r="P1804" t="str">
        <f t="shared" si="84"/>
        <v xml:space="preserve"> </v>
      </c>
    </row>
    <row r="1805" spans="1:16" x14ac:dyDescent="0.25">
      <c r="A1805" s="1">
        <v>367</v>
      </c>
      <c r="B1805" s="1"/>
      <c r="C1805">
        <v>6852</v>
      </c>
      <c r="D1805">
        <v>84050</v>
      </c>
      <c r="E1805">
        <v>49.9617875</v>
      </c>
      <c r="F1805">
        <v>5.1708651000000003</v>
      </c>
      <c r="G1805" t="str">
        <f t="shared" si="85"/>
        <v>Maissin</v>
      </c>
      <c r="H1805" t="s">
        <v>1775</v>
      </c>
      <c r="I1805" t="s">
        <v>1779</v>
      </c>
      <c r="J1805" t="str">
        <f t="shared" si="86"/>
        <v>Maissin</v>
      </c>
      <c r="K1805" t="s">
        <v>1775</v>
      </c>
      <c r="L1805" t="s">
        <v>1779</v>
      </c>
      <c r="N1805" t="s">
        <v>2827</v>
      </c>
      <c r="O1805" t="s">
        <v>1644</v>
      </c>
      <c r="P1805" t="str">
        <f t="shared" si="84"/>
        <v xml:space="preserve"> </v>
      </c>
    </row>
    <row r="1806" spans="1:16" x14ac:dyDescent="0.25">
      <c r="A1806" s="1">
        <v>367</v>
      </c>
      <c r="B1806" s="1"/>
      <c r="C1806">
        <v>6852</v>
      </c>
      <c r="D1806">
        <v>84050</v>
      </c>
      <c r="E1806">
        <v>49.934851399999999</v>
      </c>
      <c r="F1806">
        <v>5.1201252000000004</v>
      </c>
      <c r="G1806" t="str">
        <f t="shared" si="85"/>
        <v>Opont</v>
      </c>
      <c r="H1806" t="s">
        <v>1775</v>
      </c>
      <c r="I1806" t="s">
        <v>1780</v>
      </c>
      <c r="J1806" t="str">
        <f t="shared" si="86"/>
        <v>Opont</v>
      </c>
      <c r="K1806" t="s">
        <v>1775</v>
      </c>
      <c r="L1806" t="s">
        <v>1780</v>
      </c>
      <c r="N1806" t="s">
        <v>2827</v>
      </c>
      <c r="O1806" t="s">
        <v>1644</v>
      </c>
      <c r="P1806" t="str">
        <f t="shared" si="84"/>
        <v xml:space="preserve"> </v>
      </c>
    </row>
    <row r="1807" spans="1:16" x14ac:dyDescent="0.25">
      <c r="A1807" s="1">
        <v>367</v>
      </c>
      <c r="B1807" s="1"/>
      <c r="C1807">
        <v>6853</v>
      </c>
      <c r="D1807">
        <v>84050</v>
      </c>
      <c r="E1807">
        <v>49.918562899999998</v>
      </c>
      <c r="F1807">
        <v>5.1601932000000001</v>
      </c>
      <c r="G1807" t="str">
        <f t="shared" si="85"/>
        <v>Framont</v>
      </c>
      <c r="H1807" t="s">
        <v>1775</v>
      </c>
      <c r="I1807" t="s">
        <v>1781</v>
      </c>
      <c r="J1807" t="str">
        <f t="shared" si="86"/>
        <v>Framont</v>
      </c>
      <c r="K1807" t="s">
        <v>1775</v>
      </c>
      <c r="L1807" t="s">
        <v>1781</v>
      </c>
      <c r="N1807" t="s">
        <v>2827</v>
      </c>
      <c r="O1807" t="s">
        <v>1644</v>
      </c>
      <c r="P1807" t="str">
        <f t="shared" si="84"/>
        <v xml:space="preserve"> </v>
      </c>
    </row>
    <row r="1808" spans="1:16" x14ac:dyDescent="0.25">
      <c r="A1808" s="1">
        <v>367</v>
      </c>
      <c r="B1808" s="1"/>
      <c r="C1808">
        <v>6856</v>
      </c>
      <c r="D1808">
        <v>84050</v>
      </c>
      <c r="E1808">
        <v>49.866205800000003</v>
      </c>
      <c r="F1808">
        <v>5.1607143999999998</v>
      </c>
      <c r="G1808" t="str">
        <f t="shared" si="85"/>
        <v>Fays-les-Veneurs</v>
      </c>
      <c r="H1808" t="s">
        <v>1775</v>
      </c>
      <c r="I1808" t="s">
        <v>1782</v>
      </c>
      <c r="J1808" t="str">
        <f t="shared" si="86"/>
        <v>Fays-les-Veneurs</v>
      </c>
      <c r="K1808" t="s">
        <v>1775</v>
      </c>
      <c r="L1808" t="s">
        <v>1782</v>
      </c>
      <c r="N1808" t="s">
        <v>2827</v>
      </c>
      <c r="O1808" t="s">
        <v>1644</v>
      </c>
      <c r="P1808" t="str">
        <f t="shared" si="84"/>
        <v xml:space="preserve"> </v>
      </c>
    </row>
    <row r="1809" spans="1:16" x14ac:dyDescent="0.25">
      <c r="A1809" s="1">
        <v>367</v>
      </c>
      <c r="B1809" s="1"/>
      <c r="C1809">
        <v>6860</v>
      </c>
      <c r="D1809">
        <v>84033</v>
      </c>
      <c r="E1809">
        <v>49.802997699999999</v>
      </c>
      <c r="F1809">
        <v>5.4625425999999999</v>
      </c>
      <c r="G1809" t="str">
        <f t="shared" si="85"/>
        <v>Assenois</v>
      </c>
      <c r="H1809" t="s">
        <v>1783</v>
      </c>
      <c r="I1809" t="s">
        <v>1784</v>
      </c>
      <c r="J1809" t="str">
        <f t="shared" si="86"/>
        <v>Assenois</v>
      </c>
      <c r="K1809" t="s">
        <v>1783</v>
      </c>
      <c r="L1809" t="s">
        <v>1784</v>
      </c>
      <c r="N1809" t="s">
        <v>2827</v>
      </c>
      <c r="O1809" t="s">
        <v>1644</v>
      </c>
      <c r="P1809" t="str">
        <f t="shared" si="84"/>
        <v xml:space="preserve"> </v>
      </c>
    </row>
    <row r="1810" spans="1:16" x14ac:dyDescent="0.25">
      <c r="A1810" s="1">
        <v>367</v>
      </c>
      <c r="B1810" s="1"/>
      <c r="C1810">
        <v>6860</v>
      </c>
      <c r="D1810">
        <v>84033</v>
      </c>
      <c r="E1810">
        <v>49.850621150000002</v>
      </c>
      <c r="F1810">
        <v>5.5348932107360698</v>
      </c>
      <c r="G1810" t="str">
        <f t="shared" si="85"/>
        <v>Ebly</v>
      </c>
      <c r="H1810" t="s">
        <v>1783</v>
      </c>
      <c r="I1810" t="s">
        <v>1785</v>
      </c>
      <c r="J1810" t="str">
        <f t="shared" si="86"/>
        <v>Ebly</v>
      </c>
      <c r="K1810" t="s">
        <v>1783</v>
      </c>
      <c r="L1810" t="s">
        <v>1785</v>
      </c>
      <c r="N1810" t="s">
        <v>2827</v>
      </c>
      <c r="O1810" t="s">
        <v>1644</v>
      </c>
      <c r="P1810" t="str">
        <f t="shared" si="84"/>
        <v xml:space="preserve"> </v>
      </c>
    </row>
    <row r="1811" spans="1:16" x14ac:dyDescent="0.25">
      <c r="A1811" s="1">
        <v>367</v>
      </c>
      <c r="B1811" s="1"/>
      <c r="C1811">
        <v>6860</v>
      </c>
      <c r="D1811">
        <v>84033</v>
      </c>
      <c r="E1811">
        <v>49.766440199999998</v>
      </c>
      <c r="F1811">
        <v>5.5166171000000004</v>
      </c>
      <c r="G1811" t="str">
        <f t="shared" si="85"/>
        <v>Mellier</v>
      </c>
      <c r="H1811" t="s">
        <v>1783</v>
      </c>
      <c r="I1811" t="s">
        <v>1786</v>
      </c>
      <c r="J1811" t="str">
        <f t="shared" si="86"/>
        <v>Mellier</v>
      </c>
      <c r="K1811" t="s">
        <v>1783</v>
      </c>
      <c r="L1811" t="s">
        <v>1786</v>
      </c>
      <c r="N1811" t="s">
        <v>2827</v>
      </c>
      <c r="O1811" t="s">
        <v>1644</v>
      </c>
      <c r="P1811" t="str">
        <f t="shared" si="84"/>
        <v xml:space="preserve"> </v>
      </c>
    </row>
    <row r="1812" spans="1:16" x14ac:dyDescent="0.25">
      <c r="A1812" s="1">
        <v>367</v>
      </c>
      <c r="B1812" s="1"/>
      <c r="C1812">
        <v>6860</v>
      </c>
      <c r="D1812">
        <v>84033</v>
      </c>
      <c r="E1812">
        <v>49.858259500000003</v>
      </c>
      <c r="F1812">
        <v>5.6057826999999998</v>
      </c>
      <c r="G1812" t="str">
        <f t="shared" si="85"/>
        <v>Witry</v>
      </c>
      <c r="H1812" t="s">
        <v>1783</v>
      </c>
      <c r="I1812" t="s">
        <v>1787</v>
      </c>
      <c r="J1812" t="str">
        <f t="shared" si="86"/>
        <v>Witry</v>
      </c>
      <c r="K1812" t="s">
        <v>1783</v>
      </c>
      <c r="L1812" t="s">
        <v>1787</v>
      </c>
      <c r="N1812" t="s">
        <v>2827</v>
      </c>
      <c r="O1812" t="s">
        <v>1644</v>
      </c>
      <c r="P1812" t="str">
        <f t="shared" si="84"/>
        <v xml:space="preserve"> </v>
      </c>
    </row>
    <row r="1813" spans="1:16" x14ac:dyDescent="0.25">
      <c r="A1813" s="1">
        <v>367</v>
      </c>
      <c r="B1813" s="1"/>
      <c r="C1813">
        <v>6860</v>
      </c>
      <c r="D1813">
        <v>84033</v>
      </c>
      <c r="E1813">
        <v>49.800358199999998</v>
      </c>
      <c r="F1813">
        <v>5.5381495999999997</v>
      </c>
      <c r="G1813" t="str">
        <f t="shared" si="85"/>
        <v>Léglise</v>
      </c>
      <c r="H1813" t="s">
        <v>1783</v>
      </c>
      <c r="J1813" t="str">
        <f t="shared" si="86"/>
        <v>Léglise</v>
      </c>
      <c r="K1813" t="s">
        <v>1783</v>
      </c>
      <c r="N1813" t="s">
        <v>2827</v>
      </c>
      <c r="O1813" t="s">
        <v>1644</v>
      </c>
      <c r="P1813" t="str">
        <f t="shared" si="84"/>
        <v xml:space="preserve"> </v>
      </c>
    </row>
    <row r="1814" spans="1:16" x14ac:dyDescent="0.25">
      <c r="A1814" s="1">
        <v>367</v>
      </c>
      <c r="B1814" s="1"/>
      <c r="C1814">
        <v>6870</v>
      </c>
      <c r="D1814">
        <v>84059</v>
      </c>
      <c r="E1814">
        <v>50.0323986</v>
      </c>
      <c r="F1814">
        <v>5.3166577000000004</v>
      </c>
      <c r="G1814" t="str">
        <f t="shared" si="85"/>
        <v>Arville</v>
      </c>
      <c r="H1814" t="s">
        <v>1788</v>
      </c>
      <c r="I1814" t="s">
        <v>1789</v>
      </c>
      <c r="J1814" t="str">
        <f t="shared" si="86"/>
        <v>Arville</v>
      </c>
      <c r="K1814" t="s">
        <v>1788</v>
      </c>
      <c r="L1814" t="s">
        <v>1789</v>
      </c>
      <c r="N1814" t="s">
        <v>2827</v>
      </c>
      <c r="O1814" t="s">
        <v>1644</v>
      </c>
      <c r="P1814" t="str">
        <f t="shared" si="84"/>
        <v xml:space="preserve"> </v>
      </c>
    </row>
    <row r="1815" spans="1:16" x14ac:dyDescent="0.25">
      <c r="A1815" s="1">
        <v>367</v>
      </c>
      <c r="B1815" s="1"/>
      <c r="C1815">
        <v>6870</v>
      </c>
      <c r="D1815">
        <v>84059</v>
      </c>
      <c r="E1815">
        <v>50.074241999999998</v>
      </c>
      <c r="F1815">
        <v>5.3061879999999997</v>
      </c>
      <c r="G1815" t="str">
        <f t="shared" si="85"/>
        <v>Awenne</v>
      </c>
      <c r="H1815" t="s">
        <v>1788</v>
      </c>
      <c r="I1815" t="s">
        <v>1790</v>
      </c>
      <c r="J1815" t="str">
        <f t="shared" si="86"/>
        <v>Awenne</v>
      </c>
      <c r="K1815" t="s">
        <v>1788</v>
      </c>
      <c r="L1815" t="s">
        <v>1790</v>
      </c>
      <c r="N1815" t="s">
        <v>2827</v>
      </c>
      <c r="O1815" t="s">
        <v>1644</v>
      </c>
      <c r="P1815" t="str">
        <f t="shared" si="84"/>
        <v xml:space="preserve"> </v>
      </c>
    </row>
    <row r="1816" spans="1:16" x14ac:dyDescent="0.25">
      <c r="A1816" s="1">
        <v>367</v>
      </c>
      <c r="B1816" s="1"/>
      <c r="C1816">
        <v>6870</v>
      </c>
      <c r="D1816">
        <v>84059</v>
      </c>
      <c r="E1816">
        <v>50.0052874</v>
      </c>
      <c r="F1816">
        <v>5.3481189999999996</v>
      </c>
      <c r="G1816" t="str">
        <f t="shared" si="85"/>
        <v>Hatrival</v>
      </c>
      <c r="H1816" t="s">
        <v>1788</v>
      </c>
      <c r="I1816" t="s">
        <v>1791</v>
      </c>
      <c r="J1816" t="str">
        <f t="shared" si="86"/>
        <v>Hatrival</v>
      </c>
      <c r="K1816" t="s">
        <v>1788</v>
      </c>
      <c r="L1816" t="s">
        <v>1791</v>
      </c>
      <c r="N1816" t="s">
        <v>2827</v>
      </c>
      <c r="O1816" t="s">
        <v>1644</v>
      </c>
      <c r="P1816" t="str">
        <f t="shared" si="84"/>
        <v xml:space="preserve"> </v>
      </c>
    </row>
    <row r="1817" spans="1:16" x14ac:dyDescent="0.25">
      <c r="A1817" s="1">
        <v>367</v>
      </c>
      <c r="B1817" s="1"/>
      <c r="C1817">
        <v>6870</v>
      </c>
      <c r="D1817">
        <v>84059</v>
      </c>
      <c r="E1817">
        <v>50.036335800000003</v>
      </c>
      <c r="F1817">
        <v>5.3096690000000004</v>
      </c>
      <c r="G1817" t="str">
        <f t="shared" si="85"/>
        <v>Mirwart</v>
      </c>
      <c r="H1817" t="s">
        <v>1788</v>
      </c>
      <c r="I1817" t="s">
        <v>1792</v>
      </c>
      <c r="J1817" t="str">
        <f t="shared" si="86"/>
        <v>Mirwart</v>
      </c>
      <c r="K1817" t="s">
        <v>1788</v>
      </c>
      <c r="L1817" t="s">
        <v>1792</v>
      </c>
      <c r="N1817" t="s">
        <v>2827</v>
      </c>
      <c r="O1817" t="s">
        <v>1644</v>
      </c>
      <c r="P1817" t="str">
        <f t="shared" si="84"/>
        <v xml:space="preserve"> </v>
      </c>
    </row>
    <row r="1818" spans="1:16" x14ac:dyDescent="0.25">
      <c r="A1818" s="1">
        <v>367</v>
      </c>
      <c r="B1818" s="1"/>
      <c r="C1818">
        <v>6870</v>
      </c>
      <c r="D1818">
        <v>84059</v>
      </c>
      <c r="E1818">
        <v>50.005839100000003</v>
      </c>
      <c r="F1818">
        <v>5.3968708999999997</v>
      </c>
      <c r="G1818" t="str">
        <f t="shared" si="85"/>
        <v>Vesqueville</v>
      </c>
      <c r="H1818" t="s">
        <v>1788</v>
      </c>
      <c r="I1818" t="s">
        <v>1793</v>
      </c>
      <c r="J1818" t="str">
        <f t="shared" si="86"/>
        <v>Vesqueville</v>
      </c>
      <c r="K1818" t="s">
        <v>1788</v>
      </c>
      <c r="L1818" t="s">
        <v>1793</v>
      </c>
      <c r="N1818" t="s">
        <v>2827</v>
      </c>
      <c r="O1818" t="s">
        <v>1644</v>
      </c>
      <c r="P1818" t="str">
        <f t="shared" si="84"/>
        <v xml:space="preserve"> </v>
      </c>
    </row>
    <row r="1819" spans="1:16" x14ac:dyDescent="0.25">
      <c r="A1819" s="1">
        <v>367</v>
      </c>
      <c r="B1819" s="1"/>
      <c r="C1819">
        <v>6870</v>
      </c>
      <c r="D1819">
        <v>84059</v>
      </c>
      <c r="E1819">
        <v>50.025142799999998</v>
      </c>
      <c r="F1819">
        <v>5.3738561000000002</v>
      </c>
      <c r="G1819" t="str">
        <f t="shared" si="85"/>
        <v>Saint-Hubert</v>
      </c>
      <c r="H1819" t="s">
        <v>1788</v>
      </c>
      <c r="J1819" t="str">
        <f t="shared" si="86"/>
        <v>Saint-Hubert</v>
      </c>
      <c r="K1819" t="s">
        <v>1788</v>
      </c>
      <c r="N1819" t="s">
        <v>2827</v>
      </c>
      <c r="O1819" t="s">
        <v>1644</v>
      </c>
      <c r="P1819" t="str">
        <f t="shared" si="84"/>
        <v xml:space="preserve"> </v>
      </c>
    </row>
    <row r="1820" spans="1:16" x14ac:dyDescent="0.25">
      <c r="A1820" s="1">
        <v>367</v>
      </c>
      <c r="B1820" s="1"/>
      <c r="C1820">
        <v>6880</v>
      </c>
      <c r="D1820">
        <v>84009</v>
      </c>
      <c r="E1820">
        <v>49.815717300000003</v>
      </c>
      <c r="F1820">
        <v>5.1823727999999996</v>
      </c>
      <c r="G1820" t="str">
        <f t="shared" si="85"/>
        <v>Auby-sur-Semois</v>
      </c>
      <c r="H1820" t="s">
        <v>1794</v>
      </c>
      <c r="I1820" t="s">
        <v>1795</v>
      </c>
      <c r="J1820" t="str">
        <f t="shared" si="86"/>
        <v>Auby-sur-Semois</v>
      </c>
      <c r="K1820" t="s">
        <v>1794</v>
      </c>
      <c r="L1820" t="s">
        <v>1795</v>
      </c>
      <c r="N1820" t="s">
        <v>2827</v>
      </c>
      <c r="O1820" t="s">
        <v>1644</v>
      </c>
      <c r="P1820" t="str">
        <f t="shared" si="84"/>
        <v xml:space="preserve"> </v>
      </c>
    </row>
    <row r="1821" spans="1:16" x14ac:dyDescent="0.25">
      <c r="A1821" s="1">
        <v>367</v>
      </c>
      <c r="B1821" s="1"/>
      <c r="C1821">
        <v>6880</v>
      </c>
      <c r="D1821">
        <v>84009</v>
      </c>
      <c r="E1821">
        <v>49.802042700000001</v>
      </c>
      <c r="F1821">
        <v>5.2033082000000004</v>
      </c>
      <c r="G1821" t="str">
        <f t="shared" si="85"/>
        <v>Cugnon</v>
      </c>
      <c r="H1821" t="s">
        <v>1794</v>
      </c>
      <c r="I1821" t="s">
        <v>1796</v>
      </c>
      <c r="J1821" t="str">
        <f t="shared" si="86"/>
        <v>Cugnon</v>
      </c>
      <c r="K1821" t="s">
        <v>1794</v>
      </c>
      <c r="L1821" t="s">
        <v>1796</v>
      </c>
      <c r="N1821" t="s">
        <v>2827</v>
      </c>
      <c r="O1821" t="s">
        <v>1644</v>
      </c>
      <c r="P1821" t="str">
        <f t="shared" si="84"/>
        <v xml:space="preserve"> </v>
      </c>
    </row>
    <row r="1822" spans="1:16" x14ac:dyDescent="0.25">
      <c r="A1822" s="1">
        <v>367</v>
      </c>
      <c r="B1822" s="1"/>
      <c r="C1822">
        <v>6880</v>
      </c>
      <c r="D1822">
        <v>84009</v>
      </c>
      <c r="E1822">
        <v>49.893851550000001</v>
      </c>
      <c r="F1822">
        <v>5.2375553157520596</v>
      </c>
      <c r="G1822" t="str">
        <f t="shared" si="85"/>
        <v>Jehonville</v>
      </c>
      <c r="H1822" t="s">
        <v>1794</v>
      </c>
      <c r="I1822" t="s">
        <v>1797</v>
      </c>
      <c r="J1822" t="str">
        <f t="shared" si="86"/>
        <v>Jehonville</v>
      </c>
      <c r="K1822" t="s">
        <v>1794</v>
      </c>
      <c r="L1822" t="s">
        <v>1797</v>
      </c>
      <c r="N1822" t="s">
        <v>2827</v>
      </c>
      <c r="O1822" t="s">
        <v>1644</v>
      </c>
      <c r="P1822" t="str">
        <f t="shared" si="84"/>
        <v xml:space="preserve"> </v>
      </c>
    </row>
    <row r="1823" spans="1:16" x14ac:dyDescent="0.25">
      <c r="A1823" s="1">
        <v>367</v>
      </c>
      <c r="B1823" s="1"/>
      <c r="C1823">
        <v>6880</v>
      </c>
      <c r="D1823">
        <v>84009</v>
      </c>
      <c r="E1823">
        <v>49.834307899999999</v>
      </c>
      <c r="F1823">
        <v>5.3022803999999999</v>
      </c>
      <c r="G1823" t="str">
        <f t="shared" si="85"/>
        <v>Orgeo</v>
      </c>
      <c r="H1823" t="s">
        <v>1794</v>
      </c>
      <c r="I1823" t="s">
        <v>1798</v>
      </c>
      <c r="J1823" t="str">
        <f t="shared" si="86"/>
        <v>Orgeo</v>
      </c>
      <c r="K1823" t="s">
        <v>1794</v>
      </c>
      <c r="L1823" t="s">
        <v>1798</v>
      </c>
      <c r="N1823" t="s">
        <v>2827</v>
      </c>
      <c r="O1823" t="s">
        <v>1644</v>
      </c>
      <c r="P1823" t="str">
        <f t="shared" si="84"/>
        <v xml:space="preserve"> </v>
      </c>
    </row>
    <row r="1824" spans="1:16" x14ac:dyDescent="0.25">
      <c r="A1824" s="1">
        <v>367</v>
      </c>
      <c r="B1824" s="1"/>
      <c r="C1824">
        <v>6880</v>
      </c>
      <c r="D1824">
        <v>84009</v>
      </c>
      <c r="E1824">
        <v>49.854656400000003</v>
      </c>
      <c r="F1824">
        <v>5.2529266000000003</v>
      </c>
      <c r="G1824" t="str">
        <f t="shared" si="85"/>
        <v>Bertrix</v>
      </c>
      <c r="H1824" t="s">
        <v>1794</v>
      </c>
      <c r="J1824" t="str">
        <f t="shared" si="86"/>
        <v>Bertrix</v>
      </c>
      <c r="K1824" t="s">
        <v>1794</v>
      </c>
      <c r="N1824" t="s">
        <v>2827</v>
      </c>
      <c r="O1824" t="s">
        <v>1644</v>
      </c>
      <c r="P1824" t="str">
        <f t="shared" si="84"/>
        <v xml:space="preserve"> </v>
      </c>
    </row>
    <row r="1825" spans="1:16" x14ac:dyDescent="0.25">
      <c r="A1825" s="1">
        <v>367</v>
      </c>
      <c r="B1825" s="1"/>
      <c r="C1825">
        <v>6887</v>
      </c>
      <c r="D1825">
        <v>84029</v>
      </c>
      <c r="E1825">
        <v>49.815882899999998</v>
      </c>
      <c r="F1825">
        <v>5.3277127999999996</v>
      </c>
      <c r="G1825" t="str">
        <f t="shared" si="85"/>
        <v>Saint-Médard</v>
      </c>
      <c r="H1825" t="s">
        <v>1799</v>
      </c>
      <c r="I1825" t="s">
        <v>1800</v>
      </c>
      <c r="J1825" t="str">
        <f t="shared" si="86"/>
        <v>Saint-Médard</v>
      </c>
      <c r="K1825" t="s">
        <v>1799</v>
      </c>
      <c r="L1825" t="s">
        <v>1800</v>
      </c>
      <c r="N1825" t="s">
        <v>2827</v>
      </c>
      <c r="O1825" t="s">
        <v>1644</v>
      </c>
      <c r="P1825" t="str">
        <f t="shared" si="84"/>
        <v xml:space="preserve"> </v>
      </c>
    </row>
    <row r="1826" spans="1:16" x14ac:dyDescent="0.25">
      <c r="A1826" s="1">
        <v>367</v>
      </c>
      <c r="B1826" s="1"/>
      <c r="C1826">
        <v>6887</v>
      </c>
      <c r="D1826">
        <v>84029</v>
      </c>
      <c r="E1826">
        <v>49.784253999999997</v>
      </c>
      <c r="F1826">
        <v>5.3343423999999997</v>
      </c>
      <c r="G1826" t="str">
        <f t="shared" si="85"/>
        <v>Straimont</v>
      </c>
      <c r="H1826" t="s">
        <v>1799</v>
      </c>
      <c r="I1826" t="s">
        <v>1801</v>
      </c>
      <c r="J1826" t="str">
        <f t="shared" si="86"/>
        <v>Straimont</v>
      </c>
      <c r="K1826" t="s">
        <v>1799</v>
      </c>
      <c r="L1826" t="s">
        <v>1801</v>
      </c>
      <c r="N1826" t="s">
        <v>2827</v>
      </c>
      <c r="O1826" t="s">
        <v>1644</v>
      </c>
      <c r="P1826" t="str">
        <f t="shared" si="84"/>
        <v xml:space="preserve"> </v>
      </c>
    </row>
    <row r="1827" spans="1:16" x14ac:dyDescent="0.25">
      <c r="A1827" s="1">
        <v>367</v>
      </c>
      <c r="B1827" s="1"/>
      <c r="C1827">
        <v>6887</v>
      </c>
      <c r="D1827">
        <v>84029</v>
      </c>
      <c r="E1827">
        <v>49.7815364</v>
      </c>
      <c r="F1827">
        <v>5.2377735999999997</v>
      </c>
      <c r="G1827" t="str">
        <f t="shared" si="85"/>
        <v>Herbeumont</v>
      </c>
      <c r="H1827" t="s">
        <v>1799</v>
      </c>
      <c r="J1827" t="str">
        <f t="shared" si="86"/>
        <v>Herbeumont</v>
      </c>
      <c r="K1827" t="s">
        <v>1799</v>
      </c>
      <c r="N1827" t="s">
        <v>2827</v>
      </c>
      <c r="O1827" t="s">
        <v>1644</v>
      </c>
      <c r="P1827" t="str">
        <f t="shared" si="84"/>
        <v xml:space="preserve"> </v>
      </c>
    </row>
    <row r="1828" spans="1:16" x14ac:dyDescent="0.25">
      <c r="A1828" s="1">
        <v>367</v>
      </c>
      <c r="B1828" s="1"/>
      <c r="C1828">
        <v>6890</v>
      </c>
      <c r="D1828">
        <v>84035</v>
      </c>
      <c r="E1828">
        <v>49.9499043</v>
      </c>
      <c r="F1828">
        <v>5.2215609000000001</v>
      </c>
      <c r="G1828" t="str">
        <f t="shared" si="85"/>
        <v>Anloy</v>
      </c>
      <c r="H1828" t="s">
        <v>1802</v>
      </c>
      <c r="I1828" t="s">
        <v>1803</v>
      </c>
      <c r="J1828" t="str">
        <f t="shared" si="86"/>
        <v>Anloy</v>
      </c>
      <c r="K1828" t="s">
        <v>1802</v>
      </c>
      <c r="L1828" t="s">
        <v>1803</v>
      </c>
      <c r="N1828" t="s">
        <v>2827</v>
      </c>
      <c r="O1828" t="s">
        <v>1644</v>
      </c>
      <c r="P1828" t="str">
        <f t="shared" si="84"/>
        <v xml:space="preserve"> </v>
      </c>
    </row>
    <row r="1829" spans="1:16" x14ac:dyDescent="0.25">
      <c r="A1829" s="1">
        <v>367</v>
      </c>
      <c r="B1829" s="1"/>
      <c r="C1829">
        <v>6890</v>
      </c>
      <c r="D1829">
        <v>84035</v>
      </c>
      <c r="E1829">
        <v>49.924461200000003</v>
      </c>
      <c r="F1829">
        <v>5.2781878000000004</v>
      </c>
      <c r="G1829" t="str">
        <f t="shared" si="85"/>
        <v>Ochamps</v>
      </c>
      <c r="H1829" t="s">
        <v>1802</v>
      </c>
      <c r="I1829" t="s">
        <v>1804</v>
      </c>
      <c r="J1829" t="str">
        <f t="shared" si="86"/>
        <v>Ochamps</v>
      </c>
      <c r="K1829" t="s">
        <v>1802</v>
      </c>
      <c r="L1829" t="s">
        <v>1804</v>
      </c>
      <c r="N1829" t="s">
        <v>2827</v>
      </c>
      <c r="O1829" t="s">
        <v>1644</v>
      </c>
      <c r="P1829" t="str">
        <f t="shared" si="84"/>
        <v xml:space="preserve"> </v>
      </c>
    </row>
    <row r="1830" spans="1:16" x14ac:dyDescent="0.25">
      <c r="A1830" s="1">
        <v>367</v>
      </c>
      <c r="B1830" s="1"/>
      <c r="C1830">
        <v>6890</v>
      </c>
      <c r="D1830">
        <v>84035</v>
      </c>
      <c r="E1830">
        <v>50.007787299999997</v>
      </c>
      <c r="F1830">
        <v>5.1601828000000003</v>
      </c>
      <c r="G1830" t="str">
        <f t="shared" si="85"/>
        <v>Redu</v>
      </c>
      <c r="H1830" t="s">
        <v>1802</v>
      </c>
      <c r="I1830" t="s">
        <v>1805</v>
      </c>
      <c r="J1830" t="str">
        <f t="shared" si="86"/>
        <v>Redu</v>
      </c>
      <c r="K1830" t="s">
        <v>1802</v>
      </c>
      <c r="L1830" t="s">
        <v>1805</v>
      </c>
      <c r="N1830" t="s">
        <v>2827</v>
      </c>
      <c r="O1830" t="s">
        <v>1644</v>
      </c>
      <c r="P1830" t="str">
        <f t="shared" si="84"/>
        <v xml:space="preserve"> </v>
      </c>
    </row>
    <row r="1831" spans="1:16" x14ac:dyDescent="0.25">
      <c r="A1831" s="1">
        <v>367</v>
      </c>
      <c r="B1831" s="1"/>
      <c r="C1831">
        <v>6890</v>
      </c>
      <c r="D1831">
        <v>84035</v>
      </c>
      <c r="E1831">
        <v>50.018444700000003</v>
      </c>
      <c r="F1831">
        <v>5.2582896999999997</v>
      </c>
      <c r="G1831" t="str">
        <f t="shared" si="85"/>
        <v>Smuid</v>
      </c>
      <c r="H1831" t="s">
        <v>1802</v>
      </c>
      <c r="I1831" t="s">
        <v>1806</v>
      </c>
      <c r="J1831" t="str">
        <f t="shared" si="86"/>
        <v>Smuid</v>
      </c>
      <c r="K1831" t="s">
        <v>1802</v>
      </c>
      <c r="L1831" t="s">
        <v>1806</v>
      </c>
      <c r="N1831" t="s">
        <v>2827</v>
      </c>
      <c r="O1831" t="s">
        <v>1644</v>
      </c>
      <c r="P1831" t="str">
        <f t="shared" si="84"/>
        <v xml:space="preserve"> </v>
      </c>
    </row>
    <row r="1832" spans="1:16" x14ac:dyDescent="0.25">
      <c r="A1832" s="1">
        <v>367</v>
      </c>
      <c r="B1832" s="1"/>
      <c r="C1832">
        <v>6890</v>
      </c>
      <c r="D1832">
        <v>84035</v>
      </c>
      <c r="E1832">
        <v>50.000446599999997</v>
      </c>
      <c r="F1832">
        <v>5.2026639000000001</v>
      </c>
      <c r="G1832" t="str">
        <f t="shared" si="85"/>
        <v>Transinne</v>
      </c>
      <c r="H1832" t="s">
        <v>1802</v>
      </c>
      <c r="I1832" t="s">
        <v>1807</v>
      </c>
      <c r="J1832" t="str">
        <f t="shared" si="86"/>
        <v>Transinne</v>
      </c>
      <c r="K1832" t="s">
        <v>1802</v>
      </c>
      <c r="L1832" t="s">
        <v>1807</v>
      </c>
      <c r="N1832" t="s">
        <v>2827</v>
      </c>
      <c r="O1832" t="s">
        <v>1644</v>
      </c>
      <c r="P1832" t="str">
        <f t="shared" si="84"/>
        <v xml:space="preserve"> </v>
      </c>
    </row>
    <row r="1833" spans="1:16" x14ac:dyDescent="0.25">
      <c r="A1833" s="1">
        <v>367</v>
      </c>
      <c r="B1833" s="1"/>
      <c r="C1833">
        <v>6890</v>
      </c>
      <c r="D1833">
        <v>84035</v>
      </c>
      <c r="E1833">
        <v>49.9709626</v>
      </c>
      <c r="F1833">
        <v>5.2221196000000001</v>
      </c>
      <c r="G1833" t="str">
        <f t="shared" si="85"/>
        <v>Villance</v>
      </c>
      <c r="H1833" t="s">
        <v>1802</v>
      </c>
      <c r="I1833" t="s">
        <v>1808</v>
      </c>
      <c r="J1833" t="str">
        <f t="shared" si="86"/>
        <v>Villance</v>
      </c>
      <c r="K1833" t="s">
        <v>1802</v>
      </c>
      <c r="L1833" t="s">
        <v>1808</v>
      </c>
      <c r="N1833" t="s">
        <v>2827</v>
      </c>
      <c r="O1833" t="s">
        <v>1644</v>
      </c>
      <c r="P1833" t="str">
        <f t="shared" si="84"/>
        <v xml:space="preserve"> </v>
      </c>
    </row>
    <row r="1834" spans="1:16" x14ac:dyDescent="0.25">
      <c r="A1834" s="1">
        <v>367</v>
      </c>
      <c r="B1834" s="1"/>
      <c r="C1834">
        <v>6890</v>
      </c>
      <c r="D1834">
        <v>84035</v>
      </c>
      <c r="E1834">
        <v>49.980946400000001</v>
      </c>
      <c r="F1834">
        <v>5.2569017000000002</v>
      </c>
      <c r="G1834" t="str">
        <f t="shared" si="85"/>
        <v>Libin</v>
      </c>
      <c r="H1834" t="s">
        <v>1802</v>
      </c>
      <c r="J1834" t="str">
        <f t="shared" si="86"/>
        <v>Libin</v>
      </c>
      <c r="K1834" t="s">
        <v>1802</v>
      </c>
      <c r="N1834" t="s">
        <v>2827</v>
      </c>
      <c r="O1834" t="s">
        <v>1644</v>
      </c>
      <c r="P1834" t="str">
        <f t="shared" si="84"/>
        <v xml:space="preserve"> </v>
      </c>
    </row>
    <row r="1835" spans="1:16" x14ac:dyDescent="0.25">
      <c r="A1835" s="1">
        <v>367</v>
      </c>
      <c r="B1835" s="1"/>
      <c r="C1835">
        <v>6900</v>
      </c>
      <c r="D1835">
        <v>83034</v>
      </c>
      <c r="E1835">
        <v>50.224487199999999</v>
      </c>
      <c r="F1835">
        <v>5.3009737000000001</v>
      </c>
      <c r="G1835" t="str">
        <f t="shared" si="85"/>
        <v>Aye</v>
      </c>
      <c r="H1835" t="s">
        <v>1809</v>
      </c>
      <c r="I1835" t="s">
        <v>1810</v>
      </c>
      <c r="J1835" t="str">
        <f t="shared" si="86"/>
        <v>Aye</v>
      </c>
      <c r="K1835" t="s">
        <v>1809</v>
      </c>
      <c r="L1835" t="s">
        <v>1810</v>
      </c>
      <c r="N1835" t="s">
        <v>2827</v>
      </c>
      <c r="O1835" t="s">
        <v>1644</v>
      </c>
      <c r="P1835" t="str">
        <f t="shared" si="84"/>
        <v xml:space="preserve"> </v>
      </c>
    </row>
    <row r="1836" spans="1:16" x14ac:dyDescent="0.25">
      <c r="A1836" s="1">
        <v>367</v>
      </c>
      <c r="B1836" s="1"/>
      <c r="C1836">
        <v>6900</v>
      </c>
      <c r="D1836">
        <v>83034</v>
      </c>
      <c r="E1836">
        <v>50.182586800000003</v>
      </c>
      <c r="F1836">
        <v>5.3094652</v>
      </c>
      <c r="G1836" t="str">
        <f t="shared" si="85"/>
        <v>Hargimont</v>
      </c>
      <c r="H1836" t="s">
        <v>1809</v>
      </c>
      <c r="I1836" t="s">
        <v>1811</v>
      </c>
      <c r="J1836" t="str">
        <f t="shared" si="86"/>
        <v>Hargimont</v>
      </c>
      <c r="K1836" t="s">
        <v>1809</v>
      </c>
      <c r="L1836" t="s">
        <v>1811</v>
      </c>
      <c r="N1836" t="s">
        <v>2827</v>
      </c>
      <c r="O1836" t="s">
        <v>1644</v>
      </c>
      <c r="P1836" t="str">
        <f t="shared" si="84"/>
        <v xml:space="preserve"> </v>
      </c>
    </row>
    <row r="1837" spans="1:16" x14ac:dyDescent="0.25">
      <c r="A1837" s="1">
        <v>367</v>
      </c>
      <c r="B1837" s="1"/>
      <c r="C1837">
        <v>6900</v>
      </c>
      <c r="D1837">
        <v>83034</v>
      </c>
      <c r="E1837">
        <v>50.205320200000003</v>
      </c>
      <c r="F1837">
        <v>5.2552434999999997</v>
      </c>
      <c r="G1837" t="str">
        <f t="shared" si="85"/>
        <v>Humain</v>
      </c>
      <c r="H1837" t="s">
        <v>1809</v>
      </c>
      <c r="I1837" t="s">
        <v>1812</v>
      </c>
      <c r="J1837" t="str">
        <f t="shared" si="86"/>
        <v>Humain</v>
      </c>
      <c r="K1837" t="s">
        <v>1809</v>
      </c>
      <c r="L1837" t="s">
        <v>1812</v>
      </c>
      <c r="N1837" t="s">
        <v>2827</v>
      </c>
      <c r="O1837" t="s">
        <v>1644</v>
      </c>
      <c r="P1837" t="str">
        <f t="shared" si="84"/>
        <v xml:space="preserve"> </v>
      </c>
    </row>
    <row r="1838" spans="1:16" x14ac:dyDescent="0.25">
      <c r="A1838" s="1">
        <v>367</v>
      </c>
      <c r="B1838" s="1"/>
      <c r="C1838">
        <v>6900</v>
      </c>
      <c r="D1838">
        <v>83034</v>
      </c>
      <c r="E1838">
        <v>50.171596700000002</v>
      </c>
      <c r="F1838">
        <v>5.2862777000000003</v>
      </c>
      <c r="G1838" t="str">
        <f t="shared" si="85"/>
        <v>On</v>
      </c>
      <c r="H1838" t="s">
        <v>1809</v>
      </c>
      <c r="I1838" t="s">
        <v>1813</v>
      </c>
      <c r="J1838" t="str">
        <f t="shared" si="86"/>
        <v>On</v>
      </c>
      <c r="K1838" t="s">
        <v>1809</v>
      </c>
      <c r="L1838" t="s">
        <v>1813</v>
      </c>
      <c r="N1838" t="s">
        <v>2827</v>
      </c>
      <c r="O1838" t="s">
        <v>1644</v>
      </c>
      <c r="P1838" t="str">
        <f t="shared" ref="P1838:P1901" si="87">IF(G1838&lt;&gt;J1838,"1"," ")</f>
        <v xml:space="preserve"> </v>
      </c>
    </row>
    <row r="1839" spans="1:16" x14ac:dyDescent="0.25">
      <c r="A1839" s="1">
        <v>367</v>
      </c>
      <c r="B1839" s="1"/>
      <c r="C1839">
        <v>6900</v>
      </c>
      <c r="D1839">
        <v>83034</v>
      </c>
      <c r="E1839">
        <v>50.216214200000003</v>
      </c>
      <c r="F1839">
        <v>5.3750988</v>
      </c>
      <c r="G1839" t="str">
        <f t="shared" si="85"/>
        <v>Roy</v>
      </c>
      <c r="H1839" t="s">
        <v>1809</v>
      </c>
      <c r="I1839" t="s">
        <v>1814</v>
      </c>
      <c r="J1839" t="str">
        <f t="shared" si="86"/>
        <v>Roy</v>
      </c>
      <c r="K1839" t="s">
        <v>1809</v>
      </c>
      <c r="L1839" t="s">
        <v>1814</v>
      </c>
      <c r="N1839" t="s">
        <v>2827</v>
      </c>
      <c r="O1839" t="s">
        <v>1644</v>
      </c>
      <c r="P1839" t="str">
        <f t="shared" si="87"/>
        <v xml:space="preserve"> </v>
      </c>
    </row>
    <row r="1840" spans="1:16" x14ac:dyDescent="0.25">
      <c r="A1840" s="1">
        <v>367</v>
      </c>
      <c r="B1840" s="1"/>
      <c r="C1840">
        <v>6900</v>
      </c>
      <c r="D1840">
        <v>83034</v>
      </c>
      <c r="E1840">
        <v>50.211966599999997</v>
      </c>
      <c r="F1840">
        <v>5.3441742000000003</v>
      </c>
      <c r="G1840" t="str">
        <f t="shared" si="85"/>
        <v>Waha</v>
      </c>
      <c r="H1840" t="s">
        <v>1809</v>
      </c>
      <c r="I1840" t="s">
        <v>1815</v>
      </c>
      <c r="J1840" t="str">
        <f t="shared" si="86"/>
        <v>Waha</v>
      </c>
      <c r="K1840" t="s">
        <v>1809</v>
      </c>
      <c r="L1840" t="s">
        <v>1815</v>
      </c>
      <c r="N1840" t="s">
        <v>2827</v>
      </c>
      <c r="O1840" t="s">
        <v>1644</v>
      </c>
      <c r="P1840" t="str">
        <f t="shared" si="87"/>
        <v xml:space="preserve"> </v>
      </c>
    </row>
    <row r="1841" spans="1:16" x14ac:dyDescent="0.25">
      <c r="A1841" s="1">
        <v>367</v>
      </c>
      <c r="B1841" s="1"/>
      <c r="C1841">
        <v>6900</v>
      </c>
      <c r="D1841">
        <v>83034</v>
      </c>
      <c r="E1841">
        <v>50.224081400000003</v>
      </c>
      <c r="F1841">
        <v>5.3428795999999998</v>
      </c>
      <c r="G1841" t="str">
        <f t="shared" si="85"/>
        <v>Marche-en-Famenne</v>
      </c>
      <c r="H1841" t="s">
        <v>1809</v>
      </c>
      <c r="J1841" t="str">
        <f t="shared" si="86"/>
        <v>Marche-en-Famenne</v>
      </c>
      <c r="K1841" t="s">
        <v>1809</v>
      </c>
      <c r="N1841" t="s">
        <v>2827</v>
      </c>
      <c r="O1841" t="s">
        <v>1644</v>
      </c>
      <c r="P1841" t="str">
        <f t="shared" si="87"/>
        <v xml:space="preserve"> </v>
      </c>
    </row>
    <row r="1842" spans="1:16" x14ac:dyDescent="0.25">
      <c r="A1842" s="1">
        <v>367</v>
      </c>
      <c r="B1842" s="1"/>
      <c r="C1842">
        <v>6920</v>
      </c>
      <c r="D1842">
        <v>84075</v>
      </c>
      <c r="E1842">
        <v>50.068588499999997</v>
      </c>
      <c r="F1842">
        <v>5.0702515000000004</v>
      </c>
      <c r="G1842" t="str">
        <f t="shared" si="85"/>
        <v>Sohier</v>
      </c>
      <c r="H1842" t="s">
        <v>1816</v>
      </c>
      <c r="I1842" t="s">
        <v>1817</v>
      </c>
      <c r="J1842" t="str">
        <f t="shared" si="86"/>
        <v>Sohier</v>
      </c>
      <c r="K1842" t="s">
        <v>1816</v>
      </c>
      <c r="L1842" t="s">
        <v>1817</v>
      </c>
      <c r="N1842" t="s">
        <v>2827</v>
      </c>
      <c r="O1842" t="s">
        <v>1644</v>
      </c>
      <c r="P1842" t="str">
        <f t="shared" si="87"/>
        <v xml:space="preserve"> </v>
      </c>
    </row>
    <row r="1843" spans="1:16" x14ac:dyDescent="0.25">
      <c r="A1843" s="1">
        <v>367</v>
      </c>
      <c r="B1843" s="1"/>
      <c r="C1843">
        <v>6920</v>
      </c>
      <c r="D1843">
        <v>84075</v>
      </c>
      <c r="E1843">
        <v>50.082296700000001</v>
      </c>
      <c r="F1843">
        <v>5.1146707999999999</v>
      </c>
      <c r="G1843" t="str">
        <f t="shared" si="85"/>
        <v>Wellin</v>
      </c>
      <c r="H1843" t="s">
        <v>1816</v>
      </c>
      <c r="J1843" t="str">
        <f t="shared" si="86"/>
        <v>Wellin</v>
      </c>
      <c r="K1843" t="s">
        <v>1816</v>
      </c>
      <c r="N1843" t="s">
        <v>2827</v>
      </c>
      <c r="O1843" t="s">
        <v>1644</v>
      </c>
      <c r="P1843" t="str">
        <f t="shared" si="87"/>
        <v xml:space="preserve"> </v>
      </c>
    </row>
    <row r="1844" spans="1:16" x14ac:dyDescent="0.25">
      <c r="A1844" s="1">
        <v>367</v>
      </c>
      <c r="B1844" s="1"/>
      <c r="C1844">
        <v>6921</v>
      </c>
      <c r="D1844">
        <v>84075</v>
      </c>
      <c r="E1844">
        <v>50.078653299999999</v>
      </c>
      <c r="F1844">
        <v>5.1559990999999998</v>
      </c>
      <c r="G1844" t="str">
        <f t="shared" si="85"/>
        <v>Chanly</v>
      </c>
      <c r="H1844" t="s">
        <v>1816</v>
      </c>
      <c r="I1844" t="s">
        <v>1818</v>
      </c>
      <c r="J1844" t="str">
        <f t="shared" si="86"/>
        <v>Chanly</v>
      </c>
      <c r="K1844" t="s">
        <v>1816</v>
      </c>
      <c r="L1844" t="s">
        <v>1818</v>
      </c>
      <c r="N1844" t="s">
        <v>2827</v>
      </c>
      <c r="O1844" t="s">
        <v>1644</v>
      </c>
      <c r="P1844" t="str">
        <f t="shared" si="87"/>
        <v xml:space="preserve"> </v>
      </c>
    </row>
    <row r="1845" spans="1:16" x14ac:dyDescent="0.25">
      <c r="A1845" s="1">
        <v>367</v>
      </c>
      <c r="B1845" s="1"/>
      <c r="C1845">
        <v>6922</v>
      </c>
      <c r="D1845">
        <v>84075</v>
      </c>
      <c r="E1845">
        <v>50.075413500000003</v>
      </c>
      <c r="F1845">
        <v>5.1374205999999996</v>
      </c>
      <c r="G1845" t="str">
        <f t="shared" si="85"/>
        <v>Halma</v>
      </c>
      <c r="H1845" t="s">
        <v>1816</v>
      </c>
      <c r="I1845" t="s">
        <v>1819</v>
      </c>
      <c r="J1845" t="str">
        <f t="shared" si="86"/>
        <v>Halma</v>
      </c>
      <c r="K1845" t="s">
        <v>1816</v>
      </c>
      <c r="L1845" t="s">
        <v>1819</v>
      </c>
      <c r="N1845" t="s">
        <v>2827</v>
      </c>
      <c r="O1845" t="s">
        <v>1644</v>
      </c>
      <c r="P1845" t="str">
        <f t="shared" si="87"/>
        <v xml:space="preserve"> </v>
      </c>
    </row>
    <row r="1846" spans="1:16" x14ac:dyDescent="0.25">
      <c r="A1846" s="1">
        <v>367</v>
      </c>
      <c r="B1846" s="1"/>
      <c r="C1846">
        <v>6924</v>
      </c>
      <c r="D1846">
        <v>84075</v>
      </c>
      <c r="E1846">
        <v>50.0762474</v>
      </c>
      <c r="F1846">
        <v>5.0921430000000001</v>
      </c>
      <c r="G1846" t="str">
        <f t="shared" si="85"/>
        <v>Lomprez</v>
      </c>
      <c r="H1846" t="s">
        <v>1816</v>
      </c>
      <c r="I1846" t="s">
        <v>1820</v>
      </c>
      <c r="J1846" t="str">
        <f t="shared" si="86"/>
        <v>Lomprez</v>
      </c>
      <c r="K1846" t="s">
        <v>1816</v>
      </c>
      <c r="L1846" t="s">
        <v>1820</v>
      </c>
      <c r="N1846" t="s">
        <v>2827</v>
      </c>
      <c r="O1846" t="s">
        <v>1644</v>
      </c>
      <c r="P1846" t="str">
        <f t="shared" si="87"/>
        <v xml:space="preserve"> </v>
      </c>
    </row>
    <row r="1847" spans="1:16" x14ac:dyDescent="0.25">
      <c r="A1847" s="1">
        <v>367</v>
      </c>
      <c r="B1847" s="1"/>
      <c r="C1847">
        <v>6927</v>
      </c>
      <c r="D1847">
        <v>84068</v>
      </c>
      <c r="E1847">
        <v>50.088526199999997</v>
      </c>
      <c r="F1847">
        <v>5.2611619999999997</v>
      </c>
      <c r="G1847" t="str">
        <f t="shared" si="85"/>
        <v>Bure</v>
      </c>
      <c r="H1847" t="s">
        <v>1821</v>
      </c>
      <c r="I1847" t="s">
        <v>1822</v>
      </c>
      <c r="J1847" t="str">
        <f t="shared" si="86"/>
        <v>Bure</v>
      </c>
      <c r="K1847" t="s">
        <v>1821</v>
      </c>
      <c r="L1847" t="s">
        <v>1822</v>
      </c>
      <c r="N1847" t="s">
        <v>2827</v>
      </c>
      <c r="O1847" t="s">
        <v>1644</v>
      </c>
      <c r="P1847" t="str">
        <f t="shared" si="87"/>
        <v xml:space="preserve"> </v>
      </c>
    </row>
    <row r="1848" spans="1:16" x14ac:dyDescent="0.25">
      <c r="A1848" s="1">
        <v>367</v>
      </c>
      <c r="B1848" s="1"/>
      <c r="C1848">
        <v>6927</v>
      </c>
      <c r="D1848">
        <v>84068</v>
      </c>
      <c r="E1848">
        <v>50.092343200000002</v>
      </c>
      <c r="F1848">
        <v>5.2798077000000001</v>
      </c>
      <c r="G1848" t="str">
        <f t="shared" si="85"/>
        <v>Grupont</v>
      </c>
      <c r="H1848" t="s">
        <v>1821</v>
      </c>
      <c r="I1848" t="s">
        <v>1823</v>
      </c>
      <c r="J1848" t="str">
        <f t="shared" si="86"/>
        <v>Grupont</v>
      </c>
      <c r="K1848" t="s">
        <v>1821</v>
      </c>
      <c r="L1848" t="s">
        <v>1823</v>
      </c>
      <c r="N1848" t="s">
        <v>2827</v>
      </c>
      <c r="O1848" t="s">
        <v>1644</v>
      </c>
      <c r="P1848" t="str">
        <f t="shared" si="87"/>
        <v xml:space="preserve"> </v>
      </c>
    </row>
    <row r="1849" spans="1:16" x14ac:dyDescent="0.25">
      <c r="A1849" s="1">
        <v>367</v>
      </c>
      <c r="B1849" s="1"/>
      <c r="C1849">
        <v>6927</v>
      </c>
      <c r="D1849">
        <v>84068</v>
      </c>
      <c r="E1849">
        <v>50.0823654</v>
      </c>
      <c r="F1849">
        <v>5.1737656000000003</v>
      </c>
      <c r="G1849" t="str">
        <f t="shared" si="85"/>
        <v>Resteigne</v>
      </c>
      <c r="H1849" t="s">
        <v>1821</v>
      </c>
      <c r="I1849" t="s">
        <v>1824</v>
      </c>
      <c r="J1849" t="str">
        <f t="shared" si="86"/>
        <v>Resteigne</v>
      </c>
      <c r="K1849" t="s">
        <v>1821</v>
      </c>
      <c r="L1849" t="s">
        <v>1824</v>
      </c>
      <c r="N1849" t="s">
        <v>2827</v>
      </c>
      <c r="O1849" t="s">
        <v>1644</v>
      </c>
      <c r="P1849" t="str">
        <f t="shared" si="87"/>
        <v xml:space="preserve"> </v>
      </c>
    </row>
    <row r="1850" spans="1:16" x14ac:dyDescent="0.25">
      <c r="A1850" s="1">
        <v>367</v>
      </c>
      <c r="B1850" s="1"/>
      <c r="C1850">
        <v>6927</v>
      </c>
      <c r="D1850">
        <v>84068</v>
      </c>
      <c r="E1850">
        <v>50.081018999999998</v>
      </c>
      <c r="F1850">
        <v>5.2168369999999999</v>
      </c>
      <c r="G1850" t="str">
        <f t="shared" si="85"/>
        <v>Tellin</v>
      </c>
      <c r="H1850" t="s">
        <v>1821</v>
      </c>
      <c r="J1850" t="str">
        <f t="shared" si="86"/>
        <v>Tellin</v>
      </c>
      <c r="K1850" t="s">
        <v>1821</v>
      </c>
      <c r="N1850" t="s">
        <v>2827</v>
      </c>
      <c r="O1850" t="s">
        <v>1644</v>
      </c>
      <c r="P1850" t="str">
        <f t="shared" si="87"/>
        <v xml:space="preserve"> </v>
      </c>
    </row>
    <row r="1851" spans="1:16" x14ac:dyDescent="0.25">
      <c r="A1851" s="1">
        <v>367</v>
      </c>
      <c r="B1851" s="1"/>
      <c r="C1851">
        <v>6929</v>
      </c>
      <c r="D1851">
        <v>84016</v>
      </c>
      <c r="E1851">
        <v>49.997197999999997</v>
      </c>
      <c r="F1851">
        <v>5.0632330000000003</v>
      </c>
      <c r="G1851" t="str">
        <f t="shared" si="85"/>
        <v>Gembes</v>
      </c>
      <c r="H1851" t="s">
        <v>1825</v>
      </c>
      <c r="I1851" t="s">
        <v>1826</v>
      </c>
      <c r="J1851" t="str">
        <f t="shared" si="86"/>
        <v>Gembes</v>
      </c>
      <c r="K1851" t="s">
        <v>1825</v>
      </c>
      <c r="L1851" t="s">
        <v>1826</v>
      </c>
      <c r="N1851" t="s">
        <v>2827</v>
      </c>
      <c r="O1851" t="s">
        <v>1644</v>
      </c>
      <c r="P1851" t="str">
        <f t="shared" si="87"/>
        <v xml:space="preserve"> </v>
      </c>
    </row>
    <row r="1852" spans="1:16" x14ac:dyDescent="0.25">
      <c r="A1852" s="1">
        <v>367</v>
      </c>
      <c r="B1852" s="1"/>
      <c r="C1852">
        <v>6929</v>
      </c>
      <c r="D1852">
        <v>84016</v>
      </c>
      <c r="E1852">
        <v>50.001742100000001</v>
      </c>
      <c r="F1852">
        <v>5.016947</v>
      </c>
      <c r="G1852" t="str">
        <f t="shared" si="85"/>
        <v>Haut-Fays</v>
      </c>
      <c r="H1852" t="s">
        <v>1825</v>
      </c>
      <c r="I1852" t="s">
        <v>1827</v>
      </c>
      <c r="J1852" t="str">
        <f t="shared" si="86"/>
        <v>Haut-Fays</v>
      </c>
      <c r="K1852" t="s">
        <v>1825</v>
      </c>
      <c r="L1852" t="s">
        <v>1827</v>
      </c>
      <c r="N1852" t="s">
        <v>2827</v>
      </c>
      <c r="O1852" t="s">
        <v>1644</v>
      </c>
      <c r="P1852" t="str">
        <f t="shared" si="87"/>
        <v xml:space="preserve"> </v>
      </c>
    </row>
    <row r="1853" spans="1:16" x14ac:dyDescent="0.25">
      <c r="A1853" s="1">
        <v>367</v>
      </c>
      <c r="B1853" s="1"/>
      <c r="C1853">
        <v>6929</v>
      </c>
      <c r="D1853">
        <v>84016</v>
      </c>
      <c r="E1853">
        <v>49.978800999999997</v>
      </c>
      <c r="F1853">
        <v>5.0866787000000002</v>
      </c>
      <c r="G1853" t="str">
        <f t="shared" si="85"/>
        <v>Porcheresse</v>
      </c>
      <c r="H1853" t="s">
        <v>1825</v>
      </c>
      <c r="I1853" t="s">
        <v>1276</v>
      </c>
      <c r="J1853" t="str">
        <f t="shared" si="86"/>
        <v>Porcheresse</v>
      </c>
      <c r="K1853" t="s">
        <v>1825</v>
      </c>
      <c r="L1853" t="s">
        <v>1276</v>
      </c>
      <c r="N1853" t="s">
        <v>2827</v>
      </c>
      <c r="O1853" t="s">
        <v>1644</v>
      </c>
      <c r="P1853" t="str">
        <f t="shared" si="87"/>
        <v xml:space="preserve"> </v>
      </c>
    </row>
    <row r="1854" spans="1:16" x14ac:dyDescent="0.25">
      <c r="A1854" s="1">
        <v>367</v>
      </c>
      <c r="B1854" s="1"/>
      <c r="C1854">
        <v>6929</v>
      </c>
      <c r="D1854">
        <v>84016</v>
      </c>
      <c r="E1854">
        <v>50.021764599999997</v>
      </c>
      <c r="F1854">
        <v>5.1184643999999997</v>
      </c>
      <c r="G1854" t="str">
        <f t="shared" si="85"/>
        <v>Daverdisse</v>
      </c>
      <c r="H1854" t="s">
        <v>1825</v>
      </c>
      <c r="J1854" t="str">
        <f t="shared" si="86"/>
        <v>Daverdisse</v>
      </c>
      <c r="K1854" t="s">
        <v>1825</v>
      </c>
      <c r="N1854" t="s">
        <v>2827</v>
      </c>
      <c r="O1854" t="s">
        <v>1644</v>
      </c>
      <c r="P1854" t="str">
        <f t="shared" si="87"/>
        <v xml:space="preserve"> </v>
      </c>
    </row>
    <row r="1855" spans="1:16" x14ac:dyDescent="0.25">
      <c r="A1855" s="1">
        <v>367</v>
      </c>
      <c r="B1855" s="1"/>
      <c r="C1855">
        <v>6940</v>
      </c>
      <c r="D1855">
        <v>83012</v>
      </c>
      <c r="E1855">
        <v>50.3484427</v>
      </c>
      <c r="F1855">
        <v>5.4963854000000003</v>
      </c>
      <c r="G1855" t="str">
        <f t="shared" si="85"/>
        <v>Barvaux</v>
      </c>
      <c r="H1855" t="s">
        <v>1828</v>
      </c>
      <c r="I1855" t="s">
        <v>1829</v>
      </c>
      <c r="J1855" t="str">
        <f t="shared" si="86"/>
        <v>Barvaux</v>
      </c>
      <c r="K1855" t="s">
        <v>1828</v>
      </c>
      <c r="L1855" t="s">
        <v>1829</v>
      </c>
      <c r="N1855" t="s">
        <v>2827</v>
      </c>
      <c r="O1855" t="s">
        <v>1644</v>
      </c>
      <c r="P1855" t="str">
        <f t="shared" si="87"/>
        <v xml:space="preserve"> </v>
      </c>
    </row>
    <row r="1856" spans="1:16" x14ac:dyDescent="0.25">
      <c r="A1856" s="1">
        <v>367</v>
      </c>
      <c r="B1856" s="1"/>
      <c r="C1856">
        <v>6940</v>
      </c>
      <c r="D1856">
        <v>83012</v>
      </c>
      <c r="E1856">
        <v>50.3299795</v>
      </c>
      <c r="F1856">
        <v>5.4086677999999999</v>
      </c>
      <c r="G1856" t="str">
        <f t="shared" si="85"/>
        <v>Grandhan</v>
      </c>
      <c r="H1856" t="s">
        <v>1828</v>
      </c>
      <c r="I1856" t="s">
        <v>1830</v>
      </c>
      <c r="J1856" t="str">
        <f t="shared" si="86"/>
        <v>Grandhan</v>
      </c>
      <c r="K1856" t="s">
        <v>1828</v>
      </c>
      <c r="L1856" t="s">
        <v>1830</v>
      </c>
      <c r="N1856" t="s">
        <v>2827</v>
      </c>
      <c r="O1856" t="s">
        <v>1644</v>
      </c>
      <c r="P1856" t="str">
        <f t="shared" si="87"/>
        <v xml:space="preserve"> </v>
      </c>
    </row>
    <row r="1857" spans="1:16" x14ac:dyDescent="0.25">
      <c r="A1857" s="1">
        <v>367</v>
      </c>
      <c r="B1857" s="1"/>
      <c r="C1857">
        <v>6940</v>
      </c>
      <c r="D1857">
        <v>83012</v>
      </c>
      <c r="E1857">
        <v>50.357033800000004</v>
      </c>
      <c r="F1857">
        <v>5.4230280000000004</v>
      </c>
      <c r="G1857" t="str">
        <f t="shared" si="85"/>
        <v>Septon</v>
      </c>
      <c r="H1857" t="s">
        <v>1828</v>
      </c>
      <c r="I1857" t="s">
        <v>1831</v>
      </c>
      <c r="J1857" t="str">
        <f t="shared" si="86"/>
        <v>Septon</v>
      </c>
      <c r="K1857" t="s">
        <v>1828</v>
      </c>
      <c r="L1857" t="s">
        <v>1831</v>
      </c>
      <c r="N1857" t="s">
        <v>2827</v>
      </c>
      <c r="O1857" t="s">
        <v>1644</v>
      </c>
      <c r="P1857" t="str">
        <f t="shared" si="87"/>
        <v xml:space="preserve"> </v>
      </c>
    </row>
    <row r="1858" spans="1:16" x14ac:dyDescent="0.25">
      <c r="A1858" s="1">
        <v>367</v>
      </c>
      <c r="B1858" s="1"/>
      <c r="C1858">
        <v>6940</v>
      </c>
      <c r="D1858">
        <v>83012</v>
      </c>
      <c r="E1858">
        <v>50.326639499999999</v>
      </c>
      <c r="F1858">
        <v>5.5307553</v>
      </c>
      <c r="G1858" t="str">
        <f t="shared" si="85"/>
        <v>Wéris</v>
      </c>
      <c r="H1858" t="s">
        <v>1828</v>
      </c>
      <c r="I1858" t="s">
        <v>1832</v>
      </c>
      <c r="J1858" t="str">
        <f t="shared" si="86"/>
        <v>Wéris</v>
      </c>
      <c r="K1858" t="s">
        <v>1828</v>
      </c>
      <c r="L1858" t="s">
        <v>1832</v>
      </c>
      <c r="N1858" t="s">
        <v>2827</v>
      </c>
      <c r="O1858" t="s">
        <v>1644</v>
      </c>
      <c r="P1858" t="str">
        <f t="shared" si="87"/>
        <v xml:space="preserve"> </v>
      </c>
    </row>
    <row r="1859" spans="1:16" x14ac:dyDescent="0.25">
      <c r="A1859" s="1">
        <v>367</v>
      </c>
      <c r="B1859" s="1"/>
      <c r="C1859">
        <v>6940</v>
      </c>
      <c r="D1859">
        <v>83012</v>
      </c>
      <c r="E1859">
        <v>50.352411600000003</v>
      </c>
      <c r="F1859">
        <v>5.4562480000000004</v>
      </c>
      <c r="G1859" t="str">
        <f t="shared" ref="G1859:G1922" si="88">IF(ISBLANK(I1859),H1859,I1859)</f>
        <v>Durbuy</v>
      </c>
      <c r="H1859" t="s">
        <v>1828</v>
      </c>
      <c r="J1859" t="str">
        <f t="shared" ref="J1859:J1922" si="89">IF(ISBLANK(L1859),K1859,L1859)</f>
        <v>Durbuy</v>
      </c>
      <c r="K1859" t="s">
        <v>1828</v>
      </c>
      <c r="N1859" t="s">
        <v>2827</v>
      </c>
      <c r="O1859" t="s">
        <v>1644</v>
      </c>
      <c r="P1859" t="str">
        <f t="shared" si="87"/>
        <v xml:space="preserve"> </v>
      </c>
    </row>
    <row r="1860" spans="1:16" x14ac:dyDescent="0.25">
      <c r="A1860" s="1">
        <v>367</v>
      </c>
      <c r="B1860" s="1"/>
      <c r="C1860">
        <v>6941</v>
      </c>
      <c r="D1860">
        <v>83012</v>
      </c>
      <c r="E1860">
        <v>50.4176261</v>
      </c>
      <c r="F1860">
        <v>5.4142387000000003</v>
      </c>
      <c r="G1860" t="str">
        <f t="shared" si="88"/>
        <v>Bende</v>
      </c>
      <c r="H1860" t="s">
        <v>1828</v>
      </c>
      <c r="I1860" t="s">
        <v>1833</v>
      </c>
      <c r="J1860" t="str">
        <f t="shared" si="89"/>
        <v>Bende</v>
      </c>
      <c r="K1860" t="s">
        <v>1828</v>
      </c>
      <c r="L1860" t="s">
        <v>1833</v>
      </c>
      <c r="N1860" t="s">
        <v>2827</v>
      </c>
      <c r="O1860" t="s">
        <v>1644</v>
      </c>
      <c r="P1860" t="str">
        <f t="shared" si="87"/>
        <v xml:space="preserve"> </v>
      </c>
    </row>
    <row r="1861" spans="1:16" x14ac:dyDescent="0.25">
      <c r="A1861" s="1">
        <v>367</v>
      </c>
      <c r="B1861" s="1"/>
      <c r="C1861">
        <v>6941</v>
      </c>
      <c r="D1861">
        <v>83012</v>
      </c>
      <c r="E1861">
        <v>50.376869499999998</v>
      </c>
      <c r="F1861">
        <v>5.5195859</v>
      </c>
      <c r="G1861" t="str">
        <f t="shared" si="88"/>
        <v>Bomal</v>
      </c>
      <c r="H1861" t="s">
        <v>1828</v>
      </c>
      <c r="I1861" t="s">
        <v>93</v>
      </c>
      <c r="J1861" t="str">
        <f t="shared" si="89"/>
        <v>Bomal</v>
      </c>
      <c r="K1861" t="s">
        <v>1828</v>
      </c>
      <c r="L1861" t="s">
        <v>93</v>
      </c>
      <c r="N1861" t="s">
        <v>2827</v>
      </c>
      <c r="O1861" t="s">
        <v>1644</v>
      </c>
      <c r="P1861" t="str">
        <f t="shared" si="87"/>
        <v xml:space="preserve"> </v>
      </c>
    </row>
    <row r="1862" spans="1:16" x14ac:dyDescent="0.25">
      <c r="A1862" s="1">
        <v>367</v>
      </c>
      <c r="B1862" s="1"/>
      <c r="C1862">
        <v>6941</v>
      </c>
      <c r="D1862">
        <v>83012</v>
      </c>
      <c r="E1862">
        <v>50.289174000000003</v>
      </c>
      <c r="F1862">
        <v>5.5727672000000004</v>
      </c>
      <c r="G1862" t="str">
        <f t="shared" si="88"/>
        <v>Borlon</v>
      </c>
      <c r="H1862" t="s">
        <v>1828</v>
      </c>
      <c r="I1862" t="s">
        <v>1834</v>
      </c>
      <c r="J1862" t="str">
        <f t="shared" si="89"/>
        <v>Borlon</v>
      </c>
      <c r="K1862" t="s">
        <v>1828</v>
      </c>
      <c r="L1862" t="s">
        <v>1834</v>
      </c>
      <c r="N1862" t="s">
        <v>2827</v>
      </c>
      <c r="O1862" t="s">
        <v>1644</v>
      </c>
      <c r="P1862" t="str">
        <f t="shared" si="87"/>
        <v xml:space="preserve"> </v>
      </c>
    </row>
    <row r="1863" spans="1:16" x14ac:dyDescent="0.25">
      <c r="A1863" s="1">
        <v>367</v>
      </c>
      <c r="B1863" s="1"/>
      <c r="C1863">
        <v>6941</v>
      </c>
      <c r="D1863">
        <v>83012</v>
      </c>
      <c r="E1863">
        <v>50.346445000000003</v>
      </c>
      <c r="F1863">
        <v>5.5621580000000002</v>
      </c>
      <c r="G1863" t="str">
        <f t="shared" si="88"/>
        <v>Heyd</v>
      </c>
      <c r="H1863" t="s">
        <v>1828</v>
      </c>
      <c r="I1863" t="s">
        <v>1835</v>
      </c>
      <c r="J1863" t="str">
        <f t="shared" si="89"/>
        <v>Heyd</v>
      </c>
      <c r="K1863" t="s">
        <v>1828</v>
      </c>
      <c r="L1863" t="s">
        <v>1835</v>
      </c>
      <c r="N1863" t="s">
        <v>2827</v>
      </c>
      <c r="O1863" t="s">
        <v>1644</v>
      </c>
      <c r="P1863" t="str">
        <f t="shared" si="87"/>
        <v xml:space="preserve"> </v>
      </c>
    </row>
    <row r="1864" spans="1:16" x14ac:dyDescent="0.25">
      <c r="A1864" s="1">
        <v>367</v>
      </c>
      <c r="B1864" s="1"/>
      <c r="C1864">
        <v>6941</v>
      </c>
      <c r="D1864">
        <v>83012</v>
      </c>
      <c r="E1864">
        <v>50.384893599999998</v>
      </c>
      <c r="F1864">
        <v>5.5793252000000004</v>
      </c>
      <c r="G1864" t="str">
        <f t="shared" si="88"/>
        <v>Izier</v>
      </c>
      <c r="H1864" t="s">
        <v>1828</v>
      </c>
      <c r="I1864" t="s">
        <v>1836</v>
      </c>
      <c r="J1864" t="str">
        <f t="shared" si="89"/>
        <v>Izier</v>
      </c>
      <c r="K1864" t="s">
        <v>1828</v>
      </c>
      <c r="L1864" t="s">
        <v>1836</v>
      </c>
      <c r="N1864" t="s">
        <v>2827</v>
      </c>
      <c r="O1864" t="s">
        <v>1644</v>
      </c>
      <c r="P1864" t="str">
        <f t="shared" si="87"/>
        <v xml:space="preserve"> </v>
      </c>
    </row>
    <row r="1865" spans="1:16" x14ac:dyDescent="0.25">
      <c r="A1865" s="1">
        <v>367</v>
      </c>
      <c r="B1865" s="1"/>
      <c r="C1865">
        <v>6941</v>
      </c>
      <c r="D1865">
        <v>83012</v>
      </c>
      <c r="E1865">
        <v>50.381036100000003</v>
      </c>
      <c r="F1865">
        <v>5.4814049999999996</v>
      </c>
      <c r="G1865" t="str">
        <f t="shared" si="88"/>
        <v>Tohogne</v>
      </c>
      <c r="H1865" t="s">
        <v>1828</v>
      </c>
      <c r="I1865" t="s">
        <v>1837</v>
      </c>
      <c r="J1865" t="str">
        <f t="shared" si="89"/>
        <v>Tohogne</v>
      </c>
      <c r="K1865" t="s">
        <v>1828</v>
      </c>
      <c r="L1865" t="s">
        <v>1837</v>
      </c>
      <c r="N1865" t="s">
        <v>2827</v>
      </c>
      <c r="O1865" t="s">
        <v>1644</v>
      </c>
      <c r="P1865" t="str">
        <f t="shared" si="87"/>
        <v xml:space="preserve"> </v>
      </c>
    </row>
    <row r="1866" spans="1:16" x14ac:dyDescent="0.25">
      <c r="A1866" s="1">
        <v>367</v>
      </c>
      <c r="B1866" s="1"/>
      <c r="C1866">
        <v>6941</v>
      </c>
      <c r="D1866">
        <v>83012</v>
      </c>
      <c r="E1866">
        <v>50.361916800000003</v>
      </c>
      <c r="F1866">
        <v>5.5764091999999996</v>
      </c>
      <c r="G1866" t="str">
        <f t="shared" si="88"/>
        <v>Villers-Sainte-Gertrude</v>
      </c>
      <c r="H1866" t="s">
        <v>1828</v>
      </c>
      <c r="I1866" t="s">
        <v>1838</v>
      </c>
      <c r="J1866" t="str">
        <f t="shared" si="89"/>
        <v>Villers-Sainte-Gertrude</v>
      </c>
      <c r="K1866" t="s">
        <v>1828</v>
      </c>
      <c r="L1866" t="s">
        <v>1838</v>
      </c>
      <c r="N1866" t="s">
        <v>2827</v>
      </c>
      <c r="O1866" t="s">
        <v>1644</v>
      </c>
      <c r="P1866" t="str">
        <f t="shared" si="87"/>
        <v xml:space="preserve"> </v>
      </c>
    </row>
    <row r="1867" spans="1:16" x14ac:dyDescent="0.25">
      <c r="A1867" s="1">
        <v>367</v>
      </c>
      <c r="B1867" s="1"/>
      <c r="C1867">
        <v>6950</v>
      </c>
      <c r="D1867">
        <v>83040</v>
      </c>
      <c r="E1867">
        <v>50.173788000000002</v>
      </c>
      <c r="F1867">
        <v>5.3475606000000004</v>
      </c>
      <c r="G1867" t="str">
        <f t="shared" si="88"/>
        <v>Harsin</v>
      </c>
      <c r="H1867" t="s">
        <v>1839</v>
      </c>
      <c r="I1867" t="s">
        <v>1840</v>
      </c>
      <c r="J1867" t="str">
        <f t="shared" si="89"/>
        <v>Harsin</v>
      </c>
      <c r="K1867" t="s">
        <v>1839</v>
      </c>
      <c r="L1867" t="s">
        <v>1840</v>
      </c>
      <c r="N1867" t="s">
        <v>2827</v>
      </c>
      <c r="O1867" t="s">
        <v>1644</v>
      </c>
      <c r="P1867" t="str">
        <f t="shared" si="87"/>
        <v xml:space="preserve"> </v>
      </c>
    </row>
    <row r="1868" spans="1:16" x14ac:dyDescent="0.25">
      <c r="A1868" s="1">
        <v>367</v>
      </c>
      <c r="B1868" s="1"/>
      <c r="C1868">
        <v>6950</v>
      </c>
      <c r="D1868">
        <v>83040</v>
      </c>
      <c r="E1868">
        <v>50.129403099999998</v>
      </c>
      <c r="F1868">
        <v>5.3455462000000002</v>
      </c>
      <c r="G1868" t="str">
        <f t="shared" si="88"/>
        <v>Nassogne</v>
      </c>
      <c r="H1868" t="s">
        <v>1839</v>
      </c>
      <c r="J1868" t="str">
        <f t="shared" si="89"/>
        <v>Nassogne</v>
      </c>
      <c r="K1868" t="s">
        <v>1839</v>
      </c>
      <c r="N1868" t="s">
        <v>2827</v>
      </c>
      <c r="O1868" t="s">
        <v>1644</v>
      </c>
      <c r="P1868" t="str">
        <f t="shared" si="87"/>
        <v xml:space="preserve"> </v>
      </c>
    </row>
    <row r="1869" spans="1:16" x14ac:dyDescent="0.25">
      <c r="A1869" s="1">
        <v>367</v>
      </c>
      <c r="B1869" s="1"/>
      <c r="C1869">
        <v>6951</v>
      </c>
      <c r="D1869">
        <v>83040</v>
      </c>
      <c r="E1869">
        <v>50.166582200000001</v>
      </c>
      <c r="F1869">
        <v>5.4154821999999996</v>
      </c>
      <c r="G1869" t="str">
        <f t="shared" si="88"/>
        <v>Bande</v>
      </c>
      <c r="H1869" t="s">
        <v>1839</v>
      </c>
      <c r="I1869" t="s">
        <v>1841</v>
      </c>
      <c r="J1869" t="str">
        <f t="shared" si="89"/>
        <v>Bande</v>
      </c>
      <c r="K1869" t="s">
        <v>1839</v>
      </c>
      <c r="L1869" t="s">
        <v>1841</v>
      </c>
      <c r="N1869" t="s">
        <v>2827</v>
      </c>
      <c r="O1869" t="s">
        <v>1644</v>
      </c>
      <c r="P1869" t="str">
        <f t="shared" si="87"/>
        <v xml:space="preserve"> </v>
      </c>
    </row>
    <row r="1870" spans="1:16" x14ac:dyDescent="0.25">
      <c r="A1870" s="1">
        <v>367</v>
      </c>
      <c r="B1870" s="1"/>
      <c r="C1870">
        <v>6952</v>
      </c>
      <c r="D1870">
        <v>83040</v>
      </c>
      <c r="E1870">
        <v>50.154991799999998</v>
      </c>
      <c r="F1870">
        <v>5.3828952000000001</v>
      </c>
      <c r="G1870" t="str">
        <f t="shared" si="88"/>
        <v>Grune</v>
      </c>
      <c r="H1870" t="s">
        <v>1839</v>
      </c>
      <c r="I1870" t="s">
        <v>1842</v>
      </c>
      <c r="J1870" t="str">
        <f t="shared" si="89"/>
        <v>Grune</v>
      </c>
      <c r="K1870" t="s">
        <v>1839</v>
      </c>
      <c r="L1870" t="s">
        <v>1842</v>
      </c>
      <c r="N1870" t="s">
        <v>2827</v>
      </c>
      <c r="O1870" t="s">
        <v>1644</v>
      </c>
      <c r="P1870" t="str">
        <f t="shared" si="87"/>
        <v xml:space="preserve"> </v>
      </c>
    </row>
    <row r="1871" spans="1:16" x14ac:dyDescent="0.25">
      <c r="A1871" s="1">
        <v>367</v>
      </c>
      <c r="B1871" s="1"/>
      <c r="C1871">
        <v>6953</v>
      </c>
      <c r="D1871">
        <v>83040</v>
      </c>
      <c r="E1871">
        <v>50.144181500000002</v>
      </c>
      <c r="F1871">
        <v>5.3142288000000004</v>
      </c>
      <c r="G1871" t="str">
        <f t="shared" si="88"/>
        <v>Ambly</v>
      </c>
      <c r="H1871" t="s">
        <v>1839</v>
      </c>
      <c r="I1871" t="s">
        <v>1843</v>
      </c>
      <c r="J1871" t="str">
        <f t="shared" si="89"/>
        <v>Ambly</v>
      </c>
      <c r="K1871" t="s">
        <v>1839</v>
      </c>
      <c r="L1871" t="s">
        <v>1843</v>
      </c>
      <c r="N1871" t="s">
        <v>2827</v>
      </c>
      <c r="O1871" t="s">
        <v>1644</v>
      </c>
      <c r="P1871" t="str">
        <f t="shared" si="87"/>
        <v xml:space="preserve"> </v>
      </c>
    </row>
    <row r="1872" spans="1:16" x14ac:dyDescent="0.25">
      <c r="A1872" s="1">
        <v>367</v>
      </c>
      <c r="B1872" s="1"/>
      <c r="C1872">
        <v>6953</v>
      </c>
      <c r="D1872">
        <v>83040</v>
      </c>
      <c r="E1872">
        <v>50.132494100000002</v>
      </c>
      <c r="F1872">
        <v>5.2842238999999998</v>
      </c>
      <c r="G1872" t="str">
        <f t="shared" si="88"/>
        <v>Forrières</v>
      </c>
      <c r="H1872" t="s">
        <v>1839</v>
      </c>
      <c r="I1872" t="s">
        <v>1844</v>
      </c>
      <c r="J1872" t="str">
        <f t="shared" si="89"/>
        <v>Forrières</v>
      </c>
      <c r="K1872" t="s">
        <v>1839</v>
      </c>
      <c r="L1872" t="s">
        <v>1844</v>
      </c>
      <c r="N1872" t="s">
        <v>2827</v>
      </c>
      <c r="O1872" t="s">
        <v>1644</v>
      </c>
      <c r="P1872" t="str">
        <f t="shared" si="87"/>
        <v xml:space="preserve"> </v>
      </c>
    </row>
    <row r="1873" spans="1:16" x14ac:dyDescent="0.25">
      <c r="A1873" s="1">
        <v>367</v>
      </c>
      <c r="B1873" s="1"/>
      <c r="C1873">
        <v>6953</v>
      </c>
      <c r="D1873">
        <v>83040</v>
      </c>
      <c r="E1873">
        <v>50.110971300000003</v>
      </c>
      <c r="F1873">
        <v>5.2799208999999996</v>
      </c>
      <c r="G1873" t="str">
        <f t="shared" si="88"/>
        <v>Lesterny</v>
      </c>
      <c r="H1873" t="s">
        <v>1839</v>
      </c>
      <c r="I1873" t="s">
        <v>1845</v>
      </c>
      <c r="J1873" t="str">
        <f t="shared" si="89"/>
        <v>Lesterny</v>
      </c>
      <c r="K1873" t="s">
        <v>1839</v>
      </c>
      <c r="L1873" t="s">
        <v>1845</v>
      </c>
      <c r="N1873" t="s">
        <v>2827</v>
      </c>
      <c r="O1873" t="s">
        <v>1644</v>
      </c>
      <c r="P1873" t="str">
        <f t="shared" si="87"/>
        <v xml:space="preserve"> </v>
      </c>
    </row>
    <row r="1874" spans="1:16" x14ac:dyDescent="0.25">
      <c r="A1874" s="1">
        <v>367</v>
      </c>
      <c r="B1874" s="1"/>
      <c r="C1874">
        <v>6953</v>
      </c>
      <c r="D1874">
        <v>83040</v>
      </c>
      <c r="E1874">
        <v>50.114352099999998</v>
      </c>
      <c r="F1874">
        <v>5.3136920999999999</v>
      </c>
      <c r="G1874" t="str">
        <f t="shared" si="88"/>
        <v>Masbourg</v>
      </c>
      <c r="H1874" t="s">
        <v>1839</v>
      </c>
      <c r="I1874" t="s">
        <v>1846</v>
      </c>
      <c r="J1874" t="str">
        <f t="shared" si="89"/>
        <v>Masbourg</v>
      </c>
      <c r="K1874" t="s">
        <v>1839</v>
      </c>
      <c r="L1874" t="s">
        <v>1846</v>
      </c>
      <c r="N1874" t="s">
        <v>2827</v>
      </c>
      <c r="O1874" t="s">
        <v>1644</v>
      </c>
      <c r="P1874" t="str">
        <f t="shared" si="87"/>
        <v xml:space="preserve"> </v>
      </c>
    </row>
    <row r="1875" spans="1:16" x14ac:dyDescent="0.25">
      <c r="A1875" s="1">
        <v>367</v>
      </c>
      <c r="B1875" s="1"/>
      <c r="C1875">
        <v>6960</v>
      </c>
      <c r="D1875">
        <v>83055</v>
      </c>
      <c r="E1875">
        <v>50.234198999999997</v>
      </c>
      <c r="F1875">
        <v>5.6230297</v>
      </c>
      <c r="G1875" t="str">
        <f t="shared" si="88"/>
        <v>Dochamps</v>
      </c>
      <c r="H1875" t="s">
        <v>1847</v>
      </c>
      <c r="I1875" t="s">
        <v>1848</v>
      </c>
      <c r="J1875" t="str">
        <f t="shared" si="89"/>
        <v>Dochamps</v>
      </c>
      <c r="K1875" t="s">
        <v>1847</v>
      </c>
      <c r="L1875" t="s">
        <v>1848</v>
      </c>
      <c r="N1875" t="s">
        <v>2827</v>
      </c>
      <c r="O1875" t="s">
        <v>1644</v>
      </c>
      <c r="P1875" t="str">
        <f t="shared" si="87"/>
        <v xml:space="preserve"> </v>
      </c>
    </row>
    <row r="1876" spans="1:16" x14ac:dyDescent="0.25">
      <c r="A1876" s="1">
        <v>367</v>
      </c>
      <c r="B1876" s="1"/>
      <c r="C1876">
        <v>6960</v>
      </c>
      <c r="D1876">
        <v>83055</v>
      </c>
      <c r="E1876">
        <v>50.292282299999997</v>
      </c>
      <c r="F1876">
        <v>5.6625445000000001</v>
      </c>
      <c r="G1876" t="str">
        <f t="shared" si="88"/>
        <v>Grandmenil</v>
      </c>
      <c r="H1876" t="s">
        <v>1847</v>
      </c>
      <c r="I1876" t="s">
        <v>1849</v>
      </c>
      <c r="J1876" t="str">
        <f t="shared" si="89"/>
        <v>Grandmenil</v>
      </c>
      <c r="K1876" t="s">
        <v>1847</v>
      </c>
      <c r="L1876" t="s">
        <v>1849</v>
      </c>
      <c r="N1876" t="s">
        <v>2827</v>
      </c>
      <c r="O1876" t="s">
        <v>1644</v>
      </c>
      <c r="P1876" t="str">
        <f t="shared" si="87"/>
        <v xml:space="preserve"> </v>
      </c>
    </row>
    <row r="1877" spans="1:16" x14ac:dyDescent="0.25">
      <c r="A1877" s="1">
        <v>367</v>
      </c>
      <c r="B1877" s="1"/>
      <c r="C1877">
        <v>6960</v>
      </c>
      <c r="D1877">
        <v>83055</v>
      </c>
      <c r="E1877">
        <v>50.351677199999997</v>
      </c>
      <c r="F1877">
        <v>5.6587924999999997</v>
      </c>
      <c r="G1877" t="str">
        <f t="shared" si="88"/>
        <v>Harre</v>
      </c>
      <c r="H1877" t="s">
        <v>1847</v>
      </c>
      <c r="I1877" t="s">
        <v>1850</v>
      </c>
      <c r="J1877" t="str">
        <f t="shared" si="89"/>
        <v>Harre</v>
      </c>
      <c r="K1877" t="s">
        <v>1847</v>
      </c>
      <c r="L1877" t="s">
        <v>1850</v>
      </c>
      <c r="N1877" t="s">
        <v>2827</v>
      </c>
      <c r="O1877" t="s">
        <v>1644</v>
      </c>
      <c r="P1877" t="str">
        <f t="shared" si="87"/>
        <v xml:space="preserve"> </v>
      </c>
    </row>
    <row r="1878" spans="1:16" x14ac:dyDescent="0.25">
      <c r="A1878" s="1">
        <v>367</v>
      </c>
      <c r="B1878" s="1"/>
      <c r="C1878">
        <v>6960</v>
      </c>
      <c r="D1878">
        <v>83055</v>
      </c>
      <c r="E1878">
        <v>50.281615899999998</v>
      </c>
      <c r="F1878">
        <v>5.7155249000000001</v>
      </c>
      <c r="G1878" t="str">
        <f t="shared" si="88"/>
        <v>Malempré</v>
      </c>
      <c r="H1878" t="s">
        <v>1847</v>
      </c>
      <c r="I1878" t="s">
        <v>1851</v>
      </c>
      <c r="J1878" t="str">
        <f t="shared" si="89"/>
        <v>Malempré</v>
      </c>
      <c r="K1878" t="s">
        <v>1847</v>
      </c>
      <c r="L1878" t="s">
        <v>1851</v>
      </c>
      <c r="N1878" t="s">
        <v>2827</v>
      </c>
      <c r="O1878" t="s">
        <v>1644</v>
      </c>
      <c r="P1878" t="str">
        <f t="shared" si="87"/>
        <v xml:space="preserve"> </v>
      </c>
    </row>
    <row r="1879" spans="1:16" x14ac:dyDescent="0.25">
      <c r="A1879" s="1">
        <v>367</v>
      </c>
      <c r="B1879" s="1"/>
      <c r="C1879">
        <v>6960</v>
      </c>
      <c r="D1879">
        <v>83055</v>
      </c>
      <c r="E1879">
        <v>50.256368600000002</v>
      </c>
      <c r="F1879">
        <v>5.6825510000000001</v>
      </c>
      <c r="G1879" t="str">
        <f t="shared" si="88"/>
        <v>Odeigne</v>
      </c>
      <c r="H1879" t="s">
        <v>1847</v>
      </c>
      <c r="I1879" t="s">
        <v>1852</v>
      </c>
      <c r="J1879" t="str">
        <f t="shared" si="89"/>
        <v>Odeigne</v>
      </c>
      <c r="K1879" t="s">
        <v>1847</v>
      </c>
      <c r="L1879" t="s">
        <v>1852</v>
      </c>
      <c r="N1879" t="s">
        <v>2827</v>
      </c>
      <c r="O1879" t="s">
        <v>1644</v>
      </c>
      <c r="P1879" t="str">
        <f t="shared" si="87"/>
        <v xml:space="preserve"> </v>
      </c>
    </row>
    <row r="1880" spans="1:16" x14ac:dyDescent="0.25">
      <c r="A1880" s="1">
        <v>367</v>
      </c>
      <c r="B1880" s="1"/>
      <c r="C1880">
        <v>6960</v>
      </c>
      <c r="D1880">
        <v>83055</v>
      </c>
      <c r="E1880">
        <v>50.302151600000002</v>
      </c>
      <c r="F1880">
        <v>5.6968766999999998</v>
      </c>
      <c r="G1880" t="str">
        <f t="shared" si="88"/>
        <v>Vaux-Chavanne</v>
      </c>
      <c r="H1880" t="s">
        <v>1847</v>
      </c>
      <c r="I1880" t="s">
        <v>1853</v>
      </c>
      <c r="J1880" t="str">
        <f t="shared" si="89"/>
        <v>Vaux-Chavanne</v>
      </c>
      <c r="K1880" t="s">
        <v>1847</v>
      </c>
      <c r="L1880" t="s">
        <v>1853</v>
      </c>
      <c r="N1880" t="s">
        <v>2827</v>
      </c>
      <c r="O1880" t="s">
        <v>1644</v>
      </c>
      <c r="P1880" t="str">
        <f t="shared" si="87"/>
        <v xml:space="preserve"> </v>
      </c>
    </row>
    <row r="1881" spans="1:16" x14ac:dyDescent="0.25">
      <c r="A1881" s="1">
        <v>367</v>
      </c>
      <c r="B1881" s="1"/>
      <c r="C1881">
        <v>6960</v>
      </c>
      <c r="D1881">
        <v>83055</v>
      </c>
      <c r="E1881">
        <v>50.292963499999999</v>
      </c>
      <c r="F1881">
        <v>5.6756340999999999</v>
      </c>
      <c r="G1881" t="str">
        <f t="shared" si="88"/>
        <v>Manhay</v>
      </c>
      <c r="H1881" t="s">
        <v>1847</v>
      </c>
      <c r="J1881" t="str">
        <f t="shared" si="89"/>
        <v>Manhay</v>
      </c>
      <c r="K1881" t="s">
        <v>1847</v>
      </c>
      <c r="N1881" t="s">
        <v>2827</v>
      </c>
      <c r="O1881" t="s">
        <v>1644</v>
      </c>
      <c r="P1881" t="str">
        <f t="shared" si="87"/>
        <v xml:space="preserve"> </v>
      </c>
    </row>
    <row r="1882" spans="1:16" x14ac:dyDescent="0.25">
      <c r="A1882" s="1">
        <v>367</v>
      </c>
      <c r="B1882" s="1"/>
      <c r="C1882">
        <v>6970</v>
      </c>
      <c r="D1882">
        <v>83049</v>
      </c>
      <c r="E1882">
        <v>50.091248</v>
      </c>
      <c r="F1882">
        <v>5.5242133000000004</v>
      </c>
      <c r="G1882" t="str">
        <f t="shared" si="88"/>
        <v>Tenneville</v>
      </c>
      <c r="H1882" t="s">
        <v>1854</v>
      </c>
      <c r="J1882" t="str">
        <f t="shared" si="89"/>
        <v>Tenneville</v>
      </c>
      <c r="K1882" t="s">
        <v>1854</v>
      </c>
      <c r="N1882" t="s">
        <v>2827</v>
      </c>
      <c r="O1882" t="s">
        <v>1644</v>
      </c>
      <c r="P1882" t="str">
        <f t="shared" si="87"/>
        <v xml:space="preserve"> </v>
      </c>
    </row>
    <row r="1883" spans="1:16" x14ac:dyDescent="0.25">
      <c r="A1883" s="1">
        <v>367</v>
      </c>
      <c r="B1883" s="1"/>
      <c r="C1883">
        <v>6971</v>
      </c>
      <c r="D1883">
        <v>83049</v>
      </c>
      <c r="E1883">
        <v>50.107750299999999</v>
      </c>
      <c r="F1883">
        <v>5.5034046999999999</v>
      </c>
      <c r="G1883" t="str">
        <f t="shared" si="88"/>
        <v>Champlon</v>
      </c>
      <c r="H1883" t="s">
        <v>1854</v>
      </c>
      <c r="I1883" t="s">
        <v>1855</v>
      </c>
      <c r="J1883" t="str">
        <f t="shared" si="89"/>
        <v>Champlon</v>
      </c>
      <c r="K1883" t="s">
        <v>1854</v>
      </c>
      <c r="L1883" t="s">
        <v>1855</v>
      </c>
      <c r="N1883" t="s">
        <v>2827</v>
      </c>
      <c r="O1883" t="s">
        <v>1644</v>
      </c>
      <c r="P1883" t="str">
        <f t="shared" si="87"/>
        <v xml:space="preserve"> </v>
      </c>
    </row>
    <row r="1884" spans="1:16" x14ac:dyDescent="0.25">
      <c r="A1884" s="1">
        <v>367</v>
      </c>
      <c r="B1884" s="1"/>
      <c r="C1884">
        <v>6972</v>
      </c>
      <c r="D1884">
        <v>83049</v>
      </c>
      <c r="E1884">
        <v>50.113783099999999</v>
      </c>
      <c r="F1884">
        <v>5.5507904999999997</v>
      </c>
      <c r="G1884" t="str">
        <f t="shared" si="88"/>
        <v>Erneuville</v>
      </c>
      <c r="H1884" t="s">
        <v>1854</v>
      </c>
      <c r="I1884" t="s">
        <v>1856</v>
      </c>
      <c r="J1884" t="str">
        <f t="shared" si="89"/>
        <v>Erneuville</v>
      </c>
      <c r="K1884" t="s">
        <v>1854</v>
      </c>
      <c r="L1884" t="s">
        <v>1856</v>
      </c>
      <c r="N1884" t="s">
        <v>2827</v>
      </c>
      <c r="O1884" t="s">
        <v>1644</v>
      </c>
      <c r="P1884" t="str">
        <f t="shared" si="87"/>
        <v xml:space="preserve"> </v>
      </c>
    </row>
    <row r="1885" spans="1:16" x14ac:dyDescent="0.25">
      <c r="A1885" s="1">
        <v>367</v>
      </c>
      <c r="B1885" s="1"/>
      <c r="C1885">
        <v>6980</v>
      </c>
      <c r="D1885">
        <v>83031</v>
      </c>
      <c r="E1885">
        <v>50.170321999999999</v>
      </c>
      <c r="F1885">
        <v>5.5532564999999998</v>
      </c>
      <c r="G1885" t="str">
        <f t="shared" si="88"/>
        <v>Beausaint</v>
      </c>
      <c r="H1885" t="s">
        <v>1857</v>
      </c>
      <c r="I1885" t="s">
        <v>1858</v>
      </c>
      <c r="J1885" t="str">
        <f t="shared" si="89"/>
        <v>Beausaint</v>
      </c>
      <c r="K1885" t="s">
        <v>1857</v>
      </c>
      <c r="L1885" t="s">
        <v>1858</v>
      </c>
      <c r="N1885" t="s">
        <v>2827</v>
      </c>
      <c r="O1885" t="s">
        <v>1644</v>
      </c>
      <c r="P1885" t="str">
        <f t="shared" si="87"/>
        <v xml:space="preserve"> </v>
      </c>
    </row>
    <row r="1886" spans="1:16" x14ac:dyDescent="0.25">
      <c r="A1886" s="1">
        <v>367</v>
      </c>
      <c r="B1886" s="1"/>
      <c r="C1886">
        <v>6980</v>
      </c>
      <c r="D1886">
        <v>83031</v>
      </c>
      <c r="E1886">
        <v>50.181560400000002</v>
      </c>
      <c r="F1886">
        <v>5.5759476000000001</v>
      </c>
      <c r="G1886" t="str">
        <f t="shared" si="88"/>
        <v>La Roche-en-Ardenne</v>
      </c>
      <c r="H1886" t="s">
        <v>1857</v>
      </c>
      <c r="J1886" t="str">
        <f t="shared" si="89"/>
        <v>La Roche-en-Ardenne</v>
      </c>
      <c r="K1886" t="s">
        <v>1857</v>
      </c>
      <c r="N1886" t="s">
        <v>2827</v>
      </c>
      <c r="O1886" t="s">
        <v>1644</v>
      </c>
      <c r="P1886" t="str">
        <f t="shared" si="87"/>
        <v xml:space="preserve"> </v>
      </c>
    </row>
    <row r="1887" spans="1:16" x14ac:dyDescent="0.25">
      <c r="A1887" s="1">
        <v>367</v>
      </c>
      <c r="B1887" s="1"/>
      <c r="C1887">
        <v>6982</v>
      </c>
      <c r="D1887">
        <v>83031</v>
      </c>
      <c r="E1887">
        <v>50.209256000000003</v>
      </c>
      <c r="F1887">
        <v>5.6394827999999997</v>
      </c>
      <c r="G1887" t="str">
        <f t="shared" si="88"/>
        <v>Samrée</v>
      </c>
      <c r="H1887" t="s">
        <v>1857</v>
      </c>
      <c r="I1887" t="s">
        <v>1859</v>
      </c>
      <c r="J1887" t="str">
        <f t="shared" si="89"/>
        <v>Samrée</v>
      </c>
      <c r="K1887" t="s">
        <v>1857</v>
      </c>
      <c r="L1887" t="s">
        <v>1859</v>
      </c>
      <c r="N1887" t="s">
        <v>2827</v>
      </c>
      <c r="O1887" t="s">
        <v>1644</v>
      </c>
      <c r="P1887" t="str">
        <f t="shared" si="87"/>
        <v xml:space="preserve"> </v>
      </c>
    </row>
    <row r="1888" spans="1:16" x14ac:dyDescent="0.25">
      <c r="A1888" s="1">
        <v>367</v>
      </c>
      <c r="B1888" s="1"/>
      <c r="C1888">
        <v>6983</v>
      </c>
      <c r="D1888">
        <v>83031</v>
      </c>
      <c r="E1888">
        <v>50.124911099999998</v>
      </c>
      <c r="F1888">
        <v>5.6138064999999999</v>
      </c>
      <c r="G1888" t="str">
        <f t="shared" si="88"/>
        <v>Ortho</v>
      </c>
      <c r="H1888" t="s">
        <v>1857</v>
      </c>
      <c r="I1888" t="s">
        <v>1860</v>
      </c>
      <c r="J1888" t="str">
        <f t="shared" si="89"/>
        <v>Ortho</v>
      </c>
      <c r="K1888" t="s">
        <v>1857</v>
      </c>
      <c r="L1888" t="s">
        <v>1860</v>
      </c>
      <c r="N1888" t="s">
        <v>2827</v>
      </c>
      <c r="O1888" t="s">
        <v>1644</v>
      </c>
      <c r="P1888" t="str">
        <f t="shared" si="87"/>
        <v xml:space="preserve"> </v>
      </c>
    </row>
    <row r="1889" spans="1:16" x14ac:dyDescent="0.25">
      <c r="A1889" s="1">
        <v>367</v>
      </c>
      <c r="B1889" s="1"/>
      <c r="C1889">
        <v>6984</v>
      </c>
      <c r="D1889">
        <v>83031</v>
      </c>
      <c r="E1889">
        <v>50.150670400000003</v>
      </c>
      <c r="F1889">
        <v>5.5783344000000001</v>
      </c>
      <c r="G1889" t="str">
        <f t="shared" si="88"/>
        <v>Hives</v>
      </c>
      <c r="H1889" t="s">
        <v>1857</v>
      </c>
      <c r="I1889" t="s">
        <v>1861</v>
      </c>
      <c r="J1889" t="str">
        <f t="shared" si="89"/>
        <v>Hives</v>
      </c>
      <c r="K1889" t="s">
        <v>1857</v>
      </c>
      <c r="L1889" t="s">
        <v>1861</v>
      </c>
      <c r="N1889" t="s">
        <v>2827</v>
      </c>
      <c r="O1889" t="s">
        <v>1644</v>
      </c>
      <c r="P1889" t="str">
        <f t="shared" si="87"/>
        <v xml:space="preserve"> </v>
      </c>
    </row>
    <row r="1890" spans="1:16" x14ac:dyDescent="0.25">
      <c r="A1890" s="1">
        <v>367</v>
      </c>
      <c r="B1890" s="1"/>
      <c r="C1890">
        <v>6986</v>
      </c>
      <c r="D1890">
        <v>83031</v>
      </c>
      <c r="E1890">
        <v>50.1717133</v>
      </c>
      <c r="F1890">
        <v>5.5020384</v>
      </c>
      <c r="G1890" t="str">
        <f t="shared" si="88"/>
        <v>Halleux</v>
      </c>
      <c r="H1890" t="s">
        <v>1857</v>
      </c>
      <c r="I1890" t="s">
        <v>1862</v>
      </c>
      <c r="J1890" t="str">
        <f t="shared" si="89"/>
        <v>Halleux</v>
      </c>
      <c r="K1890" t="s">
        <v>1857</v>
      </c>
      <c r="L1890" t="s">
        <v>1862</v>
      </c>
      <c r="N1890" t="s">
        <v>2827</v>
      </c>
      <c r="O1890" t="s">
        <v>1644</v>
      </c>
      <c r="P1890" t="str">
        <f t="shared" si="87"/>
        <v xml:space="preserve"> </v>
      </c>
    </row>
    <row r="1891" spans="1:16" x14ac:dyDescent="0.25">
      <c r="A1891" s="1">
        <v>367</v>
      </c>
      <c r="B1891" s="1"/>
      <c r="C1891">
        <v>6987</v>
      </c>
      <c r="D1891">
        <v>83044</v>
      </c>
      <c r="E1891">
        <v>50.245424999999997</v>
      </c>
      <c r="F1891">
        <v>5.5230607999999997</v>
      </c>
      <c r="G1891" t="str">
        <f t="shared" si="88"/>
        <v>Beffe</v>
      </c>
      <c r="H1891" t="s">
        <v>1863</v>
      </c>
      <c r="I1891" t="s">
        <v>1864</v>
      </c>
      <c r="J1891" t="str">
        <f t="shared" si="89"/>
        <v>Beffe</v>
      </c>
      <c r="K1891" t="s">
        <v>1863</v>
      </c>
      <c r="L1891" t="s">
        <v>1864</v>
      </c>
      <c r="N1891" t="s">
        <v>2827</v>
      </c>
      <c r="O1891" t="s">
        <v>1644</v>
      </c>
      <c r="P1891" t="str">
        <f t="shared" si="87"/>
        <v xml:space="preserve"> </v>
      </c>
    </row>
    <row r="1892" spans="1:16" x14ac:dyDescent="0.25">
      <c r="A1892" s="1">
        <v>367</v>
      </c>
      <c r="B1892" s="1"/>
      <c r="C1892">
        <v>6987</v>
      </c>
      <c r="D1892">
        <v>83044</v>
      </c>
      <c r="E1892">
        <v>50.200665200000003</v>
      </c>
      <c r="F1892">
        <v>5.4954367</v>
      </c>
      <c r="G1892" t="str">
        <f t="shared" si="88"/>
        <v>Hodister</v>
      </c>
      <c r="H1892" t="s">
        <v>1863</v>
      </c>
      <c r="I1892" t="s">
        <v>1865</v>
      </c>
      <c r="J1892" t="str">
        <f t="shared" si="89"/>
        <v>Hodister</v>
      </c>
      <c r="K1892" t="s">
        <v>1863</v>
      </c>
      <c r="L1892" t="s">
        <v>1865</v>
      </c>
      <c r="N1892" t="s">
        <v>2827</v>
      </c>
      <c r="O1892" t="s">
        <v>1644</v>
      </c>
      <c r="P1892" t="str">
        <f t="shared" si="87"/>
        <v xml:space="preserve"> </v>
      </c>
    </row>
    <row r="1893" spans="1:16" x14ac:dyDescent="0.25">
      <c r="A1893" s="1">
        <v>367</v>
      </c>
      <c r="B1893" s="1"/>
      <c r="C1893">
        <v>6987</v>
      </c>
      <c r="D1893">
        <v>83044</v>
      </c>
      <c r="E1893">
        <v>50.214539600000002</v>
      </c>
      <c r="F1893">
        <v>5.5268173000000003</v>
      </c>
      <c r="G1893" t="str">
        <f t="shared" si="88"/>
        <v>Marcourt</v>
      </c>
      <c r="H1893" t="s">
        <v>1863</v>
      </c>
      <c r="I1893" t="s">
        <v>1866</v>
      </c>
      <c r="J1893" t="str">
        <f t="shared" si="89"/>
        <v>Marcourt</v>
      </c>
      <c r="K1893" t="s">
        <v>1863</v>
      </c>
      <c r="L1893" t="s">
        <v>1866</v>
      </c>
      <c r="N1893" t="s">
        <v>2827</v>
      </c>
      <c r="O1893" t="s">
        <v>1644</v>
      </c>
      <c r="P1893" t="str">
        <f t="shared" si="87"/>
        <v xml:space="preserve"> </v>
      </c>
    </row>
    <row r="1894" spans="1:16" x14ac:dyDescent="0.25">
      <c r="A1894" s="1">
        <v>367</v>
      </c>
      <c r="B1894" s="1"/>
      <c r="C1894">
        <v>6987</v>
      </c>
      <c r="D1894">
        <v>83044</v>
      </c>
      <c r="E1894">
        <v>50.233046600000002</v>
      </c>
      <c r="F1894">
        <v>5.5043243000000004</v>
      </c>
      <c r="G1894" t="str">
        <f t="shared" si="88"/>
        <v>Rendeux</v>
      </c>
      <c r="H1894" t="s">
        <v>1863</v>
      </c>
      <c r="J1894" t="str">
        <f t="shared" si="89"/>
        <v>Rendeux</v>
      </c>
      <c r="K1894" t="s">
        <v>1863</v>
      </c>
      <c r="N1894" t="s">
        <v>2827</v>
      </c>
      <c r="O1894" t="s">
        <v>1644</v>
      </c>
      <c r="P1894" t="str">
        <f t="shared" si="87"/>
        <v xml:space="preserve"> </v>
      </c>
    </row>
    <row r="1895" spans="1:16" x14ac:dyDescent="0.25">
      <c r="A1895" s="1">
        <v>367</v>
      </c>
      <c r="B1895" s="1"/>
      <c r="C1895">
        <v>6990</v>
      </c>
      <c r="D1895">
        <v>83028</v>
      </c>
      <c r="E1895">
        <v>50.294329300000001</v>
      </c>
      <c r="F1895">
        <v>5.4221284000000001</v>
      </c>
      <c r="G1895" t="str">
        <f t="shared" si="88"/>
        <v>Fronville</v>
      </c>
      <c r="H1895" t="s">
        <v>1867</v>
      </c>
      <c r="I1895" t="s">
        <v>1868</v>
      </c>
      <c r="J1895" t="str">
        <f t="shared" si="89"/>
        <v>Fronville</v>
      </c>
      <c r="K1895" t="s">
        <v>1867</v>
      </c>
      <c r="L1895" t="s">
        <v>1868</v>
      </c>
      <c r="N1895" t="s">
        <v>2827</v>
      </c>
      <c r="O1895" t="s">
        <v>1644</v>
      </c>
      <c r="P1895" t="str">
        <f t="shared" si="87"/>
        <v xml:space="preserve"> </v>
      </c>
    </row>
    <row r="1896" spans="1:16" x14ac:dyDescent="0.25">
      <c r="A1896" s="1">
        <v>367</v>
      </c>
      <c r="B1896" s="1"/>
      <c r="C1896">
        <v>6990</v>
      </c>
      <c r="D1896">
        <v>83028</v>
      </c>
      <c r="E1896">
        <v>50.257903900000002</v>
      </c>
      <c r="F1896">
        <v>5.4729019000000001</v>
      </c>
      <c r="G1896" t="str">
        <f t="shared" si="88"/>
        <v>Hampteau</v>
      </c>
      <c r="H1896" t="s">
        <v>1867</v>
      </c>
      <c r="I1896" t="s">
        <v>1869</v>
      </c>
      <c r="J1896" t="str">
        <f t="shared" si="89"/>
        <v>Hampteau</v>
      </c>
      <c r="K1896" t="s">
        <v>1867</v>
      </c>
      <c r="L1896" t="s">
        <v>1869</v>
      </c>
      <c r="N1896" t="s">
        <v>2827</v>
      </c>
      <c r="O1896" t="s">
        <v>1644</v>
      </c>
      <c r="P1896" t="str">
        <f t="shared" si="87"/>
        <v xml:space="preserve"> </v>
      </c>
    </row>
    <row r="1897" spans="1:16" x14ac:dyDescent="0.25">
      <c r="A1897" s="1">
        <v>367</v>
      </c>
      <c r="B1897" s="1"/>
      <c r="C1897">
        <v>6990</v>
      </c>
      <c r="D1897">
        <v>83028</v>
      </c>
      <c r="E1897">
        <v>50.241835100000003</v>
      </c>
      <c r="F1897">
        <v>5.4165812000000004</v>
      </c>
      <c r="G1897" t="str">
        <f t="shared" si="88"/>
        <v>Marenne</v>
      </c>
      <c r="H1897" t="s">
        <v>1867</v>
      </c>
      <c r="I1897" t="s">
        <v>1870</v>
      </c>
      <c r="J1897" t="str">
        <f t="shared" si="89"/>
        <v>Marenne</v>
      </c>
      <c r="K1897" t="s">
        <v>1867</v>
      </c>
      <c r="L1897" t="s">
        <v>1870</v>
      </c>
      <c r="N1897" t="s">
        <v>2827</v>
      </c>
      <c r="O1897" t="s">
        <v>1644</v>
      </c>
      <c r="P1897" t="str">
        <f t="shared" si="87"/>
        <v xml:space="preserve"> </v>
      </c>
    </row>
    <row r="1898" spans="1:16" x14ac:dyDescent="0.25">
      <c r="A1898" s="1">
        <v>367</v>
      </c>
      <c r="B1898" s="1"/>
      <c r="C1898">
        <v>6990</v>
      </c>
      <c r="D1898">
        <v>83028</v>
      </c>
      <c r="E1898">
        <v>50.268801099999997</v>
      </c>
      <c r="F1898">
        <v>5.4463303999999999</v>
      </c>
      <c r="G1898" t="str">
        <f t="shared" si="88"/>
        <v>Hotton</v>
      </c>
      <c r="H1898" t="s">
        <v>1867</v>
      </c>
      <c r="J1898" t="str">
        <f t="shared" si="89"/>
        <v>Hotton</v>
      </c>
      <c r="K1898" t="s">
        <v>1867</v>
      </c>
      <c r="N1898" t="s">
        <v>2827</v>
      </c>
      <c r="O1898" t="s">
        <v>1644</v>
      </c>
      <c r="P1898" t="str">
        <f t="shared" si="87"/>
        <v xml:space="preserve"> </v>
      </c>
    </row>
    <row r="1899" spans="1:16" x14ac:dyDescent="0.25">
      <c r="A1899" s="1">
        <v>367</v>
      </c>
      <c r="B1899" s="1"/>
      <c r="C1899">
        <v>6997</v>
      </c>
      <c r="D1899">
        <v>83013</v>
      </c>
      <c r="E1899">
        <v>50.265519699999999</v>
      </c>
      <c r="F1899">
        <v>5.5571508999999999</v>
      </c>
      <c r="G1899" t="str">
        <f t="shared" si="88"/>
        <v>Amonines</v>
      </c>
      <c r="H1899" t="s">
        <v>1871</v>
      </c>
      <c r="I1899" t="s">
        <v>1872</v>
      </c>
      <c r="J1899" t="str">
        <f t="shared" si="89"/>
        <v>Amonines</v>
      </c>
      <c r="K1899" t="s">
        <v>1871</v>
      </c>
      <c r="L1899" t="s">
        <v>1872</v>
      </c>
      <c r="N1899" t="s">
        <v>2827</v>
      </c>
      <c r="O1899" t="s">
        <v>1644</v>
      </c>
      <c r="P1899" t="str">
        <f t="shared" si="87"/>
        <v xml:space="preserve"> </v>
      </c>
    </row>
    <row r="1900" spans="1:16" x14ac:dyDescent="0.25">
      <c r="A1900" s="1">
        <v>367</v>
      </c>
      <c r="B1900" s="1"/>
      <c r="C1900">
        <v>6997</v>
      </c>
      <c r="D1900">
        <v>83013</v>
      </c>
      <c r="E1900">
        <v>50.326333200000001</v>
      </c>
      <c r="F1900">
        <v>5.5924651000000001</v>
      </c>
      <c r="G1900" t="str">
        <f t="shared" si="88"/>
        <v>Mormont</v>
      </c>
      <c r="H1900" t="s">
        <v>1871</v>
      </c>
      <c r="I1900" t="s">
        <v>1873</v>
      </c>
      <c r="J1900" t="str">
        <f t="shared" si="89"/>
        <v>Mormont</v>
      </c>
      <c r="K1900" t="s">
        <v>1871</v>
      </c>
      <c r="L1900" t="s">
        <v>1873</v>
      </c>
      <c r="N1900" t="s">
        <v>2827</v>
      </c>
      <c r="O1900" t="s">
        <v>1644</v>
      </c>
      <c r="P1900" t="str">
        <f t="shared" si="87"/>
        <v xml:space="preserve"> </v>
      </c>
    </row>
    <row r="1901" spans="1:16" x14ac:dyDescent="0.25">
      <c r="A1901" s="1">
        <v>367</v>
      </c>
      <c r="B1901" s="1"/>
      <c r="C1901">
        <v>6997</v>
      </c>
      <c r="D1901">
        <v>83013</v>
      </c>
      <c r="E1901">
        <v>50.285577000000004</v>
      </c>
      <c r="F1901">
        <v>5.5100929000000001</v>
      </c>
      <c r="G1901" t="str">
        <f t="shared" si="88"/>
        <v>Soy</v>
      </c>
      <c r="H1901" t="s">
        <v>1871</v>
      </c>
      <c r="I1901" t="s">
        <v>1874</v>
      </c>
      <c r="J1901" t="str">
        <f t="shared" si="89"/>
        <v>Soy</v>
      </c>
      <c r="K1901" t="s">
        <v>1871</v>
      </c>
      <c r="L1901" t="s">
        <v>1874</v>
      </c>
      <c r="N1901" t="s">
        <v>2827</v>
      </c>
      <c r="O1901" t="s">
        <v>1644</v>
      </c>
      <c r="P1901" t="str">
        <f t="shared" si="87"/>
        <v xml:space="preserve"> </v>
      </c>
    </row>
    <row r="1902" spans="1:16" x14ac:dyDescent="0.25">
      <c r="A1902" s="1">
        <v>367</v>
      </c>
      <c r="B1902" s="1"/>
      <c r="C1902">
        <v>6997</v>
      </c>
      <c r="D1902">
        <v>83013</v>
      </c>
      <c r="E1902">
        <v>50.293089700000003</v>
      </c>
      <c r="F1902">
        <v>5.5597228999999997</v>
      </c>
      <c r="G1902" t="str">
        <f t="shared" si="88"/>
        <v>Érezée</v>
      </c>
      <c r="H1902" t="s">
        <v>1871</v>
      </c>
      <c r="J1902" t="str">
        <f t="shared" si="89"/>
        <v>Érezée</v>
      </c>
      <c r="K1902" t="s">
        <v>1871</v>
      </c>
      <c r="N1902" t="s">
        <v>2827</v>
      </c>
      <c r="O1902" t="s">
        <v>1644</v>
      </c>
      <c r="P1902" t="str">
        <f t="shared" ref="P1902:P1965" si="90">IF(G1902&lt;&gt;J1902,"1"," ")</f>
        <v xml:space="preserve"> </v>
      </c>
    </row>
    <row r="1903" spans="1:16" x14ac:dyDescent="0.25">
      <c r="A1903" s="1">
        <v>367</v>
      </c>
      <c r="B1903" s="1"/>
      <c r="C1903">
        <v>7000</v>
      </c>
      <c r="D1903">
        <v>53053</v>
      </c>
      <c r="E1903">
        <v>50.454956799999998</v>
      </c>
      <c r="F1903">
        <v>3.9519579999999999</v>
      </c>
      <c r="G1903" t="str">
        <f t="shared" si="88"/>
        <v>Mons</v>
      </c>
      <c r="H1903" t="s">
        <v>1875</v>
      </c>
      <c r="J1903" t="str">
        <f t="shared" si="89"/>
        <v>Mons</v>
      </c>
      <c r="K1903" t="s">
        <v>1875</v>
      </c>
      <c r="M1903" t="s">
        <v>2762</v>
      </c>
      <c r="N1903" t="s">
        <v>2827</v>
      </c>
      <c r="O1903" t="s">
        <v>1514</v>
      </c>
      <c r="P1903" t="str">
        <f t="shared" si="90"/>
        <v xml:space="preserve"> </v>
      </c>
    </row>
    <row r="1904" spans="1:16" x14ac:dyDescent="0.25">
      <c r="A1904" s="1">
        <v>367</v>
      </c>
      <c r="B1904" s="1"/>
      <c r="C1904">
        <v>7011</v>
      </c>
      <c r="D1904">
        <v>53053</v>
      </c>
      <c r="E1904">
        <v>50.476050200000003</v>
      </c>
      <c r="F1904">
        <v>3.9037459999999999</v>
      </c>
      <c r="G1904" t="str">
        <f t="shared" si="88"/>
        <v>Ghlin</v>
      </c>
      <c r="H1904" t="s">
        <v>1875</v>
      </c>
      <c r="I1904" t="s">
        <v>1876</v>
      </c>
      <c r="J1904" t="str">
        <f t="shared" si="89"/>
        <v>Ghlin</v>
      </c>
      <c r="K1904" t="s">
        <v>1875</v>
      </c>
      <c r="L1904" t="s">
        <v>1876</v>
      </c>
      <c r="M1904" t="s">
        <v>2762</v>
      </c>
      <c r="N1904" t="s">
        <v>2827</v>
      </c>
      <c r="O1904" t="s">
        <v>1514</v>
      </c>
      <c r="P1904" t="str">
        <f t="shared" si="90"/>
        <v xml:space="preserve"> </v>
      </c>
    </row>
    <row r="1905" spans="1:16" x14ac:dyDescent="0.25">
      <c r="A1905" s="1">
        <v>367</v>
      </c>
      <c r="B1905" s="1"/>
      <c r="C1905">
        <v>7012</v>
      </c>
      <c r="D1905">
        <v>53053</v>
      </c>
      <c r="E1905">
        <v>50.436757100000001</v>
      </c>
      <c r="F1905">
        <v>3.8878381000000002</v>
      </c>
      <c r="G1905" t="str">
        <f t="shared" si="88"/>
        <v>Flénu</v>
      </c>
      <c r="H1905" t="s">
        <v>1875</v>
      </c>
      <c r="I1905" t="s">
        <v>1877</v>
      </c>
      <c r="J1905" t="str">
        <f t="shared" si="89"/>
        <v>Flénu</v>
      </c>
      <c r="K1905" t="s">
        <v>1875</v>
      </c>
      <c r="L1905" t="s">
        <v>1877</v>
      </c>
      <c r="M1905" t="s">
        <v>2762</v>
      </c>
      <c r="N1905" t="s">
        <v>2827</v>
      </c>
      <c r="O1905" t="s">
        <v>1514</v>
      </c>
      <c r="P1905" t="str">
        <f t="shared" si="90"/>
        <v xml:space="preserve"> </v>
      </c>
    </row>
    <row r="1906" spans="1:16" x14ac:dyDescent="0.25">
      <c r="A1906" s="1">
        <v>367</v>
      </c>
      <c r="B1906" s="1"/>
      <c r="C1906">
        <v>7012</v>
      </c>
      <c r="D1906">
        <v>53053</v>
      </c>
      <c r="E1906">
        <v>50.448422000000001</v>
      </c>
      <c r="F1906">
        <v>3.8894392</v>
      </c>
      <c r="G1906" t="str">
        <f t="shared" si="88"/>
        <v>Jemappes</v>
      </c>
      <c r="H1906" t="s">
        <v>1875</v>
      </c>
      <c r="I1906" t="s">
        <v>1878</v>
      </c>
      <c r="J1906" t="str">
        <f t="shared" si="89"/>
        <v>Jemappes</v>
      </c>
      <c r="K1906" t="s">
        <v>1875</v>
      </c>
      <c r="L1906" t="s">
        <v>1878</v>
      </c>
      <c r="M1906" t="s">
        <v>2762</v>
      </c>
      <c r="N1906" t="s">
        <v>2827</v>
      </c>
      <c r="O1906" t="s">
        <v>1514</v>
      </c>
      <c r="P1906" t="str">
        <f t="shared" si="90"/>
        <v xml:space="preserve"> </v>
      </c>
    </row>
    <row r="1907" spans="1:16" x14ac:dyDescent="0.25">
      <c r="A1907" s="1">
        <v>367</v>
      </c>
      <c r="B1907" s="1"/>
      <c r="C1907">
        <v>7020</v>
      </c>
      <c r="D1907">
        <v>53053</v>
      </c>
      <c r="E1907">
        <v>50.490152199999997</v>
      </c>
      <c r="F1907">
        <v>3.9627629999999998</v>
      </c>
      <c r="G1907" t="str">
        <f t="shared" si="88"/>
        <v>Maisières</v>
      </c>
      <c r="H1907" t="s">
        <v>1875</v>
      </c>
      <c r="I1907" t="s">
        <v>1879</v>
      </c>
      <c r="J1907" t="str">
        <f t="shared" si="89"/>
        <v>Maisières</v>
      </c>
      <c r="K1907" t="s">
        <v>1875</v>
      </c>
      <c r="L1907" t="s">
        <v>1879</v>
      </c>
      <c r="M1907" t="s">
        <v>2762</v>
      </c>
      <c r="N1907" t="s">
        <v>2827</v>
      </c>
      <c r="O1907" t="s">
        <v>1514</v>
      </c>
      <c r="P1907" t="str">
        <f t="shared" si="90"/>
        <v xml:space="preserve"> </v>
      </c>
    </row>
    <row r="1908" spans="1:16" x14ac:dyDescent="0.25">
      <c r="A1908" s="1">
        <v>367</v>
      </c>
      <c r="B1908" s="1"/>
      <c r="C1908">
        <v>7020</v>
      </c>
      <c r="D1908">
        <v>53053</v>
      </c>
      <c r="E1908">
        <v>50.475935800000002</v>
      </c>
      <c r="F1908">
        <v>3.9545894000000001</v>
      </c>
      <c r="G1908" t="str">
        <f t="shared" si="88"/>
        <v>Nimy</v>
      </c>
      <c r="H1908" t="s">
        <v>1875</v>
      </c>
      <c r="I1908" t="s">
        <v>1880</v>
      </c>
      <c r="J1908" t="str">
        <f t="shared" si="89"/>
        <v>Nimy</v>
      </c>
      <c r="K1908" t="s">
        <v>1875</v>
      </c>
      <c r="L1908" t="s">
        <v>1880</v>
      </c>
      <c r="M1908" t="s">
        <v>2762</v>
      </c>
      <c r="N1908" t="s">
        <v>2827</v>
      </c>
      <c r="O1908" t="s">
        <v>1514</v>
      </c>
      <c r="P1908" t="str">
        <f t="shared" si="90"/>
        <v xml:space="preserve"> </v>
      </c>
    </row>
    <row r="1909" spans="1:16" x14ac:dyDescent="0.25">
      <c r="A1909" s="1">
        <v>367</v>
      </c>
      <c r="B1909" s="1"/>
      <c r="C1909">
        <v>7021</v>
      </c>
      <c r="D1909">
        <v>53053</v>
      </c>
      <c r="E1909">
        <v>50.464347199999999</v>
      </c>
      <c r="F1909">
        <v>4.0454002999999998</v>
      </c>
      <c r="G1909" t="str">
        <f t="shared" si="88"/>
        <v>Havré</v>
      </c>
      <c r="H1909" t="s">
        <v>1875</v>
      </c>
      <c r="I1909" t="s">
        <v>1881</v>
      </c>
      <c r="J1909" t="str">
        <f t="shared" si="89"/>
        <v>Havré</v>
      </c>
      <c r="K1909" t="s">
        <v>1875</v>
      </c>
      <c r="L1909" t="s">
        <v>1881</v>
      </c>
      <c r="M1909" t="s">
        <v>2762</v>
      </c>
      <c r="N1909" t="s">
        <v>2827</v>
      </c>
      <c r="O1909" t="s">
        <v>1514</v>
      </c>
      <c r="P1909" t="str">
        <f t="shared" si="90"/>
        <v xml:space="preserve"> </v>
      </c>
    </row>
    <row r="1910" spans="1:16" x14ac:dyDescent="0.25">
      <c r="A1910" s="1">
        <v>367</v>
      </c>
      <c r="B1910" s="1"/>
      <c r="C1910">
        <v>7022</v>
      </c>
      <c r="D1910">
        <v>53053</v>
      </c>
      <c r="E1910">
        <v>50.407644599999998</v>
      </c>
      <c r="F1910">
        <v>4.0177899000000004</v>
      </c>
      <c r="G1910" t="str">
        <f t="shared" si="88"/>
        <v>Harmignies</v>
      </c>
      <c r="H1910" t="s">
        <v>1875</v>
      </c>
      <c r="I1910" t="s">
        <v>1882</v>
      </c>
      <c r="J1910" t="str">
        <f t="shared" si="89"/>
        <v>Harmignies</v>
      </c>
      <c r="K1910" t="s">
        <v>1875</v>
      </c>
      <c r="L1910" t="s">
        <v>1882</v>
      </c>
      <c r="M1910" t="s">
        <v>2762</v>
      </c>
      <c r="N1910" t="s">
        <v>2827</v>
      </c>
      <c r="O1910" t="s">
        <v>1514</v>
      </c>
      <c r="P1910" t="str">
        <f t="shared" si="90"/>
        <v xml:space="preserve"> </v>
      </c>
    </row>
    <row r="1911" spans="1:16" x14ac:dyDescent="0.25">
      <c r="A1911" s="1">
        <v>367</v>
      </c>
      <c r="B1911" s="1"/>
      <c r="C1911">
        <v>7022</v>
      </c>
      <c r="D1911">
        <v>53053</v>
      </c>
      <c r="E1911">
        <v>50.394900399999997</v>
      </c>
      <c r="F1911">
        <v>3.9868839999999999</v>
      </c>
      <c r="G1911" t="str">
        <f t="shared" si="88"/>
        <v>Harveng</v>
      </c>
      <c r="H1911" t="s">
        <v>1875</v>
      </c>
      <c r="I1911" t="s">
        <v>1883</v>
      </c>
      <c r="J1911" t="str">
        <f t="shared" si="89"/>
        <v>Harveng</v>
      </c>
      <c r="K1911" t="s">
        <v>1875</v>
      </c>
      <c r="L1911" t="s">
        <v>1883</v>
      </c>
      <c r="M1911" t="s">
        <v>2762</v>
      </c>
      <c r="N1911" t="s">
        <v>2827</v>
      </c>
      <c r="O1911" t="s">
        <v>1514</v>
      </c>
      <c r="P1911" t="str">
        <f t="shared" si="90"/>
        <v xml:space="preserve"> </v>
      </c>
    </row>
    <row r="1912" spans="1:16" x14ac:dyDescent="0.25">
      <c r="A1912" s="1">
        <v>367</v>
      </c>
      <c r="B1912" s="1"/>
      <c r="C1912">
        <v>7022</v>
      </c>
      <c r="D1912">
        <v>53053</v>
      </c>
      <c r="E1912">
        <v>50.4392359</v>
      </c>
      <c r="F1912">
        <v>3.9619447000000001</v>
      </c>
      <c r="G1912" t="str">
        <f t="shared" si="88"/>
        <v>Hyon</v>
      </c>
      <c r="H1912" t="s">
        <v>1875</v>
      </c>
      <c r="I1912" t="s">
        <v>1884</v>
      </c>
      <c r="J1912" t="str">
        <f t="shared" si="89"/>
        <v>Hyon</v>
      </c>
      <c r="K1912" t="s">
        <v>1875</v>
      </c>
      <c r="L1912" t="s">
        <v>1884</v>
      </c>
      <c r="M1912" t="s">
        <v>2762</v>
      </c>
      <c r="N1912" t="s">
        <v>2827</v>
      </c>
      <c r="O1912" t="s">
        <v>1514</v>
      </c>
      <c r="P1912" t="str">
        <f t="shared" si="90"/>
        <v xml:space="preserve"> </v>
      </c>
    </row>
    <row r="1913" spans="1:16" x14ac:dyDescent="0.25">
      <c r="A1913" s="1">
        <v>367</v>
      </c>
      <c r="B1913" s="1"/>
      <c r="C1913">
        <v>7022</v>
      </c>
      <c r="D1913">
        <v>53053</v>
      </c>
      <c r="E1913">
        <v>50.428367199999997</v>
      </c>
      <c r="F1913">
        <v>3.9606680000000001</v>
      </c>
      <c r="G1913" t="str">
        <f t="shared" si="88"/>
        <v>Mesvin</v>
      </c>
      <c r="H1913" t="s">
        <v>1875</v>
      </c>
      <c r="I1913" t="s">
        <v>1885</v>
      </c>
      <c r="J1913" t="str">
        <f t="shared" si="89"/>
        <v>Mesvin</v>
      </c>
      <c r="K1913" t="s">
        <v>1875</v>
      </c>
      <c r="L1913" t="s">
        <v>1885</v>
      </c>
      <c r="M1913" t="s">
        <v>2762</v>
      </c>
      <c r="N1913" t="s">
        <v>2827</v>
      </c>
      <c r="O1913" t="s">
        <v>1514</v>
      </c>
      <c r="P1913" t="str">
        <f t="shared" si="90"/>
        <v xml:space="preserve"> </v>
      </c>
    </row>
    <row r="1914" spans="1:16" x14ac:dyDescent="0.25">
      <c r="A1914" s="1">
        <v>367</v>
      </c>
      <c r="B1914" s="1"/>
      <c r="C1914">
        <v>7022</v>
      </c>
      <c r="D1914">
        <v>53053</v>
      </c>
      <c r="E1914">
        <v>50.410079799999998</v>
      </c>
      <c r="F1914">
        <v>3.9689185</v>
      </c>
      <c r="G1914" t="str">
        <f t="shared" si="88"/>
        <v>Nouvelles</v>
      </c>
      <c r="H1914" t="s">
        <v>1875</v>
      </c>
      <c r="I1914" t="s">
        <v>1886</v>
      </c>
      <c r="J1914" t="str">
        <f t="shared" si="89"/>
        <v>Nouvelles</v>
      </c>
      <c r="K1914" t="s">
        <v>1875</v>
      </c>
      <c r="L1914" t="s">
        <v>1886</v>
      </c>
      <c r="M1914" t="s">
        <v>2762</v>
      </c>
      <c r="N1914" t="s">
        <v>2827</v>
      </c>
      <c r="O1914" t="s">
        <v>1514</v>
      </c>
      <c r="P1914" t="str">
        <f t="shared" si="90"/>
        <v xml:space="preserve"> </v>
      </c>
    </row>
    <row r="1915" spans="1:16" x14ac:dyDescent="0.25">
      <c r="A1915" s="1">
        <v>367</v>
      </c>
      <c r="B1915" s="1"/>
      <c r="C1915">
        <v>7024</v>
      </c>
      <c r="D1915">
        <v>53053</v>
      </c>
      <c r="E1915">
        <v>50.419268700000003</v>
      </c>
      <c r="F1915">
        <v>3.9438127999999999</v>
      </c>
      <c r="G1915" t="str">
        <f t="shared" si="88"/>
        <v>Ciply</v>
      </c>
      <c r="H1915" t="s">
        <v>1875</v>
      </c>
      <c r="I1915" t="s">
        <v>1887</v>
      </c>
      <c r="J1915" t="str">
        <f t="shared" si="89"/>
        <v>Ciply</v>
      </c>
      <c r="K1915" t="s">
        <v>1875</v>
      </c>
      <c r="L1915" t="s">
        <v>1887</v>
      </c>
      <c r="M1915" t="s">
        <v>2762</v>
      </c>
      <c r="N1915" t="s">
        <v>2827</v>
      </c>
      <c r="O1915" t="s">
        <v>1514</v>
      </c>
      <c r="P1915" t="str">
        <f t="shared" si="90"/>
        <v xml:space="preserve"> </v>
      </c>
    </row>
    <row r="1916" spans="1:16" x14ac:dyDescent="0.25">
      <c r="A1916" s="1">
        <v>367</v>
      </c>
      <c r="B1916" s="1"/>
      <c r="C1916">
        <v>7030</v>
      </c>
      <c r="D1916">
        <v>53053</v>
      </c>
      <c r="E1916">
        <v>50.436625300000003</v>
      </c>
      <c r="F1916">
        <v>4.0125739999999999</v>
      </c>
      <c r="G1916" t="str">
        <f t="shared" si="88"/>
        <v>Saint-Symphorien</v>
      </c>
      <c r="H1916" t="s">
        <v>1875</v>
      </c>
      <c r="I1916" t="s">
        <v>1888</v>
      </c>
      <c r="J1916" t="str">
        <f t="shared" si="89"/>
        <v>Saint-Symphorien</v>
      </c>
      <c r="K1916" t="s">
        <v>1875</v>
      </c>
      <c r="L1916" t="s">
        <v>1888</v>
      </c>
      <c r="M1916" t="s">
        <v>2762</v>
      </c>
      <c r="N1916" t="s">
        <v>2827</v>
      </c>
      <c r="O1916" t="s">
        <v>1514</v>
      </c>
      <c r="P1916" t="str">
        <f t="shared" si="90"/>
        <v xml:space="preserve"> </v>
      </c>
    </row>
    <row r="1917" spans="1:16" x14ac:dyDescent="0.25">
      <c r="A1917" s="1">
        <v>367</v>
      </c>
      <c r="B1917" s="1"/>
      <c r="C1917">
        <v>7031</v>
      </c>
      <c r="D1917">
        <v>53053</v>
      </c>
      <c r="E1917">
        <v>50.431242099999999</v>
      </c>
      <c r="F1917">
        <v>4.0389071000000003</v>
      </c>
      <c r="G1917" t="str">
        <f t="shared" si="88"/>
        <v>Villers-Saint-Ghislain</v>
      </c>
      <c r="H1917" t="s">
        <v>1875</v>
      </c>
      <c r="I1917" t="s">
        <v>1889</v>
      </c>
      <c r="J1917" t="str">
        <f t="shared" si="89"/>
        <v>Villers-Saint-Ghislain</v>
      </c>
      <c r="K1917" t="s">
        <v>1875</v>
      </c>
      <c r="L1917" t="s">
        <v>1889</v>
      </c>
      <c r="M1917" t="s">
        <v>2762</v>
      </c>
      <c r="N1917" t="s">
        <v>2827</v>
      </c>
      <c r="O1917" t="s">
        <v>1514</v>
      </c>
      <c r="P1917" t="str">
        <f t="shared" si="90"/>
        <v xml:space="preserve"> </v>
      </c>
    </row>
    <row r="1918" spans="1:16" x14ac:dyDescent="0.25">
      <c r="A1918" s="1">
        <v>367</v>
      </c>
      <c r="B1918" s="1"/>
      <c r="C1918">
        <v>7032</v>
      </c>
      <c r="D1918">
        <v>53053</v>
      </c>
      <c r="E1918">
        <v>50.425450499999997</v>
      </c>
      <c r="F1918">
        <v>3.9868956999999998</v>
      </c>
      <c r="G1918" t="str">
        <f t="shared" si="88"/>
        <v>Spiennes</v>
      </c>
      <c r="H1918" t="s">
        <v>1875</v>
      </c>
      <c r="I1918" t="s">
        <v>1890</v>
      </c>
      <c r="J1918" t="str">
        <f t="shared" si="89"/>
        <v>Spiennes</v>
      </c>
      <c r="K1918" t="s">
        <v>1875</v>
      </c>
      <c r="L1918" t="s">
        <v>1890</v>
      </c>
      <c r="M1918" t="s">
        <v>2762</v>
      </c>
      <c r="N1918" t="s">
        <v>2827</v>
      </c>
      <c r="O1918" t="s">
        <v>1514</v>
      </c>
      <c r="P1918" t="str">
        <f t="shared" si="90"/>
        <v xml:space="preserve"> </v>
      </c>
    </row>
    <row r="1919" spans="1:16" x14ac:dyDescent="0.25">
      <c r="A1919" s="1">
        <v>367</v>
      </c>
      <c r="B1919" s="1"/>
      <c r="C1919">
        <v>7033</v>
      </c>
      <c r="D1919">
        <v>53053</v>
      </c>
      <c r="E1919">
        <v>50.436171000000002</v>
      </c>
      <c r="F1919">
        <v>3.9206652000000002</v>
      </c>
      <c r="G1919" t="str">
        <f t="shared" si="88"/>
        <v>Cuesmes</v>
      </c>
      <c r="H1919" t="s">
        <v>1875</v>
      </c>
      <c r="I1919" t="s">
        <v>1891</v>
      </c>
      <c r="J1919" t="str">
        <f t="shared" si="89"/>
        <v>Cuesmes</v>
      </c>
      <c r="K1919" t="s">
        <v>1875</v>
      </c>
      <c r="L1919" t="s">
        <v>1891</v>
      </c>
      <c r="M1919" t="s">
        <v>2762</v>
      </c>
      <c r="N1919" t="s">
        <v>2827</v>
      </c>
      <c r="O1919" t="s">
        <v>1514</v>
      </c>
      <c r="P1919" t="str">
        <f t="shared" si="90"/>
        <v xml:space="preserve"> </v>
      </c>
    </row>
    <row r="1920" spans="1:16" x14ac:dyDescent="0.25">
      <c r="A1920" s="1">
        <v>367</v>
      </c>
      <c r="B1920" s="1"/>
      <c r="C1920">
        <v>7034</v>
      </c>
      <c r="D1920">
        <v>53053</v>
      </c>
      <c r="E1920">
        <v>50.476028900000003</v>
      </c>
      <c r="F1920">
        <v>4.0062232</v>
      </c>
      <c r="G1920" t="str">
        <f t="shared" si="88"/>
        <v>Obourg</v>
      </c>
      <c r="H1920" t="s">
        <v>1875</v>
      </c>
      <c r="I1920" t="s">
        <v>1892</v>
      </c>
      <c r="J1920" t="str">
        <f t="shared" si="89"/>
        <v>Obourg</v>
      </c>
      <c r="K1920" t="s">
        <v>1875</v>
      </c>
      <c r="L1920" t="s">
        <v>1892</v>
      </c>
      <c r="M1920" t="s">
        <v>2762</v>
      </c>
      <c r="N1920" t="s">
        <v>2827</v>
      </c>
      <c r="O1920" t="s">
        <v>1514</v>
      </c>
      <c r="P1920" t="str">
        <f t="shared" si="90"/>
        <v xml:space="preserve"> </v>
      </c>
    </row>
    <row r="1921" spans="1:16" x14ac:dyDescent="0.25">
      <c r="A1921" s="1">
        <v>367</v>
      </c>
      <c r="B1921" s="1"/>
      <c r="C1921">
        <v>7034</v>
      </c>
      <c r="D1921">
        <v>53053</v>
      </c>
      <c r="E1921">
        <v>50.492047200000002</v>
      </c>
      <c r="F1921">
        <v>4.0181787</v>
      </c>
      <c r="G1921" t="str">
        <f t="shared" si="88"/>
        <v>Saint-Denis</v>
      </c>
      <c r="H1921" t="s">
        <v>1875</v>
      </c>
      <c r="I1921" t="s">
        <v>1192</v>
      </c>
      <c r="J1921" t="str">
        <f t="shared" si="89"/>
        <v>Saint-Denis</v>
      </c>
      <c r="K1921" t="s">
        <v>1875</v>
      </c>
      <c r="L1921" t="s">
        <v>1192</v>
      </c>
      <c r="M1921" t="s">
        <v>2762</v>
      </c>
      <c r="N1921" t="s">
        <v>2827</v>
      </c>
      <c r="O1921" t="s">
        <v>1514</v>
      </c>
      <c r="P1921" t="str">
        <f t="shared" si="90"/>
        <v xml:space="preserve"> </v>
      </c>
    </row>
    <row r="1922" spans="1:16" x14ac:dyDescent="0.25">
      <c r="A1922" s="1">
        <v>367</v>
      </c>
      <c r="B1922" s="1"/>
      <c r="C1922">
        <v>7040</v>
      </c>
      <c r="D1922">
        <v>53084</v>
      </c>
      <c r="E1922">
        <v>50.402000899999997</v>
      </c>
      <c r="F1922">
        <v>3.9570563000000001</v>
      </c>
      <c r="G1922" t="str">
        <f t="shared" si="88"/>
        <v>Asquillies</v>
      </c>
      <c r="H1922" t="s">
        <v>1893</v>
      </c>
      <c r="I1922" t="s">
        <v>1894</v>
      </c>
      <c r="J1922" t="str">
        <f t="shared" si="89"/>
        <v>Asquillies</v>
      </c>
      <c r="K1922" t="s">
        <v>1893</v>
      </c>
      <c r="L1922" t="s">
        <v>1894</v>
      </c>
      <c r="N1922" t="s">
        <v>2827</v>
      </c>
      <c r="O1922" t="s">
        <v>1514</v>
      </c>
      <c r="P1922" t="str">
        <f t="shared" si="90"/>
        <v xml:space="preserve"> </v>
      </c>
    </row>
    <row r="1923" spans="1:16" x14ac:dyDescent="0.25">
      <c r="A1923" s="1">
        <v>367</v>
      </c>
      <c r="B1923" s="1"/>
      <c r="C1923">
        <v>7040</v>
      </c>
      <c r="D1923">
        <v>53084</v>
      </c>
      <c r="E1923">
        <v>50.340828999999999</v>
      </c>
      <c r="F1923">
        <v>3.9031861999999999</v>
      </c>
      <c r="G1923" t="str">
        <f t="shared" ref="G1923:G1986" si="91">IF(ISBLANK(I1923),H1923,I1923)</f>
        <v>Aulnois</v>
      </c>
      <c r="H1923" t="s">
        <v>1893</v>
      </c>
      <c r="I1923" t="s">
        <v>1895</v>
      </c>
      <c r="J1923" t="str">
        <f t="shared" ref="J1923:J1986" si="92">IF(ISBLANK(L1923),K1923,L1923)</f>
        <v>Aulnois</v>
      </c>
      <c r="K1923" t="s">
        <v>1893</v>
      </c>
      <c r="L1923" t="s">
        <v>1895</v>
      </c>
      <c r="N1923" t="s">
        <v>2827</v>
      </c>
      <c r="O1923" t="s">
        <v>1514</v>
      </c>
      <c r="P1923" t="str">
        <f t="shared" si="90"/>
        <v xml:space="preserve"> </v>
      </c>
    </row>
    <row r="1924" spans="1:16" x14ac:dyDescent="0.25">
      <c r="A1924" s="1">
        <v>367</v>
      </c>
      <c r="B1924" s="1"/>
      <c r="C1924">
        <v>7040</v>
      </c>
      <c r="D1924">
        <v>53084</v>
      </c>
      <c r="E1924">
        <v>50.357776999999999</v>
      </c>
      <c r="F1924">
        <v>3.8980429000000001</v>
      </c>
      <c r="G1924" t="str">
        <f t="shared" si="91"/>
        <v>Blaregnies</v>
      </c>
      <c r="H1924" t="s">
        <v>1893</v>
      </c>
      <c r="I1924" t="s">
        <v>1896</v>
      </c>
      <c r="J1924" t="str">
        <f t="shared" si="92"/>
        <v>Blaregnies</v>
      </c>
      <c r="K1924" t="s">
        <v>1893</v>
      </c>
      <c r="L1924" t="s">
        <v>1896</v>
      </c>
      <c r="N1924" t="s">
        <v>2827</v>
      </c>
      <c r="O1924" t="s">
        <v>1514</v>
      </c>
      <c r="P1924" t="str">
        <f t="shared" si="90"/>
        <v xml:space="preserve"> </v>
      </c>
    </row>
    <row r="1925" spans="1:16" x14ac:dyDescent="0.25">
      <c r="A1925" s="1">
        <v>367</v>
      </c>
      <c r="B1925" s="1"/>
      <c r="C1925">
        <v>7040</v>
      </c>
      <c r="D1925">
        <v>53084</v>
      </c>
      <c r="E1925">
        <v>50.386750999999997</v>
      </c>
      <c r="F1925">
        <v>3.9391701000000001</v>
      </c>
      <c r="G1925" t="str">
        <f t="shared" si="91"/>
        <v>Bougnies</v>
      </c>
      <c r="H1925" t="s">
        <v>1893</v>
      </c>
      <c r="I1925" t="s">
        <v>1897</v>
      </c>
      <c r="J1925" t="str">
        <f t="shared" si="92"/>
        <v>Bougnies</v>
      </c>
      <c r="K1925" t="s">
        <v>1893</v>
      </c>
      <c r="L1925" t="s">
        <v>1897</v>
      </c>
      <c r="N1925" t="s">
        <v>2827</v>
      </c>
      <c r="O1925" t="s">
        <v>1514</v>
      </c>
      <c r="P1925" t="str">
        <f t="shared" si="90"/>
        <v xml:space="preserve"> </v>
      </c>
    </row>
    <row r="1926" spans="1:16" x14ac:dyDescent="0.25">
      <c r="A1926" s="1">
        <v>367</v>
      </c>
      <c r="B1926" s="1"/>
      <c r="C1926">
        <v>7040</v>
      </c>
      <c r="D1926">
        <v>53084</v>
      </c>
      <c r="E1926">
        <v>50.392286400000003</v>
      </c>
      <c r="F1926">
        <v>3.9168758000000001</v>
      </c>
      <c r="G1926" t="str">
        <f t="shared" si="91"/>
        <v>Genly</v>
      </c>
      <c r="H1926" t="s">
        <v>1893</v>
      </c>
      <c r="I1926" t="s">
        <v>1898</v>
      </c>
      <c r="J1926" t="str">
        <f t="shared" si="92"/>
        <v>Genly</v>
      </c>
      <c r="K1926" t="s">
        <v>1893</v>
      </c>
      <c r="L1926" t="s">
        <v>1898</v>
      </c>
      <c r="N1926" t="s">
        <v>2827</v>
      </c>
      <c r="O1926" t="s">
        <v>1514</v>
      </c>
      <c r="P1926" t="str">
        <f t="shared" si="90"/>
        <v xml:space="preserve"> </v>
      </c>
    </row>
    <row r="1927" spans="1:16" x14ac:dyDescent="0.25">
      <c r="A1927" s="1">
        <v>367</v>
      </c>
      <c r="B1927" s="1"/>
      <c r="C1927">
        <v>7040</v>
      </c>
      <c r="D1927">
        <v>53084</v>
      </c>
      <c r="E1927">
        <v>50.342283600000002</v>
      </c>
      <c r="F1927">
        <v>3.9442029000000001</v>
      </c>
      <c r="G1927" t="str">
        <f t="shared" si="91"/>
        <v>Goegnies-Chaussée</v>
      </c>
      <c r="H1927" t="s">
        <v>1893</v>
      </c>
      <c r="I1927" t="s">
        <v>1899</v>
      </c>
      <c r="J1927" t="str">
        <f t="shared" si="92"/>
        <v>Goegnies-Chaussée</v>
      </c>
      <c r="K1927" t="s">
        <v>1893</v>
      </c>
      <c r="L1927" t="s">
        <v>1899</v>
      </c>
      <c r="N1927" t="s">
        <v>2827</v>
      </c>
      <c r="O1927" t="s">
        <v>1514</v>
      </c>
      <c r="P1927" t="str">
        <f t="shared" si="90"/>
        <v xml:space="preserve"> </v>
      </c>
    </row>
    <row r="1928" spans="1:16" x14ac:dyDescent="0.25">
      <c r="A1928" s="1">
        <v>367</v>
      </c>
      <c r="B1928" s="1"/>
      <c r="C1928">
        <v>7040</v>
      </c>
      <c r="D1928">
        <v>53084</v>
      </c>
      <c r="E1928">
        <v>50.360963699999999</v>
      </c>
      <c r="F1928">
        <v>3.9492346999999999</v>
      </c>
      <c r="G1928" t="str">
        <f t="shared" si="91"/>
        <v>Quévy-le-Grand</v>
      </c>
      <c r="H1928" t="s">
        <v>1893</v>
      </c>
      <c r="I1928" t="s">
        <v>1900</v>
      </c>
      <c r="J1928" t="str">
        <f t="shared" si="92"/>
        <v>Quévy-le-Grand</v>
      </c>
      <c r="K1928" t="s">
        <v>1893</v>
      </c>
      <c r="L1928" t="s">
        <v>1900</v>
      </c>
      <c r="N1928" t="s">
        <v>2827</v>
      </c>
      <c r="O1928" t="s">
        <v>1514</v>
      </c>
      <c r="P1928" t="str">
        <f t="shared" si="90"/>
        <v xml:space="preserve"> </v>
      </c>
    </row>
    <row r="1929" spans="1:16" x14ac:dyDescent="0.25">
      <c r="A1929" s="1">
        <v>367</v>
      </c>
      <c r="B1929" s="1"/>
      <c r="C1929">
        <v>7040</v>
      </c>
      <c r="D1929">
        <v>53084</v>
      </c>
      <c r="E1929">
        <v>50.367995999999998</v>
      </c>
      <c r="F1929">
        <v>3.9375200000000001</v>
      </c>
      <c r="G1929" t="str">
        <f t="shared" si="91"/>
        <v>Quévy-le-Petit</v>
      </c>
      <c r="H1929" t="s">
        <v>1893</v>
      </c>
      <c r="I1929" t="s">
        <v>1901</v>
      </c>
      <c r="J1929" t="str">
        <f t="shared" si="92"/>
        <v>Quévy-le-Petit</v>
      </c>
      <c r="K1929" t="s">
        <v>1893</v>
      </c>
      <c r="L1929" t="s">
        <v>1901</v>
      </c>
      <c r="N1929" t="s">
        <v>2827</v>
      </c>
      <c r="O1929" t="s">
        <v>1514</v>
      </c>
      <c r="P1929" t="str">
        <f t="shared" si="90"/>
        <v xml:space="preserve"> </v>
      </c>
    </row>
    <row r="1930" spans="1:16" x14ac:dyDescent="0.25">
      <c r="A1930" s="1">
        <v>367</v>
      </c>
      <c r="B1930" s="1"/>
      <c r="C1930">
        <v>7040</v>
      </c>
      <c r="D1930">
        <v>53084</v>
      </c>
      <c r="E1930">
        <v>50.341369399999998</v>
      </c>
      <c r="F1930">
        <v>3.9094267999999999</v>
      </c>
      <c r="G1930" t="str">
        <f t="shared" si="91"/>
        <v>Quévy</v>
      </c>
      <c r="H1930" t="s">
        <v>1893</v>
      </c>
      <c r="J1930" t="str">
        <f t="shared" si="92"/>
        <v>Quévy</v>
      </c>
      <c r="K1930" t="s">
        <v>1893</v>
      </c>
      <c r="N1930" t="s">
        <v>2827</v>
      </c>
      <c r="O1930" t="s">
        <v>1514</v>
      </c>
      <c r="P1930" t="str">
        <f t="shared" si="90"/>
        <v xml:space="preserve"> </v>
      </c>
    </row>
    <row r="1931" spans="1:16" x14ac:dyDescent="0.25">
      <c r="A1931" s="1">
        <v>367</v>
      </c>
      <c r="B1931" s="1"/>
      <c r="C1931">
        <v>7041</v>
      </c>
      <c r="D1931">
        <v>53084</v>
      </c>
      <c r="E1931">
        <v>50.379514200000003</v>
      </c>
      <c r="F1931">
        <v>4.0293435000000004</v>
      </c>
      <c r="G1931" t="str">
        <f t="shared" si="91"/>
        <v>Givry</v>
      </c>
      <c r="H1931" t="s">
        <v>1893</v>
      </c>
      <c r="I1931" t="s">
        <v>1902</v>
      </c>
      <c r="J1931" t="str">
        <f t="shared" si="92"/>
        <v>Givry</v>
      </c>
      <c r="K1931" t="s">
        <v>1893</v>
      </c>
      <c r="L1931" t="s">
        <v>1902</v>
      </c>
      <c r="N1931" t="s">
        <v>2827</v>
      </c>
      <c r="O1931" t="s">
        <v>1514</v>
      </c>
      <c r="P1931" t="str">
        <f t="shared" si="90"/>
        <v xml:space="preserve"> </v>
      </c>
    </row>
    <row r="1932" spans="1:16" x14ac:dyDescent="0.25">
      <c r="A1932" s="1">
        <v>367</v>
      </c>
      <c r="B1932" s="1"/>
      <c r="C1932">
        <v>7041</v>
      </c>
      <c r="D1932">
        <v>53084</v>
      </c>
      <c r="E1932">
        <v>50.3611541</v>
      </c>
      <c r="F1932">
        <v>3.9841693</v>
      </c>
      <c r="G1932" t="str">
        <f t="shared" si="91"/>
        <v>Havay</v>
      </c>
      <c r="H1932" t="s">
        <v>1893</v>
      </c>
      <c r="I1932" t="s">
        <v>1903</v>
      </c>
      <c r="J1932" t="str">
        <f t="shared" si="92"/>
        <v>Havay</v>
      </c>
      <c r="K1932" t="s">
        <v>1893</v>
      </c>
      <c r="L1932" t="s">
        <v>1903</v>
      </c>
      <c r="N1932" t="s">
        <v>2827</v>
      </c>
      <c r="O1932" t="s">
        <v>1514</v>
      </c>
      <c r="P1932" t="str">
        <f t="shared" si="90"/>
        <v xml:space="preserve"> </v>
      </c>
    </row>
    <row r="1933" spans="1:16" x14ac:dyDescent="0.25">
      <c r="A1933" s="1">
        <v>367</v>
      </c>
      <c r="B1933" s="1"/>
      <c r="C1933">
        <v>7050</v>
      </c>
      <c r="D1933">
        <v>53044</v>
      </c>
      <c r="E1933">
        <v>50.533090000000001</v>
      </c>
      <c r="F1933">
        <v>3.8844089999999998</v>
      </c>
      <c r="G1933" t="str">
        <f t="shared" si="91"/>
        <v>Erbaut</v>
      </c>
      <c r="H1933" t="s">
        <v>1904</v>
      </c>
      <c r="I1933" t="s">
        <v>1905</v>
      </c>
      <c r="J1933" t="str">
        <f t="shared" si="92"/>
        <v>Erbaut</v>
      </c>
      <c r="K1933" t="s">
        <v>1904</v>
      </c>
      <c r="L1933" t="s">
        <v>1905</v>
      </c>
      <c r="N1933" t="s">
        <v>2827</v>
      </c>
      <c r="O1933" t="s">
        <v>1514</v>
      </c>
      <c r="P1933" t="str">
        <f t="shared" si="90"/>
        <v xml:space="preserve"> </v>
      </c>
    </row>
    <row r="1934" spans="1:16" x14ac:dyDescent="0.25">
      <c r="A1934" s="1">
        <v>367</v>
      </c>
      <c r="B1934" s="1"/>
      <c r="C1934">
        <v>7050</v>
      </c>
      <c r="D1934">
        <v>53044</v>
      </c>
      <c r="E1934">
        <v>50.515549499999999</v>
      </c>
      <c r="F1934">
        <v>3.8961158</v>
      </c>
      <c r="G1934" t="str">
        <f t="shared" si="91"/>
        <v>Erbisoeul</v>
      </c>
      <c r="H1934" t="s">
        <v>1904</v>
      </c>
      <c r="I1934" t="s">
        <v>1906</v>
      </c>
      <c r="J1934" t="str">
        <f t="shared" si="92"/>
        <v>Erbisoeul</v>
      </c>
      <c r="K1934" t="s">
        <v>1904</v>
      </c>
      <c r="L1934" t="s">
        <v>1906</v>
      </c>
      <c r="N1934" t="s">
        <v>2827</v>
      </c>
      <c r="O1934" t="s">
        <v>1514</v>
      </c>
      <c r="P1934" t="str">
        <f t="shared" si="90"/>
        <v xml:space="preserve"> </v>
      </c>
    </row>
    <row r="1935" spans="1:16" x14ac:dyDescent="0.25">
      <c r="A1935" s="1">
        <v>367</v>
      </c>
      <c r="B1935" s="1"/>
      <c r="C1935">
        <v>7050</v>
      </c>
      <c r="D1935">
        <v>53044</v>
      </c>
      <c r="E1935">
        <v>50.528238000000002</v>
      </c>
      <c r="F1935">
        <v>3.8577094999999999</v>
      </c>
      <c r="G1935" t="str">
        <f t="shared" si="91"/>
        <v>Herchies</v>
      </c>
      <c r="H1935" t="s">
        <v>1904</v>
      </c>
      <c r="I1935" t="s">
        <v>1907</v>
      </c>
      <c r="J1935" t="str">
        <f t="shared" si="92"/>
        <v>Herchies</v>
      </c>
      <c r="K1935" t="s">
        <v>1904</v>
      </c>
      <c r="L1935" t="s">
        <v>1907</v>
      </c>
      <c r="N1935" t="s">
        <v>2827</v>
      </c>
      <c r="O1935" t="s">
        <v>1514</v>
      </c>
      <c r="P1935" t="str">
        <f t="shared" si="90"/>
        <v xml:space="preserve"> </v>
      </c>
    </row>
    <row r="1936" spans="1:16" x14ac:dyDescent="0.25">
      <c r="A1936" s="1">
        <v>367</v>
      </c>
      <c r="B1936" s="1"/>
      <c r="C1936">
        <v>7050</v>
      </c>
      <c r="D1936">
        <v>53044</v>
      </c>
      <c r="E1936">
        <v>50.531020599999998</v>
      </c>
      <c r="F1936">
        <v>3.9423599</v>
      </c>
      <c r="G1936" t="str">
        <f t="shared" si="91"/>
        <v>Masnuy-Saint-Jean</v>
      </c>
      <c r="H1936" t="s">
        <v>1904</v>
      </c>
      <c r="I1936" t="s">
        <v>1908</v>
      </c>
      <c r="J1936" t="str">
        <f t="shared" si="92"/>
        <v>Masnuy-Saint-Jean</v>
      </c>
      <c r="K1936" t="s">
        <v>1904</v>
      </c>
      <c r="L1936" t="s">
        <v>1908</v>
      </c>
      <c r="N1936" t="s">
        <v>2827</v>
      </c>
      <c r="O1936" t="s">
        <v>1514</v>
      </c>
      <c r="P1936" t="str">
        <f t="shared" si="90"/>
        <v xml:space="preserve"> </v>
      </c>
    </row>
    <row r="1937" spans="1:16" x14ac:dyDescent="0.25">
      <c r="A1937" s="1">
        <v>367</v>
      </c>
      <c r="B1937" s="1"/>
      <c r="C1937">
        <v>7050</v>
      </c>
      <c r="D1937">
        <v>53044</v>
      </c>
      <c r="E1937">
        <v>50.536993899999999</v>
      </c>
      <c r="F1937">
        <v>3.9598418</v>
      </c>
      <c r="G1937" t="str">
        <f t="shared" si="91"/>
        <v>Masnuy-Saint-Pierre</v>
      </c>
      <c r="H1937" t="s">
        <v>1904</v>
      </c>
      <c r="I1937" t="s">
        <v>1909</v>
      </c>
      <c r="J1937" t="str">
        <f t="shared" si="92"/>
        <v>Masnuy-Saint-Pierre</v>
      </c>
      <c r="K1937" t="s">
        <v>1904</v>
      </c>
      <c r="L1937" t="s">
        <v>1909</v>
      </c>
      <c r="N1937" t="s">
        <v>2827</v>
      </c>
      <c r="O1937" t="s">
        <v>1514</v>
      </c>
      <c r="P1937" t="str">
        <f t="shared" si="90"/>
        <v xml:space="preserve"> </v>
      </c>
    </row>
    <row r="1938" spans="1:16" x14ac:dyDescent="0.25">
      <c r="A1938" s="1">
        <v>367</v>
      </c>
      <c r="B1938" s="1"/>
      <c r="C1938">
        <v>7050</v>
      </c>
      <c r="D1938">
        <v>53044</v>
      </c>
      <c r="E1938">
        <v>50.532506699999999</v>
      </c>
      <c r="F1938">
        <v>3.9113178999999998</v>
      </c>
      <c r="G1938" t="str">
        <f t="shared" si="91"/>
        <v>Jurbise</v>
      </c>
      <c r="H1938" t="s">
        <v>1904</v>
      </c>
      <c r="J1938" t="str">
        <f t="shared" si="92"/>
        <v>Jurbise</v>
      </c>
      <c r="K1938" t="s">
        <v>1904</v>
      </c>
      <c r="N1938" t="s">
        <v>2827</v>
      </c>
      <c r="O1938" t="s">
        <v>1514</v>
      </c>
      <c r="P1938" t="str">
        <f t="shared" si="90"/>
        <v xml:space="preserve"> </v>
      </c>
    </row>
    <row r="1939" spans="1:16" x14ac:dyDescent="0.25">
      <c r="A1939" s="1">
        <v>367</v>
      </c>
      <c r="B1939" s="1"/>
      <c r="C1939">
        <v>7060</v>
      </c>
      <c r="D1939">
        <v>55040</v>
      </c>
      <c r="E1939">
        <v>50.609344499999999</v>
      </c>
      <c r="F1939">
        <v>4.0413075999999997</v>
      </c>
      <c r="G1939" t="str">
        <f t="shared" si="91"/>
        <v>Horrues</v>
      </c>
      <c r="H1939" t="s">
        <v>1910</v>
      </c>
      <c r="I1939" t="s">
        <v>1911</v>
      </c>
      <c r="J1939" t="str">
        <f t="shared" si="92"/>
        <v>Horrues</v>
      </c>
      <c r="K1939" t="s">
        <v>1910</v>
      </c>
      <c r="L1939" t="s">
        <v>1911</v>
      </c>
      <c r="N1939" t="s">
        <v>2827</v>
      </c>
      <c r="O1939" t="s">
        <v>1514</v>
      </c>
      <c r="P1939" t="str">
        <f t="shared" si="90"/>
        <v xml:space="preserve"> </v>
      </c>
    </row>
    <row r="1940" spans="1:16" x14ac:dyDescent="0.25">
      <c r="A1940" s="1">
        <v>367</v>
      </c>
      <c r="B1940" s="1"/>
      <c r="C1940">
        <v>7060</v>
      </c>
      <c r="D1940">
        <v>55040</v>
      </c>
      <c r="E1940">
        <v>50.577530899999999</v>
      </c>
      <c r="F1940">
        <v>4.0732967999999996</v>
      </c>
      <c r="G1940" t="str">
        <f t="shared" si="91"/>
        <v>Soignies</v>
      </c>
      <c r="H1940" t="s">
        <v>1910</v>
      </c>
      <c r="J1940" t="str">
        <f t="shared" si="92"/>
        <v>Soignies</v>
      </c>
      <c r="K1940" t="s">
        <v>1910</v>
      </c>
      <c r="N1940" t="s">
        <v>2827</v>
      </c>
      <c r="O1940" t="s">
        <v>1514</v>
      </c>
      <c r="P1940" t="str">
        <f t="shared" si="90"/>
        <v xml:space="preserve"> </v>
      </c>
    </row>
    <row r="1941" spans="1:16" x14ac:dyDescent="0.25">
      <c r="A1941" s="1">
        <v>367</v>
      </c>
      <c r="B1941" s="1"/>
      <c r="C1941">
        <v>7061</v>
      </c>
      <c r="D1941">
        <v>55040</v>
      </c>
      <c r="E1941">
        <v>50.513019499999999</v>
      </c>
      <c r="F1941">
        <v>4.0031318999999996</v>
      </c>
      <c r="G1941" t="str">
        <f t="shared" si="91"/>
        <v>Casteau</v>
      </c>
      <c r="H1941" t="s">
        <v>1910</v>
      </c>
      <c r="I1941" t="s">
        <v>1912</v>
      </c>
      <c r="J1941" t="str">
        <f t="shared" si="92"/>
        <v>Casteau</v>
      </c>
      <c r="K1941" t="s">
        <v>1910</v>
      </c>
      <c r="L1941" t="s">
        <v>1912</v>
      </c>
      <c r="N1941" t="s">
        <v>2827</v>
      </c>
      <c r="O1941" t="s">
        <v>1514</v>
      </c>
      <c r="P1941" t="str">
        <f t="shared" si="90"/>
        <v xml:space="preserve"> </v>
      </c>
    </row>
    <row r="1942" spans="1:16" x14ac:dyDescent="0.25">
      <c r="A1942" s="1">
        <v>367</v>
      </c>
      <c r="B1942" s="1"/>
      <c r="C1942">
        <v>7061</v>
      </c>
      <c r="D1942">
        <v>55040</v>
      </c>
      <c r="E1942">
        <v>50.5151015</v>
      </c>
      <c r="F1942">
        <v>4.0489552</v>
      </c>
      <c r="G1942" t="str">
        <f t="shared" si="91"/>
        <v>Thieusies</v>
      </c>
      <c r="H1942" t="s">
        <v>1910</v>
      </c>
      <c r="I1942" t="s">
        <v>1913</v>
      </c>
      <c r="J1942" t="str">
        <f t="shared" si="92"/>
        <v>Thieusies</v>
      </c>
      <c r="K1942" t="s">
        <v>1910</v>
      </c>
      <c r="L1942" t="s">
        <v>1913</v>
      </c>
      <c r="N1942" t="s">
        <v>2827</v>
      </c>
      <c r="O1942" t="s">
        <v>1514</v>
      </c>
      <c r="P1942" t="str">
        <f t="shared" si="90"/>
        <v xml:space="preserve"> </v>
      </c>
    </row>
    <row r="1943" spans="1:16" x14ac:dyDescent="0.25">
      <c r="A1943" s="1">
        <v>367</v>
      </c>
      <c r="B1943" s="1"/>
      <c r="C1943">
        <v>7062</v>
      </c>
      <c r="D1943">
        <v>55040</v>
      </c>
      <c r="E1943">
        <v>50.553688299999997</v>
      </c>
      <c r="F1943">
        <v>4.1011661999999998</v>
      </c>
      <c r="G1943" t="str">
        <f t="shared" si="91"/>
        <v>Naast</v>
      </c>
      <c r="H1943" t="s">
        <v>1910</v>
      </c>
      <c r="I1943" t="s">
        <v>1914</v>
      </c>
      <c r="J1943" t="str">
        <f t="shared" si="92"/>
        <v>Naast</v>
      </c>
      <c r="K1943" t="s">
        <v>1910</v>
      </c>
      <c r="L1943" t="s">
        <v>1914</v>
      </c>
      <c r="N1943" t="s">
        <v>2827</v>
      </c>
      <c r="O1943" t="s">
        <v>1514</v>
      </c>
      <c r="P1943" t="str">
        <f t="shared" si="90"/>
        <v xml:space="preserve"> </v>
      </c>
    </row>
    <row r="1944" spans="1:16" x14ac:dyDescent="0.25">
      <c r="A1944" s="1">
        <v>367</v>
      </c>
      <c r="B1944" s="1"/>
      <c r="C1944">
        <v>7063</v>
      </c>
      <c r="D1944">
        <v>55040</v>
      </c>
      <c r="E1944">
        <v>50.5921606</v>
      </c>
      <c r="F1944">
        <v>3.9979808000000001</v>
      </c>
      <c r="G1944" t="str">
        <f t="shared" si="91"/>
        <v>Chaussée-Notre-Dame-Louvignies</v>
      </c>
      <c r="H1944" t="s">
        <v>1910</v>
      </c>
      <c r="I1944" t="s">
        <v>1915</v>
      </c>
      <c r="J1944" t="str">
        <f t="shared" si="92"/>
        <v>Chaussée-Notre-Dame-Louvignies</v>
      </c>
      <c r="K1944" t="s">
        <v>1910</v>
      </c>
      <c r="L1944" t="s">
        <v>1915</v>
      </c>
      <c r="N1944" t="s">
        <v>2827</v>
      </c>
      <c r="O1944" t="s">
        <v>1514</v>
      </c>
      <c r="P1944" t="str">
        <f t="shared" si="90"/>
        <v xml:space="preserve"> </v>
      </c>
    </row>
    <row r="1945" spans="1:16" x14ac:dyDescent="0.25">
      <c r="A1945" s="1">
        <v>367</v>
      </c>
      <c r="B1945" s="1"/>
      <c r="C1945">
        <v>7063</v>
      </c>
      <c r="D1945">
        <v>55040</v>
      </c>
      <c r="E1945">
        <v>50.568307500000003</v>
      </c>
      <c r="F1945">
        <v>4.0029098000000003</v>
      </c>
      <c r="G1945" t="str">
        <f t="shared" si="91"/>
        <v>Neufvilles</v>
      </c>
      <c r="H1945" t="s">
        <v>1910</v>
      </c>
      <c r="I1945" t="s">
        <v>1916</v>
      </c>
      <c r="J1945" t="str">
        <f t="shared" si="92"/>
        <v>Neufvilles</v>
      </c>
      <c r="K1945" t="s">
        <v>1910</v>
      </c>
      <c r="L1945" t="s">
        <v>1916</v>
      </c>
      <c r="N1945" t="s">
        <v>2827</v>
      </c>
      <c r="O1945" t="s">
        <v>1514</v>
      </c>
      <c r="P1945" t="str">
        <f t="shared" si="90"/>
        <v xml:space="preserve"> </v>
      </c>
    </row>
    <row r="1946" spans="1:16" x14ac:dyDescent="0.25">
      <c r="A1946" s="1">
        <v>367</v>
      </c>
      <c r="B1946" s="1"/>
      <c r="C1946">
        <v>7070</v>
      </c>
      <c r="D1946">
        <v>55035</v>
      </c>
      <c r="E1946">
        <v>50.497187500000003</v>
      </c>
      <c r="F1946">
        <v>4.0622053999999999</v>
      </c>
      <c r="G1946" t="str">
        <f t="shared" si="91"/>
        <v>Gottignies</v>
      </c>
      <c r="H1946" t="s">
        <v>1917</v>
      </c>
      <c r="I1946" t="s">
        <v>1918</v>
      </c>
      <c r="J1946" t="str">
        <f t="shared" si="92"/>
        <v>Gottignies</v>
      </c>
      <c r="K1946" t="s">
        <v>1917</v>
      </c>
      <c r="L1946" t="s">
        <v>1918</v>
      </c>
      <c r="N1946" t="s">
        <v>2827</v>
      </c>
      <c r="O1946" t="s">
        <v>1514</v>
      </c>
      <c r="P1946" t="str">
        <f t="shared" si="90"/>
        <v xml:space="preserve"> </v>
      </c>
    </row>
    <row r="1947" spans="1:16" x14ac:dyDescent="0.25">
      <c r="A1947" s="1">
        <v>367</v>
      </c>
      <c r="B1947" s="1"/>
      <c r="C1947">
        <v>7070</v>
      </c>
      <c r="D1947">
        <v>55035</v>
      </c>
      <c r="E1947">
        <v>50.529180099999998</v>
      </c>
      <c r="F1947">
        <v>4.1521119999999998</v>
      </c>
      <c r="G1947" t="str">
        <f t="shared" si="91"/>
        <v>Mignault</v>
      </c>
      <c r="H1947" t="s">
        <v>1917</v>
      </c>
      <c r="I1947" t="s">
        <v>1919</v>
      </c>
      <c r="J1947" t="str">
        <f t="shared" si="92"/>
        <v>Mignault</v>
      </c>
      <c r="K1947" t="s">
        <v>1917</v>
      </c>
      <c r="L1947" t="s">
        <v>1919</v>
      </c>
      <c r="N1947" t="s">
        <v>2827</v>
      </c>
      <c r="O1947" t="s">
        <v>1514</v>
      </c>
      <c r="P1947" t="str">
        <f t="shared" si="90"/>
        <v xml:space="preserve"> </v>
      </c>
    </row>
    <row r="1948" spans="1:16" x14ac:dyDescent="0.25">
      <c r="A1948" s="1">
        <v>367</v>
      </c>
      <c r="B1948" s="1"/>
      <c r="C1948">
        <v>7070</v>
      </c>
      <c r="D1948">
        <v>55035</v>
      </c>
      <c r="E1948">
        <v>50.471565300000002</v>
      </c>
      <c r="F1948">
        <v>4.0917108748079398</v>
      </c>
      <c r="G1948" t="str">
        <f t="shared" si="91"/>
        <v>Thieu</v>
      </c>
      <c r="H1948" t="s">
        <v>1917</v>
      </c>
      <c r="I1948" t="s">
        <v>1920</v>
      </c>
      <c r="J1948" t="str">
        <f t="shared" si="92"/>
        <v>Thieu</v>
      </c>
      <c r="K1948" t="s">
        <v>1917</v>
      </c>
      <c r="L1948" t="s">
        <v>1920</v>
      </c>
      <c r="N1948" t="s">
        <v>2827</v>
      </c>
      <c r="O1948" t="s">
        <v>1514</v>
      </c>
      <c r="P1948" t="str">
        <f t="shared" si="90"/>
        <v xml:space="preserve"> </v>
      </c>
    </row>
    <row r="1949" spans="1:16" x14ac:dyDescent="0.25">
      <c r="A1949" s="1">
        <v>367</v>
      </c>
      <c r="B1949" s="1"/>
      <c r="C1949">
        <v>7070</v>
      </c>
      <c r="D1949">
        <v>55035</v>
      </c>
      <c r="E1949">
        <v>50.476790600000001</v>
      </c>
      <c r="F1949">
        <v>4.0655313</v>
      </c>
      <c r="G1949" t="str">
        <f t="shared" si="91"/>
        <v>Ville-sur-Haine</v>
      </c>
      <c r="H1949" t="s">
        <v>1917</v>
      </c>
      <c r="I1949" t="s">
        <v>1921</v>
      </c>
      <c r="J1949" t="str">
        <f t="shared" si="92"/>
        <v>Ville-sur-Haine</v>
      </c>
      <c r="K1949" t="s">
        <v>1917</v>
      </c>
      <c r="L1949" t="s">
        <v>1921</v>
      </c>
      <c r="N1949" t="s">
        <v>2827</v>
      </c>
      <c r="O1949" t="s">
        <v>1514</v>
      </c>
      <c r="P1949" t="str">
        <f t="shared" si="90"/>
        <v xml:space="preserve"> </v>
      </c>
    </row>
    <row r="1950" spans="1:16" x14ac:dyDescent="0.25">
      <c r="A1950" s="1">
        <v>367</v>
      </c>
      <c r="B1950" s="1"/>
      <c r="C1950">
        <v>7070</v>
      </c>
      <c r="D1950">
        <v>55035</v>
      </c>
      <c r="E1950">
        <v>50.503403400000003</v>
      </c>
      <c r="F1950">
        <v>4.1122449999999997</v>
      </c>
      <c r="G1950" t="str">
        <f t="shared" si="91"/>
        <v>Le Roeulx</v>
      </c>
      <c r="H1950" t="s">
        <v>1917</v>
      </c>
      <c r="J1950" t="str">
        <f t="shared" si="92"/>
        <v>Le Roeulx</v>
      </c>
      <c r="K1950" t="s">
        <v>1917</v>
      </c>
      <c r="N1950" t="s">
        <v>2827</v>
      </c>
      <c r="O1950" t="s">
        <v>1514</v>
      </c>
      <c r="P1950" t="str">
        <f t="shared" si="90"/>
        <v xml:space="preserve"> </v>
      </c>
    </row>
    <row r="1951" spans="1:16" x14ac:dyDescent="0.25">
      <c r="A1951" s="1">
        <v>367</v>
      </c>
      <c r="B1951" s="1"/>
      <c r="C1951">
        <v>7080</v>
      </c>
      <c r="D1951">
        <v>53028</v>
      </c>
      <c r="E1951">
        <v>50.390669199999998</v>
      </c>
      <c r="F1951">
        <v>3.8883703000000001</v>
      </c>
      <c r="G1951" t="str">
        <f t="shared" si="91"/>
        <v>Eugies</v>
      </c>
      <c r="H1951" t="s">
        <v>1922</v>
      </c>
      <c r="I1951" t="s">
        <v>1923</v>
      </c>
      <c r="J1951" t="str">
        <f t="shared" si="92"/>
        <v>Eugies</v>
      </c>
      <c r="K1951" t="s">
        <v>1922</v>
      </c>
      <c r="L1951" t="s">
        <v>1923</v>
      </c>
      <c r="M1951" t="s">
        <v>2762</v>
      </c>
      <c r="N1951" t="s">
        <v>2827</v>
      </c>
      <c r="O1951" t="s">
        <v>1514</v>
      </c>
      <c r="P1951" t="str">
        <f t="shared" si="90"/>
        <v xml:space="preserve"> </v>
      </c>
    </row>
    <row r="1952" spans="1:16" x14ac:dyDescent="0.25">
      <c r="A1952" s="1">
        <v>367</v>
      </c>
      <c r="B1952" s="1"/>
      <c r="C1952">
        <v>7080</v>
      </c>
      <c r="D1952">
        <v>53028</v>
      </c>
      <c r="E1952">
        <v>50.407950999999997</v>
      </c>
      <c r="F1952">
        <v>3.8774491000000002</v>
      </c>
      <c r="G1952" t="str">
        <f t="shared" si="91"/>
        <v>La Bouverie</v>
      </c>
      <c r="H1952" t="s">
        <v>1922</v>
      </c>
      <c r="I1952" t="s">
        <v>1924</v>
      </c>
      <c r="J1952" t="str">
        <f t="shared" si="92"/>
        <v>La Bouverie</v>
      </c>
      <c r="K1952" t="s">
        <v>1922</v>
      </c>
      <c r="L1952" t="s">
        <v>1924</v>
      </c>
      <c r="M1952" t="s">
        <v>2762</v>
      </c>
      <c r="N1952" t="s">
        <v>2827</v>
      </c>
      <c r="O1952" t="s">
        <v>1514</v>
      </c>
      <c r="P1952" t="str">
        <f t="shared" si="90"/>
        <v xml:space="preserve"> </v>
      </c>
    </row>
    <row r="1953" spans="1:16" x14ac:dyDescent="0.25">
      <c r="A1953" s="1">
        <v>367</v>
      </c>
      <c r="B1953" s="1"/>
      <c r="C1953">
        <v>7080</v>
      </c>
      <c r="D1953">
        <v>53028</v>
      </c>
      <c r="E1953">
        <v>50.401870700000003</v>
      </c>
      <c r="F1953">
        <v>3.9298869000000001</v>
      </c>
      <c r="G1953" t="str">
        <f t="shared" si="91"/>
        <v>Noirchain</v>
      </c>
      <c r="H1953" t="s">
        <v>1922</v>
      </c>
      <c r="I1953" t="s">
        <v>1925</v>
      </c>
      <c r="J1953" t="str">
        <f t="shared" si="92"/>
        <v>Noirchain</v>
      </c>
      <c r="K1953" t="s">
        <v>1922</v>
      </c>
      <c r="L1953" t="s">
        <v>1925</v>
      </c>
      <c r="M1953" t="s">
        <v>2762</v>
      </c>
      <c r="N1953" t="s">
        <v>2827</v>
      </c>
      <c r="O1953" t="s">
        <v>1514</v>
      </c>
      <c r="P1953" t="str">
        <f t="shared" si="90"/>
        <v xml:space="preserve"> </v>
      </c>
    </row>
    <row r="1954" spans="1:16" x14ac:dyDescent="0.25">
      <c r="A1954" s="1">
        <v>367</v>
      </c>
      <c r="B1954" s="1"/>
      <c r="C1954">
        <v>7080</v>
      </c>
      <c r="D1954">
        <v>53028</v>
      </c>
      <c r="E1954">
        <v>50.371901899999997</v>
      </c>
      <c r="F1954">
        <v>3.8764088000000001</v>
      </c>
      <c r="G1954" t="str">
        <f t="shared" si="91"/>
        <v>Sars-la-Bruyère</v>
      </c>
      <c r="H1954" t="s">
        <v>1922</v>
      </c>
      <c r="I1954" t="s">
        <v>1926</v>
      </c>
      <c r="J1954" t="str">
        <f t="shared" si="92"/>
        <v>Sars-la-Bruyère</v>
      </c>
      <c r="K1954" t="s">
        <v>1922</v>
      </c>
      <c r="L1954" t="s">
        <v>1926</v>
      </c>
      <c r="M1954" t="s">
        <v>2762</v>
      </c>
      <c r="N1954" t="s">
        <v>2827</v>
      </c>
      <c r="O1954" t="s">
        <v>1514</v>
      </c>
      <c r="P1954" t="str">
        <f t="shared" si="90"/>
        <v xml:space="preserve"> </v>
      </c>
    </row>
    <row r="1955" spans="1:16" x14ac:dyDescent="0.25">
      <c r="A1955" s="1">
        <v>367</v>
      </c>
      <c r="B1955" s="1"/>
      <c r="C1955">
        <v>7080</v>
      </c>
      <c r="D1955">
        <v>53028</v>
      </c>
      <c r="E1955">
        <v>50.408757100000003</v>
      </c>
      <c r="F1955">
        <v>3.8905656</v>
      </c>
      <c r="G1955" t="str">
        <f t="shared" si="91"/>
        <v>Frameries</v>
      </c>
      <c r="H1955" t="s">
        <v>1922</v>
      </c>
      <c r="J1955" t="str">
        <f t="shared" si="92"/>
        <v>Frameries</v>
      </c>
      <c r="K1955" t="s">
        <v>1922</v>
      </c>
      <c r="M1955" t="s">
        <v>2762</v>
      </c>
      <c r="N1955" t="s">
        <v>2827</v>
      </c>
      <c r="O1955" t="s">
        <v>1514</v>
      </c>
      <c r="P1955" t="str">
        <f t="shared" si="90"/>
        <v xml:space="preserve"> </v>
      </c>
    </row>
    <row r="1956" spans="1:16" x14ac:dyDescent="0.25">
      <c r="A1956" s="1">
        <v>367</v>
      </c>
      <c r="B1956" s="1"/>
      <c r="C1956">
        <v>7090</v>
      </c>
      <c r="D1956">
        <v>55004</v>
      </c>
      <c r="E1956">
        <v>50.638698099999999</v>
      </c>
      <c r="F1956">
        <v>4.1715688999999996</v>
      </c>
      <c r="G1956" t="str">
        <f t="shared" si="91"/>
        <v>Hennuyères</v>
      </c>
      <c r="H1956" t="s">
        <v>1927</v>
      </c>
      <c r="I1956" t="s">
        <v>1928</v>
      </c>
      <c r="J1956" t="str">
        <f t="shared" si="92"/>
        <v>Hennuyères</v>
      </c>
      <c r="K1956" t="s">
        <v>1927</v>
      </c>
      <c r="L1956" t="s">
        <v>1928</v>
      </c>
      <c r="N1956" t="s">
        <v>2827</v>
      </c>
      <c r="O1956" t="s">
        <v>1514</v>
      </c>
      <c r="P1956" t="str">
        <f t="shared" si="90"/>
        <v xml:space="preserve"> </v>
      </c>
    </row>
    <row r="1957" spans="1:16" x14ac:dyDescent="0.25">
      <c r="A1957" s="1">
        <v>367</v>
      </c>
      <c r="B1957" s="1"/>
      <c r="C1957">
        <v>7090</v>
      </c>
      <c r="D1957">
        <v>55004</v>
      </c>
      <c r="E1957">
        <v>50.599611899999999</v>
      </c>
      <c r="F1957">
        <v>4.1861018999999997</v>
      </c>
      <c r="G1957" t="str">
        <f t="shared" si="91"/>
        <v>Henripont</v>
      </c>
      <c r="H1957" t="s">
        <v>1927</v>
      </c>
      <c r="I1957" t="s">
        <v>1929</v>
      </c>
      <c r="J1957" t="str">
        <f t="shared" si="92"/>
        <v>Henripont</v>
      </c>
      <c r="K1957" t="s">
        <v>1927</v>
      </c>
      <c r="L1957" t="s">
        <v>1929</v>
      </c>
      <c r="N1957" t="s">
        <v>2827</v>
      </c>
      <c r="O1957" t="s">
        <v>1514</v>
      </c>
      <c r="P1957" t="str">
        <f t="shared" si="90"/>
        <v xml:space="preserve"> </v>
      </c>
    </row>
    <row r="1958" spans="1:16" x14ac:dyDescent="0.25">
      <c r="A1958" s="1">
        <v>367</v>
      </c>
      <c r="B1958" s="1"/>
      <c r="C1958">
        <v>7090</v>
      </c>
      <c r="D1958">
        <v>55004</v>
      </c>
      <c r="E1958">
        <v>50.624085700000002</v>
      </c>
      <c r="F1958">
        <v>4.0894781</v>
      </c>
      <c r="G1958" t="str">
        <f t="shared" si="91"/>
        <v>Petit-Roeulx-lez-Braine</v>
      </c>
      <c r="H1958" t="s">
        <v>1927</v>
      </c>
      <c r="I1958" t="s">
        <v>1930</v>
      </c>
      <c r="J1958" t="str">
        <f t="shared" si="92"/>
        <v>Petit-Roeulx-lez-Braine</v>
      </c>
      <c r="K1958" t="s">
        <v>1927</v>
      </c>
      <c r="L1958" t="s">
        <v>1930</v>
      </c>
      <c r="N1958" t="s">
        <v>2827</v>
      </c>
      <c r="O1958" t="s">
        <v>1514</v>
      </c>
      <c r="P1958" t="str">
        <f t="shared" si="90"/>
        <v xml:space="preserve"> </v>
      </c>
    </row>
    <row r="1959" spans="1:16" x14ac:dyDescent="0.25">
      <c r="A1959" s="1">
        <v>367</v>
      </c>
      <c r="B1959" s="1"/>
      <c r="C1959">
        <v>7090</v>
      </c>
      <c r="D1959">
        <v>55004</v>
      </c>
      <c r="E1959">
        <v>50.608432800000003</v>
      </c>
      <c r="F1959">
        <v>4.2235456999999998</v>
      </c>
      <c r="G1959" t="str">
        <f t="shared" si="91"/>
        <v>Ronquières</v>
      </c>
      <c r="H1959" t="s">
        <v>1927</v>
      </c>
      <c r="I1959" t="s">
        <v>1931</v>
      </c>
      <c r="J1959" t="str">
        <f t="shared" si="92"/>
        <v>Ronquières</v>
      </c>
      <c r="K1959" t="s">
        <v>1927</v>
      </c>
      <c r="L1959" t="s">
        <v>1931</v>
      </c>
      <c r="N1959" t="s">
        <v>2827</v>
      </c>
      <c r="O1959" t="s">
        <v>1514</v>
      </c>
      <c r="P1959" t="str">
        <f t="shared" si="90"/>
        <v xml:space="preserve"> </v>
      </c>
    </row>
    <row r="1960" spans="1:16" x14ac:dyDescent="0.25">
      <c r="A1960" s="1">
        <v>367</v>
      </c>
      <c r="B1960" s="1"/>
      <c r="C1960">
        <v>7090</v>
      </c>
      <c r="D1960">
        <v>55004</v>
      </c>
      <c r="E1960">
        <v>50.642823700000001</v>
      </c>
      <c r="F1960">
        <v>4.0689795000000002</v>
      </c>
      <c r="G1960" t="str">
        <f t="shared" si="91"/>
        <v>Steenkerque</v>
      </c>
      <c r="H1960" t="s">
        <v>1927</v>
      </c>
      <c r="I1960" t="s">
        <v>1932</v>
      </c>
      <c r="J1960" t="str">
        <f t="shared" si="92"/>
        <v>Steenkerque</v>
      </c>
      <c r="K1960" t="s">
        <v>1927</v>
      </c>
      <c r="L1960" t="s">
        <v>1932</v>
      </c>
      <c r="N1960" t="s">
        <v>2827</v>
      </c>
      <c r="O1960" t="s">
        <v>1514</v>
      </c>
      <c r="P1960" t="str">
        <f t="shared" si="90"/>
        <v xml:space="preserve"> </v>
      </c>
    </row>
    <row r="1961" spans="1:16" x14ac:dyDescent="0.25">
      <c r="A1961" s="1">
        <v>367</v>
      </c>
      <c r="B1961" s="1"/>
      <c r="C1961">
        <v>7090</v>
      </c>
      <c r="D1961">
        <v>55004</v>
      </c>
      <c r="E1961">
        <v>50.612348099999998</v>
      </c>
      <c r="F1961">
        <v>4.1425137999999997</v>
      </c>
      <c r="G1961" t="str">
        <f t="shared" si="91"/>
        <v>Braine-le-Comte</v>
      </c>
      <c r="H1961" t="s">
        <v>1927</v>
      </c>
      <c r="J1961" t="str">
        <f t="shared" si="92"/>
        <v>Braine-le-Comte</v>
      </c>
      <c r="K1961" t="s">
        <v>1927</v>
      </c>
      <c r="N1961" t="s">
        <v>2827</v>
      </c>
      <c r="O1961" t="s">
        <v>1514</v>
      </c>
      <c r="P1961" t="str">
        <f t="shared" si="90"/>
        <v xml:space="preserve"> </v>
      </c>
    </row>
    <row r="1962" spans="1:16" x14ac:dyDescent="0.25">
      <c r="A1962" s="1">
        <v>367</v>
      </c>
      <c r="B1962" s="1"/>
      <c r="C1962">
        <v>7100</v>
      </c>
      <c r="D1962">
        <v>55022</v>
      </c>
      <c r="E1962">
        <v>50.454942000000003</v>
      </c>
      <c r="F1962">
        <v>4.1883093999999996</v>
      </c>
      <c r="G1962" t="str">
        <f t="shared" si="91"/>
        <v>Haine-Saint-Paul</v>
      </c>
      <c r="H1962" t="s">
        <v>1933</v>
      </c>
      <c r="I1962" t="s">
        <v>1934</v>
      </c>
      <c r="J1962" t="str">
        <f t="shared" si="92"/>
        <v>Haine-Saint-Paul</v>
      </c>
      <c r="K1962" t="s">
        <v>1933</v>
      </c>
      <c r="L1962" t="s">
        <v>1934</v>
      </c>
      <c r="M1962" t="s">
        <v>2761</v>
      </c>
      <c r="N1962" t="s">
        <v>2827</v>
      </c>
      <c r="O1962" t="s">
        <v>1514</v>
      </c>
      <c r="P1962" t="str">
        <f t="shared" si="90"/>
        <v xml:space="preserve"> </v>
      </c>
    </row>
    <row r="1963" spans="1:16" x14ac:dyDescent="0.25">
      <c r="A1963" s="1">
        <v>43466</v>
      </c>
      <c r="B1963" s="1"/>
      <c r="C1963">
        <v>7100</v>
      </c>
      <c r="D1963">
        <v>58001</v>
      </c>
      <c r="E1963">
        <v>50.454942000000003</v>
      </c>
      <c r="F1963">
        <v>4.1883093999999996</v>
      </c>
      <c r="G1963" t="str">
        <f t="shared" si="91"/>
        <v>Haine-Saint-Paul</v>
      </c>
      <c r="H1963" t="s">
        <v>1933</v>
      </c>
      <c r="I1963" t="s">
        <v>1934</v>
      </c>
      <c r="J1963" t="str">
        <f t="shared" si="92"/>
        <v>Haine-Saint-Paul</v>
      </c>
      <c r="K1963" t="s">
        <v>1933</v>
      </c>
      <c r="L1963" t="s">
        <v>1934</v>
      </c>
      <c r="M1963" t="s">
        <v>2761</v>
      </c>
      <c r="N1963" t="s">
        <v>2827</v>
      </c>
      <c r="O1963" t="s">
        <v>1514</v>
      </c>
      <c r="P1963" t="str">
        <f t="shared" si="90"/>
        <v xml:space="preserve"> </v>
      </c>
    </row>
    <row r="1964" spans="1:16" x14ac:dyDescent="0.25">
      <c r="A1964" s="1">
        <v>367</v>
      </c>
      <c r="B1964" s="1"/>
      <c r="C1964">
        <v>7100</v>
      </c>
      <c r="D1964">
        <v>55022</v>
      </c>
      <c r="E1964">
        <v>50.4547557</v>
      </c>
      <c r="F1964">
        <v>4.2000181000000003</v>
      </c>
      <c r="G1964" t="str">
        <f t="shared" si="91"/>
        <v>Haine-Saint-Pierre</v>
      </c>
      <c r="H1964" t="s">
        <v>1933</v>
      </c>
      <c r="I1964" t="s">
        <v>1935</v>
      </c>
      <c r="J1964" t="str">
        <f t="shared" si="92"/>
        <v>Haine-Saint-Pierre</v>
      </c>
      <c r="K1964" t="s">
        <v>1933</v>
      </c>
      <c r="L1964" t="s">
        <v>1935</v>
      </c>
      <c r="M1964" t="s">
        <v>2761</v>
      </c>
      <c r="N1964" t="s">
        <v>2827</v>
      </c>
      <c r="O1964" t="s">
        <v>1514</v>
      </c>
      <c r="P1964" t="str">
        <f t="shared" si="90"/>
        <v xml:space="preserve"> </v>
      </c>
    </row>
    <row r="1965" spans="1:16" x14ac:dyDescent="0.25">
      <c r="A1965" s="1">
        <v>43466</v>
      </c>
      <c r="B1965" s="1"/>
      <c r="C1965">
        <v>7100</v>
      </c>
      <c r="D1965">
        <v>58001</v>
      </c>
      <c r="E1965">
        <v>50.4547557</v>
      </c>
      <c r="F1965">
        <v>4.2000181000000003</v>
      </c>
      <c r="G1965" t="str">
        <f t="shared" si="91"/>
        <v>Haine-Saint-Pierre</v>
      </c>
      <c r="H1965" t="s">
        <v>1933</v>
      </c>
      <c r="I1965" t="s">
        <v>1935</v>
      </c>
      <c r="J1965" t="str">
        <f t="shared" si="92"/>
        <v>Haine-Saint-Pierre</v>
      </c>
      <c r="K1965" t="s">
        <v>1933</v>
      </c>
      <c r="L1965" t="s">
        <v>1935</v>
      </c>
      <c r="M1965" t="s">
        <v>2761</v>
      </c>
      <c r="N1965" t="s">
        <v>2827</v>
      </c>
      <c r="O1965" t="s">
        <v>1514</v>
      </c>
      <c r="P1965" t="str">
        <f t="shared" si="90"/>
        <v xml:space="preserve"> </v>
      </c>
    </row>
    <row r="1966" spans="1:16" x14ac:dyDescent="0.25">
      <c r="A1966" s="1">
        <v>367</v>
      </c>
      <c r="B1966" s="1"/>
      <c r="C1966">
        <v>7100</v>
      </c>
      <c r="D1966">
        <v>55022</v>
      </c>
      <c r="E1966">
        <v>50.452395750000001</v>
      </c>
      <c r="F1966">
        <v>4.1596389594332601</v>
      </c>
      <c r="G1966" t="str">
        <f t="shared" si="91"/>
        <v>Saint-Vaast</v>
      </c>
      <c r="H1966" t="s">
        <v>1933</v>
      </c>
      <c r="I1966" t="s">
        <v>1936</v>
      </c>
      <c r="J1966" t="str">
        <f t="shared" si="92"/>
        <v>Saint-Vaast</v>
      </c>
      <c r="K1966" t="s">
        <v>1933</v>
      </c>
      <c r="L1966" t="s">
        <v>1936</v>
      </c>
      <c r="M1966" t="s">
        <v>2761</v>
      </c>
      <c r="N1966" t="s">
        <v>2827</v>
      </c>
      <c r="O1966" t="s">
        <v>1514</v>
      </c>
      <c r="P1966" t="str">
        <f t="shared" ref="P1966:P1996" si="93">IF(G1966&lt;&gt;J1966,"1"," ")</f>
        <v xml:space="preserve"> </v>
      </c>
    </row>
    <row r="1967" spans="1:16" x14ac:dyDescent="0.25">
      <c r="A1967" s="1">
        <v>43466</v>
      </c>
      <c r="B1967" s="1"/>
      <c r="C1967">
        <v>7100</v>
      </c>
      <c r="D1967">
        <v>58001</v>
      </c>
      <c r="E1967">
        <v>50.452395750000001</v>
      </c>
      <c r="F1967">
        <v>4.1596389594332601</v>
      </c>
      <c r="G1967" t="str">
        <f t="shared" si="91"/>
        <v>Saint-Vaast</v>
      </c>
      <c r="H1967" t="s">
        <v>1933</v>
      </c>
      <c r="I1967" t="s">
        <v>1936</v>
      </c>
      <c r="J1967" t="str">
        <f t="shared" si="92"/>
        <v>Saint-Vaast</v>
      </c>
      <c r="K1967" t="s">
        <v>1933</v>
      </c>
      <c r="L1967" t="s">
        <v>1936</v>
      </c>
      <c r="M1967" t="s">
        <v>2761</v>
      </c>
      <c r="N1967" t="s">
        <v>2827</v>
      </c>
      <c r="O1967" t="s">
        <v>1514</v>
      </c>
      <c r="P1967" t="str">
        <f t="shared" si="93"/>
        <v xml:space="preserve"> </v>
      </c>
    </row>
    <row r="1968" spans="1:16" x14ac:dyDescent="0.25">
      <c r="A1968" s="1">
        <v>367</v>
      </c>
      <c r="B1968" s="1"/>
      <c r="C1968">
        <v>7100</v>
      </c>
      <c r="D1968">
        <v>55022</v>
      </c>
      <c r="E1968">
        <v>50.451737799999997</v>
      </c>
      <c r="F1968">
        <v>4.1475856999999996</v>
      </c>
      <c r="G1968" t="str">
        <f t="shared" si="91"/>
        <v>Trivières</v>
      </c>
      <c r="H1968" t="s">
        <v>1933</v>
      </c>
      <c r="I1968" t="s">
        <v>1937</v>
      </c>
      <c r="J1968" t="str">
        <f t="shared" si="92"/>
        <v>Trivières</v>
      </c>
      <c r="K1968" t="s">
        <v>1933</v>
      </c>
      <c r="L1968" t="s">
        <v>1937</v>
      </c>
      <c r="M1968" t="s">
        <v>2761</v>
      </c>
      <c r="N1968" t="s">
        <v>2827</v>
      </c>
      <c r="O1968" t="s">
        <v>1514</v>
      </c>
      <c r="P1968" t="str">
        <f t="shared" si="93"/>
        <v xml:space="preserve"> </v>
      </c>
    </row>
    <row r="1969" spans="1:16" x14ac:dyDescent="0.25">
      <c r="A1969" s="1">
        <v>43466</v>
      </c>
      <c r="B1969" s="1"/>
      <c r="C1969">
        <v>7100</v>
      </c>
      <c r="D1969">
        <v>58001</v>
      </c>
      <c r="E1969">
        <v>50.451737799999997</v>
      </c>
      <c r="F1969">
        <v>4.1475856999999996</v>
      </c>
      <c r="G1969" t="str">
        <f t="shared" si="91"/>
        <v>Trivières</v>
      </c>
      <c r="H1969" t="s">
        <v>1933</v>
      </c>
      <c r="I1969" t="s">
        <v>1937</v>
      </c>
      <c r="J1969" t="str">
        <f t="shared" si="92"/>
        <v>Trivières</v>
      </c>
      <c r="K1969" t="s">
        <v>1933</v>
      </c>
      <c r="L1969" t="s">
        <v>1937</v>
      </c>
      <c r="M1969" t="s">
        <v>2761</v>
      </c>
      <c r="N1969" t="s">
        <v>2827</v>
      </c>
      <c r="O1969" t="s">
        <v>1514</v>
      </c>
      <c r="P1969" t="str">
        <f t="shared" si="93"/>
        <v xml:space="preserve"> </v>
      </c>
    </row>
    <row r="1970" spans="1:16" x14ac:dyDescent="0.25">
      <c r="A1970" s="1">
        <v>367</v>
      </c>
      <c r="B1970" s="1"/>
      <c r="C1970">
        <v>7100</v>
      </c>
      <c r="D1970">
        <v>55022</v>
      </c>
      <c r="E1970">
        <v>50.479486999999999</v>
      </c>
      <c r="F1970">
        <v>4.1852682000000003</v>
      </c>
      <c r="G1970" t="str">
        <f t="shared" si="91"/>
        <v>La Louvière</v>
      </c>
      <c r="H1970" t="s">
        <v>1933</v>
      </c>
      <c r="J1970" t="str">
        <f t="shared" si="92"/>
        <v>La Louvière</v>
      </c>
      <c r="K1970" t="s">
        <v>1933</v>
      </c>
      <c r="M1970" t="s">
        <v>2761</v>
      </c>
      <c r="N1970" t="s">
        <v>2827</v>
      </c>
      <c r="O1970" t="s">
        <v>1514</v>
      </c>
      <c r="P1970" t="str">
        <f t="shared" si="93"/>
        <v xml:space="preserve"> </v>
      </c>
    </row>
    <row r="1971" spans="1:16" x14ac:dyDescent="0.25">
      <c r="A1971" s="1">
        <v>43466</v>
      </c>
      <c r="B1971" s="1"/>
      <c r="C1971">
        <v>7100</v>
      </c>
      <c r="D1971">
        <v>58001</v>
      </c>
      <c r="E1971">
        <v>50.479486999999999</v>
      </c>
      <c r="F1971">
        <v>4.1852682000000003</v>
      </c>
      <c r="G1971" t="str">
        <f t="shared" si="91"/>
        <v>La Louvière</v>
      </c>
      <c r="H1971" t="s">
        <v>1933</v>
      </c>
      <c r="J1971" t="str">
        <f t="shared" si="92"/>
        <v>La Louvière</v>
      </c>
      <c r="K1971" t="s">
        <v>1933</v>
      </c>
      <c r="M1971" t="s">
        <v>2761</v>
      </c>
      <c r="N1971" t="s">
        <v>2827</v>
      </c>
      <c r="O1971" t="s">
        <v>1514</v>
      </c>
      <c r="P1971" t="str">
        <f t="shared" si="93"/>
        <v xml:space="preserve"> </v>
      </c>
    </row>
    <row r="1972" spans="1:16" x14ac:dyDescent="0.25">
      <c r="A1972" s="1">
        <v>367</v>
      </c>
      <c r="B1972" s="1"/>
      <c r="C1972">
        <v>7110</v>
      </c>
      <c r="D1972">
        <v>55022</v>
      </c>
      <c r="E1972">
        <v>50.458809100000003</v>
      </c>
      <c r="F1972">
        <v>4.081995</v>
      </c>
      <c r="G1972" t="str">
        <f t="shared" si="91"/>
        <v>Boussoit</v>
      </c>
      <c r="H1972" t="s">
        <v>1933</v>
      </c>
      <c r="I1972" t="s">
        <v>1938</v>
      </c>
      <c r="J1972" t="str">
        <f t="shared" si="92"/>
        <v>Boussoit</v>
      </c>
      <c r="K1972" t="s">
        <v>1933</v>
      </c>
      <c r="L1972" t="s">
        <v>1938</v>
      </c>
      <c r="M1972" t="s">
        <v>2761</v>
      </c>
      <c r="N1972" t="s">
        <v>2827</v>
      </c>
      <c r="O1972" t="s">
        <v>1514</v>
      </c>
      <c r="P1972" t="str">
        <f t="shared" si="93"/>
        <v xml:space="preserve"> </v>
      </c>
    </row>
    <row r="1973" spans="1:16" x14ac:dyDescent="0.25">
      <c r="A1973" s="1">
        <v>43466</v>
      </c>
      <c r="B1973" s="1"/>
      <c r="C1973">
        <v>7110</v>
      </c>
      <c r="D1973">
        <v>58001</v>
      </c>
      <c r="E1973">
        <v>50.458809100000003</v>
      </c>
      <c r="F1973">
        <v>4.081995</v>
      </c>
      <c r="G1973" t="str">
        <f t="shared" si="91"/>
        <v>Boussoit</v>
      </c>
      <c r="H1973" t="s">
        <v>1933</v>
      </c>
      <c r="I1973" t="s">
        <v>1938</v>
      </c>
      <c r="J1973" t="str">
        <f t="shared" si="92"/>
        <v>Boussoit</v>
      </c>
      <c r="K1973" t="s">
        <v>1933</v>
      </c>
      <c r="L1973" t="s">
        <v>1938</v>
      </c>
      <c r="M1973" t="s">
        <v>2761</v>
      </c>
      <c r="N1973" t="s">
        <v>2827</v>
      </c>
      <c r="O1973" t="s">
        <v>1514</v>
      </c>
      <c r="P1973" t="str">
        <f t="shared" si="93"/>
        <v xml:space="preserve"> </v>
      </c>
    </row>
    <row r="1974" spans="1:16" x14ac:dyDescent="0.25">
      <c r="A1974" s="1">
        <v>367</v>
      </c>
      <c r="B1974" s="1"/>
      <c r="C1974">
        <v>7110</v>
      </c>
      <c r="D1974">
        <v>55022</v>
      </c>
      <c r="E1974">
        <v>50.483595800000003</v>
      </c>
      <c r="F1974">
        <v>4.1524459</v>
      </c>
      <c r="G1974" t="str">
        <f t="shared" si="91"/>
        <v>Houdeng-Aimeries</v>
      </c>
      <c r="H1974" t="s">
        <v>1933</v>
      </c>
      <c r="I1974" t="s">
        <v>1939</v>
      </c>
      <c r="J1974" t="str">
        <f t="shared" si="92"/>
        <v>Houdeng-Aimeries</v>
      </c>
      <c r="K1974" t="s">
        <v>1933</v>
      </c>
      <c r="L1974" t="s">
        <v>1939</v>
      </c>
      <c r="M1974" t="s">
        <v>2761</v>
      </c>
      <c r="N1974" t="s">
        <v>2827</v>
      </c>
      <c r="O1974" t="s">
        <v>1514</v>
      </c>
      <c r="P1974" t="str">
        <f t="shared" si="93"/>
        <v xml:space="preserve"> </v>
      </c>
    </row>
    <row r="1975" spans="1:16" x14ac:dyDescent="0.25">
      <c r="A1975" s="1">
        <v>43466</v>
      </c>
      <c r="B1975" s="1"/>
      <c r="C1975">
        <v>7110</v>
      </c>
      <c r="D1975">
        <v>58001</v>
      </c>
      <c r="E1975">
        <v>50.483595800000003</v>
      </c>
      <c r="F1975">
        <v>4.1524459</v>
      </c>
      <c r="G1975" t="str">
        <f t="shared" si="91"/>
        <v>Houdeng-Aimeries</v>
      </c>
      <c r="H1975" t="s">
        <v>1933</v>
      </c>
      <c r="I1975" t="s">
        <v>1939</v>
      </c>
      <c r="J1975" t="str">
        <f t="shared" si="92"/>
        <v>Houdeng-Aimeries</v>
      </c>
      <c r="K1975" t="s">
        <v>1933</v>
      </c>
      <c r="L1975" t="s">
        <v>1939</v>
      </c>
      <c r="M1975" t="s">
        <v>2761</v>
      </c>
      <c r="N1975" t="s">
        <v>2827</v>
      </c>
      <c r="O1975" t="s">
        <v>1514</v>
      </c>
      <c r="P1975" t="str">
        <f t="shared" si="93"/>
        <v xml:space="preserve"> </v>
      </c>
    </row>
    <row r="1976" spans="1:16" x14ac:dyDescent="0.25">
      <c r="A1976" s="1">
        <v>367</v>
      </c>
      <c r="B1976" s="1"/>
      <c r="C1976">
        <v>7110</v>
      </c>
      <c r="D1976">
        <v>55022</v>
      </c>
      <c r="E1976">
        <v>50.487986300000003</v>
      </c>
      <c r="F1976">
        <v>4.1575303000000003</v>
      </c>
      <c r="G1976" t="str">
        <f t="shared" si="91"/>
        <v>Houdeng-Goegnies</v>
      </c>
      <c r="H1976" t="s">
        <v>1933</v>
      </c>
      <c r="I1976" t="s">
        <v>1940</v>
      </c>
      <c r="J1976" t="str">
        <f t="shared" si="92"/>
        <v>Houdeng-Goegnies</v>
      </c>
      <c r="K1976" t="s">
        <v>1933</v>
      </c>
      <c r="L1976" t="s">
        <v>1940</v>
      </c>
      <c r="M1976" t="s">
        <v>2761</v>
      </c>
      <c r="N1976" t="s">
        <v>2827</v>
      </c>
      <c r="O1976" t="s">
        <v>1514</v>
      </c>
      <c r="P1976" t="str">
        <f t="shared" si="93"/>
        <v xml:space="preserve"> </v>
      </c>
    </row>
    <row r="1977" spans="1:16" x14ac:dyDescent="0.25">
      <c r="A1977" s="1">
        <v>43466</v>
      </c>
      <c r="B1977" s="1"/>
      <c r="C1977">
        <v>7110</v>
      </c>
      <c r="D1977">
        <v>58001</v>
      </c>
      <c r="E1977">
        <v>50.487986300000003</v>
      </c>
      <c r="F1977">
        <v>4.1575303000000003</v>
      </c>
      <c r="G1977" t="str">
        <f t="shared" si="91"/>
        <v>Houdeng-Goegnies</v>
      </c>
      <c r="H1977" t="s">
        <v>1933</v>
      </c>
      <c r="I1977" t="s">
        <v>1940</v>
      </c>
      <c r="J1977" t="str">
        <f t="shared" si="92"/>
        <v>Houdeng-Goegnies</v>
      </c>
      <c r="K1977" t="s">
        <v>1933</v>
      </c>
      <c r="L1977" t="s">
        <v>1940</v>
      </c>
      <c r="M1977" t="s">
        <v>2761</v>
      </c>
      <c r="N1977" t="s">
        <v>2827</v>
      </c>
      <c r="O1977" t="s">
        <v>1514</v>
      </c>
      <c r="P1977" t="str">
        <f t="shared" si="93"/>
        <v xml:space="preserve"> </v>
      </c>
    </row>
    <row r="1978" spans="1:16" x14ac:dyDescent="0.25">
      <c r="A1978" s="1">
        <v>367</v>
      </c>
      <c r="B1978" s="1"/>
      <c r="C1978">
        <v>7110</v>
      </c>
      <c r="D1978">
        <v>55022</v>
      </c>
      <c r="E1978">
        <v>50.457727900000002</v>
      </c>
      <c r="F1978">
        <v>4.0979858</v>
      </c>
      <c r="G1978" t="str">
        <f t="shared" si="91"/>
        <v>Maurage</v>
      </c>
      <c r="H1978" t="s">
        <v>1933</v>
      </c>
      <c r="I1978" t="s">
        <v>1941</v>
      </c>
      <c r="J1978" t="str">
        <f t="shared" si="92"/>
        <v>Maurage</v>
      </c>
      <c r="K1978" t="s">
        <v>1933</v>
      </c>
      <c r="L1978" t="s">
        <v>1941</v>
      </c>
      <c r="M1978" t="s">
        <v>2761</v>
      </c>
      <c r="N1978" t="s">
        <v>2827</v>
      </c>
      <c r="O1978" t="s">
        <v>1514</v>
      </c>
      <c r="P1978" t="str">
        <f t="shared" si="93"/>
        <v xml:space="preserve"> </v>
      </c>
    </row>
    <row r="1979" spans="1:16" x14ac:dyDescent="0.25">
      <c r="A1979" s="1">
        <v>43466</v>
      </c>
      <c r="B1979" s="1"/>
      <c r="C1979">
        <v>7110</v>
      </c>
      <c r="D1979">
        <v>58001</v>
      </c>
      <c r="E1979">
        <v>50.457727900000002</v>
      </c>
      <c r="F1979">
        <v>4.0979858</v>
      </c>
      <c r="G1979" t="str">
        <f t="shared" si="91"/>
        <v>Maurage</v>
      </c>
      <c r="H1979" t="s">
        <v>1933</v>
      </c>
      <c r="I1979" t="s">
        <v>1941</v>
      </c>
      <c r="J1979" t="str">
        <f t="shared" si="92"/>
        <v>Maurage</v>
      </c>
      <c r="K1979" t="s">
        <v>1933</v>
      </c>
      <c r="L1979" t="s">
        <v>1941</v>
      </c>
      <c r="M1979" t="s">
        <v>2761</v>
      </c>
      <c r="N1979" t="s">
        <v>2827</v>
      </c>
      <c r="O1979" t="s">
        <v>1514</v>
      </c>
      <c r="P1979" t="str">
        <f t="shared" si="93"/>
        <v xml:space="preserve"> </v>
      </c>
    </row>
    <row r="1980" spans="1:16" x14ac:dyDescent="0.25">
      <c r="A1980" s="1">
        <v>367</v>
      </c>
      <c r="B1980" s="1"/>
      <c r="C1980">
        <v>7110</v>
      </c>
      <c r="D1980">
        <v>55022</v>
      </c>
      <c r="E1980">
        <v>50.474474000000001</v>
      </c>
      <c r="F1980">
        <v>4.1207031000000001</v>
      </c>
      <c r="G1980" t="str">
        <f t="shared" si="91"/>
        <v>Strépy-Bracquegnies</v>
      </c>
      <c r="H1980" t="s">
        <v>1933</v>
      </c>
      <c r="I1980" t="s">
        <v>1942</v>
      </c>
      <c r="J1980" t="str">
        <f t="shared" si="92"/>
        <v>Strépy-Bracquegnies</v>
      </c>
      <c r="K1980" t="s">
        <v>1933</v>
      </c>
      <c r="L1980" t="s">
        <v>1942</v>
      </c>
      <c r="M1980" t="s">
        <v>2761</v>
      </c>
      <c r="N1980" t="s">
        <v>2827</v>
      </c>
      <c r="O1980" t="s">
        <v>1514</v>
      </c>
      <c r="P1980" t="str">
        <f t="shared" si="93"/>
        <v xml:space="preserve"> </v>
      </c>
    </row>
    <row r="1981" spans="1:16" x14ac:dyDescent="0.25">
      <c r="A1981" s="1">
        <v>43466</v>
      </c>
      <c r="B1981" s="1"/>
      <c r="C1981">
        <v>7110</v>
      </c>
      <c r="D1981">
        <v>58001</v>
      </c>
      <c r="E1981">
        <v>50.474474000000001</v>
      </c>
      <c r="F1981">
        <v>4.1207031000000001</v>
      </c>
      <c r="G1981" t="str">
        <f t="shared" si="91"/>
        <v>Strépy-Bracquegnies</v>
      </c>
      <c r="H1981" t="s">
        <v>1933</v>
      </c>
      <c r="I1981" t="s">
        <v>1942</v>
      </c>
      <c r="J1981" t="str">
        <f t="shared" si="92"/>
        <v>Strépy-Bracquegnies</v>
      </c>
      <c r="K1981" t="s">
        <v>1933</v>
      </c>
      <c r="L1981" t="s">
        <v>1942</v>
      </c>
      <c r="M1981" t="s">
        <v>2761</v>
      </c>
      <c r="N1981" t="s">
        <v>2827</v>
      </c>
      <c r="O1981" t="s">
        <v>1514</v>
      </c>
      <c r="P1981" t="str">
        <f t="shared" si="93"/>
        <v xml:space="preserve"> </v>
      </c>
    </row>
    <row r="1982" spans="1:16" x14ac:dyDescent="0.25">
      <c r="A1982" s="1">
        <v>367</v>
      </c>
      <c r="B1982" s="1"/>
      <c r="C1982">
        <v>7120</v>
      </c>
      <c r="D1982">
        <v>56085</v>
      </c>
      <c r="E1982">
        <v>50.360940800000002</v>
      </c>
      <c r="F1982">
        <v>4.0758701000000004</v>
      </c>
      <c r="G1982" t="str">
        <f t="shared" si="91"/>
        <v>Croix-lez-Rouveroy</v>
      </c>
      <c r="H1982" t="s">
        <v>1943</v>
      </c>
      <c r="I1982" t="s">
        <v>1944</v>
      </c>
      <c r="J1982" t="str">
        <f t="shared" si="92"/>
        <v>Croix-lez-Rouveroy</v>
      </c>
      <c r="K1982" t="s">
        <v>1943</v>
      </c>
      <c r="L1982" t="s">
        <v>1944</v>
      </c>
      <c r="N1982" t="s">
        <v>2827</v>
      </c>
      <c r="O1982" t="s">
        <v>1514</v>
      </c>
      <c r="P1982" t="str">
        <f t="shared" si="93"/>
        <v xml:space="preserve"> </v>
      </c>
    </row>
    <row r="1983" spans="1:16" x14ac:dyDescent="0.25">
      <c r="A1983" s="1">
        <v>43466</v>
      </c>
      <c r="B1983" s="1"/>
      <c r="C1983">
        <v>7120</v>
      </c>
      <c r="D1983">
        <v>58003</v>
      </c>
      <c r="E1983">
        <v>50.360940800000002</v>
      </c>
      <c r="F1983">
        <v>4.0758701000000004</v>
      </c>
      <c r="G1983" t="str">
        <f t="shared" si="91"/>
        <v>Croix-lez-Rouveroy</v>
      </c>
      <c r="H1983" t="s">
        <v>1943</v>
      </c>
      <c r="I1983" t="s">
        <v>1944</v>
      </c>
      <c r="J1983" t="str">
        <f t="shared" si="92"/>
        <v>Croix-lez-Rouveroy</v>
      </c>
      <c r="K1983" t="s">
        <v>1943</v>
      </c>
      <c r="L1983" t="s">
        <v>1944</v>
      </c>
      <c r="N1983" t="s">
        <v>2827</v>
      </c>
      <c r="O1983" t="s">
        <v>1514</v>
      </c>
      <c r="P1983" t="str">
        <f t="shared" si="93"/>
        <v xml:space="preserve"> </v>
      </c>
    </row>
    <row r="1984" spans="1:16" x14ac:dyDescent="0.25">
      <c r="A1984" s="1">
        <v>367</v>
      </c>
      <c r="B1984" s="1"/>
      <c r="C1984">
        <v>7120</v>
      </c>
      <c r="D1984">
        <v>56085</v>
      </c>
      <c r="E1984">
        <v>50.395211699999997</v>
      </c>
      <c r="F1984">
        <v>4.0989347</v>
      </c>
      <c r="G1984" t="str">
        <f t="shared" si="91"/>
        <v>Estinnes-au-Mont</v>
      </c>
      <c r="H1984" t="s">
        <v>1943</v>
      </c>
      <c r="I1984" t="s">
        <v>1945</v>
      </c>
      <c r="J1984" t="str">
        <f t="shared" si="92"/>
        <v>Estinnes-au-Mont</v>
      </c>
      <c r="K1984" t="s">
        <v>1943</v>
      </c>
      <c r="L1984" t="s">
        <v>1945</v>
      </c>
      <c r="N1984" t="s">
        <v>2827</v>
      </c>
      <c r="O1984" t="s">
        <v>1514</v>
      </c>
      <c r="P1984" t="str">
        <f t="shared" si="93"/>
        <v xml:space="preserve"> </v>
      </c>
    </row>
    <row r="1985" spans="1:16" x14ac:dyDescent="0.25">
      <c r="A1985" s="1">
        <v>43466</v>
      </c>
      <c r="B1985" s="1"/>
      <c r="C1985">
        <v>7120</v>
      </c>
      <c r="D1985">
        <v>58003</v>
      </c>
      <c r="E1985">
        <v>50.395211699999997</v>
      </c>
      <c r="F1985">
        <v>4.0989347</v>
      </c>
      <c r="G1985" t="str">
        <f t="shared" si="91"/>
        <v>Estinnes-au-Mont</v>
      </c>
      <c r="H1985" t="s">
        <v>1943</v>
      </c>
      <c r="I1985" t="s">
        <v>1945</v>
      </c>
      <c r="J1985" t="str">
        <f t="shared" si="92"/>
        <v>Estinnes-au-Mont</v>
      </c>
      <c r="K1985" t="s">
        <v>1943</v>
      </c>
      <c r="L1985" t="s">
        <v>1945</v>
      </c>
      <c r="N1985" t="s">
        <v>2827</v>
      </c>
      <c r="O1985" t="s">
        <v>1514</v>
      </c>
      <c r="P1985" t="str">
        <f t="shared" si="93"/>
        <v xml:space="preserve"> </v>
      </c>
    </row>
    <row r="1986" spans="1:16" x14ac:dyDescent="0.25">
      <c r="A1986" s="1">
        <v>367</v>
      </c>
      <c r="B1986" s="1"/>
      <c r="C1986">
        <v>7120</v>
      </c>
      <c r="D1986">
        <v>56085</v>
      </c>
      <c r="E1986">
        <v>50.412790800000003</v>
      </c>
      <c r="F1986">
        <v>4.1064835000000004</v>
      </c>
      <c r="G1986" t="str">
        <f t="shared" si="91"/>
        <v>Estinnes-au-Val</v>
      </c>
      <c r="H1986" t="s">
        <v>1943</v>
      </c>
      <c r="I1986" t="s">
        <v>1946</v>
      </c>
      <c r="J1986" t="str">
        <f t="shared" si="92"/>
        <v>Estinnes-au-Val</v>
      </c>
      <c r="K1986" t="s">
        <v>1943</v>
      </c>
      <c r="L1986" t="s">
        <v>1946</v>
      </c>
      <c r="N1986" t="s">
        <v>2827</v>
      </c>
      <c r="O1986" t="s">
        <v>1514</v>
      </c>
      <c r="P1986" t="str">
        <f t="shared" si="93"/>
        <v xml:space="preserve"> </v>
      </c>
    </row>
    <row r="1987" spans="1:16" x14ac:dyDescent="0.25">
      <c r="A1987" s="1">
        <v>43466</v>
      </c>
      <c r="B1987" s="1"/>
      <c r="C1987">
        <v>7120</v>
      </c>
      <c r="D1987">
        <v>58003</v>
      </c>
      <c r="E1987">
        <v>50.412790800000003</v>
      </c>
      <c r="F1987">
        <v>4.1064835000000004</v>
      </c>
      <c r="G1987" t="str">
        <f t="shared" ref="G1987:G2050" si="94">IF(ISBLANK(I1987),H1987,I1987)</f>
        <v>Estinnes-au-Val</v>
      </c>
      <c r="H1987" t="s">
        <v>1943</v>
      </c>
      <c r="I1987" t="s">
        <v>1946</v>
      </c>
      <c r="J1987" t="str">
        <f t="shared" ref="J1987:J2050" si="95">IF(ISBLANK(L1987),K1987,L1987)</f>
        <v>Estinnes-au-Val</v>
      </c>
      <c r="K1987" t="s">
        <v>1943</v>
      </c>
      <c r="L1987" t="s">
        <v>1946</v>
      </c>
      <c r="N1987" t="s">
        <v>2827</v>
      </c>
      <c r="O1987" t="s">
        <v>1514</v>
      </c>
      <c r="P1987" t="str">
        <f t="shared" si="93"/>
        <v xml:space="preserve"> </v>
      </c>
    </row>
    <row r="1988" spans="1:16" x14ac:dyDescent="0.25">
      <c r="A1988" s="1">
        <v>367</v>
      </c>
      <c r="B1988" s="1"/>
      <c r="C1988">
        <v>7120</v>
      </c>
      <c r="D1988">
        <v>56085</v>
      </c>
      <c r="E1988">
        <v>50.370335500000003</v>
      </c>
      <c r="F1988">
        <v>4.1095708999999996</v>
      </c>
      <c r="G1988" t="str">
        <f t="shared" si="94"/>
        <v>Fauroeulx</v>
      </c>
      <c r="H1988" t="s">
        <v>1943</v>
      </c>
      <c r="I1988" t="s">
        <v>1947</v>
      </c>
      <c r="J1988" t="str">
        <f t="shared" si="95"/>
        <v>Fauroeulx</v>
      </c>
      <c r="K1988" t="s">
        <v>1943</v>
      </c>
      <c r="L1988" t="s">
        <v>1947</v>
      </c>
      <c r="N1988" t="s">
        <v>2827</v>
      </c>
      <c r="O1988" t="s">
        <v>1514</v>
      </c>
      <c r="P1988" t="str">
        <f t="shared" si="93"/>
        <v xml:space="preserve"> </v>
      </c>
    </row>
    <row r="1989" spans="1:16" x14ac:dyDescent="0.25">
      <c r="A1989" s="1">
        <v>43466</v>
      </c>
      <c r="B1989" s="1"/>
      <c r="C1989">
        <v>7120</v>
      </c>
      <c r="D1989">
        <v>58003</v>
      </c>
      <c r="E1989">
        <v>50.370335500000003</v>
      </c>
      <c r="F1989">
        <v>4.1095708999999996</v>
      </c>
      <c r="G1989" t="str">
        <f t="shared" si="94"/>
        <v>Fauroeulx</v>
      </c>
      <c r="H1989" t="s">
        <v>1943</v>
      </c>
      <c r="I1989" t="s">
        <v>1947</v>
      </c>
      <c r="J1989" t="str">
        <f t="shared" si="95"/>
        <v>Fauroeulx</v>
      </c>
      <c r="K1989" t="s">
        <v>1943</v>
      </c>
      <c r="L1989" t="s">
        <v>1947</v>
      </c>
      <c r="N1989" t="s">
        <v>2827</v>
      </c>
      <c r="O1989" t="s">
        <v>1514</v>
      </c>
      <c r="P1989" t="str">
        <f t="shared" si="93"/>
        <v xml:space="preserve"> </v>
      </c>
    </row>
    <row r="1990" spans="1:16" x14ac:dyDescent="0.25">
      <c r="A1990" s="1">
        <v>367</v>
      </c>
      <c r="B1990" s="1"/>
      <c r="C1990">
        <v>7120</v>
      </c>
      <c r="D1990">
        <v>56085</v>
      </c>
      <c r="E1990">
        <v>50.383152299999999</v>
      </c>
      <c r="F1990">
        <v>4.0801347999999997</v>
      </c>
      <c r="G1990" t="str">
        <f t="shared" si="94"/>
        <v>Haulchin</v>
      </c>
      <c r="H1990" t="s">
        <v>1943</v>
      </c>
      <c r="I1990" t="s">
        <v>1948</v>
      </c>
      <c r="J1990" t="str">
        <f t="shared" si="95"/>
        <v>Haulchin</v>
      </c>
      <c r="K1990" t="s">
        <v>1943</v>
      </c>
      <c r="L1990" t="s">
        <v>1948</v>
      </c>
      <c r="N1990" t="s">
        <v>2827</v>
      </c>
      <c r="O1990" t="s">
        <v>1514</v>
      </c>
      <c r="P1990" t="str">
        <f t="shared" si="93"/>
        <v xml:space="preserve"> </v>
      </c>
    </row>
    <row r="1991" spans="1:16" x14ac:dyDescent="0.25">
      <c r="A1991" s="1">
        <v>43466</v>
      </c>
      <c r="B1991" s="1"/>
      <c r="C1991">
        <v>7120</v>
      </c>
      <c r="D1991">
        <v>58003</v>
      </c>
      <c r="E1991">
        <v>50.383152299999999</v>
      </c>
      <c r="F1991">
        <v>4.0801347999999997</v>
      </c>
      <c r="G1991" t="str">
        <f t="shared" si="94"/>
        <v>Haulchin</v>
      </c>
      <c r="H1991" t="s">
        <v>1943</v>
      </c>
      <c r="I1991" t="s">
        <v>1948</v>
      </c>
      <c r="J1991" t="str">
        <f t="shared" si="95"/>
        <v>Haulchin</v>
      </c>
      <c r="K1991" t="s">
        <v>1943</v>
      </c>
      <c r="L1991" t="s">
        <v>1948</v>
      </c>
      <c r="N1991" t="s">
        <v>2827</v>
      </c>
      <c r="O1991" t="s">
        <v>1514</v>
      </c>
      <c r="P1991" t="str">
        <f t="shared" si="93"/>
        <v xml:space="preserve"> </v>
      </c>
    </row>
    <row r="1992" spans="1:16" x14ac:dyDescent="0.25">
      <c r="A1992" s="1">
        <v>367</v>
      </c>
      <c r="B1992" s="1"/>
      <c r="C1992">
        <v>7120</v>
      </c>
      <c r="D1992">
        <v>56085</v>
      </c>
      <c r="E1992">
        <v>50.351213600000001</v>
      </c>
      <c r="F1992">
        <v>4.1208612000000002</v>
      </c>
      <c r="G1992" t="str">
        <f t="shared" si="94"/>
        <v>Peissant</v>
      </c>
      <c r="H1992" t="s">
        <v>1943</v>
      </c>
      <c r="I1992" t="s">
        <v>1949</v>
      </c>
      <c r="J1992" t="str">
        <f t="shared" si="95"/>
        <v>Peissant</v>
      </c>
      <c r="K1992" t="s">
        <v>1943</v>
      </c>
      <c r="L1992" t="s">
        <v>1949</v>
      </c>
      <c r="N1992" t="s">
        <v>2827</v>
      </c>
      <c r="O1992" t="s">
        <v>1514</v>
      </c>
      <c r="P1992" t="str">
        <f t="shared" si="93"/>
        <v xml:space="preserve"> </v>
      </c>
    </row>
    <row r="1993" spans="1:16" x14ac:dyDescent="0.25">
      <c r="A1993" s="1">
        <v>43466</v>
      </c>
      <c r="B1993" s="1"/>
      <c r="C1993">
        <v>7120</v>
      </c>
      <c r="D1993">
        <v>58003</v>
      </c>
      <c r="E1993">
        <v>50.351213600000001</v>
      </c>
      <c r="F1993">
        <v>4.1208612000000002</v>
      </c>
      <c r="G1993" t="str">
        <f t="shared" si="94"/>
        <v>Peissant</v>
      </c>
      <c r="H1993" t="s">
        <v>1943</v>
      </c>
      <c r="I1993" t="s">
        <v>1949</v>
      </c>
      <c r="J1993" t="str">
        <f t="shared" si="95"/>
        <v>Peissant</v>
      </c>
      <c r="K1993" t="s">
        <v>1943</v>
      </c>
      <c r="L1993" t="s">
        <v>1949</v>
      </c>
      <c r="N1993" t="s">
        <v>2827</v>
      </c>
      <c r="O1993" t="s">
        <v>1514</v>
      </c>
      <c r="P1993" t="str">
        <f t="shared" si="93"/>
        <v xml:space="preserve"> </v>
      </c>
    </row>
    <row r="1994" spans="1:16" x14ac:dyDescent="0.25">
      <c r="A1994" s="1">
        <v>367</v>
      </c>
      <c r="B1994" s="1"/>
      <c r="C1994">
        <v>7120</v>
      </c>
      <c r="D1994">
        <v>56085</v>
      </c>
      <c r="E1994">
        <v>50.355562499999998</v>
      </c>
      <c r="F1994">
        <v>4.0628450000000003</v>
      </c>
      <c r="G1994" t="str">
        <f t="shared" si="94"/>
        <v>Rouveroy</v>
      </c>
      <c r="H1994" t="s">
        <v>1943</v>
      </c>
      <c r="I1994" t="s">
        <v>1950</v>
      </c>
      <c r="J1994" t="str">
        <f t="shared" si="95"/>
        <v>Rouveroy</v>
      </c>
      <c r="K1994" t="s">
        <v>1943</v>
      </c>
      <c r="L1994" t="s">
        <v>1950</v>
      </c>
      <c r="N1994" t="s">
        <v>2827</v>
      </c>
      <c r="O1994" t="s">
        <v>1514</v>
      </c>
      <c r="P1994" t="str">
        <f t="shared" si="93"/>
        <v xml:space="preserve"> </v>
      </c>
    </row>
    <row r="1995" spans="1:16" x14ac:dyDescent="0.25">
      <c r="A1995" s="1">
        <v>43466</v>
      </c>
      <c r="B1995" s="1"/>
      <c r="C1995">
        <v>7120</v>
      </c>
      <c r="D1995">
        <v>58003</v>
      </c>
      <c r="E1995">
        <v>50.355562499999998</v>
      </c>
      <c r="F1995">
        <v>4.0628450000000003</v>
      </c>
      <c r="G1995" t="str">
        <f t="shared" si="94"/>
        <v>Rouveroy</v>
      </c>
      <c r="H1995" t="s">
        <v>1943</v>
      </c>
      <c r="I1995" t="s">
        <v>1950</v>
      </c>
      <c r="J1995" t="str">
        <f t="shared" si="95"/>
        <v>Rouveroy</v>
      </c>
      <c r="K1995" t="s">
        <v>1943</v>
      </c>
      <c r="L1995" t="s">
        <v>1950</v>
      </c>
      <c r="N1995" t="s">
        <v>2827</v>
      </c>
      <c r="O1995" t="s">
        <v>1514</v>
      </c>
      <c r="P1995" t="str">
        <f t="shared" si="93"/>
        <v xml:space="preserve"> </v>
      </c>
    </row>
    <row r="1996" spans="1:16" x14ac:dyDescent="0.25">
      <c r="A1996" s="1">
        <v>367</v>
      </c>
      <c r="B1996" s="1"/>
      <c r="C1996">
        <v>7120</v>
      </c>
      <c r="D1996">
        <v>56085</v>
      </c>
      <c r="E1996">
        <v>50.3790081</v>
      </c>
      <c r="F1996">
        <v>4.1507915000000004</v>
      </c>
      <c r="G1996" t="str">
        <f t="shared" si="94"/>
        <v>Vellereille-les-Brayeux</v>
      </c>
      <c r="H1996" t="s">
        <v>1943</v>
      </c>
      <c r="I1996" t="s">
        <v>1951</v>
      </c>
      <c r="J1996" t="str">
        <f t="shared" si="95"/>
        <v>Vellereille-les-Brayeux</v>
      </c>
      <c r="K1996" t="s">
        <v>1943</v>
      </c>
      <c r="L1996" t="s">
        <v>1951</v>
      </c>
      <c r="N1996" t="s">
        <v>2827</v>
      </c>
      <c r="O1996" t="s">
        <v>1514</v>
      </c>
      <c r="P1996" t="str">
        <f t="shared" si="93"/>
        <v xml:space="preserve"> </v>
      </c>
    </row>
    <row r="1997" spans="1:16" x14ac:dyDescent="0.25">
      <c r="A1997" s="1">
        <v>43466</v>
      </c>
      <c r="B1997" s="1"/>
      <c r="C1997">
        <v>7120</v>
      </c>
      <c r="D1997">
        <v>58003</v>
      </c>
      <c r="E1997">
        <v>50.3790081</v>
      </c>
      <c r="F1997">
        <v>4.1507915000000004</v>
      </c>
      <c r="G1997" t="str">
        <f t="shared" si="94"/>
        <v>Vellereille-les-Brayeux</v>
      </c>
      <c r="H1997" t="s">
        <v>1943</v>
      </c>
      <c r="I1997" t="s">
        <v>1951</v>
      </c>
      <c r="J1997" t="str">
        <f t="shared" si="95"/>
        <v>Vellereille-les-Brayeux</v>
      </c>
      <c r="K1997" t="s">
        <v>1943</v>
      </c>
      <c r="L1997" t="s">
        <v>1951</v>
      </c>
      <c r="N1997" t="s">
        <v>2827</v>
      </c>
      <c r="O1997" t="s">
        <v>1514</v>
      </c>
      <c r="P1997" t="s">
        <v>2830</v>
      </c>
    </row>
    <row r="1998" spans="1:16" x14ac:dyDescent="0.25">
      <c r="A1998" s="1">
        <v>367</v>
      </c>
      <c r="B1998" s="1"/>
      <c r="C1998">
        <v>7120</v>
      </c>
      <c r="D1998">
        <v>56085</v>
      </c>
      <c r="E1998">
        <v>50.401795999999997</v>
      </c>
      <c r="F1998">
        <v>4.0573258000000001</v>
      </c>
      <c r="G1998" t="str">
        <f t="shared" si="94"/>
        <v>Vellereille-le-Sec</v>
      </c>
      <c r="H1998" t="s">
        <v>1943</v>
      </c>
      <c r="I1998" t="s">
        <v>1952</v>
      </c>
      <c r="J1998" t="str">
        <f t="shared" si="95"/>
        <v>Vellereille-le-Sec</v>
      </c>
      <c r="K1998" t="s">
        <v>1943</v>
      </c>
      <c r="L1998" t="s">
        <v>1952</v>
      </c>
      <c r="N1998" t="s">
        <v>2827</v>
      </c>
      <c r="O1998" t="s">
        <v>1514</v>
      </c>
      <c r="P1998" t="str">
        <f t="shared" ref="P1998:P2008" si="96">IF(G1998&lt;&gt;J1998,"1"," ")</f>
        <v xml:space="preserve"> </v>
      </c>
    </row>
    <row r="1999" spans="1:16" x14ac:dyDescent="0.25">
      <c r="A1999" s="1">
        <v>43466</v>
      </c>
      <c r="B1999" s="1"/>
      <c r="C1999">
        <v>7120</v>
      </c>
      <c r="D1999">
        <v>58003</v>
      </c>
      <c r="E1999">
        <v>50.401795999999997</v>
      </c>
      <c r="F1999">
        <v>4.0573258000000001</v>
      </c>
      <c r="G1999" t="str">
        <f t="shared" si="94"/>
        <v>Vellereille-le-Sec</v>
      </c>
      <c r="H1999" t="s">
        <v>1943</v>
      </c>
      <c r="I1999" t="s">
        <v>1952</v>
      </c>
      <c r="J1999" t="str">
        <f t="shared" si="95"/>
        <v>Vellereille-le-Sec</v>
      </c>
      <c r="K1999" t="s">
        <v>1943</v>
      </c>
      <c r="L1999" t="s">
        <v>1952</v>
      </c>
      <c r="N1999" t="s">
        <v>2827</v>
      </c>
      <c r="O1999" t="s">
        <v>1514</v>
      </c>
      <c r="P1999" t="str">
        <f t="shared" si="96"/>
        <v xml:space="preserve"> </v>
      </c>
    </row>
    <row r="2000" spans="1:16" x14ac:dyDescent="0.25">
      <c r="A2000" s="1">
        <v>367</v>
      </c>
      <c r="B2000" s="1"/>
      <c r="C2000">
        <v>7120</v>
      </c>
      <c r="D2000">
        <v>56085</v>
      </c>
      <c r="E2000">
        <v>50.3976702</v>
      </c>
      <c r="F2000">
        <v>4.0975758000000004</v>
      </c>
      <c r="G2000" t="str">
        <f t="shared" si="94"/>
        <v>Estinnes</v>
      </c>
      <c r="H2000" t="s">
        <v>1943</v>
      </c>
      <c r="J2000" t="str">
        <f t="shared" si="95"/>
        <v>Estinnes</v>
      </c>
      <c r="K2000" t="s">
        <v>1943</v>
      </c>
      <c r="N2000" t="s">
        <v>2827</v>
      </c>
      <c r="O2000" t="s">
        <v>1514</v>
      </c>
      <c r="P2000" t="str">
        <f t="shared" si="96"/>
        <v xml:space="preserve"> </v>
      </c>
    </row>
    <row r="2001" spans="1:16" x14ac:dyDescent="0.25">
      <c r="A2001" s="1">
        <v>43466</v>
      </c>
      <c r="B2001" s="1"/>
      <c r="C2001">
        <v>7120</v>
      </c>
      <c r="D2001">
        <v>58003</v>
      </c>
      <c r="E2001">
        <v>50.3976702</v>
      </c>
      <c r="F2001">
        <v>4.0975758000000004</v>
      </c>
      <c r="G2001" t="str">
        <f t="shared" si="94"/>
        <v>Estinnes</v>
      </c>
      <c r="H2001" t="s">
        <v>1943</v>
      </c>
      <c r="J2001" t="str">
        <f t="shared" si="95"/>
        <v>Estinnes</v>
      </c>
      <c r="K2001" t="s">
        <v>1943</v>
      </c>
      <c r="N2001" t="s">
        <v>2827</v>
      </c>
      <c r="O2001" t="s">
        <v>1514</v>
      </c>
      <c r="P2001" t="str">
        <f t="shared" si="96"/>
        <v xml:space="preserve"> </v>
      </c>
    </row>
    <row r="2002" spans="1:16" x14ac:dyDescent="0.25">
      <c r="A2002" s="1">
        <v>367</v>
      </c>
      <c r="B2002" s="1"/>
      <c r="C2002">
        <v>7130</v>
      </c>
      <c r="D2002">
        <v>56011</v>
      </c>
      <c r="E2002">
        <v>50.416512500000003</v>
      </c>
      <c r="F2002">
        <v>4.1685575000000004</v>
      </c>
      <c r="G2002" t="str">
        <f t="shared" si="94"/>
        <v>Battignies</v>
      </c>
      <c r="H2002" t="s">
        <v>1953</v>
      </c>
      <c r="I2002" t="s">
        <v>1954</v>
      </c>
      <c r="J2002" t="str">
        <f t="shared" si="95"/>
        <v>Battignies</v>
      </c>
      <c r="K2002" t="s">
        <v>1953</v>
      </c>
      <c r="L2002" t="s">
        <v>1954</v>
      </c>
      <c r="N2002" t="s">
        <v>2827</v>
      </c>
      <c r="O2002" t="s">
        <v>1514</v>
      </c>
      <c r="P2002" t="str">
        <f t="shared" si="96"/>
        <v xml:space="preserve"> </v>
      </c>
    </row>
    <row r="2003" spans="1:16" x14ac:dyDescent="0.25">
      <c r="A2003" s="1">
        <v>43466</v>
      </c>
      <c r="B2003" s="1"/>
      <c r="C2003">
        <v>7130</v>
      </c>
      <c r="D2003">
        <v>58002</v>
      </c>
      <c r="E2003">
        <v>50.416512500000003</v>
      </c>
      <c r="F2003">
        <v>4.1685575000000004</v>
      </c>
      <c r="G2003" t="str">
        <f t="shared" si="94"/>
        <v>Battignies</v>
      </c>
      <c r="H2003" t="s">
        <v>1953</v>
      </c>
      <c r="I2003" t="s">
        <v>1954</v>
      </c>
      <c r="J2003" t="str">
        <f t="shared" si="95"/>
        <v>Battignies</v>
      </c>
      <c r="K2003" t="s">
        <v>1953</v>
      </c>
      <c r="L2003" t="s">
        <v>1954</v>
      </c>
      <c r="N2003" t="s">
        <v>2827</v>
      </c>
      <c r="O2003" t="s">
        <v>1514</v>
      </c>
      <c r="P2003" t="str">
        <f t="shared" si="96"/>
        <v xml:space="preserve"> </v>
      </c>
    </row>
    <row r="2004" spans="1:16" x14ac:dyDescent="0.25">
      <c r="A2004" s="1">
        <v>367</v>
      </c>
      <c r="B2004" s="1"/>
      <c r="C2004">
        <v>7130</v>
      </c>
      <c r="D2004">
        <v>56011</v>
      </c>
      <c r="E2004">
        <v>50.429990599999996</v>
      </c>
      <c r="F2004">
        <v>4.1024947000000003</v>
      </c>
      <c r="G2004" t="str">
        <f t="shared" si="94"/>
        <v>Bray</v>
      </c>
      <c r="H2004" t="s">
        <v>1953</v>
      </c>
      <c r="I2004" t="s">
        <v>1955</v>
      </c>
      <c r="J2004" t="str">
        <f t="shared" si="95"/>
        <v>Bray</v>
      </c>
      <c r="K2004" t="s">
        <v>1953</v>
      </c>
      <c r="L2004" t="s">
        <v>1955</v>
      </c>
      <c r="N2004" t="s">
        <v>2827</v>
      </c>
      <c r="O2004" t="s">
        <v>1514</v>
      </c>
      <c r="P2004" t="str">
        <f t="shared" si="96"/>
        <v xml:space="preserve"> </v>
      </c>
    </row>
    <row r="2005" spans="1:16" x14ac:dyDescent="0.25">
      <c r="A2005" s="1">
        <v>43466</v>
      </c>
      <c r="B2005" s="1"/>
      <c r="C2005">
        <v>7130</v>
      </c>
      <c r="D2005">
        <v>58002</v>
      </c>
      <c r="E2005">
        <v>50.429990599999996</v>
      </c>
      <c r="F2005">
        <v>4.1024947000000003</v>
      </c>
      <c r="G2005" t="str">
        <f t="shared" si="94"/>
        <v>Bray</v>
      </c>
      <c r="H2005" t="s">
        <v>1953</v>
      </c>
      <c r="I2005" t="s">
        <v>1955</v>
      </c>
      <c r="J2005" t="str">
        <f t="shared" si="95"/>
        <v>Bray</v>
      </c>
      <c r="K2005" t="s">
        <v>1953</v>
      </c>
      <c r="L2005" t="s">
        <v>1955</v>
      </c>
      <c r="N2005" t="s">
        <v>2827</v>
      </c>
      <c r="O2005" t="s">
        <v>1514</v>
      </c>
      <c r="P2005" t="str">
        <f t="shared" si="96"/>
        <v xml:space="preserve"> </v>
      </c>
    </row>
    <row r="2006" spans="1:16" x14ac:dyDescent="0.25">
      <c r="A2006" s="1">
        <v>367</v>
      </c>
      <c r="B2006" s="1"/>
      <c r="C2006">
        <v>7130</v>
      </c>
      <c r="D2006">
        <v>56011</v>
      </c>
      <c r="E2006">
        <v>50.412824846084703</v>
      </c>
      <c r="F2006">
        <v>4.1701677159950803</v>
      </c>
      <c r="G2006" t="str">
        <f t="shared" si="94"/>
        <v>Binche</v>
      </c>
      <c r="H2006" t="s">
        <v>1953</v>
      </c>
      <c r="J2006" t="str">
        <f t="shared" si="95"/>
        <v>Binche</v>
      </c>
      <c r="K2006" t="s">
        <v>1953</v>
      </c>
      <c r="N2006" t="s">
        <v>2827</v>
      </c>
      <c r="O2006" t="s">
        <v>1514</v>
      </c>
      <c r="P2006" t="str">
        <f t="shared" si="96"/>
        <v xml:space="preserve"> </v>
      </c>
    </row>
    <row r="2007" spans="1:16" x14ac:dyDescent="0.25">
      <c r="A2007" s="1">
        <v>43466</v>
      </c>
      <c r="B2007" s="1"/>
      <c r="C2007">
        <v>7130</v>
      </c>
      <c r="D2007">
        <v>58002</v>
      </c>
      <c r="E2007">
        <v>50.412824846084703</v>
      </c>
      <c r="F2007">
        <v>4.1701677159950803</v>
      </c>
      <c r="G2007" t="str">
        <f t="shared" si="94"/>
        <v>Binche</v>
      </c>
      <c r="H2007" t="s">
        <v>1953</v>
      </c>
      <c r="J2007" t="str">
        <f t="shared" si="95"/>
        <v>Binche</v>
      </c>
      <c r="K2007" t="s">
        <v>1953</v>
      </c>
      <c r="N2007" t="s">
        <v>2827</v>
      </c>
      <c r="O2007" t="s">
        <v>1514</v>
      </c>
      <c r="P2007" t="str">
        <f t="shared" si="96"/>
        <v xml:space="preserve"> </v>
      </c>
    </row>
    <row r="2008" spans="1:16" x14ac:dyDescent="0.25">
      <c r="A2008" s="1">
        <v>367</v>
      </c>
      <c r="B2008" s="1"/>
      <c r="C2008">
        <v>7131</v>
      </c>
      <c r="D2008">
        <v>56011</v>
      </c>
      <c r="E2008">
        <v>50.413780799999998</v>
      </c>
      <c r="F2008">
        <v>4.1509809999999998</v>
      </c>
      <c r="G2008" t="str">
        <f t="shared" si="94"/>
        <v>Waudrez</v>
      </c>
      <c r="H2008" t="s">
        <v>1953</v>
      </c>
      <c r="I2008" t="s">
        <v>1956</v>
      </c>
      <c r="J2008" t="str">
        <f t="shared" si="95"/>
        <v>Waudrez</v>
      </c>
      <c r="K2008" t="s">
        <v>1953</v>
      </c>
      <c r="L2008" t="s">
        <v>1956</v>
      </c>
      <c r="N2008" t="s">
        <v>2827</v>
      </c>
      <c r="O2008" t="s">
        <v>1514</v>
      </c>
      <c r="P2008" t="str">
        <f t="shared" si="96"/>
        <v xml:space="preserve"> </v>
      </c>
    </row>
    <row r="2009" spans="1:16" x14ac:dyDescent="0.25">
      <c r="A2009" s="1">
        <v>43466</v>
      </c>
      <c r="B2009" s="1"/>
      <c r="C2009">
        <v>7131</v>
      </c>
      <c r="D2009">
        <v>58002</v>
      </c>
      <c r="E2009">
        <v>50.413780799999998</v>
      </c>
      <c r="F2009">
        <v>4.1509809999999998</v>
      </c>
      <c r="G2009" t="str">
        <f t="shared" si="94"/>
        <v>Waudrez</v>
      </c>
      <c r="H2009" t="s">
        <v>1953</v>
      </c>
      <c r="I2009" t="s">
        <v>1956</v>
      </c>
      <c r="J2009" t="str">
        <f t="shared" si="95"/>
        <v>Waudrez</v>
      </c>
      <c r="K2009" t="s">
        <v>1953</v>
      </c>
      <c r="L2009" t="s">
        <v>1956</v>
      </c>
      <c r="N2009" t="s">
        <v>2827</v>
      </c>
      <c r="O2009" t="s">
        <v>1514</v>
      </c>
      <c r="P2009" t="s">
        <v>2830</v>
      </c>
    </row>
    <row r="2010" spans="1:16" x14ac:dyDescent="0.25">
      <c r="A2010" s="1">
        <v>367</v>
      </c>
      <c r="B2010" s="1"/>
      <c r="C2010">
        <v>7133</v>
      </c>
      <c r="D2010">
        <v>56011</v>
      </c>
      <c r="E2010">
        <v>50.389753800000001</v>
      </c>
      <c r="F2010">
        <v>4.2055425</v>
      </c>
      <c r="G2010" t="str">
        <f t="shared" si="94"/>
        <v>Buvrinnes</v>
      </c>
      <c r="H2010" t="s">
        <v>1953</v>
      </c>
      <c r="I2010" t="s">
        <v>1957</v>
      </c>
      <c r="J2010" t="str">
        <f t="shared" si="95"/>
        <v>Buvrinnes</v>
      </c>
      <c r="K2010" t="s">
        <v>1953</v>
      </c>
      <c r="L2010" t="s">
        <v>1957</v>
      </c>
      <c r="N2010" t="s">
        <v>2827</v>
      </c>
      <c r="O2010" t="s">
        <v>1514</v>
      </c>
      <c r="P2010" t="str">
        <f t="shared" ref="P2010:P2041" si="97">IF(G2010&lt;&gt;J2010,"1"," ")</f>
        <v xml:space="preserve"> </v>
      </c>
    </row>
    <row r="2011" spans="1:16" x14ac:dyDescent="0.25">
      <c r="A2011" s="1">
        <v>43466</v>
      </c>
      <c r="B2011" s="1"/>
      <c r="C2011">
        <v>7133</v>
      </c>
      <c r="D2011">
        <v>58002</v>
      </c>
      <c r="E2011">
        <v>50.389753800000001</v>
      </c>
      <c r="F2011">
        <v>4.2055425</v>
      </c>
      <c r="G2011" t="str">
        <f t="shared" si="94"/>
        <v>Buvrinnes</v>
      </c>
      <c r="H2011" t="s">
        <v>1953</v>
      </c>
      <c r="I2011" t="s">
        <v>1957</v>
      </c>
      <c r="J2011" t="str">
        <f t="shared" si="95"/>
        <v>Buvrinnes</v>
      </c>
      <c r="K2011" t="s">
        <v>1953</v>
      </c>
      <c r="L2011" t="s">
        <v>1957</v>
      </c>
      <c r="N2011" t="s">
        <v>2827</v>
      </c>
      <c r="O2011" t="s">
        <v>1514</v>
      </c>
      <c r="P2011" t="str">
        <f t="shared" si="97"/>
        <v xml:space="preserve"> </v>
      </c>
    </row>
    <row r="2012" spans="1:16" x14ac:dyDescent="0.25">
      <c r="A2012" s="1">
        <v>367</v>
      </c>
      <c r="B2012" s="1"/>
      <c r="C2012">
        <v>7134</v>
      </c>
      <c r="D2012">
        <v>56011</v>
      </c>
      <c r="E2012">
        <v>50.4049792</v>
      </c>
      <c r="F2012">
        <v>4.2093685000000001</v>
      </c>
      <c r="G2012" t="str">
        <f t="shared" si="94"/>
        <v>Épinois</v>
      </c>
      <c r="H2012" t="s">
        <v>1953</v>
      </c>
      <c r="I2012" t="s">
        <v>2818</v>
      </c>
      <c r="J2012" t="str">
        <f t="shared" si="95"/>
        <v>Épinois</v>
      </c>
      <c r="K2012" t="s">
        <v>1953</v>
      </c>
      <c r="L2012" t="s">
        <v>2818</v>
      </c>
      <c r="N2012" t="s">
        <v>2827</v>
      </c>
      <c r="O2012" t="s">
        <v>1514</v>
      </c>
      <c r="P2012" t="str">
        <f t="shared" si="97"/>
        <v xml:space="preserve"> </v>
      </c>
    </row>
    <row r="2013" spans="1:16" x14ac:dyDescent="0.25">
      <c r="A2013" s="1">
        <v>43466</v>
      </c>
      <c r="B2013" s="1"/>
      <c r="C2013">
        <v>7134</v>
      </c>
      <c r="D2013">
        <v>58002</v>
      </c>
      <c r="E2013">
        <v>50.4049792</v>
      </c>
      <c r="F2013">
        <v>4.2093685000000001</v>
      </c>
      <c r="G2013" t="str">
        <f t="shared" si="94"/>
        <v>Épinois</v>
      </c>
      <c r="H2013" t="s">
        <v>1953</v>
      </c>
      <c r="I2013" t="s">
        <v>2818</v>
      </c>
      <c r="J2013" t="str">
        <f t="shared" si="95"/>
        <v>Épinois</v>
      </c>
      <c r="K2013" t="s">
        <v>1953</v>
      </c>
      <c r="L2013" t="s">
        <v>2818</v>
      </c>
      <c r="N2013" t="s">
        <v>2827</v>
      </c>
      <c r="O2013" t="s">
        <v>1514</v>
      </c>
      <c r="P2013" t="str">
        <f t="shared" si="97"/>
        <v xml:space="preserve"> </v>
      </c>
    </row>
    <row r="2014" spans="1:16" x14ac:dyDescent="0.25">
      <c r="A2014" s="1">
        <v>367</v>
      </c>
      <c r="B2014" s="1"/>
      <c r="C2014">
        <v>7134</v>
      </c>
      <c r="D2014">
        <v>56011</v>
      </c>
      <c r="E2014">
        <v>50.416547000000001</v>
      </c>
      <c r="F2014">
        <v>4.2180730000000004</v>
      </c>
      <c r="G2014" t="str">
        <f t="shared" si="94"/>
        <v>Leval-Trahegnies</v>
      </c>
      <c r="H2014" t="s">
        <v>1953</v>
      </c>
      <c r="I2014" t="s">
        <v>1959</v>
      </c>
      <c r="J2014" t="str">
        <f t="shared" si="95"/>
        <v>Leval-Trahegnies</v>
      </c>
      <c r="K2014" t="s">
        <v>1953</v>
      </c>
      <c r="L2014" t="s">
        <v>1959</v>
      </c>
      <c r="N2014" t="s">
        <v>2827</v>
      </c>
      <c r="O2014" t="s">
        <v>1514</v>
      </c>
      <c r="P2014" t="str">
        <f t="shared" si="97"/>
        <v xml:space="preserve"> </v>
      </c>
    </row>
    <row r="2015" spans="1:16" x14ac:dyDescent="0.25">
      <c r="A2015" s="1">
        <v>43466</v>
      </c>
      <c r="B2015" s="1"/>
      <c r="C2015">
        <v>7134</v>
      </c>
      <c r="D2015">
        <v>58002</v>
      </c>
      <c r="E2015">
        <v>50.416547000000001</v>
      </c>
      <c r="F2015">
        <v>4.2180730000000004</v>
      </c>
      <c r="G2015" t="str">
        <f t="shared" si="94"/>
        <v>Leval-Trahegnies</v>
      </c>
      <c r="H2015" t="s">
        <v>1953</v>
      </c>
      <c r="I2015" t="s">
        <v>1959</v>
      </c>
      <c r="J2015" t="str">
        <f t="shared" si="95"/>
        <v>Leval-Trahegnies</v>
      </c>
      <c r="K2015" t="s">
        <v>1953</v>
      </c>
      <c r="L2015" t="s">
        <v>1959</v>
      </c>
      <c r="N2015" t="s">
        <v>2827</v>
      </c>
      <c r="O2015" t="s">
        <v>1514</v>
      </c>
      <c r="P2015" t="str">
        <f t="shared" si="97"/>
        <v xml:space="preserve"> </v>
      </c>
    </row>
    <row r="2016" spans="1:16" x14ac:dyDescent="0.25">
      <c r="A2016" s="1">
        <v>367</v>
      </c>
      <c r="B2016" s="1"/>
      <c r="C2016">
        <v>7134</v>
      </c>
      <c r="D2016">
        <v>56011</v>
      </c>
      <c r="E2016">
        <v>50.4364165</v>
      </c>
      <c r="F2016">
        <v>4.1458468000000002</v>
      </c>
      <c r="G2016" t="str">
        <f t="shared" si="94"/>
        <v>Péronnes-les-Binche</v>
      </c>
      <c r="H2016" t="s">
        <v>1953</v>
      </c>
      <c r="I2016" t="s">
        <v>2833</v>
      </c>
      <c r="J2016" t="str">
        <f t="shared" si="95"/>
        <v>Péronnes-les-Binche</v>
      </c>
      <c r="K2016" t="s">
        <v>1953</v>
      </c>
      <c r="L2016" t="s">
        <v>2833</v>
      </c>
      <c r="N2016" t="s">
        <v>2827</v>
      </c>
      <c r="O2016" t="s">
        <v>1514</v>
      </c>
      <c r="P2016" t="str">
        <f t="shared" si="97"/>
        <v xml:space="preserve"> </v>
      </c>
    </row>
    <row r="2017" spans="1:16" x14ac:dyDescent="0.25">
      <c r="A2017" s="1">
        <v>43466</v>
      </c>
      <c r="B2017" s="1"/>
      <c r="C2017">
        <v>7134</v>
      </c>
      <c r="D2017">
        <v>58002</v>
      </c>
      <c r="E2017">
        <v>50.4364165</v>
      </c>
      <c r="F2017">
        <v>4.1458468000000002</v>
      </c>
      <c r="G2017" t="str">
        <f t="shared" si="94"/>
        <v>Péronnes-les-Binche</v>
      </c>
      <c r="H2017" t="s">
        <v>1953</v>
      </c>
      <c r="I2017" t="s">
        <v>2833</v>
      </c>
      <c r="J2017" t="str">
        <f t="shared" si="95"/>
        <v>Péronnes-les-Binche</v>
      </c>
      <c r="K2017" t="s">
        <v>1953</v>
      </c>
      <c r="L2017" t="s">
        <v>2833</v>
      </c>
      <c r="N2017" t="s">
        <v>2827</v>
      </c>
      <c r="O2017" t="s">
        <v>1514</v>
      </c>
      <c r="P2017" t="str">
        <f t="shared" si="97"/>
        <v xml:space="preserve"> </v>
      </c>
    </row>
    <row r="2018" spans="1:16" x14ac:dyDescent="0.25">
      <c r="A2018" s="1">
        <v>367</v>
      </c>
      <c r="B2018" s="1"/>
      <c r="C2018">
        <v>7134</v>
      </c>
      <c r="D2018">
        <v>56011</v>
      </c>
      <c r="E2018">
        <v>50.423810899999999</v>
      </c>
      <c r="F2018">
        <v>4.1910482</v>
      </c>
      <c r="G2018" t="str">
        <f t="shared" si="94"/>
        <v>Ressaix</v>
      </c>
      <c r="H2018" t="s">
        <v>1953</v>
      </c>
      <c r="I2018" t="s">
        <v>1961</v>
      </c>
      <c r="J2018" t="str">
        <f t="shared" si="95"/>
        <v>Ressaix</v>
      </c>
      <c r="K2018" t="s">
        <v>1953</v>
      </c>
      <c r="L2018" t="s">
        <v>1961</v>
      </c>
      <c r="N2018" t="s">
        <v>2827</v>
      </c>
      <c r="O2018" t="s">
        <v>1514</v>
      </c>
      <c r="P2018" t="str">
        <f t="shared" si="97"/>
        <v xml:space="preserve"> </v>
      </c>
    </row>
    <row r="2019" spans="1:16" x14ac:dyDescent="0.25">
      <c r="A2019" s="1">
        <v>43466</v>
      </c>
      <c r="B2019" s="1"/>
      <c r="C2019">
        <v>7134</v>
      </c>
      <c r="D2019">
        <v>58002</v>
      </c>
      <c r="E2019">
        <v>50.423810899999999</v>
      </c>
      <c r="F2019">
        <v>4.1910482</v>
      </c>
      <c r="G2019" t="str">
        <f t="shared" si="94"/>
        <v>Ressaix</v>
      </c>
      <c r="H2019" t="s">
        <v>1953</v>
      </c>
      <c r="I2019" t="s">
        <v>1961</v>
      </c>
      <c r="J2019" t="str">
        <f t="shared" si="95"/>
        <v>Ressaix</v>
      </c>
      <c r="K2019" t="s">
        <v>1953</v>
      </c>
      <c r="L2019" t="s">
        <v>1961</v>
      </c>
      <c r="N2019" t="s">
        <v>2827</v>
      </c>
      <c r="O2019" t="s">
        <v>1514</v>
      </c>
      <c r="P2019" t="str">
        <f t="shared" si="97"/>
        <v xml:space="preserve"> </v>
      </c>
    </row>
    <row r="2020" spans="1:16" x14ac:dyDescent="0.25">
      <c r="A2020" s="1">
        <v>367</v>
      </c>
      <c r="B2020" s="1"/>
      <c r="C2020">
        <v>7140</v>
      </c>
      <c r="D2020">
        <v>56087</v>
      </c>
      <c r="E2020">
        <v>50.449999099999999</v>
      </c>
      <c r="F2020">
        <v>4.2242452000000004</v>
      </c>
      <c r="G2020" t="str">
        <f t="shared" si="94"/>
        <v>Morlanwelz-Mariemont</v>
      </c>
      <c r="H2020" t="s">
        <v>1962</v>
      </c>
      <c r="I2020" t="s">
        <v>2786</v>
      </c>
      <c r="J2020" t="str">
        <f t="shared" si="95"/>
        <v>Morlanwelz-Mariemont</v>
      </c>
      <c r="K2020" t="s">
        <v>1962</v>
      </c>
      <c r="L2020" t="s">
        <v>2786</v>
      </c>
      <c r="M2020" t="s">
        <v>2761</v>
      </c>
      <c r="N2020" t="s">
        <v>2827</v>
      </c>
      <c r="O2020" t="s">
        <v>1514</v>
      </c>
      <c r="P2020" t="str">
        <f t="shared" si="97"/>
        <v xml:space="preserve"> </v>
      </c>
    </row>
    <row r="2021" spans="1:16" x14ac:dyDescent="0.25">
      <c r="A2021" s="1">
        <v>43466</v>
      </c>
      <c r="B2021" s="1"/>
      <c r="C2021">
        <v>7140</v>
      </c>
      <c r="D2021">
        <v>58004</v>
      </c>
      <c r="E2021">
        <v>50.449999099999999</v>
      </c>
      <c r="F2021">
        <v>4.2242452000000004</v>
      </c>
      <c r="G2021" t="str">
        <f t="shared" si="94"/>
        <v>Morlanwelz-Mariemont</v>
      </c>
      <c r="H2021" t="s">
        <v>1962</v>
      </c>
      <c r="I2021" t="s">
        <v>2786</v>
      </c>
      <c r="J2021" t="str">
        <f t="shared" si="95"/>
        <v>Morlanwelz-Mariemont</v>
      </c>
      <c r="K2021" t="s">
        <v>1962</v>
      </c>
      <c r="L2021" t="s">
        <v>2786</v>
      </c>
      <c r="M2021" t="s">
        <v>2761</v>
      </c>
      <c r="N2021" t="s">
        <v>2827</v>
      </c>
      <c r="O2021" t="s">
        <v>1514</v>
      </c>
      <c r="P2021" t="str">
        <f t="shared" si="97"/>
        <v xml:space="preserve"> </v>
      </c>
    </row>
    <row r="2022" spans="1:16" x14ac:dyDescent="0.25">
      <c r="A2022" s="1">
        <v>367</v>
      </c>
      <c r="B2022" s="1"/>
      <c r="C2022">
        <v>7140</v>
      </c>
      <c r="D2022">
        <v>56087</v>
      </c>
      <c r="E2022">
        <v>50.458506399999997</v>
      </c>
      <c r="F2022">
        <v>4.2470507</v>
      </c>
      <c r="G2022" t="str">
        <f t="shared" si="94"/>
        <v>Morlanwelz</v>
      </c>
      <c r="H2022" t="s">
        <v>1962</v>
      </c>
      <c r="J2022" t="str">
        <f t="shared" si="95"/>
        <v>Morlanwelz</v>
      </c>
      <c r="K2022" t="s">
        <v>1962</v>
      </c>
      <c r="M2022" t="s">
        <v>2761</v>
      </c>
      <c r="N2022" t="s">
        <v>2827</v>
      </c>
      <c r="O2022" t="s">
        <v>1514</v>
      </c>
      <c r="P2022" t="str">
        <f t="shared" si="97"/>
        <v xml:space="preserve"> </v>
      </c>
    </row>
    <row r="2023" spans="1:16" x14ac:dyDescent="0.25">
      <c r="A2023" s="1">
        <v>43466</v>
      </c>
      <c r="B2023" s="1"/>
      <c r="C2023">
        <v>7140</v>
      </c>
      <c r="D2023">
        <v>58004</v>
      </c>
      <c r="E2023">
        <v>50.458506399999997</v>
      </c>
      <c r="F2023">
        <v>4.2470507</v>
      </c>
      <c r="G2023" t="str">
        <f t="shared" si="94"/>
        <v>Morlanwelz</v>
      </c>
      <c r="H2023" t="s">
        <v>1962</v>
      </c>
      <c r="J2023" t="str">
        <f t="shared" si="95"/>
        <v>Morlanwelz</v>
      </c>
      <c r="K2023" t="s">
        <v>1962</v>
      </c>
      <c r="M2023" t="s">
        <v>2761</v>
      </c>
      <c r="N2023" t="s">
        <v>2827</v>
      </c>
      <c r="O2023" t="s">
        <v>1514</v>
      </c>
      <c r="P2023" t="str">
        <f t="shared" si="97"/>
        <v xml:space="preserve"> </v>
      </c>
    </row>
    <row r="2024" spans="1:16" x14ac:dyDescent="0.25">
      <c r="A2024" s="1">
        <v>367</v>
      </c>
      <c r="B2024" s="1"/>
      <c r="C2024">
        <v>7141</v>
      </c>
      <c r="D2024">
        <v>56087</v>
      </c>
      <c r="E2024">
        <v>50.443158599999997</v>
      </c>
      <c r="F2024">
        <v>4.2548832000000001</v>
      </c>
      <c r="G2024" t="str">
        <f t="shared" si="94"/>
        <v>Carnières</v>
      </c>
      <c r="H2024" t="s">
        <v>1962</v>
      </c>
      <c r="I2024" t="s">
        <v>1964</v>
      </c>
      <c r="J2024" t="str">
        <f t="shared" si="95"/>
        <v>Carnières</v>
      </c>
      <c r="K2024" t="s">
        <v>1962</v>
      </c>
      <c r="L2024" t="s">
        <v>1964</v>
      </c>
      <c r="M2024" t="s">
        <v>2761</v>
      </c>
      <c r="N2024" t="s">
        <v>2827</v>
      </c>
      <c r="O2024" t="s">
        <v>1514</v>
      </c>
      <c r="P2024" t="str">
        <f t="shared" si="97"/>
        <v xml:space="preserve"> </v>
      </c>
    </row>
    <row r="2025" spans="1:16" x14ac:dyDescent="0.25">
      <c r="A2025" s="1">
        <v>43466</v>
      </c>
      <c r="B2025" s="1"/>
      <c r="C2025">
        <v>7141</v>
      </c>
      <c r="D2025">
        <v>58004</v>
      </c>
      <c r="E2025">
        <v>50.443158599999997</v>
      </c>
      <c r="F2025">
        <v>4.2548832000000001</v>
      </c>
      <c r="G2025" t="str">
        <f t="shared" si="94"/>
        <v>Carnières</v>
      </c>
      <c r="H2025" t="s">
        <v>1962</v>
      </c>
      <c r="I2025" t="s">
        <v>1964</v>
      </c>
      <c r="J2025" t="str">
        <f t="shared" si="95"/>
        <v>Carnières</v>
      </c>
      <c r="K2025" t="s">
        <v>1962</v>
      </c>
      <c r="L2025" t="s">
        <v>1964</v>
      </c>
      <c r="M2025" t="s">
        <v>2761</v>
      </c>
      <c r="N2025" t="s">
        <v>2827</v>
      </c>
      <c r="O2025" t="s">
        <v>1514</v>
      </c>
      <c r="P2025" t="str">
        <f t="shared" si="97"/>
        <v xml:space="preserve"> </v>
      </c>
    </row>
    <row r="2026" spans="1:16" x14ac:dyDescent="0.25">
      <c r="A2026" s="1">
        <v>367</v>
      </c>
      <c r="B2026" s="1"/>
      <c r="C2026">
        <v>7141</v>
      </c>
      <c r="D2026">
        <v>56087</v>
      </c>
      <c r="E2026">
        <v>50.429388699999997</v>
      </c>
      <c r="F2026">
        <v>4.2340726999999996</v>
      </c>
      <c r="G2026" t="str">
        <f t="shared" si="94"/>
        <v>Mont-Sainte-Aldegonde</v>
      </c>
      <c r="H2026" t="s">
        <v>1962</v>
      </c>
      <c r="I2026" t="s">
        <v>1965</v>
      </c>
      <c r="J2026" t="str">
        <f t="shared" si="95"/>
        <v>Mont-Sainte-Aldegonde</v>
      </c>
      <c r="K2026" t="s">
        <v>1962</v>
      </c>
      <c r="L2026" t="s">
        <v>1965</v>
      </c>
      <c r="M2026" t="s">
        <v>2761</v>
      </c>
      <c r="N2026" t="s">
        <v>2827</v>
      </c>
      <c r="O2026" t="s">
        <v>1514</v>
      </c>
      <c r="P2026" t="str">
        <f t="shared" si="97"/>
        <v xml:space="preserve"> </v>
      </c>
    </row>
    <row r="2027" spans="1:16" x14ac:dyDescent="0.25">
      <c r="A2027" s="1">
        <v>43466</v>
      </c>
      <c r="B2027" s="1"/>
      <c r="C2027">
        <v>7141</v>
      </c>
      <c r="D2027">
        <v>58004</v>
      </c>
      <c r="E2027">
        <v>50.429388699999997</v>
      </c>
      <c r="F2027">
        <v>4.2340726999999996</v>
      </c>
      <c r="G2027" t="str">
        <f t="shared" si="94"/>
        <v>Mont-Sainte-Aldegonde</v>
      </c>
      <c r="H2027" t="s">
        <v>1962</v>
      </c>
      <c r="I2027" t="s">
        <v>1965</v>
      </c>
      <c r="J2027" t="str">
        <f t="shared" si="95"/>
        <v>Mont-Sainte-Aldegonde</v>
      </c>
      <c r="K2027" t="s">
        <v>1962</v>
      </c>
      <c r="L2027" t="s">
        <v>1965</v>
      </c>
      <c r="M2027" t="s">
        <v>2761</v>
      </c>
      <c r="N2027" t="s">
        <v>2827</v>
      </c>
      <c r="O2027" t="s">
        <v>1514</v>
      </c>
      <c r="P2027" t="str">
        <f t="shared" si="97"/>
        <v xml:space="preserve"> </v>
      </c>
    </row>
    <row r="2028" spans="1:16" x14ac:dyDescent="0.25">
      <c r="A2028" s="1">
        <v>367</v>
      </c>
      <c r="B2028" s="1"/>
      <c r="C2028">
        <v>7160</v>
      </c>
      <c r="D2028">
        <v>52010</v>
      </c>
      <c r="E2028">
        <v>50.495550299999998</v>
      </c>
      <c r="F2028">
        <v>4.2865899000000001</v>
      </c>
      <c r="G2028" t="str">
        <f t="shared" si="94"/>
        <v>Godarville</v>
      </c>
      <c r="H2028" t="s">
        <v>1966</v>
      </c>
      <c r="I2028" t="s">
        <v>1967</v>
      </c>
      <c r="J2028" t="str">
        <f t="shared" si="95"/>
        <v>Godarville</v>
      </c>
      <c r="K2028" t="s">
        <v>1966</v>
      </c>
      <c r="L2028" t="s">
        <v>1967</v>
      </c>
      <c r="M2028" t="s">
        <v>2761</v>
      </c>
      <c r="N2028" t="s">
        <v>2827</v>
      </c>
      <c r="O2028" t="s">
        <v>1514</v>
      </c>
      <c r="P2028" t="str">
        <f t="shared" si="97"/>
        <v xml:space="preserve"> </v>
      </c>
    </row>
    <row r="2029" spans="1:16" x14ac:dyDescent="0.25">
      <c r="A2029" s="1">
        <v>367</v>
      </c>
      <c r="B2029" s="1"/>
      <c r="C2029">
        <v>7160</v>
      </c>
      <c r="D2029">
        <v>52010</v>
      </c>
      <c r="E2029">
        <v>50.429220200000003</v>
      </c>
      <c r="F2029">
        <v>4.2916593000000001</v>
      </c>
      <c r="G2029" t="str">
        <f t="shared" si="94"/>
        <v>Piéton</v>
      </c>
      <c r="H2029" t="s">
        <v>1966</v>
      </c>
      <c r="I2029" t="s">
        <v>1968</v>
      </c>
      <c r="J2029" t="str">
        <f t="shared" si="95"/>
        <v>Piéton</v>
      </c>
      <c r="K2029" t="s">
        <v>1966</v>
      </c>
      <c r="L2029" t="s">
        <v>1968</v>
      </c>
      <c r="M2029" t="s">
        <v>2761</v>
      </c>
      <c r="N2029" t="s">
        <v>2827</v>
      </c>
      <c r="O2029" t="s">
        <v>1514</v>
      </c>
      <c r="P2029" t="str">
        <f t="shared" si="97"/>
        <v xml:space="preserve"> </v>
      </c>
    </row>
    <row r="2030" spans="1:16" x14ac:dyDescent="0.25">
      <c r="A2030" s="1">
        <v>367</v>
      </c>
      <c r="B2030" s="1"/>
      <c r="C2030">
        <v>7160</v>
      </c>
      <c r="D2030">
        <v>52010</v>
      </c>
      <c r="E2030">
        <v>50.471326500000004</v>
      </c>
      <c r="F2030">
        <v>4.2804202</v>
      </c>
      <c r="G2030" t="str">
        <f t="shared" si="94"/>
        <v>Chapelle-lez-Herlaimont</v>
      </c>
      <c r="H2030" t="s">
        <v>1966</v>
      </c>
      <c r="J2030" t="str">
        <f t="shared" si="95"/>
        <v>Chapelle-lez-Herlaimont</v>
      </c>
      <c r="K2030" t="s">
        <v>1966</v>
      </c>
      <c r="M2030" t="s">
        <v>2761</v>
      </c>
      <c r="N2030" t="s">
        <v>2827</v>
      </c>
      <c r="O2030" t="s">
        <v>1514</v>
      </c>
      <c r="P2030" t="str">
        <f t="shared" si="97"/>
        <v xml:space="preserve"> </v>
      </c>
    </row>
    <row r="2031" spans="1:16" x14ac:dyDescent="0.25">
      <c r="A2031" s="1">
        <v>367</v>
      </c>
      <c r="B2031" s="1"/>
      <c r="C2031">
        <v>7170</v>
      </c>
      <c r="D2031">
        <v>52043</v>
      </c>
      <c r="E2031">
        <v>50.484314500000004</v>
      </c>
      <c r="F2031">
        <v>4.2540129999999996</v>
      </c>
      <c r="G2031" t="str">
        <f t="shared" si="94"/>
        <v>Bellecourt</v>
      </c>
      <c r="H2031" t="s">
        <v>1969</v>
      </c>
      <c r="I2031" t="s">
        <v>1970</v>
      </c>
      <c r="J2031" t="str">
        <f t="shared" si="95"/>
        <v>Bellecourt</v>
      </c>
      <c r="K2031" t="s">
        <v>1969</v>
      </c>
      <c r="L2031" t="s">
        <v>1970</v>
      </c>
      <c r="M2031" t="s">
        <v>2761</v>
      </c>
      <c r="N2031" t="s">
        <v>2827</v>
      </c>
      <c r="O2031" t="s">
        <v>1514</v>
      </c>
      <c r="P2031" t="str">
        <f t="shared" si="97"/>
        <v xml:space="preserve"> </v>
      </c>
    </row>
    <row r="2032" spans="1:16" x14ac:dyDescent="0.25">
      <c r="A2032" s="1">
        <v>43466</v>
      </c>
      <c r="B2032" s="1"/>
      <c r="C2032">
        <v>7170</v>
      </c>
      <c r="D2032">
        <v>55086</v>
      </c>
      <c r="E2032">
        <v>50.484314500000004</v>
      </c>
      <c r="F2032">
        <v>4.2540129999999996</v>
      </c>
      <c r="G2032" t="str">
        <f t="shared" si="94"/>
        <v>Bellecourt</v>
      </c>
      <c r="H2032" t="s">
        <v>1969</v>
      </c>
      <c r="I2032" t="s">
        <v>1970</v>
      </c>
      <c r="J2032" t="str">
        <f t="shared" si="95"/>
        <v>Bellecourt</v>
      </c>
      <c r="K2032" t="s">
        <v>1969</v>
      </c>
      <c r="L2032" t="s">
        <v>1970</v>
      </c>
      <c r="M2032" t="s">
        <v>2761</v>
      </c>
      <c r="N2032" t="s">
        <v>2827</v>
      </c>
      <c r="O2032" t="s">
        <v>1514</v>
      </c>
      <c r="P2032" t="str">
        <f t="shared" si="97"/>
        <v xml:space="preserve"> </v>
      </c>
    </row>
    <row r="2033" spans="1:16" x14ac:dyDescent="0.25">
      <c r="A2033" s="1">
        <v>367</v>
      </c>
      <c r="B2033" s="1"/>
      <c r="C2033">
        <v>7170</v>
      </c>
      <c r="D2033">
        <v>52043</v>
      </c>
      <c r="E2033">
        <v>50.5023427</v>
      </c>
      <c r="F2033">
        <v>4.2156931000000002</v>
      </c>
      <c r="G2033" t="str">
        <f t="shared" si="94"/>
        <v>Bois-d'Haine</v>
      </c>
      <c r="H2033" t="s">
        <v>1969</v>
      </c>
      <c r="I2033" t="s">
        <v>1971</v>
      </c>
      <c r="J2033" t="str">
        <f t="shared" si="95"/>
        <v>Bois-d'Haine</v>
      </c>
      <c r="K2033" t="s">
        <v>1969</v>
      </c>
      <c r="L2033" t="s">
        <v>1971</v>
      </c>
      <c r="M2033" t="s">
        <v>2761</v>
      </c>
      <c r="N2033" t="s">
        <v>2827</v>
      </c>
      <c r="O2033" t="s">
        <v>1514</v>
      </c>
      <c r="P2033" t="str">
        <f t="shared" si="97"/>
        <v xml:space="preserve"> </v>
      </c>
    </row>
    <row r="2034" spans="1:16" x14ac:dyDescent="0.25">
      <c r="A2034" s="1">
        <v>43466</v>
      </c>
      <c r="B2034" s="1"/>
      <c r="C2034">
        <v>7170</v>
      </c>
      <c r="D2034">
        <v>55086</v>
      </c>
      <c r="E2034">
        <v>50.5023427</v>
      </c>
      <c r="F2034">
        <v>4.2156931000000002</v>
      </c>
      <c r="G2034" t="str">
        <f t="shared" si="94"/>
        <v>Bois-d'Haine</v>
      </c>
      <c r="H2034" t="s">
        <v>1969</v>
      </c>
      <c r="I2034" t="s">
        <v>1971</v>
      </c>
      <c r="J2034" t="str">
        <f t="shared" si="95"/>
        <v>Bois-d'Haine</v>
      </c>
      <c r="K2034" t="s">
        <v>1969</v>
      </c>
      <c r="L2034" t="s">
        <v>1971</v>
      </c>
      <c r="M2034" t="s">
        <v>2761</v>
      </c>
      <c r="N2034" t="s">
        <v>2827</v>
      </c>
      <c r="O2034" t="s">
        <v>1514</v>
      </c>
      <c r="P2034" t="str">
        <f t="shared" si="97"/>
        <v xml:space="preserve"> </v>
      </c>
    </row>
    <row r="2035" spans="1:16" x14ac:dyDescent="0.25">
      <c r="A2035" s="1">
        <v>367</v>
      </c>
      <c r="B2035" s="1"/>
      <c r="C2035">
        <v>7170</v>
      </c>
      <c r="D2035">
        <v>52043</v>
      </c>
      <c r="E2035">
        <v>50.489823600000001</v>
      </c>
      <c r="F2035">
        <v>4.2282510999999996</v>
      </c>
      <c r="G2035" t="str">
        <f t="shared" si="94"/>
        <v>Fayt-lez-Manage</v>
      </c>
      <c r="H2035" t="s">
        <v>1969</v>
      </c>
      <c r="I2035" t="s">
        <v>1972</v>
      </c>
      <c r="J2035" t="str">
        <f t="shared" si="95"/>
        <v>Fayt-lez-Manage</v>
      </c>
      <c r="K2035" t="s">
        <v>1969</v>
      </c>
      <c r="L2035" t="s">
        <v>1972</v>
      </c>
      <c r="M2035" t="s">
        <v>2761</v>
      </c>
      <c r="N2035" t="s">
        <v>2827</v>
      </c>
      <c r="O2035" t="s">
        <v>1514</v>
      </c>
      <c r="P2035" t="str">
        <f t="shared" si="97"/>
        <v xml:space="preserve"> </v>
      </c>
    </row>
    <row r="2036" spans="1:16" x14ac:dyDescent="0.25">
      <c r="A2036" s="1">
        <v>43466</v>
      </c>
      <c r="B2036" s="1"/>
      <c r="C2036">
        <v>7170</v>
      </c>
      <c r="D2036">
        <v>55086</v>
      </c>
      <c r="E2036">
        <v>50.489823600000001</v>
      </c>
      <c r="F2036">
        <v>4.2282510999999996</v>
      </c>
      <c r="G2036" t="str">
        <f t="shared" si="94"/>
        <v>Fayt-lez-Manage</v>
      </c>
      <c r="H2036" t="s">
        <v>1969</v>
      </c>
      <c r="I2036" t="s">
        <v>1972</v>
      </c>
      <c r="J2036" t="str">
        <f t="shared" si="95"/>
        <v>Fayt-lez-Manage</v>
      </c>
      <c r="K2036" t="s">
        <v>1969</v>
      </c>
      <c r="L2036" t="s">
        <v>1972</v>
      </c>
      <c r="M2036" t="s">
        <v>2761</v>
      </c>
      <c r="N2036" t="s">
        <v>2827</v>
      </c>
      <c r="O2036" t="s">
        <v>1514</v>
      </c>
      <c r="P2036" t="str">
        <f t="shared" si="97"/>
        <v xml:space="preserve"> </v>
      </c>
    </row>
    <row r="2037" spans="1:16" x14ac:dyDescent="0.25">
      <c r="A2037" s="1">
        <v>367</v>
      </c>
      <c r="B2037" s="1"/>
      <c r="C2037">
        <v>7170</v>
      </c>
      <c r="D2037">
        <v>52043</v>
      </c>
      <c r="E2037">
        <v>50.473872399999998</v>
      </c>
      <c r="F2037">
        <v>4.2358174000000002</v>
      </c>
      <c r="G2037" t="str">
        <f t="shared" si="94"/>
        <v>La Hestre</v>
      </c>
      <c r="H2037" t="s">
        <v>1969</v>
      </c>
      <c r="I2037" t="s">
        <v>1973</v>
      </c>
      <c r="J2037" t="str">
        <f t="shared" si="95"/>
        <v>La Hestre</v>
      </c>
      <c r="K2037" t="s">
        <v>1969</v>
      </c>
      <c r="L2037" t="s">
        <v>1973</v>
      </c>
      <c r="M2037" t="s">
        <v>2761</v>
      </c>
      <c r="N2037" t="s">
        <v>2827</v>
      </c>
      <c r="O2037" t="s">
        <v>1514</v>
      </c>
      <c r="P2037" t="str">
        <f t="shared" si="97"/>
        <v xml:space="preserve"> </v>
      </c>
    </row>
    <row r="2038" spans="1:16" x14ac:dyDescent="0.25">
      <c r="A2038" s="1">
        <v>43466</v>
      </c>
      <c r="B2038" s="1"/>
      <c r="C2038">
        <v>7170</v>
      </c>
      <c r="D2038">
        <v>55086</v>
      </c>
      <c r="E2038">
        <v>50.473872399999998</v>
      </c>
      <c r="F2038">
        <v>4.2358174000000002</v>
      </c>
      <c r="G2038" t="str">
        <f t="shared" si="94"/>
        <v>La Hestre</v>
      </c>
      <c r="H2038" t="s">
        <v>1969</v>
      </c>
      <c r="I2038" t="s">
        <v>1973</v>
      </c>
      <c r="J2038" t="str">
        <f t="shared" si="95"/>
        <v>La Hestre</v>
      </c>
      <c r="K2038" t="s">
        <v>1969</v>
      </c>
      <c r="L2038" t="s">
        <v>1973</v>
      </c>
      <c r="M2038" t="s">
        <v>2761</v>
      </c>
      <c r="N2038" t="s">
        <v>2827</v>
      </c>
      <c r="O2038" t="s">
        <v>1514</v>
      </c>
      <c r="P2038" t="str">
        <f t="shared" si="97"/>
        <v xml:space="preserve"> </v>
      </c>
    </row>
    <row r="2039" spans="1:16" x14ac:dyDescent="0.25">
      <c r="A2039" s="1">
        <v>367</v>
      </c>
      <c r="B2039" s="1"/>
      <c r="C2039">
        <v>7170</v>
      </c>
      <c r="D2039">
        <v>52043</v>
      </c>
      <c r="E2039">
        <v>50.504015899999999</v>
      </c>
      <c r="F2039">
        <v>4.2355599000000002</v>
      </c>
      <c r="G2039" t="str">
        <f t="shared" si="94"/>
        <v>Manage</v>
      </c>
      <c r="H2039" t="s">
        <v>1969</v>
      </c>
      <c r="J2039" t="str">
        <f t="shared" si="95"/>
        <v>Manage</v>
      </c>
      <c r="K2039" t="s">
        <v>1969</v>
      </c>
      <c r="M2039" t="s">
        <v>2761</v>
      </c>
      <c r="N2039" t="s">
        <v>2827</v>
      </c>
      <c r="O2039" t="s">
        <v>1514</v>
      </c>
      <c r="P2039" t="str">
        <f t="shared" si="97"/>
        <v xml:space="preserve"> </v>
      </c>
    </row>
    <row r="2040" spans="1:16" x14ac:dyDescent="0.25">
      <c r="A2040" s="1">
        <v>43466</v>
      </c>
      <c r="B2040" s="1"/>
      <c r="C2040">
        <v>7170</v>
      </c>
      <c r="D2040">
        <v>55086</v>
      </c>
      <c r="E2040">
        <v>50.504015899999999</v>
      </c>
      <c r="F2040">
        <v>4.2355599000000002</v>
      </c>
      <c r="G2040" t="str">
        <f t="shared" si="94"/>
        <v>Manage</v>
      </c>
      <c r="H2040" t="s">
        <v>1969</v>
      </c>
      <c r="J2040" t="str">
        <f t="shared" si="95"/>
        <v>Manage</v>
      </c>
      <c r="K2040" t="s">
        <v>1969</v>
      </c>
      <c r="M2040" t="s">
        <v>2761</v>
      </c>
      <c r="N2040" t="s">
        <v>2827</v>
      </c>
      <c r="O2040" t="s">
        <v>1514</v>
      </c>
      <c r="P2040" t="str">
        <f t="shared" si="97"/>
        <v xml:space="preserve"> </v>
      </c>
    </row>
    <row r="2041" spans="1:16" x14ac:dyDescent="0.25">
      <c r="A2041" s="1">
        <v>367</v>
      </c>
      <c r="B2041" s="1"/>
      <c r="C2041">
        <v>7180</v>
      </c>
      <c r="D2041">
        <v>52063</v>
      </c>
      <c r="E2041">
        <v>50.525055450000004</v>
      </c>
      <c r="F2041">
        <v>4.2664580445571501</v>
      </c>
      <c r="G2041" t="str">
        <f t="shared" si="94"/>
        <v>Seneffe</v>
      </c>
      <c r="H2041" t="s">
        <v>1974</v>
      </c>
      <c r="J2041" t="str">
        <f t="shared" si="95"/>
        <v>Seneffe</v>
      </c>
      <c r="K2041" t="s">
        <v>1974</v>
      </c>
      <c r="N2041" t="s">
        <v>2827</v>
      </c>
      <c r="O2041" t="s">
        <v>1514</v>
      </c>
      <c r="P2041" t="str">
        <f t="shared" si="97"/>
        <v xml:space="preserve"> </v>
      </c>
    </row>
    <row r="2042" spans="1:16" x14ac:dyDescent="0.25">
      <c r="A2042" s="1">
        <v>43466</v>
      </c>
      <c r="B2042" s="1"/>
      <c r="C2042">
        <v>7180</v>
      </c>
      <c r="D2042">
        <v>55085</v>
      </c>
      <c r="E2042">
        <v>50.525055450000004</v>
      </c>
      <c r="F2042">
        <v>4.2664580445571501</v>
      </c>
      <c r="G2042" t="str">
        <f t="shared" si="94"/>
        <v>Seneffe</v>
      </c>
      <c r="H2042" t="s">
        <v>1974</v>
      </c>
      <c r="J2042" t="str">
        <f t="shared" si="95"/>
        <v>Seneffe</v>
      </c>
      <c r="K2042" t="s">
        <v>1974</v>
      </c>
      <c r="N2042" t="s">
        <v>2827</v>
      </c>
      <c r="O2042" t="s">
        <v>1514</v>
      </c>
      <c r="P2042" t="str">
        <f t="shared" ref="P2042:P2073" si="98">IF(G2042&lt;&gt;J2042,"1"," ")</f>
        <v xml:space="preserve"> </v>
      </c>
    </row>
    <row r="2043" spans="1:16" x14ac:dyDescent="0.25">
      <c r="A2043" s="1">
        <v>367</v>
      </c>
      <c r="B2043" s="1"/>
      <c r="C2043">
        <v>7181</v>
      </c>
      <c r="D2043">
        <v>52063</v>
      </c>
      <c r="E2043">
        <v>50.564040499999997</v>
      </c>
      <c r="F2043">
        <v>4.2868057036798897</v>
      </c>
      <c r="G2043" t="str">
        <f t="shared" si="94"/>
        <v>Arquennes</v>
      </c>
      <c r="H2043" t="s">
        <v>1974</v>
      </c>
      <c r="I2043" t="s">
        <v>1975</v>
      </c>
      <c r="J2043" t="str">
        <f t="shared" si="95"/>
        <v>Arquennes</v>
      </c>
      <c r="K2043" t="s">
        <v>1974</v>
      </c>
      <c r="L2043" t="s">
        <v>1975</v>
      </c>
      <c r="N2043" t="s">
        <v>2827</v>
      </c>
      <c r="O2043" t="s">
        <v>1514</v>
      </c>
      <c r="P2043" t="str">
        <f t="shared" si="98"/>
        <v xml:space="preserve"> </v>
      </c>
    </row>
    <row r="2044" spans="1:16" x14ac:dyDescent="0.25">
      <c r="A2044" s="1">
        <v>43466</v>
      </c>
      <c r="B2044" s="1"/>
      <c r="C2044">
        <v>7181</v>
      </c>
      <c r="D2044">
        <v>55085</v>
      </c>
      <c r="E2044">
        <v>50.564040499999997</v>
      </c>
      <c r="F2044">
        <v>4.2868057036798897</v>
      </c>
      <c r="G2044" t="str">
        <f t="shared" si="94"/>
        <v>Arquennes</v>
      </c>
      <c r="H2044" t="s">
        <v>1974</v>
      </c>
      <c r="I2044" t="s">
        <v>1975</v>
      </c>
      <c r="J2044" t="str">
        <f t="shared" si="95"/>
        <v>Arquennes</v>
      </c>
      <c r="K2044" t="s">
        <v>1974</v>
      </c>
      <c r="L2044" t="s">
        <v>1975</v>
      </c>
      <c r="N2044" t="s">
        <v>2827</v>
      </c>
      <c r="O2044" t="s">
        <v>1514</v>
      </c>
      <c r="P2044" t="str">
        <f t="shared" si="98"/>
        <v xml:space="preserve"> </v>
      </c>
    </row>
    <row r="2045" spans="1:16" x14ac:dyDescent="0.25">
      <c r="A2045" s="1">
        <v>367</v>
      </c>
      <c r="B2045" s="1"/>
      <c r="C2045">
        <v>7181</v>
      </c>
      <c r="D2045">
        <v>52063</v>
      </c>
      <c r="E2045">
        <v>50.525533350000003</v>
      </c>
      <c r="F2045">
        <v>4.1992736810401201</v>
      </c>
      <c r="G2045" t="str">
        <f t="shared" si="94"/>
        <v>Familleureux</v>
      </c>
      <c r="H2045" t="s">
        <v>1974</v>
      </c>
      <c r="I2045" t="s">
        <v>1976</v>
      </c>
      <c r="J2045" t="str">
        <f t="shared" si="95"/>
        <v>Familleureux</v>
      </c>
      <c r="K2045" t="s">
        <v>1974</v>
      </c>
      <c r="L2045" t="s">
        <v>1976</v>
      </c>
      <c r="N2045" t="s">
        <v>2827</v>
      </c>
      <c r="O2045" t="s">
        <v>1514</v>
      </c>
      <c r="P2045" t="str">
        <f t="shared" si="98"/>
        <v xml:space="preserve"> </v>
      </c>
    </row>
    <row r="2046" spans="1:16" x14ac:dyDescent="0.25">
      <c r="A2046" s="1">
        <v>43466</v>
      </c>
      <c r="B2046" s="1"/>
      <c r="C2046">
        <v>7181</v>
      </c>
      <c r="D2046">
        <v>55085</v>
      </c>
      <c r="E2046">
        <v>50.525533350000003</v>
      </c>
      <c r="F2046">
        <v>4.1992736810401201</v>
      </c>
      <c r="G2046" t="str">
        <f t="shared" si="94"/>
        <v>Familleureux</v>
      </c>
      <c r="H2046" t="s">
        <v>1974</v>
      </c>
      <c r="I2046" t="s">
        <v>1976</v>
      </c>
      <c r="J2046" t="str">
        <f t="shared" si="95"/>
        <v>Familleureux</v>
      </c>
      <c r="K2046" t="s">
        <v>1974</v>
      </c>
      <c r="L2046" t="s">
        <v>1976</v>
      </c>
      <c r="N2046" t="s">
        <v>2827</v>
      </c>
      <c r="O2046" t="s">
        <v>1514</v>
      </c>
      <c r="P2046" t="str">
        <f t="shared" si="98"/>
        <v xml:space="preserve"> </v>
      </c>
    </row>
    <row r="2047" spans="1:16" x14ac:dyDescent="0.25">
      <c r="A2047" s="1">
        <v>367</v>
      </c>
      <c r="B2047" s="1"/>
      <c r="C2047">
        <v>7181</v>
      </c>
      <c r="D2047">
        <v>52063</v>
      </c>
      <c r="E2047">
        <v>50.562563900000001</v>
      </c>
      <c r="F2047">
        <v>4.2430926037513403</v>
      </c>
      <c r="G2047" t="str">
        <f t="shared" si="94"/>
        <v>Feluy</v>
      </c>
      <c r="H2047" t="s">
        <v>1974</v>
      </c>
      <c r="I2047" t="s">
        <v>1977</v>
      </c>
      <c r="J2047" t="str">
        <f t="shared" si="95"/>
        <v>Feluy</v>
      </c>
      <c r="K2047" t="s">
        <v>1974</v>
      </c>
      <c r="L2047" t="s">
        <v>1977</v>
      </c>
      <c r="N2047" t="s">
        <v>2827</v>
      </c>
      <c r="O2047" t="s">
        <v>1514</v>
      </c>
      <c r="P2047" t="str">
        <f t="shared" si="98"/>
        <v xml:space="preserve"> </v>
      </c>
    </row>
    <row r="2048" spans="1:16" x14ac:dyDescent="0.25">
      <c r="A2048" s="1">
        <v>43466</v>
      </c>
      <c r="B2048" s="1"/>
      <c r="C2048">
        <v>7181</v>
      </c>
      <c r="D2048">
        <v>55085</v>
      </c>
      <c r="E2048">
        <v>50.562563900000001</v>
      </c>
      <c r="F2048">
        <v>4.2430926037513403</v>
      </c>
      <c r="G2048" t="str">
        <f t="shared" si="94"/>
        <v>Feluy</v>
      </c>
      <c r="H2048" t="s">
        <v>1974</v>
      </c>
      <c r="I2048" t="s">
        <v>1977</v>
      </c>
      <c r="J2048" t="str">
        <f t="shared" si="95"/>
        <v>Feluy</v>
      </c>
      <c r="K2048" t="s">
        <v>1974</v>
      </c>
      <c r="L2048" t="s">
        <v>1977</v>
      </c>
      <c r="N2048" t="s">
        <v>2827</v>
      </c>
      <c r="O2048" t="s">
        <v>1514</v>
      </c>
      <c r="P2048" t="str">
        <f t="shared" si="98"/>
        <v xml:space="preserve"> </v>
      </c>
    </row>
    <row r="2049" spans="1:16" x14ac:dyDescent="0.25">
      <c r="A2049" s="1">
        <v>367</v>
      </c>
      <c r="B2049" s="1"/>
      <c r="C2049">
        <v>7181</v>
      </c>
      <c r="D2049">
        <v>52063</v>
      </c>
      <c r="E2049">
        <v>50.558767150000001</v>
      </c>
      <c r="F2049">
        <v>4.31858562531826</v>
      </c>
      <c r="G2049" t="str">
        <f t="shared" si="94"/>
        <v>Petit-Roeulx-lez-Nivelles</v>
      </c>
      <c r="H2049" t="s">
        <v>1974</v>
      </c>
      <c r="I2049" t="s">
        <v>1978</v>
      </c>
      <c r="J2049" t="str">
        <f t="shared" si="95"/>
        <v>Petit-Roeulx-lez-Nivelles</v>
      </c>
      <c r="K2049" t="s">
        <v>1974</v>
      </c>
      <c r="L2049" t="s">
        <v>1978</v>
      </c>
      <c r="N2049" t="s">
        <v>2827</v>
      </c>
      <c r="O2049" t="s">
        <v>1514</v>
      </c>
      <c r="P2049" t="str">
        <f t="shared" si="98"/>
        <v xml:space="preserve"> </v>
      </c>
    </row>
    <row r="2050" spans="1:16" x14ac:dyDescent="0.25">
      <c r="A2050" s="1">
        <v>43466</v>
      </c>
      <c r="B2050" s="1"/>
      <c r="C2050">
        <v>7181</v>
      </c>
      <c r="D2050">
        <v>55085</v>
      </c>
      <c r="E2050">
        <v>50.558767150000001</v>
      </c>
      <c r="F2050">
        <v>4.31858562531826</v>
      </c>
      <c r="G2050" t="str">
        <f t="shared" si="94"/>
        <v>Petit-Roeulx-lez-Nivelles</v>
      </c>
      <c r="H2050" t="s">
        <v>1974</v>
      </c>
      <c r="I2050" t="s">
        <v>1978</v>
      </c>
      <c r="J2050" t="str">
        <f t="shared" si="95"/>
        <v>Petit-Roeulx-lez-Nivelles</v>
      </c>
      <c r="K2050" t="s">
        <v>1974</v>
      </c>
      <c r="L2050" t="s">
        <v>1978</v>
      </c>
      <c r="N2050" t="s">
        <v>2827</v>
      </c>
      <c r="O2050" t="s">
        <v>1514</v>
      </c>
      <c r="P2050" t="str">
        <f t="shared" si="98"/>
        <v xml:space="preserve"> </v>
      </c>
    </row>
    <row r="2051" spans="1:16" x14ac:dyDescent="0.25">
      <c r="A2051" s="1">
        <v>367</v>
      </c>
      <c r="B2051" s="1"/>
      <c r="C2051">
        <v>7190</v>
      </c>
      <c r="D2051">
        <v>55050</v>
      </c>
      <c r="E2051">
        <v>50.571479500000002</v>
      </c>
      <c r="F2051">
        <v>4.1776302999999997</v>
      </c>
      <c r="G2051" t="str">
        <f t="shared" ref="G2051:G2114" si="99">IF(ISBLANK(I2051),H2051,I2051)</f>
        <v>Écaussinnes d'Enghien</v>
      </c>
      <c r="H2051" t="s">
        <v>1979</v>
      </c>
      <c r="I2051" t="s">
        <v>2787</v>
      </c>
      <c r="J2051" t="str">
        <f t="shared" ref="J2051:J2114" si="100">IF(ISBLANK(L2051),K2051,L2051)</f>
        <v>Écaussinnes d'Enghien</v>
      </c>
      <c r="K2051" t="s">
        <v>1979</v>
      </c>
      <c r="L2051" t="s">
        <v>2787</v>
      </c>
      <c r="N2051" t="s">
        <v>2827</v>
      </c>
      <c r="O2051" t="s">
        <v>1514</v>
      </c>
      <c r="P2051" t="str">
        <f t="shared" si="98"/>
        <v xml:space="preserve"> </v>
      </c>
    </row>
    <row r="2052" spans="1:16" x14ac:dyDescent="0.25">
      <c r="A2052" s="1">
        <v>367</v>
      </c>
      <c r="B2052" s="1"/>
      <c r="C2052">
        <v>7190</v>
      </c>
      <c r="D2052">
        <v>55050</v>
      </c>
      <c r="E2052">
        <v>50.546895300000003</v>
      </c>
      <c r="F2052">
        <v>4.1832813</v>
      </c>
      <c r="G2052" t="str">
        <f t="shared" si="99"/>
        <v>Marche-lez-Écaussinnes</v>
      </c>
      <c r="H2052" t="s">
        <v>1979</v>
      </c>
      <c r="I2052" t="s">
        <v>2788</v>
      </c>
      <c r="J2052" t="str">
        <f t="shared" si="100"/>
        <v>Marche-lez-Écaussinnes</v>
      </c>
      <c r="K2052" t="s">
        <v>1979</v>
      </c>
      <c r="L2052" t="s">
        <v>2788</v>
      </c>
      <c r="N2052" t="s">
        <v>2827</v>
      </c>
      <c r="O2052" t="s">
        <v>1514</v>
      </c>
      <c r="P2052" t="str">
        <f t="shared" si="98"/>
        <v xml:space="preserve"> </v>
      </c>
    </row>
    <row r="2053" spans="1:16" x14ac:dyDescent="0.25">
      <c r="A2053" s="1">
        <v>367</v>
      </c>
      <c r="B2053" s="1"/>
      <c r="C2053">
        <v>7190</v>
      </c>
      <c r="D2053">
        <v>55050</v>
      </c>
      <c r="E2053">
        <v>50.562197900000001</v>
      </c>
      <c r="F2053">
        <v>4.1568604999999996</v>
      </c>
      <c r="G2053" t="str">
        <f t="shared" si="99"/>
        <v>Écaussinnes</v>
      </c>
      <c r="H2053" t="s">
        <v>1979</v>
      </c>
      <c r="J2053" t="str">
        <f t="shared" si="100"/>
        <v>Écaussinnes</v>
      </c>
      <c r="K2053" t="s">
        <v>1979</v>
      </c>
      <c r="N2053" t="s">
        <v>2827</v>
      </c>
      <c r="O2053" t="s">
        <v>1514</v>
      </c>
      <c r="P2053" t="str">
        <f t="shared" si="98"/>
        <v xml:space="preserve"> </v>
      </c>
    </row>
    <row r="2054" spans="1:16" x14ac:dyDescent="0.25">
      <c r="A2054" s="1">
        <v>367</v>
      </c>
      <c r="B2054" s="1"/>
      <c r="C2054">
        <v>7191</v>
      </c>
      <c r="D2054">
        <v>55050</v>
      </c>
      <c r="E2054">
        <v>50.5703563</v>
      </c>
      <c r="F2054">
        <v>4.1785518000000001</v>
      </c>
      <c r="G2054" t="str">
        <f t="shared" si="99"/>
        <v>Écaussinnes-Lalaing</v>
      </c>
      <c r="H2054" t="s">
        <v>1979</v>
      </c>
      <c r="I2054" t="s">
        <v>2789</v>
      </c>
      <c r="J2054" t="str">
        <f t="shared" si="100"/>
        <v>Écaussinnes-Lalaing</v>
      </c>
      <c r="K2054" t="s">
        <v>1979</v>
      </c>
      <c r="L2054" t="s">
        <v>2789</v>
      </c>
      <c r="N2054" t="s">
        <v>2827</v>
      </c>
      <c r="O2054" t="s">
        <v>1514</v>
      </c>
      <c r="P2054" t="str">
        <f t="shared" si="98"/>
        <v xml:space="preserve"> </v>
      </c>
    </row>
    <row r="2055" spans="1:16" x14ac:dyDescent="0.25">
      <c r="A2055" s="1">
        <v>367</v>
      </c>
      <c r="B2055" s="1"/>
      <c r="C2055">
        <v>7300</v>
      </c>
      <c r="D2055">
        <v>53014</v>
      </c>
      <c r="E2055">
        <v>50.436283699999997</v>
      </c>
      <c r="F2055">
        <v>3.7968301000000002</v>
      </c>
      <c r="G2055" t="str">
        <f t="shared" si="99"/>
        <v>Boussu</v>
      </c>
      <c r="H2055" t="s">
        <v>1983</v>
      </c>
      <c r="J2055" t="str">
        <f t="shared" si="100"/>
        <v>Boussu</v>
      </c>
      <c r="K2055" t="s">
        <v>1983</v>
      </c>
      <c r="M2055" t="s">
        <v>2762</v>
      </c>
      <c r="N2055" t="s">
        <v>2827</v>
      </c>
      <c r="O2055" t="s">
        <v>1514</v>
      </c>
      <c r="P2055" t="str">
        <f t="shared" si="98"/>
        <v xml:space="preserve"> </v>
      </c>
    </row>
    <row r="2056" spans="1:16" x14ac:dyDescent="0.25">
      <c r="A2056" s="1">
        <v>367</v>
      </c>
      <c r="B2056" s="1"/>
      <c r="C2056">
        <v>7301</v>
      </c>
      <c r="D2056">
        <v>53014</v>
      </c>
      <c r="E2056">
        <v>50.4337613</v>
      </c>
      <c r="F2056">
        <v>3.8276077000000002</v>
      </c>
      <c r="G2056" t="str">
        <f t="shared" si="99"/>
        <v>Hornu</v>
      </c>
      <c r="H2056" t="s">
        <v>1983</v>
      </c>
      <c r="I2056" t="s">
        <v>1984</v>
      </c>
      <c r="J2056" t="str">
        <f t="shared" si="100"/>
        <v>Hornu</v>
      </c>
      <c r="K2056" t="s">
        <v>1983</v>
      </c>
      <c r="L2056" t="s">
        <v>1984</v>
      </c>
      <c r="M2056" t="s">
        <v>2762</v>
      </c>
      <c r="N2056" t="s">
        <v>2827</v>
      </c>
      <c r="O2056" t="s">
        <v>1514</v>
      </c>
      <c r="P2056" t="str">
        <f t="shared" si="98"/>
        <v xml:space="preserve"> </v>
      </c>
    </row>
    <row r="2057" spans="1:16" x14ac:dyDescent="0.25">
      <c r="A2057" s="1">
        <v>367</v>
      </c>
      <c r="B2057" s="1"/>
      <c r="C2057">
        <v>7320</v>
      </c>
      <c r="D2057">
        <v>51009</v>
      </c>
      <c r="E2057">
        <v>50.475501999999999</v>
      </c>
      <c r="F2057">
        <v>3.6504677000000001</v>
      </c>
      <c r="G2057" t="str">
        <f t="shared" si="99"/>
        <v>Bernissart</v>
      </c>
      <c r="H2057" t="s">
        <v>1985</v>
      </c>
      <c r="J2057" t="str">
        <f t="shared" si="100"/>
        <v>Bernissart</v>
      </c>
      <c r="K2057" t="s">
        <v>1985</v>
      </c>
      <c r="N2057" t="s">
        <v>2827</v>
      </c>
      <c r="O2057" t="s">
        <v>1514</v>
      </c>
      <c r="P2057" t="str">
        <f t="shared" si="98"/>
        <v xml:space="preserve"> </v>
      </c>
    </row>
    <row r="2058" spans="1:16" x14ac:dyDescent="0.25">
      <c r="A2058" s="1">
        <v>367</v>
      </c>
      <c r="B2058" s="1"/>
      <c r="C2058">
        <v>7321</v>
      </c>
      <c r="D2058">
        <v>51009</v>
      </c>
      <c r="E2058">
        <v>50.501172400000002</v>
      </c>
      <c r="F2058">
        <v>3.6611753999999999</v>
      </c>
      <c r="G2058" t="str">
        <f t="shared" si="99"/>
        <v>Blaton</v>
      </c>
      <c r="H2058" t="s">
        <v>1985</v>
      </c>
      <c r="I2058" t="s">
        <v>1986</v>
      </c>
      <c r="J2058" t="str">
        <f t="shared" si="100"/>
        <v>Blaton</v>
      </c>
      <c r="K2058" t="s">
        <v>1985</v>
      </c>
      <c r="L2058" t="s">
        <v>1986</v>
      </c>
      <c r="N2058" t="s">
        <v>2827</v>
      </c>
      <c r="O2058" t="s">
        <v>1514</v>
      </c>
      <c r="P2058" t="str">
        <f t="shared" si="98"/>
        <v xml:space="preserve"> </v>
      </c>
    </row>
    <row r="2059" spans="1:16" x14ac:dyDescent="0.25">
      <c r="A2059" s="1">
        <v>367</v>
      </c>
      <c r="B2059" s="1"/>
      <c r="C2059">
        <v>7321</v>
      </c>
      <c r="D2059">
        <v>51009</v>
      </c>
      <c r="E2059">
        <v>50.4794445</v>
      </c>
      <c r="F2059">
        <v>3.6936</v>
      </c>
      <c r="G2059" t="str">
        <f t="shared" si="99"/>
        <v>Harchies</v>
      </c>
      <c r="H2059" t="s">
        <v>1985</v>
      </c>
      <c r="I2059" t="s">
        <v>1987</v>
      </c>
      <c r="J2059" t="str">
        <f t="shared" si="100"/>
        <v>Harchies</v>
      </c>
      <c r="K2059" t="s">
        <v>1985</v>
      </c>
      <c r="L2059" t="s">
        <v>1987</v>
      </c>
      <c r="N2059" t="s">
        <v>2827</v>
      </c>
      <c r="O2059" t="s">
        <v>1514</v>
      </c>
      <c r="P2059" t="str">
        <f t="shared" si="98"/>
        <v xml:space="preserve"> </v>
      </c>
    </row>
    <row r="2060" spans="1:16" x14ac:dyDescent="0.25">
      <c r="A2060" s="1">
        <v>367</v>
      </c>
      <c r="B2060" s="1"/>
      <c r="C2060">
        <v>7322</v>
      </c>
      <c r="D2060">
        <v>51009</v>
      </c>
      <c r="E2060">
        <v>50.461132200000002</v>
      </c>
      <c r="F2060">
        <v>3.7107353999999999</v>
      </c>
      <c r="G2060" t="str">
        <f t="shared" si="99"/>
        <v>Pommeroeul</v>
      </c>
      <c r="H2060" t="s">
        <v>1985</v>
      </c>
      <c r="I2060" t="s">
        <v>1988</v>
      </c>
      <c r="J2060" t="str">
        <f t="shared" si="100"/>
        <v>Pommeroeul</v>
      </c>
      <c r="K2060" t="s">
        <v>1985</v>
      </c>
      <c r="L2060" t="s">
        <v>1988</v>
      </c>
      <c r="N2060" t="s">
        <v>2827</v>
      </c>
      <c r="O2060" t="s">
        <v>1514</v>
      </c>
      <c r="P2060" t="str">
        <f t="shared" si="98"/>
        <v xml:space="preserve"> </v>
      </c>
    </row>
    <row r="2061" spans="1:16" x14ac:dyDescent="0.25">
      <c r="A2061" s="1">
        <v>367</v>
      </c>
      <c r="B2061" s="1"/>
      <c r="C2061">
        <v>7322</v>
      </c>
      <c r="D2061">
        <v>51009</v>
      </c>
      <c r="E2061">
        <v>50.471651999999999</v>
      </c>
      <c r="F2061">
        <v>3.7304436999999999</v>
      </c>
      <c r="G2061" t="str">
        <f t="shared" si="99"/>
        <v>Ville-Pommeroeul</v>
      </c>
      <c r="H2061" t="s">
        <v>1985</v>
      </c>
      <c r="I2061" t="s">
        <v>1989</v>
      </c>
      <c r="J2061" t="str">
        <f t="shared" si="100"/>
        <v>Ville-Pommeroeul</v>
      </c>
      <c r="K2061" t="s">
        <v>1985</v>
      </c>
      <c r="L2061" t="s">
        <v>1989</v>
      </c>
      <c r="N2061" t="s">
        <v>2827</v>
      </c>
      <c r="O2061" t="s">
        <v>1514</v>
      </c>
      <c r="P2061" t="str">
        <f t="shared" si="98"/>
        <v xml:space="preserve"> </v>
      </c>
    </row>
    <row r="2062" spans="1:16" x14ac:dyDescent="0.25">
      <c r="A2062" s="1">
        <v>367</v>
      </c>
      <c r="B2062" s="1"/>
      <c r="C2062">
        <v>7330</v>
      </c>
      <c r="D2062">
        <v>53070</v>
      </c>
      <c r="E2062">
        <v>50.442544499999997</v>
      </c>
      <c r="F2062">
        <v>3.8193356000000001</v>
      </c>
      <c r="G2062" t="str">
        <f t="shared" si="99"/>
        <v>Saint-Ghislain</v>
      </c>
      <c r="H2062" t="s">
        <v>1990</v>
      </c>
      <c r="J2062" t="str">
        <f t="shared" si="100"/>
        <v>Saint-Ghislain</v>
      </c>
      <c r="K2062" t="s">
        <v>1990</v>
      </c>
      <c r="M2062" t="s">
        <v>2762</v>
      </c>
      <c r="N2062" t="s">
        <v>2827</v>
      </c>
      <c r="O2062" t="s">
        <v>1514</v>
      </c>
      <c r="P2062" t="str">
        <f t="shared" si="98"/>
        <v xml:space="preserve"> </v>
      </c>
    </row>
    <row r="2063" spans="1:16" x14ac:dyDescent="0.25">
      <c r="A2063" s="1">
        <v>367</v>
      </c>
      <c r="B2063" s="1"/>
      <c r="C2063">
        <v>7331</v>
      </c>
      <c r="D2063">
        <v>53070</v>
      </c>
      <c r="E2063">
        <v>50.4814352</v>
      </c>
      <c r="F2063">
        <v>3.8327577000000002</v>
      </c>
      <c r="G2063" t="str">
        <f t="shared" si="99"/>
        <v>Baudour</v>
      </c>
      <c r="H2063" t="s">
        <v>1990</v>
      </c>
      <c r="I2063" t="s">
        <v>1991</v>
      </c>
      <c r="J2063" t="str">
        <f t="shared" si="100"/>
        <v>Baudour</v>
      </c>
      <c r="K2063" t="s">
        <v>1990</v>
      </c>
      <c r="L2063" t="s">
        <v>1991</v>
      </c>
      <c r="M2063" t="s">
        <v>2762</v>
      </c>
      <c r="N2063" t="s">
        <v>2827</v>
      </c>
      <c r="O2063" t="s">
        <v>1514</v>
      </c>
      <c r="P2063" t="str">
        <f t="shared" si="98"/>
        <v xml:space="preserve"> </v>
      </c>
    </row>
    <row r="2064" spans="1:16" x14ac:dyDescent="0.25">
      <c r="A2064" s="1">
        <v>367</v>
      </c>
      <c r="B2064" s="1"/>
      <c r="C2064">
        <v>7332</v>
      </c>
      <c r="D2064">
        <v>53070</v>
      </c>
      <c r="E2064">
        <v>50.530467199999997</v>
      </c>
      <c r="F2064">
        <v>3.7918519000000002</v>
      </c>
      <c r="G2064" t="str">
        <f t="shared" si="99"/>
        <v>Neufmaison</v>
      </c>
      <c r="H2064" t="s">
        <v>1990</v>
      </c>
      <c r="I2064" t="s">
        <v>1992</v>
      </c>
      <c r="J2064" t="str">
        <f t="shared" si="100"/>
        <v>Neufmaison</v>
      </c>
      <c r="K2064" t="s">
        <v>1990</v>
      </c>
      <c r="L2064" t="s">
        <v>1992</v>
      </c>
      <c r="M2064" t="s">
        <v>2762</v>
      </c>
      <c r="N2064" t="s">
        <v>2827</v>
      </c>
      <c r="O2064" t="s">
        <v>1514</v>
      </c>
      <c r="P2064" t="str">
        <f t="shared" si="98"/>
        <v xml:space="preserve"> </v>
      </c>
    </row>
    <row r="2065" spans="1:16" x14ac:dyDescent="0.25">
      <c r="A2065" s="1">
        <v>367</v>
      </c>
      <c r="B2065" s="1"/>
      <c r="C2065">
        <v>7332</v>
      </c>
      <c r="D2065">
        <v>53070</v>
      </c>
      <c r="E2065">
        <v>50.506059200000003</v>
      </c>
      <c r="F2065">
        <v>3.7881266999999998</v>
      </c>
      <c r="G2065" t="str">
        <f t="shared" si="99"/>
        <v>Sirault</v>
      </c>
      <c r="H2065" t="s">
        <v>1990</v>
      </c>
      <c r="I2065" t="s">
        <v>1993</v>
      </c>
      <c r="J2065" t="str">
        <f t="shared" si="100"/>
        <v>Sirault</v>
      </c>
      <c r="K2065" t="s">
        <v>1990</v>
      </c>
      <c r="L2065" t="s">
        <v>1993</v>
      </c>
      <c r="M2065" t="s">
        <v>2762</v>
      </c>
      <c r="N2065" t="s">
        <v>2827</v>
      </c>
      <c r="O2065" t="s">
        <v>1514</v>
      </c>
      <c r="P2065" t="str">
        <f t="shared" si="98"/>
        <v xml:space="preserve"> </v>
      </c>
    </row>
    <row r="2066" spans="1:16" x14ac:dyDescent="0.25">
      <c r="A2066" s="1">
        <v>367</v>
      </c>
      <c r="B2066" s="1"/>
      <c r="C2066">
        <v>7333</v>
      </c>
      <c r="D2066">
        <v>53070</v>
      </c>
      <c r="E2066">
        <v>50.467314899999998</v>
      </c>
      <c r="F2066">
        <v>3.8081735000000001</v>
      </c>
      <c r="G2066" t="str">
        <f t="shared" si="99"/>
        <v>Tertre</v>
      </c>
      <c r="H2066" t="s">
        <v>1990</v>
      </c>
      <c r="I2066" t="s">
        <v>1994</v>
      </c>
      <c r="J2066" t="str">
        <f t="shared" si="100"/>
        <v>Tertre</v>
      </c>
      <c r="K2066" t="s">
        <v>1990</v>
      </c>
      <c r="L2066" t="s">
        <v>1994</v>
      </c>
      <c r="M2066" t="s">
        <v>2762</v>
      </c>
      <c r="N2066" t="s">
        <v>2827</v>
      </c>
      <c r="O2066" t="s">
        <v>1514</v>
      </c>
      <c r="P2066" t="str">
        <f t="shared" si="98"/>
        <v xml:space="preserve"> </v>
      </c>
    </row>
    <row r="2067" spans="1:16" x14ac:dyDescent="0.25">
      <c r="A2067" s="1">
        <v>367</v>
      </c>
      <c r="B2067" s="1"/>
      <c r="C2067">
        <v>7334</v>
      </c>
      <c r="D2067">
        <v>53070</v>
      </c>
      <c r="E2067">
        <v>50.482386400000003</v>
      </c>
      <c r="F2067">
        <v>3.7650049000000001</v>
      </c>
      <c r="G2067" t="str">
        <f t="shared" si="99"/>
        <v>Hautrage</v>
      </c>
      <c r="H2067" t="s">
        <v>1990</v>
      </c>
      <c r="I2067" t="s">
        <v>1995</v>
      </c>
      <c r="J2067" t="str">
        <f t="shared" si="100"/>
        <v>Hautrage</v>
      </c>
      <c r="K2067" t="s">
        <v>1990</v>
      </c>
      <c r="L2067" t="s">
        <v>1995</v>
      </c>
      <c r="M2067" t="s">
        <v>2762</v>
      </c>
      <c r="N2067" t="s">
        <v>2827</v>
      </c>
      <c r="O2067" t="s">
        <v>1514</v>
      </c>
      <c r="P2067" t="str">
        <f t="shared" si="98"/>
        <v xml:space="preserve"> </v>
      </c>
    </row>
    <row r="2068" spans="1:16" x14ac:dyDescent="0.25">
      <c r="A2068" s="1">
        <v>367</v>
      </c>
      <c r="B2068" s="1"/>
      <c r="C2068">
        <v>7334</v>
      </c>
      <c r="D2068">
        <v>53070</v>
      </c>
      <c r="E2068">
        <v>50.486162899999997</v>
      </c>
      <c r="F2068">
        <v>3.7902776999999999</v>
      </c>
      <c r="G2068" t="str">
        <f t="shared" si="99"/>
        <v>Villerot</v>
      </c>
      <c r="H2068" t="s">
        <v>1990</v>
      </c>
      <c r="I2068" t="s">
        <v>1996</v>
      </c>
      <c r="J2068" t="str">
        <f t="shared" si="100"/>
        <v>Villerot</v>
      </c>
      <c r="K2068" t="s">
        <v>1990</v>
      </c>
      <c r="L2068" t="s">
        <v>1996</v>
      </c>
      <c r="M2068" t="s">
        <v>2762</v>
      </c>
      <c r="N2068" t="s">
        <v>2827</v>
      </c>
      <c r="O2068" t="s">
        <v>1514</v>
      </c>
      <c r="P2068" t="str">
        <f t="shared" si="98"/>
        <v xml:space="preserve"> </v>
      </c>
    </row>
    <row r="2069" spans="1:16" x14ac:dyDescent="0.25">
      <c r="A2069" s="1">
        <v>367</v>
      </c>
      <c r="B2069" s="1"/>
      <c r="C2069">
        <v>7340</v>
      </c>
      <c r="D2069">
        <v>53082</v>
      </c>
      <c r="E2069">
        <v>50.413650699999998</v>
      </c>
      <c r="F2069">
        <v>3.8629223000000001</v>
      </c>
      <c r="G2069" t="str">
        <f t="shared" si="99"/>
        <v>Pâturages</v>
      </c>
      <c r="H2069" t="s">
        <v>1997</v>
      </c>
      <c r="I2069" t="s">
        <v>1998</v>
      </c>
      <c r="J2069" t="str">
        <f t="shared" si="100"/>
        <v>Pâturages</v>
      </c>
      <c r="K2069" t="s">
        <v>1997</v>
      </c>
      <c r="L2069" t="s">
        <v>1998</v>
      </c>
      <c r="N2069" t="s">
        <v>2827</v>
      </c>
      <c r="O2069" t="s">
        <v>1514</v>
      </c>
      <c r="P2069" t="str">
        <f t="shared" si="98"/>
        <v xml:space="preserve"> </v>
      </c>
    </row>
    <row r="2070" spans="1:16" x14ac:dyDescent="0.25">
      <c r="A2070" s="1">
        <v>367</v>
      </c>
      <c r="B2070" s="1"/>
      <c r="C2070">
        <v>7340</v>
      </c>
      <c r="D2070">
        <v>53082</v>
      </c>
      <c r="E2070">
        <v>50.400263799999998</v>
      </c>
      <c r="F2070">
        <v>3.8223517</v>
      </c>
      <c r="G2070" t="str">
        <f t="shared" si="99"/>
        <v>Warquignies</v>
      </c>
      <c r="H2070" t="s">
        <v>1997</v>
      </c>
      <c r="I2070" t="s">
        <v>1999</v>
      </c>
      <c r="J2070" t="str">
        <f t="shared" si="100"/>
        <v>Warquignies</v>
      </c>
      <c r="K2070" t="s">
        <v>1997</v>
      </c>
      <c r="L2070" t="s">
        <v>1999</v>
      </c>
      <c r="N2070" t="s">
        <v>2827</v>
      </c>
      <c r="O2070" t="s">
        <v>1514</v>
      </c>
      <c r="P2070" t="str">
        <f t="shared" si="98"/>
        <v xml:space="preserve"> </v>
      </c>
    </row>
    <row r="2071" spans="1:16" x14ac:dyDescent="0.25">
      <c r="A2071" s="1">
        <v>367</v>
      </c>
      <c r="B2071" s="1"/>
      <c r="C2071">
        <v>7340</v>
      </c>
      <c r="D2071">
        <v>53082</v>
      </c>
      <c r="E2071">
        <v>50.414180999999999</v>
      </c>
      <c r="F2071">
        <v>3.8466369999999999</v>
      </c>
      <c r="G2071" t="str">
        <f t="shared" si="99"/>
        <v>Wasmes</v>
      </c>
      <c r="H2071" t="s">
        <v>1997</v>
      </c>
      <c r="I2071" t="s">
        <v>2000</v>
      </c>
      <c r="J2071" t="str">
        <f t="shared" si="100"/>
        <v>Wasmes</v>
      </c>
      <c r="K2071" t="s">
        <v>1997</v>
      </c>
      <c r="L2071" t="s">
        <v>2000</v>
      </c>
      <c r="N2071" t="s">
        <v>2827</v>
      </c>
      <c r="O2071" t="s">
        <v>1514</v>
      </c>
      <c r="P2071" t="str">
        <f t="shared" si="98"/>
        <v xml:space="preserve"> </v>
      </c>
    </row>
    <row r="2072" spans="1:16" x14ac:dyDescent="0.25">
      <c r="A2072" s="1">
        <v>367</v>
      </c>
      <c r="B2072" s="1"/>
      <c r="C2072">
        <v>7340</v>
      </c>
      <c r="D2072">
        <v>53082</v>
      </c>
      <c r="E2072">
        <v>50.405663500000003</v>
      </c>
      <c r="F2072">
        <v>3.8513958000000001</v>
      </c>
      <c r="G2072" t="str">
        <f t="shared" si="99"/>
        <v>Colfontaine</v>
      </c>
      <c r="H2072" t="s">
        <v>1997</v>
      </c>
      <c r="J2072" t="str">
        <f t="shared" si="100"/>
        <v>Colfontaine</v>
      </c>
      <c r="K2072" t="s">
        <v>1997</v>
      </c>
      <c r="N2072" t="s">
        <v>2827</v>
      </c>
      <c r="O2072" t="s">
        <v>1514</v>
      </c>
      <c r="P2072" t="str">
        <f t="shared" si="98"/>
        <v xml:space="preserve"> </v>
      </c>
    </row>
    <row r="2073" spans="1:16" x14ac:dyDescent="0.25">
      <c r="A2073" s="1">
        <v>367</v>
      </c>
      <c r="B2073" s="1"/>
      <c r="C2073">
        <v>7350</v>
      </c>
      <c r="D2073">
        <v>53039</v>
      </c>
      <c r="E2073">
        <v>50.431151399999997</v>
      </c>
      <c r="F2073">
        <v>3.7661218000000001</v>
      </c>
      <c r="G2073" t="str">
        <f t="shared" si="99"/>
        <v>Hainin</v>
      </c>
      <c r="H2073" t="s">
        <v>2001</v>
      </c>
      <c r="I2073" t="s">
        <v>2002</v>
      </c>
      <c r="J2073" t="str">
        <f t="shared" si="100"/>
        <v>Hainin</v>
      </c>
      <c r="K2073" t="s">
        <v>2001</v>
      </c>
      <c r="L2073" t="s">
        <v>2002</v>
      </c>
      <c r="N2073" t="s">
        <v>2827</v>
      </c>
      <c r="O2073" t="s">
        <v>1514</v>
      </c>
      <c r="P2073" t="str">
        <f t="shared" si="98"/>
        <v xml:space="preserve"> </v>
      </c>
    </row>
    <row r="2074" spans="1:16" x14ac:dyDescent="0.25">
      <c r="A2074" s="1">
        <v>367</v>
      </c>
      <c r="B2074" s="1"/>
      <c r="C2074">
        <v>7350</v>
      </c>
      <c r="D2074">
        <v>53039</v>
      </c>
      <c r="E2074">
        <v>50.436000999999997</v>
      </c>
      <c r="F2074">
        <v>3.7036660000000001</v>
      </c>
      <c r="G2074" t="str">
        <f t="shared" si="99"/>
        <v>Montroeul-sur-Haine</v>
      </c>
      <c r="H2074" t="s">
        <v>2001</v>
      </c>
      <c r="I2074" t="s">
        <v>2003</v>
      </c>
      <c r="J2074" t="str">
        <f t="shared" si="100"/>
        <v>Montroeul-sur-Haine</v>
      </c>
      <c r="K2074" t="s">
        <v>2001</v>
      </c>
      <c r="L2074" t="s">
        <v>2003</v>
      </c>
      <c r="N2074" t="s">
        <v>2827</v>
      </c>
      <c r="O2074" t="s">
        <v>1514</v>
      </c>
      <c r="P2074" t="str">
        <f t="shared" ref="P2074:P2105" si="101">IF(G2074&lt;&gt;J2074,"1"," ")</f>
        <v xml:space="preserve"> </v>
      </c>
    </row>
    <row r="2075" spans="1:16" x14ac:dyDescent="0.25">
      <c r="A2075" s="1">
        <v>367</v>
      </c>
      <c r="B2075" s="1"/>
      <c r="C2075">
        <v>7350</v>
      </c>
      <c r="D2075">
        <v>53039</v>
      </c>
      <c r="E2075">
        <v>50.4292832</v>
      </c>
      <c r="F2075">
        <v>3.7393228999999999</v>
      </c>
      <c r="G2075" t="str">
        <f t="shared" si="99"/>
        <v>Thulin</v>
      </c>
      <c r="H2075" t="s">
        <v>2001</v>
      </c>
      <c r="I2075" t="s">
        <v>2004</v>
      </c>
      <c r="J2075" t="str">
        <f t="shared" si="100"/>
        <v>Thulin</v>
      </c>
      <c r="K2075" t="s">
        <v>2001</v>
      </c>
      <c r="L2075" t="s">
        <v>2004</v>
      </c>
      <c r="N2075" t="s">
        <v>2827</v>
      </c>
      <c r="O2075" t="s">
        <v>1514</v>
      </c>
      <c r="P2075" t="str">
        <f t="shared" si="101"/>
        <v xml:space="preserve"> </v>
      </c>
    </row>
    <row r="2076" spans="1:16" x14ac:dyDescent="0.25">
      <c r="A2076" s="1">
        <v>367</v>
      </c>
      <c r="B2076" s="1"/>
      <c r="C2076">
        <v>7350</v>
      </c>
      <c r="D2076">
        <v>53039</v>
      </c>
      <c r="E2076">
        <v>50.432838799999999</v>
      </c>
      <c r="F2076">
        <v>3.6847215000000002</v>
      </c>
      <c r="G2076" t="str">
        <f t="shared" si="99"/>
        <v>Hensies</v>
      </c>
      <c r="H2076" t="s">
        <v>2001</v>
      </c>
      <c r="J2076" t="str">
        <f t="shared" si="100"/>
        <v>Hensies</v>
      </c>
      <c r="K2076" t="s">
        <v>2001</v>
      </c>
      <c r="N2076" t="s">
        <v>2827</v>
      </c>
      <c r="O2076" t="s">
        <v>1514</v>
      </c>
      <c r="P2076" t="str">
        <f t="shared" si="101"/>
        <v xml:space="preserve"> </v>
      </c>
    </row>
    <row r="2077" spans="1:16" x14ac:dyDescent="0.25">
      <c r="A2077" s="1">
        <v>367</v>
      </c>
      <c r="B2077" s="1"/>
      <c r="C2077">
        <v>7370</v>
      </c>
      <c r="D2077">
        <v>53020</v>
      </c>
      <c r="E2077">
        <v>50.372977900000002</v>
      </c>
      <c r="F2077">
        <v>3.8051335000000002</v>
      </c>
      <c r="G2077" t="str">
        <f t="shared" si="99"/>
        <v>Blaugies</v>
      </c>
      <c r="H2077" t="s">
        <v>2005</v>
      </c>
      <c r="I2077" t="s">
        <v>2006</v>
      </c>
      <c r="J2077" t="str">
        <f t="shared" si="100"/>
        <v>Blaugies</v>
      </c>
      <c r="K2077" t="s">
        <v>2005</v>
      </c>
      <c r="L2077" t="s">
        <v>2006</v>
      </c>
      <c r="N2077" t="s">
        <v>2827</v>
      </c>
      <c r="O2077" t="s">
        <v>1514</v>
      </c>
      <c r="P2077" t="str">
        <f t="shared" si="101"/>
        <v xml:space="preserve"> </v>
      </c>
    </row>
    <row r="2078" spans="1:16" x14ac:dyDescent="0.25">
      <c r="A2078" s="1">
        <v>367</v>
      </c>
      <c r="B2078" s="1"/>
      <c r="C2078">
        <v>7370</v>
      </c>
      <c r="D2078">
        <v>53020</v>
      </c>
      <c r="E2078">
        <v>50.403696799999999</v>
      </c>
      <c r="F2078">
        <v>3.7521046999999998</v>
      </c>
      <c r="G2078" t="str">
        <f t="shared" si="99"/>
        <v>Élouges</v>
      </c>
      <c r="H2078" t="s">
        <v>2005</v>
      </c>
      <c r="I2078" t="s">
        <v>2815</v>
      </c>
      <c r="J2078" t="str">
        <f t="shared" si="100"/>
        <v>Élouges</v>
      </c>
      <c r="K2078" t="s">
        <v>2005</v>
      </c>
      <c r="L2078" t="s">
        <v>2815</v>
      </c>
      <c r="N2078" t="s">
        <v>2827</v>
      </c>
      <c r="O2078" t="s">
        <v>1514</v>
      </c>
      <c r="P2078" t="str">
        <f t="shared" si="101"/>
        <v xml:space="preserve"> </v>
      </c>
    </row>
    <row r="2079" spans="1:16" x14ac:dyDescent="0.25">
      <c r="A2079" s="1">
        <v>367</v>
      </c>
      <c r="B2079" s="1"/>
      <c r="C2079">
        <v>7370</v>
      </c>
      <c r="D2079">
        <v>53020</v>
      </c>
      <c r="E2079">
        <v>50.3852902</v>
      </c>
      <c r="F2079">
        <v>3.7521224000000002</v>
      </c>
      <c r="G2079" t="str">
        <f t="shared" si="99"/>
        <v>Wihéries</v>
      </c>
      <c r="H2079" t="s">
        <v>2005</v>
      </c>
      <c r="I2079" t="s">
        <v>2008</v>
      </c>
      <c r="J2079" t="str">
        <f t="shared" si="100"/>
        <v>Wihéries</v>
      </c>
      <c r="K2079" t="s">
        <v>2005</v>
      </c>
      <c r="L2079" t="s">
        <v>2008</v>
      </c>
      <c r="N2079" t="s">
        <v>2827</v>
      </c>
      <c r="O2079" t="s">
        <v>1514</v>
      </c>
      <c r="P2079" t="str">
        <f t="shared" si="101"/>
        <v xml:space="preserve"> </v>
      </c>
    </row>
    <row r="2080" spans="1:16" x14ac:dyDescent="0.25">
      <c r="A2080" s="1">
        <v>367</v>
      </c>
      <c r="B2080" s="1"/>
      <c r="C2080">
        <v>7370</v>
      </c>
      <c r="D2080">
        <v>53020</v>
      </c>
      <c r="E2080">
        <v>50.397881499999997</v>
      </c>
      <c r="F2080">
        <v>3.7806896999999999</v>
      </c>
      <c r="G2080" t="str">
        <f t="shared" si="99"/>
        <v>Dour</v>
      </c>
      <c r="H2080" t="s">
        <v>2005</v>
      </c>
      <c r="J2080" t="str">
        <f t="shared" si="100"/>
        <v>Dour</v>
      </c>
      <c r="K2080" t="s">
        <v>2005</v>
      </c>
      <c r="N2080" t="s">
        <v>2827</v>
      </c>
      <c r="O2080" t="s">
        <v>1514</v>
      </c>
      <c r="P2080" t="str">
        <f t="shared" si="101"/>
        <v xml:space="preserve"> </v>
      </c>
    </row>
    <row r="2081" spans="1:16" x14ac:dyDescent="0.25">
      <c r="A2081" s="1">
        <v>367</v>
      </c>
      <c r="B2081" s="1"/>
      <c r="C2081">
        <v>7380</v>
      </c>
      <c r="D2081">
        <v>53068</v>
      </c>
      <c r="E2081">
        <v>50.387884</v>
      </c>
      <c r="F2081">
        <v>3.6957835000000001</v>
      </c>
      <c r="G2081" t="str">
        <f t="shared" si="99"/>
        <v>Baisieux</v>
      </c>
      <c r="H2081" t="s">
        <v>2009</v>
      </c>
      <c r="I2081" t="s">
        <v>2010</v>
      </c>
      <c r="J2081" t="str">
        <f t="shared" si="100"/>
        <v>Baisieux</v>
      </c>
      <c r="K2081" t="s">
        <v>2009</v>
      </c>
      <c r="L2081" t="s">
        <v>2010</v>
      </c>
      <c r="M2081" t="s">
        <v>2762</v>
      </c>
      <c r="N2081" t="s">
        <v>2827</v>
      </c>
      <c r="O2081" t="s">
        <v>1514</v>
      </c>
      <c r="P2081" t="str">
        <f t="shared" si="101"/>
        <v xml:space="preserve"> </v>
      </c>
    </row>
    <row r="2082" spans="1:16" x14ac:dyDescent="0.25">
      <c r="A2082" s="1">
        <v>367</v>
      </c>
      <c r="B2082" s="1"/>
      <c r="C2082">
        <v>7380</v>
      </c>
      <c r="D2082">
        <v>53068</v>
      </c>
      <c r="E2082">
        <v>50.410268199999997</v>
      </c>
      <c r="F2082">
        <v>3.6866368</v>
      </c>
      <c r="G2082" t="str">
        <f t="shared" si="99"/>
        <v>Quiévrain</v>
      </c>
      <c r="H2082" t="s">
        <v>2009</v>
      </c>
      <c r="J2082" t="str">
        <f t="shared" si="100"/>
        <v>Quiévrain</v>
      </c>
      <c r="K2082" t="s">
        <v>2009</v>
      </c>
      <c r="M2082" t="s">
        <v>2762</v>
      </c>
      <c r="N2082" t="s">
        <v>2827</v>
      </c>
      <c r="O2082" t="s">
        <v>1514</v>
      </c>
      <c r="P2082" t="str">
        <f t="shared" si="101"/>
        <v xml:space="preserve"> </v>
      </c>
    </row>
    <row r="2083" spans="1:16" x14ac:dyDescent="0.25">
      <c r="A2083" s="1">
        <v>367</v>
      </c>
      <c r="B2083" s="1"/>
      <c r="C2083">
        <v>7382</v>
      </c>
      <c r="D2083">
        <v>53068</v>
      </c>
      <c r="E2083">
        <v>50.381600800000001</v>
      </c>
      <c r="F2083">
        <v>3.7202864999999998</v>
      </c>
      <c r="G2083" t="str">
        <f t="shared" si="99"/>
        <v>Audregnies</v>
      </c>
      <c r="H2083" t="s">
        <v>2009</v>
      </c>
      <c r="I2083" t="s">
        <v>2011</v>
      </c>
      <c r="J2083" t="str">
        <f t="shared" si="100"/>
        <v>Audregnies</v>
      </c>
      <c r="K2083" t="s">
        <v>2009</v>
      </c>
      <c r="L2083" t="s">
        <v>2011</v>
      </c>
      <c r="M2083" t="s">
        <v>2762</v>
      </c>
      <c r="N2083" t="s">
        <v>2827</v>
      </c>
      <c r="O2083" t="s">
        <v>1514</v>
      </c>
      <c r="P2083" t="str">
        <f t="shared" si="101"/>
        <v xml:space="preserve"> </v>
      </c>
    </row>
    <row r="2084" spans="1:16" x14ac:dyDescent="0.25">
      <c r="A2084" s="1">
        <v>367</v>
      </c>
      <c r="B2084" s="1"/>
      <c r="C2084">
        <v>7387</v>
      </c>
      <c r="D2084">
        <v>53083</v>
      </c>
      <c r="E2084">
        <v>50.366982999999998</v>
      </c>
      <c r="F2084">
        <v>3.6954509</v>
      </c>
      <c r="G2084" t="str">
        <f t="shared" si="99"/>
        <v>Angre</v>
      </c>
      <c r="H2084" t="s">
        <v>2012</v>
      </c>
      <c r="I2084" t="s">
        <v>2013</v>
      </c>
      <c r="J2084" t="str">
        <f t="shared" si="100"/>
        <v>Angre</v>
      </c>
      <c r="K2084" t="s">
        <v>2012</v>
      </c>
      <c r="L2084" t="s">
        <v>2013</v>
      </c>
      <c r="N2084" t="s">
        <v>2827</v>
      </c>
      <c r="O2084" t="s">
        <v>1514</v>
      </c>
      <c r="P2084" t="str">
        <f t="shared" si="101"/>
        <v xml:space="preserve"> </v>
      </c>
    </row>
    <row r="2085" spans="1:16" x14ac:dyDescent="0.25">
      <c r="A2085" s="1">
        <v>367</v>
      </c>
      <c r="B2085" s="1"/>
      <c r="C2085">
        <v>7387</v>
      </c>
      <c r="D2085">
        <v>53083</v>
      </c>
      <c r="E2085">
        <v>50.350928500000002</v>
      </c>
      <c r="F2085">
        <v>3.6911258999999998</v>
      </c>
      <c r="G2085" t="str">
        <f t="shared" si="99"/>
        <v>Angreau</v>
      </c>
      <c r="H2085" t="s">
        <v>2012</v>
      </c>
      <c r="I2085" t="s">
        <v>2014</v>
      </c>
      <c r="J2085" t="str">
        <f t="shared" si="100"/>
        <v>Angreau</v>
      </c>
      <c r="K2085" t="s">
        <v>2012</v>
      </c>
      <c r="L2085" t="s">
        <v>2014</v>
      </c>
      <c r="N2085" t="s">
        <v>2827</v>
      </c>
      <c r="O2085" t="s">
        <v>1514</v>
      </c>
      <c r="P2085" t="str">
        <f t="shared" si="101"/>
        <v xml:space="preserve"> </v>
      </c>
    </row>
    <row r="2086" spans="1:16" x14ac:dyDescent="0.25">
      <c r="A2086" s="1">
        <v>367</v>
      </c>
      <c r="B2086" s="1"/>
      <c r="C2086">
        <v>7387</v>
      </c>
      <c r="D2086">
        <v>53083</v>
      </c>
      <c r="E2086">
        <v>50.364771099999999</v>
      </c>
      <c r="F2086">
        <v>3.7760590000000001</v>
      </c>
      <c r="G2086" t="str">
        <f t="shared" si="99"/>
        <v>Athis</v>
      </c>
      <c r="H2086" t="s">
        <v>2012</v>
      </c>
      <c r="I2086" t="s">
        <v>2015</v>
      </c>
      <c r="J2086" t="str">
        <f t="shared" si="100"/>
        <v>Athis</v>
      </c>
      <c r="K2086" t="s">
        <v>2012</v>
      </c>
      <c r="L2086" t="s">
        <v>2015</v>
      </c>
      <c r="N2086" t="s">
        <v>2827</v>
      </c>
      <c r="O2086" t="s">
        <v>1514</v>
      </c>
      <c r="P2086" t="str">
        <f t="shared" si="101"/>
        <v xml:space="preserve"> </v>
      </c>
    </row>
    <row r="2087" spans="1:16" x14ac:dyDescent="0.25">
      <c r="A2087" s="1">
        <v>367</v>
      </c>
      <c r="B2087" s="1"/>
      <c r="C2087">
        <v>7387</v>
      </c>
      <c r="D2087">
        <v>53083</v>
      </c>
      <c r="E2087">
        <v>50.346318799999999</v>
      </c>
      <c r="F2087">
        <v>3.7317059000000001</v>
      </c>
      <c r="G2087" t="str">
        <f t="shared" si="99"/>
        <v>Autreppe</v>
      </c>
      <c r="H2087" t="s">
        <v>2012</v>
      </c>
      <c r="I2087" t="s">
        <v>2016</v>
      </c>
      <c r="J2087" t="str">
        <f t="shared" si="100"/>
        <v>Autreppe</v>
      </c>
      <c r="K2087" t="s">
        <v>2012</v>
      </c>
      <c r="L2087" t="s">
        <v>2016</v>
      </c>
      <c r="N2087" t="s">
        <v>2827</v>
      </c>
      <c r="O2087" t="s">
        <v>1514</v>
      </c>
      <c r="P2087" t="str">
        <f t="shared" si="101"/>
        <v xml:space="preserve"> </v>
      </c>
    </row>
    <row r="2088" spans="1:16" x14ac:dyDescent="0.25">
      <c r="A2088" s="1">
        <v>367</v>
      </c>
      <c r="B2088" s="1"/>
      <c r="C2088">
        <v>7387</v>
      </c>
      <c r="D2088">
        <v>53083</v>
      </c>
      <c r="E2088">
        <v>50.359004300000002</v>
      </c>
      <c r="F2088">
        <v>3.7933403999999999</v>
      </c>
      <c r="G2088" t="str">
        <f t="shared" si="99"/>
        <v>Erquennes</v>
      </c>
      <c r="H2088" t="s">
        <v>2012</v>
      </c>
      <c r="I2088" t="s">
        <v>2017</v>
      </c>
      <c r="J2088" t="str">
        <f t="shared" si="100"/>
        <v>Erquennes</v>
      </c>
      <c r="K2088" t="s">
        <v>2012</v>
      </c>
      <c r="L2088" t="s">
        <v>2017</v>
      </c>
      <c r="N2088" t="s">
        <v>2827</v>
      </c>
      <c r="O2088" t="s">
        <v>1514</v>
      </c>
      <c r="P2088" t="str">
        <f t="shared" si="101"/>
        <v xml:space="preserve"> </v>
      </c>
    </row>
    <row r="2089" spans="1:16" x14ac:dyDescent="0.25">
      <c r="A2089" s="1">
        <v>367</v>
      </c>
      <c r="B2089" s="1"/>
      <c r="C2089">
        <v>7387</v>
      </c>
      <c r="D2089">
        <v>53083</v>
      </c>
      <c r="E2089">
        <v>50.356692799999998</v>
      </c>
      <c r="F2089">
        <v>3.7724828000000001</v>
      </c>
      <c r="G2089" t="str">
        <f t="shared" si="99"/>
        <v>Fayt-le-Franc</v>
      </c>
      <c r="H2089" t="s">
        <v>2012</v>
      </c>
      <c r="I2089" t="s">
        <v>2018</v>
      </c>
      <c r="J2089" t="str">
        <f t="shared" si="100"/>
        <v>Fayt-le-Franc</v>
      </c>
      <c r="K2089" t="s">
        <v>2012</v>
      </c>
      <c r="L2089" t="s">
        <v>2018</v>
      </c>
      <c r="N2089" t="s">
        <v>2827</v>
      </c>
      <c r="O2089" t="s">
        <v>1514</v>
      </c>
      <c r="P2089" t="str">
        <f t="shared" si="101"/>
        <v xml:space="preserve"> </v>
      </c>
    </row>
    <row r="2090" spans="1:16" x14ac:dyDescent="0.25">
      <c r="A2090" s="1">
        <v>367</v>
      </c>
      <c r="B2090" s="1"/>
      <c r="C2090">
        <v>7387</v>
      </c>
      <c r="D2090">
        <v>53083</v>
      </c>
      <c r="E2090">
        <v>50.378149399999998</v>
      </c>
      <c r="F2090">
        <v>3.6670999000000002</v>
      </c>
      <c r="G2090" t="str">
        <f t="shared" si="99"/>
        <v>Marchipont</v>
      </c>
      <c r="H2090" t="s">
        <v>2012</v>
      </c>
      <c r="I2090" t="s">
        <v>2019</v>
      </c>
      <c r="J2090" t="str">
        <f t="shared" si="100"/>
        <v>Marchipont</v>
      </c>
      <c r="K2090" t="s">
        <v>2012</v>
      </c>
      <c r="L2090" t="s">
        <v>2019</v>
      </c>
      <c r="N2090" t="s">
        <v>2827</v>
      </c>
      <c r="O2090" t="s">
        <v>1514</v>
      </c>
      <c r="P2090" t="str">
        <f t="shared" si="101"/>
        <v xml:space="preserve"> </v>
      </c>
    </row>
    <row r="2091" spans="1:16" x14ac:dyDescent="0.25">
      <c r="A2091" s="1">
        <v>367</v>
      </c>
      <c r="B2091" s="1"/>
      <c r="C2091">
        <v>7387</v>
      </c>
      <c r="D2091">
        <v>53083</v>
      </c>
      <c r="E2091">
        <v>50.368007900000002</v>
      </c>
      <c r="F2091">
        <v>3.7333223000000002</v>
      </c>
      <c r="G2091" t="str">
        <f t="shared" si="99"/>
        <v>Montignies-sur-Roc</v>
      </c>
      <c r="H2091" t="s">
        <v>2012</v>
      </c>
      <c r="I2091" t="s">
        <v>2020</v>
      </c>
      <c r="J2091" t="str">
        <f t="shared" si="100"/>
        <v>Montignies-sur-Roc</v>
      </c>
      <c r="K2091" t="s">
        <v>2012</v>
      </c>
      <c r="L2091" t="s">
        <v>2020</v>
      </c>
      <c r="N2091" t="s">
        <v>2827</v>
      </c>
      <c r="O2091" t="s">
        <v>1514</v>
      </c>
      <c r="P2091" t="str">
        <f t="shared" si="101"/>
        <v xml:space="preserve"> </v>
      </c>
    </row>
    <row r="2092" spans="1:16" x14ac:dyDescent="0.25">
      <c r="A2092" s="1">
        <v>367</v>
      </c>
      <c r="B2092" s="1"/>
      <c r="C2092">
        <v>7387</v>
      </c>
      <c r="D2092">
        <v>53083</v>
      </c>
      <c r="E2092">
        <v>50.363512999999998</v>
      </c>
      <c r="F2092">
        <v>3.7163300000000001</v>
      </c>
      <c r="G2092" t="str">
        <f t="shared" si="99"/>
        <v>Onnezies</v>
      </c>
      <c r="H2092" t="s">
        <v>2012</v>
      </c>
      <c r="I2092" t="s">
        <v>2021</v>
      </c>
      <c r="J2092" t="str">
        <f t="shared" si="100"/>
        <v>Onnezies</v>
      </c>
      <c r="K2092" t="s">
        <v>2012</v>
      </c>
      <c r="L2092" t="s">
        <v>2021</v>
      </c>
      <c r="N2092" t="s">
        <v>2827</v>
      </c>
      <c r="O2092" t="s">
        <v>1514</v>
      </c>
      <c r="P2092" t="str">
        <f t="shared" si="101"/>
        <v xml:space="preserve"> </v>
      </c>
    </row>
    <row r="2093" spans="1:16" x14ac:dyDescent="0.25">
      <c r="A2093" s="1">
        <v>367</v>
      </c>
      <c r="B2093" s="1"/>
      <c r="C2093">
        <v>7387</v>
      </c>
      <c r="D2093">
        <v>53083</v>
      </c>
      <c r="E2093">
        <v>50.333081999999997</v>
      </c>
      <c r="F2093">
        <v>3.6938100999999999</v>
      </c>
      <c r="G2093" t="str">
        <f t="shared" si="99"/>
        <v>Roisin</v>
      </c>
      <c r="H2093" t="s">
        <v>2012</v>
      </c>
      <c r="I2093" t="s">
        <v>2022</v>
      </c>
      <c r="J2093" t="str">
        <f t="shared" si="100"/>
        <v>Roisin</v>
      </c>
      <c r="K2093" t="s">
        <v>2012</v>
      </c>
      <c r="L2093" t="s">
        <v>2022</v>
      </c>
      <c r="N2093" t="s">
        <v>2827</v>
      </c>
      <c r="O2093" t="s">
        <v>1514</v>
      </c>
      <c r="P2093" t="str">
        <f t="shared" si="101"/>
        <v xml:space="preserve"> </v>
      </c>
    </row>
    <row r="2094" spans="1:16" x14ac:dyDescent="0.25">
      <c r="A2094" s="1">
        <v>367</v>
      </c>
      <c r="B2094" s="1"/>
      <c r="C2094">
        <v>7387</v>
      </c>
      <c r="D2094">
        <v>53083</v>
      </c>
      <c r="E2094">
        <v>50.352088999999999</v>
      </c>
      <c r="F2094">
        <v>3.7310189999999999</v>
      </c>
      <c r="G2094" t="str">
        <f t="shared" si="99"/>
        <v>Honnelles</v>
      </c>
      <c r="H2094" t="s">
        <v>2012</v>
      </c>
      <c r="J2094" t="str">
        <f t="shared" si="100"/>
        <v>Honnelles</v>
      </c>
      <c r="K2094" t="s">
        <v>2012</v>
      </c>
      <c r="N2094" t="s">
        <v>2827</v>
      </c>
      <c r="O2094" t="s">
        <v>1514</v>
      </c>
      <c r="P2094" t="str">
        <f t="shared" si="101"/>
        <v xml:space="preserve"> </v>
      </c>
    </row>
    <row r="2095" spans="1:16" x14ac:dyDescent="0.25">
      <c r="A2095" s="1">
        <v>367</v>
      </c>
      <c r="B2095" s="1"/>
      <c r="C2095">
        <v>7390</v>
      </c>
      <c r="D2095">
        <v>53065</v>
      </c>
      <c r="E2095">
        <v>50.445726999999998</v>
      </c>
      <c r="F2095">
        <v>3.8466719</v>
      </c>
      <c r="G2095" t="str">
        <f t="shared" si="99"/>
        <v>Wasmuel</v>
      </c>
      <c r="H2095" t="s">
        <v>2023</v>
      </c>
      <c r="I2095" t="s">
        <v>2024</v>
      </c>
      <c r="J2095" t="str">
        <f t="shared" si="100"/>
        <v>Wasmuel</v>
      </c>
      <c r="K2095" t="s">
        <v>2023</v>
      </c>
      <c r="L2095" t="s">
        <v>2024</v>
      </c>
      <c r="M2095" t="s">
        <v>2762</v>
      </c>
      <c r="N2095" t="s">
        <v>2827</v>
      </c>
      <c r="O2095" t="s">
        <v>1514</v>
      </c>
      <c r="P2095" t="str">
        <f t="shared" si="101"/>
        <v xml:space="preserve"> </v>
      </c>
    </row>
    <row r="2096" spans="1:16" x14ac:dyDescent="0.25">
      <c r="A2096" s="1">
        <v>367</v>
      </c>
      <c r="B2096" s="1"/>
      <c r="C2096">
        <v>7390</v>
      </c>
      <c r="D2096">
        <v>53065</v>
      </c>
      <c r="E2096">
        <v>50.442180399999998</v>
      </c>
      <c r="F2096">
        <v>3.8636971</v>
      </c>
      <c r="G2096" t="str">
        <f t="shared" si="99"/>
        <v>Quaregnon</v>
      </c>
      <c r="H2096" t="s">
        <v>2023</v>
      </c>
      <c r="J2096" t="str">
        <f t="shared" si="100"/>
        <v>Quaregnon</v>
      </c>
      <c r="K2096" t="s">
        <v>2023</v>
      </c>
      <c r="M2096" t="s">
        <v>2762</v>
      </c>
      <c r="N2096" t="s">
        <v>2827</v>
      </c>
      <c r="O2096" t="s">
        <v>1514</v>
      </c>
      <c r="P2096" t="str">
        <f t="shared" si="101"/>
        <v xml:space="preserve"> </v>
      </c>
    </row>
    <row r="2097" spans="1:16" x14ac:dyDescent="0.25">
      <c r="A2097" s="1">
        <v>367</v>
      </c>
      <c r="B2097" s="1"/>
      <c r="C2097">
        <v>7500</v>
      </c>
      <c r="D2097">
        <v>57081</v>
      </c>
      <c r="E2097">
        <v>50.582221699999998</v>
      </c>
      <c r="F2097">
        <v>3.3668477000000001</v>
      </c>
      <c r="G2097" t="str">
        <f t="shared" si="99"/>
        <v>Ere</v>
      </c>
      <c r="H2097" t="s">
        <v>2025</v>
      </c>
      <c r="I2097" t="s">
        <v>2026</v>
      </c>
      <c r="J2097" t="str">
        <f t="shared" si="100"/>
        <v>Ere</v>
      </c>
      <c r="K2097" t="s">
        <v>2025</v>
      </c>
      <c r="L2097" t="s">
        <v>2026</v>
      </c>
      <c r="N2097" t="s">
        <v>2827</v>
      </c>
      <c r="O2097" t="s">
        <v>1514</v>
      </c>
      <c r="P2097" t="str">
        <f t="shared" si="101"/>
        <v xml:space="preserve"> </v>
      </c>
    </row>
    <row r="2098" spans="1:16" x14ac:dyDescent="0.25">
      <c r="A2098" s="1">
        <v>367</v>
      </c>
      <c r="B2098" s="1"/>
      <c r="C2098">
        <v>7500</v>
      </c>
      <c r="D2098">
        <v>57081</v>
      </c>
      <c r="E2098">
        <v>50.572166799999998</v>
      </c>
      <c r="F2098">
        <v>3.3923657999999999</v>
      </c>
      <c r="G2098" t="str">
        <f t="shared" si="99"/>
        <v>Saint-Maur</v>
      </c>
      <c r="H2098" t="s">
        <v>2025</v>
      </c>
      <c r="I2098" t="s">
        <v>2027</v>
      </c>
      <c r="J2098" t="str">
        <f t="shared" si="100"/>
        <v>Saint-Maur</v>
      </c>
      <c r="K2098" t="s">
        <v>2025</v>
      </c>
      <c r="L2098" t="s">
        <v>2027</v>
      </c>
      <c r="N2098" t="s">
        <v>2827</v>
      </c>
      <c r="O2098" t="s">
        <v>1514</v>
      </c>
      <c r="P2098" t="str">
        <f t="shared" si="101"/>
        <v xml:space="preserve"> </v>
      </c>
    </row>
    <row r="2099" spans="1:16" x14ac:dyDescent="0.25">
      <c r="A2099" s="1">
        <v>367</v>
      </c>
      <c r="B2099" s="1"/>
      <c r="C2099">
        <v>7500</v>
      </c>
      <c r="D2099">
        <v>57081</v>
      </c>
      <c r="E2099">
        <v>50.60566</v>
      </c>
      <c r="F2099">
        <v>3.3878259000000002</v>
      </c>
      <c r="G2099" t="str">
        <f t="shared" si="99"/>
        <v>Tournai</v>
      </c>
      <c r="H2099" t="s">
        <v>2025</v>
      </c>
      <c r="J2099" t="str">
        <f t="shared" si="100"/>
        <v>Tournai</v>
      </c>
      <c r="K2099" t="s">
        <v>2025</v>
      </c>
      <c r="N2099" t="s">
        <v>2827</v>
      </c>
      <c r="O2099" t="s">
        <v>1514</v>
      </c>
      <c r="P2099" t="str">
        <f t="shared" si="101"/>
        <v xml:space="preserve"> </v>
      </c>
    </row>
    <row r="2100" spans="1:16" x14ac:dyDescent="0.25">
      <c r="A2100" s="1">
        <v>367</v>
      </c>
      <c r="B2100" s="1"/>
      <c r="C2100">
        <v>7501</v>
      </c>
      <c r="D2100">
        <v>57081</v>
      </c>
      <c r="E2100">
        <v>50.604954900000003</v>
      </c>
      <c r="F2100">
        <v>3.3492864</v>
      </c>
      <c r="G2100" t="str">
        <f t="shared" si="99"/>
        <v>Orcq</v>
      </c>
      <c r="H2100" t="s">
        <v>2025</v>
      </c>
      <c r="I2100" t="s">
        <v>2028</v>
      </c>
      <c r="J2100" t="str">
        <f t="shared" si="100"/>
        <v>Orcq</v>
      </c>
      <c r="K2100" t="s">
        <v>2025</v>
      </c>
      <c r="L2100" t="s">
        <v>2028</v>
      </c>
      <c r="N2100" t="s">
        <v>2827</v>
      </c>
      <c r="O2100" t="s">
        <v>1514</v>
      </c>
      <c r="P2100" t="str">
        <f t="shared" si="101"/>
        <v xml:space="preserve"> </v>
      </c>
    </row>
    <row r="2101" spans="1:16" x14ac:dyDescent="0.25">
      <c r="A2101" s="1">
        <v>367</v>
      </c>
      <c r="B2101" s="1"/>
      <c r="C2101">
        <v>7502</v>
      </c>
      <c r="D2101">
        <v>57081</v>
      </c>
      <c r="E2101">
        <v>50.574385200000002</v>
      </c>
      <c r="F2101">
        <v>3.3038112000000002</v>
      </c>
      <c r="G2101" t="str">
        <f t="shared" si="99"/>
        <v>Esplechin</v>
      </c>
      <c r="H2101" t="s">
        <v>2025</v>
      </c>
      <c r="I2101" t="s">
        <v>2029</v>
      </c>
      <c r="J2101" t="str">
        <f t="shared" si="100"/>
        <v>Esplechin</v>
      </c>
      <c r="K2101" t="s">
        <v>2025</v>
      </c>
      <c r="L2101" t="s">
        <v>2029</v>
      </c>
      <c r="N2101" t="s">
        <v>2827</v>
      </c>
      <c r="O2101" t="s">
        <v>1514</v>
      </c>
      <c r="P2101" t="str">
        <f t="shared" si="101"/>
        <v xml:space="preserve"> </v>
      </c>
    </row>
    <row r="2102" spans="1:16" x14ac:dyDescent="0.25">
      <c r="A2102" s="1">
        <v>367</v>
      </c>
      <c r="B2102" s="1"/>
      <c r="C2102">
        <v>7503</v>
      </c>
      <c r="D2102">
        <v>57081</v>
      </c>
      <c r="E2102">
        <v>50.619548899999998</v>
      </c>
      <c r="F2102">
        <v>3.3569841999999999</v>
      </c>
      <c r="G2102" t="str">
        <f t="shared" si="99"/>
        <v>Froyennes</v>
      </c>
      <c r="H2102" t="s">
        <v>2025</v>
      </c>
      <c r="I2102" t="s">
        <v>2030</v>
      </c>
      <c r="J2102" t="str">
        <f t="shared" si="100"/>
        <v>Froyennes</v>
      </c>
      <c r="K2102" t="s">
        <v>2025</v>
      </c>
      <c r="L2102" t="s">
        <v>2030</v>
      </c>
      <c r="N2102" t="s">
        <v>2827</v>
      </c>
      <c r="O2102" t="s">
        <v>1514</v>
      </c>
      <c r="P2102" t="str">
        <f t="shared" si="101"/>
        <v xml:space="preserve"> </v>
      </c>
    </row>
    <row r="2103" spans="1:16" x14ac:dyDescent="0.25">
      <c r="A2103" s="1">
        <v>367</v>
      </c>
      <c r="B2103" s="1"/>
      <c r="C2103">
        <v>7504</v>
      </c>
      <c r="D2103">
        <v>57081</v>
      </c>
      <c r="E2103">
        <v>50.577919999999999</v>
      </c>
      <c r="F2103">
        <v>3.3287795</v>
      </c>
      <c r="G2103" t="str">
        <f t="shared" si="99"/>
        <v>Froidmont</v>
      </c>
      <c r="H2103" t="s">
        <v>2025</v>
      </c>
      <c r="I2103" t="s">
        <v>2031</v>
      </c>
      <c r="J2103" t="str">
        <f t="shared" si="100"/>
        <v>Froidmont</v>
      </c>
      <c r="K2103" t="s">
        <v>2025</v>
      </c>
      <c r="L2103" t="s">
        <v>2031</v>
      </c>
      <c r="N2103" t="s">
        <v>2827</v>
      </c>
      <c r="O2103" t="s">
        <v>1514</v>
      </c>
      <c r="P2103" t="str">
        <f t="shared" si="101"/>
        <v xml:space="preserve"> </v>
      </c>
    </row>
    <row r="2104" spans="1:16" x14ac:dyDescent="0.25">
      <c r="A2104" s="1">
        <v>367</v>
      </c>
      <c r="B2104" s="1"/>
      <c r="C2104">
        <v>7506</v>
      </c>
      <c r="D2104">
        <v>57081</v>
      </c>
      <c r="E2104">
        <v>50.573981000000003</v>
      </c>
      <c r="F2104">
        <v>3.350025</v>
      </c>
      <c r="G2104" t="str">
        <f t="shared" si="99"/>
        <v>Willemeau</v>
      </c>
      <c r="H2104" t="s">
        <v>2025</v>
      </c>
      <c r="I2104" t="s">
        <v>2032</v>
      </c>
      <c r="J2104" t="str">
        <f t="shared" si="100"/>
        <v>Willemeau</v>
      </c>
      <c r="K2104" t="s">
        <v>2025</v>
      </c>
      <c r="L2104" t="s">
        <v>2032</v>
      </c>
      <c r="N2104" t="s">
        <v>2827</v>
      </c>
      <c r="O2104" t="s">
        <v>1514</v>
      </c>
      <c r="P2104" t="str">
        <f t="shared" si="101"/>
        <v xml:space="preserve"> </v>
      </c>
    </row>
    <row r="2105" spans="1:16" x14ac:dyDescent="0.25">
      <c r="A2105" s="1">
        <v>367</v>
      </c>
      <c r="B2105" s="1"/>
      <c r="C2105">
        <v>7520</v>
      </c>
      <c r="D2105">
        <v>57081</v>
      </c>
      <c r="E2105">
        <v>50.651446399999998</v>
      </c>
      <c r="F2105">
        <v>3.3358734000000001</v>
      </c>
      <c r="G2105" t="str">
        <f t="shared" si="99"/>
        <v>Ramegnies-Chin</v>
      </c>
      <c r="H2105" t="s">
        <v>2025</v>
      </c>
      <c r="I2105" t="s">
        <v>2033</v>
      </c>
      <c r="J2105" t="str">
        <f t="shared" si="100"/>
        <v>Ramegnies-Chin</v>
      </c>
      <c r="K2105" t="s">
        <v>2025</v>
      </c>
      <c r="L2105" t="s">
        <v>2033</v>
      </c>
      <c r="N2105" t="s">
        <v>2827</v>
      </c>
      <c r="O2105" t="s">
        <v>1514</v>
      </c>
      <c r="P2105" t="str">
        <f t="shared" si="101"/>
        <v xml:space="preserve"> </v>
      </c>
    </row>
    <row r="2106" spans="1:16" x14ac:dyDescent="0.25">
      <c r="A2106" s="1">
        <v>367</v>
      </c>
      <c r="B2106" s="1"/>
      <c r="C2106">
        <v>7520</v>
      </c>
      <c r="D2106">
        <v>57081</v>
      </c>
      <c r="E2106">
        <v>50.644910699999997</v>
      </c>
      <c r="F2106">
        <v>3.2831228000000001</v>
      </c>
      <c r="G2106" t="str">
        <f t="shared" si="99"/>
        <v>Templeuve</v>
      </c>
      <c r="H2106" t="s">
        <v>2025</v>
      </c>
      <c r="I2106" t="s">
        <v>2034</v>
      </c>
      <c r="J2106" t="str">
        <f t="shared" si="100"/>
        <v>Templeuve</v>
      </c>
      <c r="K2106" t="s">
        <v>2025</v>
      </c>
      <c r="L2106" t="s">
        <v>2034</v>
      </c>
      <c r="N2106" t="s">
        <v>2827</v>
      </c>
      <c r="O2106" t="s">
        <v>1514</v>
      </c>
      <c r="P2106" t="str">
        <f t="shared" ref="P2106:P2137" si="102">IF(G2106&lt;&gt;J2106,"1"," ")</f>
        <v xml:space="preserve"> </v>
      </c>
    </row>
    <row r="2107" spans="1:16" x14ac:dyDescent="0.25">
      <c r="A2107" s="1">
        <v>367</v>
      </c>
      <c r="B2107" s="1"/>
      <c r="C2107">
        <v>7521</v>
      </c>
      <c r="D2107">
        <v>57081</v>
      </c>
      <c r="E2107">
        <v>50.588551600000002</v>
      </c>
      <c r="F2107">
        <v>3.4212541999999999</v>
      </c>
      <c r="G2107" t="str">
        <f t="shared" si="99"/>
        <v>Chercq</v>
      </c>
      <c r="H2107" t="s">
        <v>2025</v>
      </c>
      <c r="I2107" t="s">
        <v>2035</v>
      </c>
      <c r="J2107" t="str">
        <f t="shared" si="100"/>
        <v>Chercq</v>
      </c>
      <c r="K2107" t="s">
        <v>2025</v>
      </c>
      <c r="L2107" t="s">
        <v>2035</v>
      </c>
      <c r="N2107" t="s">
        <v>2827</v>
      </c>
      <c r="O2107" t="s">
        <v>1514</v>
      </c>
      <c r="P2107" t="str">
        <f t="shared" si="102"/>
        <v xml:space="preserve"> </v>
      </c>
    </row>
    <row r="2108" spans="1:16" x14ac:dyDescent="0.25">
      <c r="A2108" s="1">
        <v>367</v>
      </c>
      <c r="B2108" s="1"/>
      <c r="C2108">
        <v>7522</v>
      </c>
      <c r="D2108">
        <v>57081</v>
      </c>
      <c r="E2108">
        <v>50.624896700000001</v>
      </c>
      <c r="F2108">
        <v>3.303531</v>
      </c>
      <c r="G2108" t="str">
        <f t="shared" si="99"/>
        <v>Blandain</v>
      </c>
      <c r="H2108" t="s">
        <v>2025</v>
      </c>
      <c r="I2108" t="s">
        <v>2036</v>
      </c>
      <c r="J2108" t="str">
        <f t="shared" si="100"/>
        <v>Blandain</v>
      </c>
      <c r="K2108" t="s">
        <v>2025</v>
      </c>
      <c r="L2108" t="s">
        <v>2036</v>
      </c>
      <c r="N2108" t="s">
        <v>2827</v>
      </c>
      <c r="O2108" t="s">
        <v>1514</v>
      </c>
      <c r="P2108" t="str">
        <f t="shared" si="102"/>
        <v xml:space="preserve"> </v>
      </c>
    </row>
    <row r="2109" spans="1:16" x14ac:dyDescent="0.25">
      <c r="A2109" s="1">
        <v>367</v>
      </c>
      <c r="B2109" s="1"/>
      <c r="C2109">
        <v>7522</v>
      </c>
      <c r="D2109">
        <v>57081</v>
      </c>
      <c r="E2109">
        <v>50.614111100000002</v>
      </c>
      <c r="F2109">
        <v>3.2880161000000001</v>
      </c>
      <c r="G2109" t="str">
        <f t="shared" si="99"/>
        <v>Hertain</v>
      </c>
      <c r="H2109" t="s">
        <v>2025</v>
      </c>
      <c r="I2109" t="s">
        <v>2037</v>
      </c>
      <c r="J2109" t="str">
        <f t="shared" si="100"/>
        <v>Hertain</v>
      </c>
      <c r="K2109" t="s">
        <v>2025</v>
      </c>
      <c r="L2109" t="s">
        <v>2037</v>
      </c>
      <c r="N2109" t="s">
        <v>2827</v>
      </c>
      <c r="O2109" t="s">
        <v>1514</v>
      </c>
      <c r="P2109" t="str">
        <f t="shared" si="102"/>
        <v xml:space="preserve"> </v>
      </c>
    </row>
    <row r="2110" spans="1:16" x14ac:dyDescent="0.25">
      <c r="A2110" s="1">
        <v>367</v>
      </c>
      <c r="B2110" s="1"/>
      <c r="C2110">
        <v>7522</v>
      </c>
      <c r="D2110">
        <v>57081</v>
      </c>
      <c r="E2110">
        <v>50.598261800000003</v>
      </c>
      <c r="F2110">
        <v>3.2931148000000001</v>
      </c>
      <c r="G2110" t="str">
        <f t="shared" si="99"/>
        <v>Lamain</v>
      </c>
      <c r="H2110" t="s">
        <v>2025</v>
      </c>
      <c r="I2110" t="s">
        <v>2038</v>
      </c>
      <c r="J2110" t="str">
        <f t="shared" si="100"/>
        <v>Lamain</v>
      </c>
      <c r="K2110" t="s">
        <v>2025</v>
      </c>
      <c r="L2110" t="s">
        <v>2038</v>
      </c>
      <c r="N2110" t="s">
        <v>2827</v>
      </c>
      <c r="O2110" t="s">
        <v>1514</v>
      </c>
      <c r="P2110" t="str">
        <f t="shared" si="102"/>
        <v xml:space="preserve"> </v>
      </c>
    </row>
    <row r="2111" spans="1:16" x14ac:dyDescent="0.25">
      <c r="A2111" s="1">
        <v>367</v>
      </c>
      <c r="B2111" s="1"/>
      <c r="C2111">
        <v>7522</v>
      </c>
      <c r="D2111">
        <v>57081</v>
      </c>
      <c r="E2111">
        <v>50.607884300000002</v>
      </c>
      <c r="F2111">
        <v>3.3226398000000001</v>
      </c>
      <c r="G2111" t="str">
        <f t="shared" si="99"/>
        <v>Marquain</v>
      </c>
      <c r="H2111" t="s">
        <v>2025</v>
      </c>
      <c r="I2111" t="s">
        <v>2039</v>
      </c>
      <c r="J2111" t="str">
        <f t="shared" si="100"/>
        <v>Marquain</v>
      </c>
      <c r="K2111" t="s">
        <v>2025</v>
      </c>
      <c r="L2111" t="s">
        <v>2039</v>
      </c>
      <c r="N2111" t="s">
        <v>2827</v>
      </c>
      <c r="O2111" t="s">
        <v>1514</v>
      </c>
      <c r="P2111" t="str">
        <f t="shared" si="102"/>
        <v xml:space="preserve"> </v>
      </c>
    </row>
    <row r="2112" spans="1:16" x14ac:dyDescent="0.25">
      <c r="A2112" s="1">
        <v>367</v>
      </c>
      <c r="B2112" s="1"/>
      <c r="C2112">
        <v>7530</v>
      </c>
      <c r="D2112">
        <v>57081</v>
      </c>
      <c r="E2112">
        <v>50.592489100000002</v>
      </c>
      <c r="F2112">
        <v>3.4834445000000001</v>
      </c>
      <c r="G2112" t="str">
        <f t="shared" si="99"/>
        <v>Gaurain-Ramecroix</v>
      </c>
      <c r="H2112" t="s">
        <v>2025</v>
      </c>
      <c r="I2112" t="s">
        <v>2040</v>
      </c>
      <c r="J2112" t="str">
        <f t="shared" si="100"/>
        <v>Gaurain-Ramecroix</v>
      </c>
      <c r="K2112" t="s">
        <v>2025</v>
      </c>
      <c r="L2112" t="s">
        <v>2040</v>
      </c>
      <c r="N2112" t="s">
        <v>2827</v>
      </c>
      <c r="O2112" t="s">
        <v>1514</v>
      </c>
      <c r="P2112" t="str">
        <f t="shared" si="102"/>
        <v xml:space="preserve"> </v>
      </c>
    </row>
    <row r="2113" spans="1:16" x14ac:dyDescent="0.25">
      <c r="A2113" s="1">
        <v>367</v>
      </c>
      <c r="B2113" s="1"/>
      <c r="C2113">
        <v>7531</v>
      </c>
      <c r="D2113">
        <v>57081</v>
      </c>
      <c r="E2113">
        <v>50.615695299999999</v>
      </c>
      <c r="F2113">
        <v>3.4655917000000001</v>
      </c>
      <c r="G2113" t="str">
        <f t="shared" si="99"/>
        <v>Havinnes</v>
      </c>
      <c r="H2113" t="s">
        <v>2025</v>
      </c>
      <c r="I2113" t="s">
        <v>2041</v>
      </c>
      <c r="J2113" t="str">
        <f t="shared" si="100"/>
        <v>Havinnes</v>
      </c>
      <c r="K2113" t="s">
        <v>2025</v>
      </c>
      <c r="L2113" t="s">
        <v>2041</v>
      </c>
      <c r="N2113" t="s">
        <v>2827</v>
      </c>
      <c r="O2113" t="s">
        <v>1514</v>
      </c>
      <c r="P2113" t="str">
        <f t="shared" si="102"/>
        <v xml:space="preserve"> </v>
      </c>
    </row>
    <row r="2114" spans="1:16" x14ac:dyDescent="0.25">
      <c r="A2114" s="1">
        <v>367</v>
      </c>
      <c r="B2114" s="1"/>
      <c r="C2114">
        <v>7532</v>
      </c>
      <c r="D2114">
        <v>57081</v>
      </c>
      <c r="E2114">
        <v>50.621777399999999</v>
      </c>
      <c r="F2114">
        <v>3.5028760999999999</v>
      </c>
      <c r="G2114" t="str">
        <f t="shared" si="99"/>
        <v>Beclers</v>
      </c>
      <c r="H2114" t="s">
        <v>2025</v>
      </c>
      <c r="I2114" t="s">
        <v>2042</v>
      </c>
      <c r="J2114" t="str">
        <f t="shared" si="100"/>
        <v>Beclers</v>
      </c>
      <c r="K2114" t="s">
        <v>2025</v>
      </c>
      <c r="L2114" t="s">
        <v>2042</v>
      </c>
      <c r="N2114" t="s">
        <v>2827</v>
      </c>
      <c r="O2114" t="s">
        <v>1514</v>
      </c>
      <c r="P2114" t="str">
        <f t="shared" si="102"/>
        <v xml:space="preserve"> </v>
      </c>
    </row>
    <row r="2115" spans="1:16" x14ac:dyDescent="0.25">
      <c r="A2115" s="1">
        <v>367</v>
      </c>
      <c r="B2115" s="1"/>
      <c r="C2115">
        <v>7533</v>
      </c>
      <c r="D2115">
        <v>57081</v>
      </c>
      <c r="E2115">
        <v>50.634748500000001</v>
      </c>
      <c r="F2115">
        <v>3.5106584999999999</v>
      </c>
      <c r="G2115" t="str">
        <f t="shared" ref="G2115:G2178" si="103">IF(ISBLANK(I2115),H2115,I2115)</f>
        <v>Thimougies</v>
      </c>
      <c r="H2115" t="s">
        <v>2025</v>
      </c>
      <c r="I2115" t="s">
        <v>2043</v>
      </c>
      <c r="J2115" t="str">
        <f t="shared" ref="J2115:J2178" si="104">IF(ISBLANK(L2115),K2115,L2115)</f>
        <v>Thimougies</v>
      </c>
      <c r="K2115" t="s">
        <v>2025</v>
      </c>
      <c r="L2115" t="s">
        <v>2043</v>
      </c>
      <c r="N2115" t="s">
        <v>2827</v>
      </c>
      <c r="O2115" t="s">
        <v>1514</v>
      </c>
      <c r="P2115" t="str">
        <f t="shared" si="102"/>
        <v xml:space="preserve"> </v>
      </c>
    </row>
    <row r="2116" spans="1:16" x14ac:dyDescent="0.25">
      <c r="A2116" s="1">
        <v>367</v>
      </c>
      <c r="B2116" s="1"/>
      <c r="C2116">
        <v>7534</v>
      </c>
      <c r="D2116">
        <v>57081</v>
      </c>
      <c r="E2116">
        <v>50.587542300000003</v>
      </c>
      <c r="F2116">
        <v>3.5430622999999999</v>
      </c>
      <c r="G2116" t="str">
        <f t="shared" si="103"/>
        <v>Barry</v>
      </c>
      <c r="H2116" t="s">
        <v>2025</v>
      </c>
      <c r="I2116" t="s">
        <v>2044</v>
      </c>
      <c r="J2116" t="str">
        <f t="shared" si="104"/>
        <v>Barry</v>
      </c>
      <c r="K2116" t="s">
        <v>2025</v>
      </c>
      <c r="L2116" t="s">
        <v>2044</v>
      </c>
      <c r="N2116" t="s">
        <v>2827</v>
      </c>
      <c r="O2116" t="s">
        <v>1514</v>
      </c>
      <c r="P2116" t="str">
        <f t="shared" si="102"/>
        <v xml:space="preserve"> </v>
      </c>
    </row>
    <row r="2117" spans="1:16" x14ac:dyDescent="0.25">
      <c r="A2117" s="1">
        <v>367</v>
      </c>
      <c r="B2117" s="1"/>
      <c r="C2117">
        <v>7534</v>
      </c>
      <c r="D2117">
        <v>57081</v>
      </c>
      <c r="E2117">
        <v>50.616964600000003</v>
      </c>
      <c r="F2117">
        <v>3.5483951</v>
      </c>
      <c r="G2117" t="str">
        <f t="shared" si="103"/>
        <v>Maulde</v>
      </c>
      <c r="H2117" t="s">
        <v>2025</v>
      </c>
      <c r="I2117" t="s">
        <v>2045</v>
      </c>
      <c r="J2117" t="str">
        <f t="shared" si="104"/>
        <v>Maulde</v>
      </c>
      <c r="K2117" t="s">
        <v>2025</v>
      </c>
      <c r="L2117" t="s">
        <v>2045</v>
      </c>
      <c r="N2117" t="s">
        <v>2827</v>
      </c>
      <c r="O2117" t="s">
        <v>1514</v>
      </c>
      <c r="P2117" t="str">
        <f t="shared" si="102"/>
        <v xml:space="preserve"> </v>
      </c>
    </row>
    <row r="2118" spans="1:16" x14ac:dyDescent="0.25">
      <c r="A2118" s="1">
        <v>367</v>
      </c>
      <c r="B2118" s="1"/>
      <c r="C2118">
        <v>7536</v>
      </c>
      <c r="D2118">
        <v>57081</v>
      </c>
      <c r="E2118">
        <v>50.589888999999999</v>
      </c>
      <c r="F2118">
        <v>3.4261720000000002</v>
      </c>
      <c r="G2118" t="str">
        <f t="shared" si="103"/>
        <v>Vaulx</v>
      </c>
      <c r="H2118" t="s">
        <v>2025</v>
      </c>
      <c r="I2118" t="s">
        <v>1593</v>
      </c>
      <c r="J2118" t="str">
        <f t="shared" si="104"/>
        <v>Vaulx</v>
      </c>
      <c r="K2118" t="s">
        <v>2025</v>
      </c>
      <c r="L2118" t="s">
        <v>1593</v>
      </c>
      <c r="N2118" t="s">
        <v>2827</v>
      </c>
      <c r="O2118" t="s">
        <v>1514</v>
      </c>
      <c r="P2118" t="str">
        <f t="shared" si="102"/>
        <v xml:space="preserve"> </v>
      </c>
    </row>
    <row r="2119" spans="1:16" x14ac:dyDescent="0.25">
      <c r="A2119" s="1">
        <v>367</v>
      </c>
      <c r="B2119" s="1"/>
      <c r="C2119">
        <v>7538</v>
      </c>
      <c r="D2119">
        <v>57081</v>
      </c>
      <c r="E2119">
        <v>50.568397599999997</v>
      </c>
      <c r="F2119">
        <v>3.5017887999999999</v>
      </c>
      <c r="G2119" t="str">
        <f t="shared" si="103"/>
        <v>Vezon</v>
      </c>
      <c r="H2119" t="s">
        <v>2025</v>
      </c>
      <c r="I2119" t="s">
        <v>2046</v>
      </c>
      <c r="J2119" t="str">
        <f t="shared" si="104"/>
        <v>Vezon</v>
      </c>
      <c r="K2119" t="s">
        <v>2025</v>
      </c>
      <c r="L2119" t="s">
        <v>2046</v>
      </c>
      <c r="N2119" t="s">
        <v>2827</v>
      </c>
      <c r="O2119" t="s">
        <v>1514</v>
      </c>
      <c r="P2119" t="str">
        <f t="shared" si="102"/>
        <v xml:space="preserve"> </v>
      </c>
    </row>
    <row r="2120" spans="1:16" x14ac:dyDescent="0.25">
      <c r="A2120" s="1">
        <v>367</v>
      </c>
      <c r="B2120" s="1"/>
      <c r="C2120">
        <v>7540</v>
      </c>
      <c r="D2120">
        <v>57081</v>
      </c>
      <c r="E2120">
        <v>50.637909700000002</v>
      </c>
      <c r="F2120">
        <v>3.3809106</v>
      </c>
      <c r="G2120" t="str">
        <f t="shared" si="103"/>
        <v>Kain</v>
      </c>
      <c r="H2120" t="s">
        <v>2025</v>
      </c>
      <c r="I2120" t="s">
        <v>2047</v>
      </c>
      <c r="J2120" t="str">
        <f t="shared" si="104"/>
        <v>Kain</v>
      </c>
      <c r="K2120" t="s">
        <v>2025</v>
      </c>
      <c r="L2120" t="s">
        <v>2047</v>
      </c>
      <c r="N2120" t="s">
        <v>2827</v>
      </c>
      <c r="O2120" t="s">
        <v>1514</v>
      </c>
      <c r="P2120" t="str">
        <f t="shared" si="102"/>
        <v xml:space="preserve"> </v>
      </c>
    </row>
    <row r="2121" spans="1:16" x14ac:dyDescent="0.25">
      <c r="A2121" s="1">
        <v>367</v>
      </c>
      <c r="B2121" s="1"/>
      <c r="C2121">
        <v>7540</v>
      </c>
      <c r="D2121">
        <v>57081</v>
      </c>
      <c r="E2121">
        <v>50.642394600000003</v>
      </c>
      <c r="F2121">
        <v>3.4715790000000002</v>
      </c>
      <c r="G2121" t="str">
        <f t="shared" si="103"/>
        <v>Melles</v>
      </c>
      <c r="H2121" t="s">
        <v>2025</v>
      </c>
      <c r="I2121" t="s">
        <v>2048</v>
      </c>
      <c r="J2121" t="str">
        <f t="shared" si="104"/>
        <v>Melles</v>
      </c>
      <c r="K2121" t="s">
        <v>2025</v>
      </c>
      <c r="L2121" t="s">
        <v>2048</v>
      </c>
      <c r="N2121" t="s">
        <v>2827</v>
      </c>
      <c r="O2121" t="s">
        <v>1514</v>
      </c>
      <c r="P2121" t="str">
        <f t="shared" si="102"/>
        <v xml:space="preserve"> </v>
      </c>
    </row>
    <row r="2122" spans="1:16" x14ac:dyDescent="0.25">
      <c r="A2122" s="1">
        <v>367</v>
      </c>
      <c r="B2122" s="1"/>
      <c r="C2122">
        <v>7540</v>
      </c>
      <c r="D2122">
        <v>57081</v>
      </c>
      <c r="E2122">
        <v>50.649369800000002</v>
      </c>
      <c r="F2122">
        <v>3.5043232</v>
      </c>
      <c r="G2122" t="str">
        <f t="shared" si="103"/>
        <v>Quartes</v>
      </c>
      <c r="H2122" t="s">
        <v>2025</v>
      </c>
      <c r="I2122" t="s">
        <v>2049</v>
      </c>
      <c r="J2122" t="str">
        <f t="shared" si="104"/>
        <v>Quartes</v>
      </c>
      <c r="K2122" t="s">
        <v>2025</v>
      </c>
      <c r="L2122" t="s">
        <v>2049</v>
      </c>
      <c r="N2122" t="s">
        <v>2827</v>
      </c>
      <c r="O2122" t="s">
        <v>1514</v>
      </c>
      <c r="P2122" t="str">
        <f t="shared" si="102"/>
        <v xml:space="preserve"> </v>
      </c>
    </row>
    <row r="2123" spans="1:16" x14ac:dyDescent="0.25">
      <c r="A2123" s="1">
        <v>367</v>
      </c>
      <c r="B2123" s="1"/>
      <c r="C2123">
        <v>7540</v>
      </c>
      <c r="D2123">
        <v>57081</v>
      </c>
      <c r="E2123">
        <v>50.619698900000003</v>
      </c>
      <c r="F2123">
        <v>3.4375998000000001</v>
      </c>
      <c r="G2123" t="str">
        <f t="shared" si="103"/>
        <v>Rumillies</v>
      </c>
      <c r="H2123" t="s">
        <v>2025</v>
      </c>
      <c r="I2123" t="s">
        <v>2050</v>
      </c>
      <c r="J2123" t="str">
        <f t="shared" si="104"/>
        <v>Rumillies</v>
      </c>
      <c r="K2123" t="s">
        <v>2025</v>
      </c>
      <c r="L2123" t="s">
        <v>2050</v>
      </c>
      <c r="N2123" t="s">
        <v>2827</v>
      </c>
      <c r="O2123" t="s">
        <v>1514</v>
      </c>
      <c r="P2123" t="str">
        <f t="shared" si="102"/>
        <v xml:space="preserve"> </v>
      </c>
    </row>
    <row r="2124" spans="1:16" x14ac:dyDescent="0.25">
      <c r="A2124" s="1">
        <v>367</v>
      </c>
      <c r="B2124" s="1"/>
      <c r="C2124">
        <v>7542</v>
      </c>
      <c r="D2124">
        <v>57081</v>
      </c>
      <c r="E2124">
        <v>50.654897200000001</v>
      </c>
      <c r="F2124">
        <v>3.3997826999999998</v>
      </c>
      <c r="G2124" t="str">
        <f t="shared" si="103"/>
        <v>Mont-Saint-Aubert</v>
      </c>
      <c r="H2124" t="s">
        <v>2025</v>
      </c>
      <c r="I2124" t="s">
        <v>2051</v>
      </c>
      <c r="J2124" t="str">
        <f t="shared" si="104"/>
        <v>Mont-Saint-Aubert</v>
      </c>
      <c r="K2124" t="s">
        <v>2025</v>
      </c>
      <c r="L2124" t="s">
        <v>2051</v>
      </c>
      <c r="N2124" t="s">
        <v>2827</v>
      </c>
      <c r="O2124" t="s">
        <v>1514</v>
      </c>
      <c r="P2124" t="str">
        <f t="shared" si="102"/>
        <v xml:space="preserve"> </v>
      </c>
    </row>
    <row r="2125" spans="1:16" x14ac:dyDescent="0.25">
      <c r="A2125" s="1">
        <v>367</v>
      </c>
      <c r="B2125" s="1"/>
      <c r="C2125">
        <v>7543</v>
      </c>
      <c r="D2125">
        <v>57081</v>
      </c>
      <c r="E2125">
        <v>50.653040900000001</v>
      </c>
      <c r="F2125">
        <v>3.4451640000000001</v>
      </c>
      <c r="G2125" t="str">
        <f t="shared" si="103"/>
        <v>Mourcourt</v>
      </c>
      <c r="H2125" t="s">
        <v>2025</v>
      </c>
      <c r="I2125" t="s">
        <v>2052</v>
      </c>
      <c r="J2125" t="str">
        <f t="shared" si="104"/>
        <v>Mourcourt</v>
      </c>
      <c r="K2125" t="s">
        <v>2025</v>
      </c>
      <c r="L2125" t="s">
        <v>2052</v>
      </c>
      <c r="N2125" t="s">
        <v>2827</v>
      </c>
      <c r="O2125" t="s">
        <v>1514</v>
      </c>
      <c r="P2125" t="str">
        <f t="shared" si="102"/>
        <v xml:space="preserve"> </v>
      </c>
    </row>
    <row r="2126" spans="1:16" x14ac:dyDescent="0.25">
      <c r="A2126" s="1">
        <v>367</v>
      </c>
      <c r="B2126" s="1"/>
      <c r="C2126">
        <v>7548</v>
      </c>
      <c r="D2126">
        <v>57081</v>
      </c>
      <c r="E2126">
        <v>50.609618699999999</v>
      </c>
      <c r="F2126">
        <v>3.4267528</v>
      </c>
      <c r="G2126" t="str">
        <f t="shared" si="103"/>
        <v>Warchin</v>
      </c>
      <c r="H2126" t="s">
        <v>2025</v>
      </c>
      <c r="I2126" t="s">
        <v>2053</v>
      </c>
      <c r="J2126" t="str">
        <f t="shared" si="104"/>
        <v>Warchin</v>
      </c>
      <c r="K2126" t="s">
        <v>2025</v>
      </c>
      <c r="L2126" t="s">
        <v>2053</v>
      </c>
      <c r="N2126" t="s">
        <v>2827</v>
      </c>
      <c r="O2126" t="s">
        <v>1514</v>
      </c>
      <c r="P2126" t="str">
        <f t="shared" si="102"/>
        <v xml:space="preserve"> </v>
      </c>
    </row>
    <row r="2127" spans="1:16" x14ac:dyDescent="0.25">
      <c r="A2127" s="1">
        <v>367</v>
      </c>
      <c r="B2127" s="1"/>
      <c r="C2127">
        <v>7600</v>
      </c>
      <c r="D2127">
        <v>57064</v>
      </c>
      <c r="E2127">
        <v>50.513626899999998</v>
      </c>
      <c r="F2127">
        <v>3.5919219</v>
      </c>
      <c r="G2127" t="str">
        <f t="shared" si="103"/>
        <v>Péruwelz</v>
      </c>
      <c r="H2127" t="s">
        <v>2054</v>
      </c>
      <c r="J2127" t="str">
        <f t="shared" si="104"/>
        <v>Péruwelz</v>
      </c>
      <c r="K2127" t="s">
        <v>2054</v>
      </c>
      <c r="N2127" t="s">
        <v>2827</v>
      </c>
      <c r="O2127" t="s">
        <v>1514</v>
      </c>
      <c r="P2127" t="str">
        <f t="shared" si="102"/>
        <v xml:space="preserve"> </v>
      </c>
    </row>
    <row r="2128" spans="1:16" x14ac:dyDescent="0.25">
      <c r="A2128" s="1">
        <v>367</v>
      </c>
      <c r="B2128" s="1"/>
      <c r="C2128">
        <v>7601</v>
      </c>
      <c r="D2128">
        <v>57064</v>
      </c>
      <c r="E2128">
        <v>50.529164999999999</v>
      </c>
      <c r="F2128">
        <v>3.5870901000000002</v>
      </c>
      <c r="G2128" t="str">
        <f t="shared" si="103"/>
        <v>Roucourt</v>
      </c>
      <c r="H2128" t="s">
        <v>2054</v>
      </c>
      <c r="I2128" t="s">
        <v>2055</v>
      </c>
      <c r="J2128" t="str">
        <f t="shared" si="104"/>
        <v>Roucourt</v>
      </c>
      <c r="K2128" t="s">
        <v>2054</v>
      </c>
      <c r="L2128" t="s">
        <v>2055</v>
      </c>
      <c r="N2128" t="s">
        <v>2827</v>
      </c>
      <c r="O2128" t="s">
        <v>1514</v>
      </c>
      <c r="P2128" t="str">
        <f t="shared" si="102"/>
        <v xml:space="preserve"> </v>
      </c>
    </row>
    <row r="2129" spans="1:16" x14ac:dyDescent="0.25">
      <c r="A2129" s="1">
        <v>367</v>
      </c>
      <c r="B2129" s="1"/>
      <c r="C2129">
        <v>7602</v>
      </c>
      <c r="D2129">
        <v>57064</v>
      </c>
      <c r="E2129">
        <v>50.542638400000001</v>
      </c>
      <c r="F2129">
        <v>3.5945800000000001</v>
      </c>
      <c r="G2129" t="str">
        <f t="shared" si="103"/>
        <v>Bury</v>
      </c>
      <c r="H2129" t="s">
        <v>2054</v>
      </c>
      <c r="I2129" t="s">
        <v>2056</v>
      </c>
      <c r="J2129" t="str">
        <f t="shared" si="104"/>
        <v>Bury</v>
      </c>
      <c r="K2129" t="s">
        <v>2054</v>
      </c>
      <c r="L2129" t="s">
        <v>2056</v>
      </c>
      <c r="N2129" t="s">
        <v>2827</v>
      </c>
      <c r="O2129" t="s">
        <v>1514</v>
      </c>
      <c r="P2129" t="str">
        <f t="shared" si="102"/>
        <v xml:space="preserve"> </v>
      </c>
    </row>
    <row r="2130" spans="1:16" x14ac:dyDescent="0.25">
      <c r="A2130" s="1">
        <v>367</v>
      </c>
      <c r="B2130" s="1"/>
      <c r="C2130">
        <v>7603</v>
      </c>
      <c r="D2130">
        <v>57064</v>
      </c>
      <c r="E2130">
        <v>50.4976184</v>
      </c>
      <c r="F2130">
        <v>3.6074830000000002</v>
      </c>
      <c r="G2130" t="str">
        <f t="shared" si="103"/>
        <v>Bon-Secours</v>
      </c>
      <c r="H2130" t="s">
        <v>2054</v>
      </c>
      <c r="I2130" t="s">
        <v>2057</v>
      </c>
      <c r="J2130" t="str">
        <f t="shared" si="104"/>
        <v>Bon-Secours</v>
      </c>
      <c r="K2130" t="s">
        <v>2054</v>
      </c>
      <c r="L2130" t="s">
        <v>2057</v>
      </c>
      <c r="N2130" t="s">
        <v>2827</v>
      </c>
      <c r="O2130" t="s">
        <v>1514</v>
      </c>
      <c r="P2130" t="str">
        <f t="shared" si="102"/>
        <v xml:space="preserve"> </v>
      </c>
    </row>
    <row r="2131" spans="1:16" x14ac:dyDescent="0.25">
      <c r="A2131" s="1">
        <v>367</v>
      </c>
      <c r="B2131" s="1"/>
      <c r="C2131">
        <v>7604</v>
      </c>
      <c r="D2131">
        <v>57064</v>
      </c>
      <c r="E2131">
        <v>50.560814700000002</v>
      </c>
      <c r="F2131">
        <v>3.5527700000000002</v>
      </c>
      <c r="G2131" t="str">
        <f t="shared" si="103"/>
        <v>Baugnies</v>
      </c>
      <c r="H2131" t="s">
        <v>2054</v>
      </c>
      <c r="I2131" t="s">
        <v>2058</v>
      </c>
      <c r="J2131" t="str">
        <f t="shared" si="104"/>
        <v>Baugnies</v>
      </c>
      <c r="K2131" t="s">
        <v>2054</v>
      </c>
      <c r="L2131" t="s">
        <v>2058</v>
      </c>
      <c r="N2131" t="s">
        <v>2827</v>
      </c>
      <c r="O2131" t="s">
        <v>1514</v>
      </c>
      <c r="P2131" t="str">
        <f t="shared" si="102"/>
        <v xml:space="preserve"> </v>
      </c>
    </row>
    <row r="2132" spans="1:16" x14ac:dyDescent="0.25">
      <c r="A2132" s="1">
        <v>367</v>
      </c>
      <c r="B2132" s="1"/>
      <c r="C2132">
        <v>7604</v>
      </c>
      <c r="D2132">
        <v>57064</v>
      </c>
      <c r="E2132">
        <v>50.552708299999999</v>
      </c>
      <c r="F2132">
        <v>3.5831759999999999</v>
      </c>
      <c r="G2132" t="str">
        <f t="shared" si="103"/>
        <v>Braffe</v>
      </c>
      <c r="H2132" t="s">
        <v>2054</v>
      </c>
      <c r="I2132" t="s">
        <v>2059</v>
      </c>
      <c r="J2132" t="str">
        <f t="shared" si="104"/>
        <v>Braffe</v>
      </c>
      <c r="K2132" t="s">
        <v>2054</v>
      </c>
      <c r="L2132" t="s">
        <v>2059</v>
      </c>
      <c r="N2132" t="s">
        <v>2827</v>
      </c>
      <c r="O2132" t="s">
        <v>1514</v>
      </c>
      <c r="P2132" t="str">
        <f t="shared" si="102"/>
        <v xml:space="preserve"> </v>
      </c>
    </row>
    <row r="2133" spans="1:16" x14ac:dyDescent="0.25">
      <c r="A2133" s="1">
        <v>367</v>
      </c>
      <c r="B2133" s="1"/>
      <c r="C2133">
        <v>7604</v>
      </c>
      <c r="D2133">
        <v>57064</v>
      </c>
      <c r="E2133">
        <v>50.541520499999997</v>
      </c>
      <c r="F2133">
        <v>3.5473881999999999</v>
      </c>
      <c r="G2133" t="str">
        <f t="shared" si="103"/>
        <v>Brasmenil</v>
      </c>
      <c r="H2133" t="s">
        <v>2054</v>
      </c>
      <c r="I2133" t="s">
        <v>2060</v>
      </c>
      <c r="J2133" t="str">
        <f t="shared" si="104"/>
        <v>Brasmenil</v>
      </c>
      <c r="K2133" t="s">
        <v>2054</v>
      </c>
      <c r="L2133" t="s">
        <v>2060</v>
      </c>
      <c r="N2133" t="s">
        <v>2827</v>
      </c>
      <c r="O2133" t="s">
        <v>1514</v>
      </c>
      <c r="P2133" t="str">
        <f t="shared" si="102"/>
        <v xml:space="preserve"> </v>
      </c>
    </row>
    <row r="2134" spans="1:16" x14ac:dyDescent="0.25">
      <c r="A2134" s="1">
        <v>367</v>
      </c>
      <c r="B2134" s="1"/>
      <c r="C2134">
        <v>7604</v>
      </c>
      <c r="D2134">
        <v>57064</v>
      </c>
      <c r="E2134">
        <v>50.5297342</v>
      </c>
      <c r="F2134">
        <v>3.5253447000000002</v>
      </c>
      <c r="G2134" t="str">
        <f t="shared" si="103"/>
        <v>Callenelle</v>
      </c>
      <c r="H2134" t="s">
        <v>2054</v>
      </c>
      <c r="I2134" t="s">
        <v>2061</v>
      </c>
      <c r="J2134" t="str">
        <f t="shared" si="104"/>
        <v>Callenelle</v>
      </c>
      <c r="K2134" t="s">
        <v>2054</v>
      </c>
      <c r="L2134" t="s">
        <v>2061</v>
      </c>
      <c r="N2134" t="s">
        <v>2827</v>
      </c>
      <c r="O2134" t="s">
        <v>1514</v>
      </c>
      <c r="P2134" t="str">
        <f t="shared" si="102"/>
        <v xml:space="preserve"> </v>
      </c>
    </row>
    <row r="2135" spans="1:16" x14ac:dyDescent="0.25">
      <c r="A2135" s="1">
        <v>367</v>
      </c>
      <c r="B2135" s="1"/>
      <c r="C2135">
        <v>7604</v>
      </c>
      <c r="D2135">
        <v>57064</v>
      </c>
      <c r="E2135">
        <v>50.553252200000003</v>
      </c>
      <c r="F2135">
        <v>3.5359345000000002</v>
      </c>
      <c r="G2135" t="str">
        <f t="shared" si="103"/>
        <v>Wasmes-Audemez-Briffoeil</v>
      </c>
      <c r="H2135" t="s">
        <v>2054</v>
      </c>
      <c r="I2135" t="s">
        <v>2062</v>
      </c>
      <c r="J2135" t="str">
        <f t="shared" si="104"/>
        <v>Wasmes-Audemez-Briffoeil</v>
      </c>
      <c r="K2135" t="s">
        <v>2054</v>
      </c>
      <c r="L2135" t="s">
        <v>2062</v>
      </c>
      <c r="N2135" t="s">
        <v>2827</v>
      </c>
      <c r="O2135" t="s">
        <v>1514</v>
      </c>
      <c r="P2135" t="str">
        <f t="shared" si="102"/>
        <v xml:space="preserve"> </v>
      </c>
    </row>
    <row r="2136" spans="1:16" x14ac:dyDescent="0.25">
      <c r="A2136" s="1">
        <v>367</v>
      </c>
      <c r="B2136" s="1"/>
      <c r="C2136">
        <v>7608</v>
      </c>
      <c r="D2136">
        <v>57064</v>
      </c>
      <c r="E2136">
        <v>50.508474800000002</v>
      </c>
      <c r="F2136">
        <v>3.5344465</v>
      </c>
      <c r="G2136" t="str">
        <f t="shared" si="103"/>
        <v>Wiers</v>
      </c>
      <c r="H2136" t="s">
        <v>2054</v>
      </c>
      <c r="I2136" t="s">
        <v>2063</v>
      </c>
      <c r="J2136" t="str">
        <f t="shared" si="104"/>
        <v>Wiers</v>
      </c>
      <c r="K2136" t="s">
        <v>2054</v>
      </c>
      <c r="L2136" t="s">
        <v>2063</v>
      </c>
      <c r="N2136" t="s">
        <v>2827</v>
      </c>
      <c r="O2136" t="s">
        <v>1514</v>
      </c>
      <c r="P2136" t="str">
        <f t="shared" si="102"/>
        <v xml:space="preserve"> </v>
      </c>
    </row>
    <row r="2137" spans="1:16" x14ac:dyDescent="0.25">
      <c r="A2137" s="1">
        <v>367</v>
      </c>
      <c r="B2137" s="1"/>
      <c r="C2137">
        <v>7610</v>
      </c>
      <c r="D2137">
        <v>57072</v>
      </c>
      <c r="E2137">
        <v>50.555767799999998</v>
      </c>
      <c r="F2137">
        <v>3.3039250999999998</v>
      </c>
      <c r="G2137" t="str">
        <f t="shared" si="103"/>
        <v>Rumes</v>
      </c>
      <c r="H2137" t="s">
        <v>2064</v>
      </c>
      <c r="J2137" t="str">
        <f t="shared" si="104"/>
        <v>Rumes</v>
      </c>
      <c r="K2137" t="s">
        <v>2064</v>
      </c>
      <c r="N2137" t="s">
        <v>2827</v>
      </c>
      <c r="O2137" t="s">
        <v>1514</v>
      </c>
      <c r="P2137" t="str">
        <f t="shared" si="102"/>
        <v xml:space="preserve"> </v>
      </c>
    </row>
    <row r="2138" spans="1:16" x14ac:dyDescent="0.25">
      <c r="A2138" s="1">
        <v>367</v>
      </c>
      <c r="B2138" s="1"/>
      <c r="C2138">
        <v>7611</v>
      </c>
      <c r="D2138">
        <v>57072</v>
      </c>
      <c r="E2138">
        <v>50.529841599999997</v>
      </c>
      <c r="F2138">
        <v>3.3010202</v>
      </c>
      <c r="G2138" t="str">
        <f t="shared" si="103"/>
        <v>La Glanerie</v>
      </c>
      <c r="H2138" t="s">
        <v>2064</v>
      </c>
      <c r="I2138" t="s">
        <v>2065</v>
      </c>
      <c r="J2138" t="str">
        <f t="shared" si="104"/>
        <v>La Glanerie</v>
      </c>
      <c r="K2138" t="s">
        <v>2064</v>
      </c>
      <c r="L2138" t="s">
        <v>2065</v>
      </c>
      <c r="N2138" t="s">
        <v>2827</v>
      </c>
      <c r="O2138" t="s">
        <v>1514</v>
      </c>
      <c r="P2138" t="str">
        <f t="shared" ref="P2138:P2169" si="105">IF(G2138&lt;&gt;J2138,"1"," ")</f>
        <v xml:space="preserve"> </v>
      </c>
    </row>
    <row r="2139" spans="1:16" x14ac:dyDescent="0.25">
      <c r="A2139" s="1">
        <v>367</v>
      </c>
      <c r="B2139" s="1"/>
      <c r="C2139">
        <v>7618</v>
      </c>
      <c r="D2139">
        <v>57072</v>
      </c>
      <c r="E2139">
        <v>50.549906</v>
      </c>
      <c r="F2139">
        <v>3.3410768000000002</v>
      </c>
      <c r="G2139" t="str">
        <f t="shared" si="103"/>
        <v>Taintignies</v>
      </c>
      <c r="H2139" t="s">
        <v>2064</v>
      </c>
      <c r="I2139" t="s">
        <v>2066</v>
      </c>
      <c r="J2139" t="str">
        <f t="shared" si="104"/>
        <v>Taintignies</v>
      </c>
      <c r="K2139" t="s">
        <v>2064</v>
      </c>
      <c r="L2139" t="s">
        <v>2066</v>
      </c>
      <c r="N2139" t="s">
        <v>2827</v>
      </c>
      <c r="O2139" t="s">
        <v>1514</v>
      </c>
      <c r="P2139" t="str">
        <f t="shared" si="105"/>
        <v xml:space="preserve"> </v>
      </c>
    </row>
    <row r="2140" spans="1:16" x14ac:dyDescent="0.25">
      <c r="A2140" s="1">
        <v>367</v>
      </c>
      <c r="B2140" s="1"/>
      <c r="C2140">
        <v>7620</v>
      </c>
      <c r="D2140">
        <v>57093</v>
      </c>
      <c r="E2140">
        <v>50.5131151</v>
      </c>
      <c r="F2140">
        <v>3.4155171000000002</v>
      </c>
      <c r="G2140" t="str">
        <f t="shared" si="103"/>
        <v>Bléharies</v>
      </c>
      <c r="H2140" t="s">
        <v>2067</v>
      </c>
      <c r="I2140" t="s">
        <v>2068</v>
      </c>
      <c r="J2140" t="str">
        <f t="shared" si="104"/>
        <v>Bléharies</v>
      </c>
      <c r="K2140" t="s">
        <v>2067</v>
      </c>
      <c r="L2140" t="s">
        <v>2068</v>
      </c>
      <c r="N2140" t="s">
        <v>2827</v>
      </c>
      <c r="O2140" t="s">
        <v>1514</v>
      </c>
      <c r="P2140" t="str">
        <f t="shared" si="105"/>
        <v xml:space="preserve"> </v>
      </c>
    </row>
    <row r="2141" spans="1:16" x14ac:dyDescent="0.25">
      <c r="A2141" s="1">
        <v>367</v>
      </c>
      <c r="B2141" s="1"/>
      <c r="C2141">
        <v>7620</v>
      </c>
      <c r="D2141">
        <v>57093</v>
      </c>
      <c r="E2141">
        <v>50.547138500000003</v>
      </c>
      <c r="F2141">
        <v>3.3663017000000002</v>
      </c>
      <c r="G2141" t="str">
        <f t="shared" si="103"/>
        <v>Guignies</v>
      </c>
      <c r="H2141" t="s">
        <v>2067</v>
      </c>
      <c r="I2141" t="s">
        <v>2069</v>
      </c>
      <c r="J2141" t="str">
        <f t="shared" si="104"/>
        <v>Guignies</v>
      </c>
      <c r="K2141" t="s">
        <v>2067</v>
      </c>
      <c r="L2141" t="s">
        <v>2069</v>
      </c>
      <c r="N2141" t="s">
        <v>2827</v>
      </c>
      <c r="O2141" t="s">
        <v>1514</v>
      </c>
      <c r="P2141" t="str">
        <f t="shared" si="105"/>
        <v xml:space="preserve"> </v>
      </c>
    </row>
    <row r="2142" spans="1:16" x14ac:dyDescent="0.25">
      <c r="A2142" s="1">
        <v>367</v>
      </c>
      <c r="B2142" s="1"/>
      <c r="C2142">
        <v>7620</v>
      </c>
      <c r="D2142">
        <v>57093</v>
      </c>
      <c r="E2142">
        <v>50.5421847</v>
      </c>
      <c r="F2142">
        <v>3.4271843</v>
      </c>
      <c r="G2142" t="str">
        <f t="shared" si="103"/>
        <v>Hollain</v>
      </c>
      <c r="H2142" t="s">
        <v>2067</v>
      </c>
      <c r="I2142" t="s">
        <v>2070</v>
      </c>
      <c r="J2142" t="str">
        <f t="shared" si="104"/>
        <v>Hollain</v>
      </c>
      <c r="K2142" t="s">
        <v>2067</v>
      </c>
      <c r="L2142" t="s">
        <v>2070</v>
      </c>
      <c r="N2142" t="s">
        <v>2827</v>
      </c>
      <c r="O2142" t="s">
        <v>1514</v>
      </c>
      <c r="P2142" t="str">
        <f t="shared" si="105"/>
        <v xml:space="preserve"> </v>
      </c>
    </row>
    <row r="2143" spans="1:16" x14ac:dyDescent="0.25">
      <c r="A2143" s="1">
        <v>367</v>
      </c>
      <c r="B2143" s="1"/>
      <c r="C2143">
        <v>7620</v>
      </c>
      <c r="D2143">
        <v>57093</v>
      </c>
      <c r="E2143">
        <v>50.545981650000002</v>
      </c>
      <c r="F2143">
        <v>3.4041047456311899</v>
      </c>
      <c r="G2143" t="str">
        <f t="shared" si="103"/>
        <v>Jollain-Merlin</v>
      </c>
      <c r="H2143" t="s">
        <v>2067</v>
      </c>
      <c r="I2143" t="s">
        <v>2071</v>
      </c>
      <c r="J2143" t="str">
        <f t="shared" si="104"/>
        <v>Jollain-Merlin</v>
      </c>
      <c r="K2143" t="s">
        <v>2067</v>
      </c>
      <c r="L2143" t="s">
        <v>2071</v>
      </c>
      <c r="N2143" t="s">
        <v>2827</v>
      </c>
      <c r="O2143" t="s">
        <v>1514</v>
      </c>
      <c r="P2143" t="str">
        <f t="shared" si="105"/>
        <v xml:space="preserve"> </v>
      </c>
    </row>
    <row r="2144" spans="1:16" x14ac:dyDescent="0.25">
      <c r="A2144" s="1">
        <v>367</v>
      </c>
      <c r="B2144" s="1"/>
      <c r="C2144">
        <v>7620</v>
      </c>
      <c r="D2144">
        <v>57093</v>
      </c>
      <c r="E2144">
        <v>50.546842699999999</v>
      </c>
      <c r="F2144">
        <v>3.3885860000000001</v>
      </c>
      <c r="G2144" t="str">
        <f t="shared" si="103"/>
        <v>Wez-Velvain</v>
      </c>
      <c r="H2144" t="s">
        <v>2067</v>
      </c>
      <c r="I2144" t="s">
        <v>2072</v>
      </c>
      <c r="J2144" t="str">
        <f t="shared" si="104"/>
        <v>Wez-Velvain</v>
      </c>
      <c r="K2144" t="s">
        <v>2067</v>
      </c>
      <c r="L2144" t="s">
        <v>2072</v>
      </c>
      <c r="N2144" t="s">
        <v>2827</v>
      </c>
      <c r="O2144" t="s">
        <v>1514</v>
      </c>
      <c r="P2144" t="str">
        <f t="shared" si="105"/>
        <v xml:space="preserve"> </v>
      </c>
    </row>
    <row r="2145" spans="1:16" x14ac:dyDescent="0.25">
      <c r="A2145" s="1">
        <v>367</v>
      </c>
      <c r="B2145" s="1"/>
      <c r="C2145">
        <v>7620</v>
      </c>
      <c r="D2145">
        <v>57093</v>
      </c>
      <c r="E2145">
        <v>50.517550499999999</v>
      </c>
      <c r="F2145">
        <v>3.3873003000000002</v>
      </c>
      <c r="G2145" t="str">
        <f t="shared" si="103"/>
        <v>Brunehaut</v>
      </c>
      <c r="H2145" t="s">
        <v>2067</v>
      </c>
      <c r="J2145" t="str">
        <f t="shared" si="104"/>
        <v>Brunehaut</v>
      </c>
      <c r="K2145" t="s">
        <v>2067</v>
      </c>
      <c r="N2145" t="s">
        <v>2827</v>
      </c>
      <c r="O2145" t="s">
        <v>1514</v>
      </c>
      <c r="P2145" t="str">
        <f t="shared" si="105"/>
        <v xml:space="preserve"> </v>
      </c>
    </row>
    <row r="2146" spans="1:16" x14ac:dyDescent="0.25">
      <c r="A2146" s="1">
        <v>367</v>
      </c>
      <c r="B2146" s="1"/>
      <c r="C2146">
        <v>7621</v>
      </c>
      <c r="D2146">
        <v>57093</v>
      </c>
      <c r="E2146">
        <v>50.520291</v>
      </c>
      <c r="F2146">
        <v>3.3880963451267698</v>
      </c>
      <c r="G2146" t="str">
        <f t="shared" si="103"/>
        <v>Lesdain</v>
      </c>
      <c r="H2146" t="s">
        <v>2067</v>
      </c>
      <c r="I2146" t="s">
        <v>2073</v>
      </c>
      <c r="J2146" t="str">
        <f t="shared" si="104"/>
        <v>Lesdain</v>
      </c>
      <c r="K2146" t="s">
        <v>2067</v>
      </c>
      <c r="L2146" t="s">
        <v>2073</v>
      </c>
      <c r="N2146" t="s">
        <v>2827</v>
      </c>
      <c r="O2146" t="s">
        <v>1514</v>
      </c>
      <c r="P2146" t="str">
        <f t="shared" si="105"/>
        <v xml:space="preserve"> </v>
      </c>
    </row>
    <row r="2147" spans="1:16" x14ac:dyDescent="0.25">
      <c r="A2147" s="1">
        <v>367</v>
      </c>
      <c r="B2147" s="1"/>
      <c r="C2147">
        <v>7622</v>
      </c>
      <c r="D2147">
        <v>57093</v>
      </c>
      <c r="E2147">
        <v>50.522961549999998</v>
      </c>
      <c r="F2147">
        <v>3.4418587625525499</v>
      </c>
      <c r="G2147" t="str">
        <f t="shared" si="103"/>
        <v>Laplaigne</v>
      </c>
      <c r="H2147" t="s">
        <v>2067</v>
      </c>
      <c r="I2147" t="s">
        <v>2074</v>
      </c>
      <c r="J2147" t="str">
        <f t="shared" si="104"/>
        <v>Laplaigne</v>
      </c>
      <c r="K2147" t="s">
        <v>2067</v>
      </c>
      <c r="L2147" t="s">
        <v>2074</v>
      </c>
      <c r="N2147" t="s">
        <v>2827</v>
      </c>
      <c r="O2147" t="s">
        <v>1514</v>
      </c>
      <c r="P2147" t="str">
        <f t="shared" si="105"/>
        <v xml:space="preserve"> </v>
      </c>
    </row>
    <row r="2148" spans="1:16" x14ac:dyDescent="0.25">
      <c r="A2148" s="1">
        <v>367</v>
      </c>
      <c r="B2148" s="1"/>
      <c r="C2148">
        <v>7623</v>
      </c>
      <c r="D2148">
        <v>57093</v>
      </c>
      <c r="E2148">
        <v>50.50665205</v>
      </c>
      <c r="F2148">
        <v>3.38156320270966</v>
      </c>
      <c r="G2148" t="str">
        <f t="shared" si="103"/>
        <v>Rongy</v>
      </c>
      <c r="H2148" t="s">
        <v>2067</v>
      </c>
      <c r="I2148" t="s">
        <v>2075</v>
      </c>
      <c r="J2148" t="str">
        <f t="shared" si="104"/>
        <v>Rongy</v>
      </c>
      <c r="K2148" t="s">
        <v>2067</v>
      </c>
      <c r="L2148" t="s">
        <v>2075</v>
      </c>
      <c r="N2148" t="s">
        <v>2827</v>
      </c>
      <c r="O2148" t="s">
        <v>1514</v>
      </c>
      <c r="P2148" t="str">
        <f t="shared" si="105"/>
        <v xml:space="preserve"> </v>
      </c>
    </row>
    <row r="2149" spans="1:16" x14ac:dyDescent="0.25">
      <c r="A2149" s="1">
        <v>367</v>
      </c>
      <c r="B2149" s="1"/>
      <c r="C2149">
        <v>7624</v>
      </c>
      <c r="D2149">
        <v>57093</v>
      </c>
      <c r="E2149">
        <v>50.517028699999997</v>
      </c>
      <c r="F2149">
        <v>3.3541900391658102</v>
      </c>
      <c r="G2149" t="str">
        <f t="shared" si="103"/>
        <v>Howardries</v>
      </c>
      <c r="H2149" t="s">
        <v>2067</v>
      </c>
      <c r="I2149" t="s">
        <v>2076</v>
      </c>
      <c r="J2149" t="str">
        <f t="shared" si="104"/>
        <v>Howardries</v>
      </c>
      <c r="K2149" t="s">
        <v>2067</v>
      </c>
      <c r="L2149" t="s">
        <v>2076</v>
      </c>
      <c r="N2149" t="s">
        <v>2827</v>
      </c>
      <c r="O2149" t="s">
        <v>1514</v>
      </c>
      <c r="P2149" t="str">
        <f t="shared" si="105"/>
        <v xml:space="preserve"> </v>
      </c>
    </row>
    <row r="2150" spans="1:16" x14ac:dyDescent="0.25">
      <c r="A2150" s="1">
        <v>367</v>
      </c>
      <c r="B2150" s="1"/>
      <c r="C2150">
        <v>7640</v>
      </c>
      <c r="D2150">
        <v>57003</v>
      </c>
      <c r="E2150">
        <v>50.537369050000002</v>
      </c>
      <c r="F2150">
        <v>3.4721236104106601</v>
      </c>
      <c r="G2150" t="str">
        <f t="shared" si="103"/>
        <v>Maubray</v>
      </c>
      <c r="H2150" t="s">
        <v>2077</v>
      </c>
      <c r="I2150" t="s">
        <v>2078</v>
      </c>
      <c r="J2150" t="str">
        <f t="shared" si="104"/>
        <v>Maubray</v>
      </c>
      <c r="K2150" t="s">
        <v>2077</v>
      </c>
      <c r="L2150" t="s">
        <v>2078</v>
      </c>
      <c r="N2150" t="s">
        <v>2827</v>
      </c>
      <c r="O2150" t="s">
        <v>1514</v>
      </c>
      <c r="P2150" t="str">
        <f t="shared" si="105"/>
        <v xml:space="preserve"> </v>
      </c>
    </row>
    <row r="2151" spans="1:16" x14ac:dyDescent="0.25">
      <c r="A2151" s="1">
        <v>367</v>
      </c>
      <c r="B2151" s="1"/>
      <c r="C2151">
        <v>7640</v>
      </c>
      <c r="D2151">
        <v>57003</v>
      </c>
      <c r="E2151">
        <v>50.547408449999999</v>
      </c>
      <c r="F2151">
        <v>3.45136470445917</v>
      </c>
      <c r="G2151" t="str">
        <f t="shared" si="103"/>
        <v>Péronnes</v>
      </c>
      <c r="H2151" t="s">
        <v>2077</v>
      </c>
      <c r="I2151" t="s">
        <v>1960</v>
      </c>
      <c r="J2151" t="str">
        <f t="shared" si="104"/>
        <v>Péronnes</v>
      </c>
      <c r="K2151" t="s">
        <v>2077</v>
      </c>
      <c r="L2151" t="s">
        <v>1960</v>
      </c>
      <c r="N2151" t="s">
        <v>2827</v>
      </c>
      <c r="O2151" t="s">
        <v>1514</v>
      </c>
      <c r="P2151" t="str">
        <f t="shared" si="105"/>
        <v xml:space="preserve"> </v>
      </c>
    </row>
    <row r="2152" spans="1:16" x14ac:dyDescent="0.25">
      <c r="A2152" s="1">
        <v>367</v>
      </c>
      <c r="B2152" s="1"/>
      <c r="C2152">
        <v>7640</v>
      </c>
      <c r="D2152">
        <v>57003</v>
      </c>
      <c r="E2152">
        <v>50.5693713</v>
      </c>
      <c r="F2152">
        <v>3.4518008999999998</v>
      </c>
      <c r="G2152" t="str">
        <f t="shared" si="103"/>
        <v>Antoing</v>
      </c>
      <c r="H2152" t="s">
        <v>2077</v>
      </c>
      <c r="J2152" t="str">
        <f t="shared" si="104"/>
        <v>Antoing</v>
      </c>
      <c r="K2152" t="s">
        <v>2077</v>
      </c>
      <c r="N2152" t="s">
        <v>2827</v>
      </c>
      <c r="O2152" t="s">
        <v>1514</v>
      </c>
      <c r="P2152" t="str">
        <f t="shared" si="105"/>
        <v xml:space="preserve"> </v>
      </c>
    </row>
    <row r="2153" spans="1:16" x14ac:dyDescent="0.25">
      <c r="A2153" s="1">
        <v>367</v>
      </c>
      <c r="B2153" s="1"/>
      <c r="C2153">
        <v>7641</v>
      </c>
      <c r="D2153">
        <v>57003</v>
      </c>
      <c r="E2153">
        <v>50.557403000000001</v>
      </c>
      <c r="F2153">
        <v>3.4269919999999998</v>
      </c>
      <c r="G2153" t="str">
        <f t="shared" si="103"/>
        <v>Bruyelle</v>
      </c>
      <c r="H2153" t="s">
        <v>2077</v>
      </c>
      <c r="I2153" t="s">
        <v>2079</v>
      </c>
      <c r="J2153" t="str">
        <f t="shared" si="104"/>
        <v>Bruyelle</v>
      </c>
      <c r="K2153" t="s">
        <v>2077</v>
      </c>
      <c r="L2153" t="s">
        <v>2079</v>
      </c>
      <c r="N2153" t="s">
        <v>2827</v>
      </c>
      <c r="O2153" t="s">
        <v>1514</v>
      </c>
      <c r="P2153" t="str">
        <f t="shared" si="105"/>
        <v xml:space="preserve"> </v>
      </c>
    </row>
    <row r="2154" spans="1:16" x14ac:dyDescent="0.25">
      <c r="A2154" s="1">
        <v>367</v>
      </c>
      <c r="B2154" s="1"/>
      <c r="C2154">
        <v>7642</v>
      </c>
      <c r="D2154">
        <v>57003</v>
      </c>
      <c r="E2154">
        <v>50.578325</v>
      </c>
      <c r="F2154">
        <v>3.4371660999999998</v>
      </c>
      <c r="G2154" t="str">
        <f t="shared" si="103"/>
        <v>Calonne</v>
      </c>
      <c r="H2154" t="s">
        <v>2077</v>
      </c>
      <c r="I2154" t="s">
        <v>2080</v>
      </c>
      <c r="J2154" t="str">
        <f t="shared" si="104"/>
        <v>Calonne</v>
      </c>
      <c r="K2154" t="s">
        <v>2077</v>
      </c>
      <c r="L2154" t="s">
        <v>2080</v>
      </c>
      <c r="N2154" t="s">
        <v>2827</v>
      </c>
      <c r="O2154" t="s">
        <v>1514</v>
      </c>
      <c r="P2154" t="str">
        <f t="shared" si="105"/>
        <v xml:space="preserve"> </v>
      </c>
    </row>
    <row r="2155" spans="1:16" x14ac:dyDescent="0.25">
      <c r="A2155" s="1">
        <v>367</v>
      </c>
      <c r="B2155" s="1"/>
      <c r="C2155">
        <v>7643</v>
      </c>
      <c r="D2155">
        <v>57003</v>
      </c>
      <c r="E2155">
        <v>50.567748100000003</v>
      </c>
      <c r="F2155">
        <v>3.4648772999999999</v>
      </c>
      <c r="G2155" t="str">
        <f t="shared" si="103"/>
        <v>Fontenoye</v>
      </c>
      <c r="H2155" t="s">
        <v>2077</v>
      </c>
      <c r="I2155" t="s">
        <v>2081</v>
      </c>
      <c r="J2155" t="str">
        <f t="shared" si="104"/>
        <v>Fontenoye</v>
      </c>
      <c r="K2155" t="s">
        <v>2077</v>
      </c>
      <c r="L2155" t="s">
        <v>2081</v>
      </c>
      <c r="N2155" t="s">
        <v>2827</v>
      </c>
      <c r="O2155" t="s">
        <v>1514</v>
      </c>
      <c r="P2155" t="str">
        <f t="shared" si="105"/>
        <v xml:space="preserve"> </v>
      </c>
    </row>
    <row r="2156" spans="1:16" x14ac:dyDescent="0.25">
      <c r="A2156" s="1">
        <v>367</v>
      </c>
      <c r="B2156" s="1"/>
      <c r="C2156">
        <v>7700</v>
      </c>
      <c r="D2156">
        <v>54007</v>
      </c>
      <c r="E2156">
        <v>50.738618600000002</v>
      </c>
      <c r="F2156">
        <v>3.2344941999999999</v>
      </c>
      <c r="G2156" t="str">
        <f t="shared" si="103"/>
        <v>Lowingen</v>
      </c>
      <c r="H2156" t="s">
        <v>2774</v>
      </c>
      <c r="I2156" t="s">
        <v>2792</v>
      </c>
      <c r="J2156" t="str">
        <f t="shared" si="104"/>
        <v>Luingne</v>
      </c>
      <c r="K2156" t="s">
        <v>2082</v>
      </c>
      <c r="L2156" t="s">
        <v>2083</v>
      </c>
      <c r="N2156" t="s">
        <v>2835</v>
      </c>
      <c r="O2156" t="s">
        <v>1514</v>
      </c>
      <c r="P2156" t="str">
        <f t="shared" si="105"/>
        <v>1</v>
      </c>
    </row>
    <row r="2157" spans="1:16" x14ac:dyDescent="0.25">
      <c r="A2157" s="1">
        <v>43466</v>
      </c>
      <c r="B2157" s="1"/>
      <c r="C2157">
        <v>7700</v>
      </c>
      <c r="D2157">
        <v>57096</v>
      </c>
      <c r="E2157">
        <v>50.738618600000002</v>
      </c>
      <c r="F2157">
        <v>3.2344941999999999</v>
      </c>
      <c r="G2157" t="str">
        <f t="shared" si="103"/>
        <v>Lowingen</v>
      </c>
      <c r="H2157" t="s">
        <v>2774</v>
      </c>
      <c r="I2157" t="s">
        <v>2792</v>
      </c>
      <c r="J2157" t="str">
        <f t="shared" si="104"/>
        <v>Luingne</v>
      </c>
      <c r="K2157" t="s">
        <v>2082</v>
      </c>
      <c r="L2157" t="s">
        <v>2083</v>
      </c>
      <c r="N2157" t="s">
        <v>2835</v>
      </c>
      <c r="O2157" t="s">
        <v>1514</v>
      </c>
      <c r="P2157" t="str">
        <f t="shared" si="105"/>
        <v>1</v>
      </c>
    </row>
    <row r="2158" spans="1:16" x14ac:dyDescent="0.25">
      <c r="A2158" s="1">
        <v>367</v>
      </c>
      <c r="B2158" s="1"/>
      <c r="C2158">
        <v>7700</v>
      </c>
      <c r="D2158">
        <v>54007</v>
      </c>
      <c r="E2158">
        <v>50.743335100000003</v>
      </c>
      <c r="F2158">
        <v>3.2139093000000001</v>
      </c>
      <c r="G2158" t="str">
        <f t="shared" si="103"/>
        <v>Moeskroen</v>
      </c>
      <c r="H2158" t="s">
        <v>2774</v>
      </c>
      <c r="J2158" t="str">
        <f t="shared" si="104"/>
        <v>Mouscron</v>
      </c>
      <c r="K2158" t="s">
        <v>2082</v>
      </c>
      <c r="N2158" t="s">
        <v>2835</v>
      </c>
      <c r="O2158" t="s">
        <v>1514</v>
      </c>
      <c r="P2158" t="str">
        <f t="shared" si="105"/>
        <v>1</v>
      </c>
    </row>
    <row r="2159" spans="1:16" x14ac:dyDescent="0.25">
      <c r="A2159" s="1">
        <v>43466</v>
      </c>
      <c r="B2159" s="1"/>
      <c r="C2159">
        <v>7700</v>
      </c>
      <c r="D2159">
        <v>57096</v>
      </c>
      <c r="E2159">
        <v>50.743335100000003</v>
      </c>
      <c r="F2159">
        <v>3.2139093000000001</v>
      </c>
      <c r="G2159" t="str">
        <f t="shared" si="103"/>
        <v>Moeskroen</v>
      </c>
      <c r="H2159" t="s">
        <v>2774</v>
      </c>
      <c r="J2159" t="str">
        <f t="shared" si="104"/>
        <v>Mouscron</v>
      </c>
      <c r="K2159" t="s">
        <v>2082</v>
      </c>
      <c r="N2159" t="s">
        <v>2835</v>
      </c>
      <c r="O2159" t="s">
        <v>1514</v>
      </c>
      <c r="P2159" t="str">
        <f t="shared" si="105"/>
        <v>1</v>
      </c>
    </row>
    <row r="2160" spans="1:16" x14ac:dyDescent="0.25">
      <c r="A2160" s="1">
        <v>367</v>
      </c>
      <c r="B2160" s="1"/>
      <c r="C2160">
        <v>7711</v>
      </c>
      <c r="D2160">
        <v>54007</v>
      </c>
      <c r="E2160">
        <v>50.727398100000002</v>
      </c>
      <c r="F2160">
        <v>3.3037301000000001</v>
      </c>
      <c r="G2160" t="str">
        <f t="shared" si="103"/>
        <v>Dottenijs</v>
      </c>
      <c r="H2160" t="s">
        <v>2774</v>
      </c>
      <c r="I2160" t="s">
        <v>2790</v>
      </c>
      <c r="J2160" t="str">
        <f t="shared" si="104"/>
        <v>Dottignies</v>
      </c>
      <c r="K2160" t="s">
        <v>2082</v>
      </c>
      <c r="L2160" t="s">
        <v>2084</v>
      </c>
      <c r="N2160" t="s">
        <v>2835</v>
      </c>
      <c r="O2160" t="s">
        <v>1514</v>
      </c>
      <c r="P2160" t="str">
        <f t="shared" si="105"/>
        <v>1</v>
      </c>
    </row>
    <row r="2161" spans="1:16" x14ac:dyDescent="0.25">
      <c r="A2161" s="1">
        <v>43466</v>
      </c>
      <c r="B2161" s="1"/>
      <c r="C2161">
        <v>7711</v>
      </c>
      <c r="D2161">
        <v>57096</v>
      </c>
      <c r="E2161">
        <v>50.727398100000002</v>
      </c>
      <c r="F2161">
        <v>3.3037301000000001</v>
      </c>
      <c r="G2161" t="str">
        <f t="shared" si="103"/>
        <v>Dottenijs</v>
      </c>
      <c r="H2161" t="s">
        <v>2774</v>
      </c>
      <c r="I2161" t="s">
        <v>2790</v>
      </c>
      <c r="J2161" t="str">
        <f t="shared" si="104"/>
        <v>Dottignies</v>
      </c>
      <c r="K2161" t="s">
        <v>2082</v>
      </c>
      <c r="L2161" t="s">
        <v>2084</v>
      </c>
      <c r="N2161" t="s">
        <v>2835</v>
      </c>
      <c r="O2161" t="s">
        <v>1514</v>
      </c>
      <c r="P2161" t="str">
        <f t="shared" si="105"/>
        <v>1</v>
      </c>
    </row>
    <row r="2162" spans="1:16" x14ac:dyDescent="0.25">
      <c r="A2162" s="1">
        <v>367</v>
      </c>
      <c r="B2162" s="1"/>
      <c r="C2162">
        <v>7712</v>
      </c>
      <c r="D2162">
        <v>54007</v>
      </c>
      <c r="E2162">
        <v>50.722712700000002</v>
      </c>
      <c r="F2162">
        <v>3.2342043999999999</v>
      </c>
      <c r="G2162" t="str">
        <f t="shared" si="103"/>
        <v>Herzeeuw</v>
      </c>
      <c r="H2162" t="s">
        <v>2774</v>
      </c>
      <c r="I2162" t="s">
        <v>2791</v>
      </c>
      <c r="J2162" t="str">
        <f t="shared" si="104"/>
        <v>Herseaux</v>
      </c>
      <c r="K2162" t="s">
        <v>2082</v>
      </c>
      <c r="L2162" t="s">
        <v>2085</v>
      </c>
      <c r="N2162" t="s">
        <v>2835</v>
      </c>
      <c r="O2162" t="s">
        <v>1514</v>
      </c>
      <c r="P2162" t="str">
        <f t="shared" si="105"/>
        <v>1</v>
      </c>
    </row>
    <row r="2163" spans="1:16" x14ac:dyDescent="0.25">
      <c r="A2163" s="1">
        <v>43466</v>
      </c>
      <c r="B2163" s="1"/>
      <c r="C2163">
        <v>7712</v>
      </c>
      <c r="D2163">
        <v>57096</v>
      </c>
      <c r="E2163">
        <v>50.722712700000002</v>
      </c>
      <c r="F2163">
        <v>3.2342043999999999</v>
      </c>
      <c r="G2163" t="str">
        <f t="shared" si="103"/>
        <v>Herzeeuw</v>
      </c>
      <c r="H2163" t="s">
        <v>2774</v>
      </c>
      <c r="I2163" t="s">
        <v>2791</v>
      </c>
      <c r="J2163" t="str">
        <f t="shared" si="104"/>
        <v>Herseaux</v>
      </c>
      <c r="K2163" t="s">
        <v>2082</v>
      </c>
      <c r="L2163" t="s">
        <v>2085</v>
      </c>
      <c r="N2163" t="s">
        <v>2835</v>
      </c>
      <c r="O2163" t="s">
        <v>1514</v>
      </c>
      <c r="P2163" t="str">
        <f t="shared" si="105"/>
        <v>1</v>
      </c>
    </row>
    <row r="2164" spans="1:16" x14ac:dyDescent="0.25">
      <c r="A2164" s="1">
        <v>367</v>
      </c>
      <c r="B2164" s="1"/>
      <c r="C2164">
        <v>7730</v>
      </c>
      <c r="D2164">
        <v>57027</v>
      </c>
      <c r="E2164">
        <v>50.668921400000002</v>
      </c>
      <c r="F2164">
        <v>3.3176014999999999</v>
      </c>
      <c r="G2164" t="str">
        <f t="shared" si="103"/>
        <v>Bailleul</v>
      </c>
      <c r="H2164" t="s">
        <v>2086</v>
      </c>
      <c r="I2164" t="s">
        <v>2087</v>
      </c>
      <c r="J2164" t="str">
        <f t="shared" si="104"/>
        <v>Bailleul</v>
      </c>
      <c r="K2164" t="s">
        <v>2086</v>
      </c>
      <c r="L2164" t="s">
        <v>2087</v>
      </c>
      <c r="N2164" t="s">
        <v>2827</v>
      </c>
      <c r="O2164" t="s">
        <v>1514</v>
      </c>
      <c r="P2164" t="str">
        <f t="shared" si="105"/>
        <v xml:space="preserve"> </v>
      </c>
    </row>
    <row r="2165" spans="1:16" x14ac:dyDescent="0.25">
      <c r="A2165" s="1">
        <v>367</v>
      </c>
      <c r="B2165" s="1"/>
      <c r="C2165">
        <v>7730</v>
      </c>
      <c r="D2165">
        <v>57027</v>
      </c>
      <c r="E2165">
        <v>50.682619799999998</v>
      </c>
      <c r="F2165">
        <v>3.3180722</v>
      </c>
      <c r="G2165" t="str">
        <f t="shared" si="103"/>
        <v>Estaimbourg</v>
      </c>
      <c r="H2165" t="s">
        <v>2086</v>
      </c>
      <c r="I2165" t="s">
        <v>2088</v>
      </c>
      <c r="J2165" t="str">
        <f t="shared" si="104"/>
        <v>Estaimbourg</v>
      </c>
      <c r="K2165" t="s">
        <v>2086</v>
      </c>
      <c r="L2165" t="s">
        <v>2088</v>
      </c>
      <c r="N2165" t="s">
        <v>2827</v>
      </c>
      <c r="O2165" t="s">
        <v>1514</v>
      </c>
      <c r="P2165" t="str">
        <f t="shared" si="105"/>
        <v xml:space="preserve"> </v>
      </c>
    </row>
    <row r="2166" spans="1:16" x14ac:dyDescent="0.25">
      <c r="A2166" s="1">
        <v>367</v>
      </c>
      <c r="B2166" s="1"/>
      <c r="C2166">
        <v>7730</v>
      </c>
      <c r="D2166">
        <v>57027</v>
      </c>
      <c r="E2166">
        <v>50.713052300000001</v>
      </c>
      <c r="F2166">
        <v>3.2875443</v>
      </c>
      <c r="G2166" t="str">
        <f t="shared" si="103"/>
        <v>Évregnies</v>
      </c>
      <c r="H2166" t="s">
        <v>2086</v>
      </c>
      <c r="I2166" t="s">
        <v>2822</v>
      </c>
      <c r="J2166" t="str">
        <f t="shared" si="104"/>
        <v>Évregnies</v>
      </c>
      <c r="K2166" t="s">
        <v>2086</v>
      </c>
      <c r="L2166" t="s">
        <v>2822</v>
      </c>
      <c r="N2166" t="s">
        <v>2827</v>
      </c>
      <c r="O2166" t="s">
        <v>1514</v>
      </c>
      <c r="P2166" t="str">
        <f t="shared" si="105"/>
        <v xml:space="preserve"> </v>
      </c>
    </row>
    <row r="2167" spans="1:16" x14ac:dyDescent="0.25">
      <c r="A2167" s="1">
        <v>367</v>
      </c>
      <c r="B2167" s="1"/>
      <c r="C2167">
        <v>7730</v>
      </c>
      <c r="D2167">
        <v>57027</v>
      </c>
      <c r="E2167">
        <v>50.687557599999998</v>
      </c>
      <c r="F2167">
        <v>3.2703910999999999</v>
      </c>
      <c r="G2167" t="str">
        <f t="shared" si="103"/>
        <v>Leers-Nord</v>
      </c>
      <c r="H2167" t="s">
        <v>2086</v>
      </c>
      <c r="I2167" t="s">
        <v>2090</v>
      </c>
      <c r="J2167" t="str">
        <f t="shared" si="104"/>
        <v>Leers-Nord</v>
      </c>
      <c r="K2167" t="s">
        <v>2086</v>
      </c>
      <c r="L2167" t="s">
        <v>2090</v>
      </c>
      <c r="N2167" t="s">
        <v>2827</v>
      </c>
      <c r="O2167" t="s">
        <v>1514</v>
      </c>
      <c r="P2167" t="str">
        <f t="shared" si="105"/>
        <v xml:space="preserve"> </v>
      </c>
    </row>
    <row r="2168" spans="1:16" x14ac:dyDescent="0.25">
      <c r="A2168" s="1">
        <v>367</v>
      </c>
      <c r="B2168" s="1"/>
      <c r="C2168">
        <v>7730</v>
      </c>
      <c r="D2168">
        <v>57027</v>
      </c>
      <c r="E2168">
        <v>50.666943799999999</v>
      </c>
      <c r="F2168">
        <v>3.2690174999999999</v>
      </c>
      <c r="G2168" t="str">
        <f t="shared" si="103"/>
        <v>Néchin</v>
      </c>
      <c r="H2168" t="s">
        <v>2086</v>
      </c>
      <c r="I2168" t="s">
        <v>2091</v>
      </c>
      <c r="J2168" t="str">
        <f t="shared" si="104"/>
        <v>Néchin</v>
      </c>
      <c r="K2168" t="s">
        <v>2086</v>
      </c>
      <c r="L2168" t="s">
        <v>2091</v>
      </c>
      <c r="N2168" t="s">
        <v>2827</v>
      </c>
      <c r="O2168" t="s">
        <v>1514</v>
      </c>
      <c r="P2168" t="str">
        <f t="shared" si="105"/>
        <v xml:space="preserve"> </v>
      </c>
    </row>
    <row r="2169" spans="1:16" x14ac:dyDescent="0.25">
      <c r="A2169" s="1">
        <v>367</v>
      </c>
      <c r="B2169" s="1"/>
      <c r="C2169">
        <v>7730</v>
      </c>
      <c r="D2169">
        <v>57027</v>
      </c>
      <c r="E2169">
        <v>50.705653300000002</v>
      </c>
      <c r="F2169">
        <v>3.3149728999999999</v>
      </c>
      <c r="G2169" t="str">
        <f t="shared" si="103"/>
        <v>Saint-Léger</v>
      </c>
      <c r="H2169" t="s">
        <v>2086</v>
      </c>
      <c r="I2169" t="s">
        <v>1707</v>
      </c>
      <c r="J2169" t="str">
        <f t="shared" si="104"/>
        <v>Saint-Léger</v>
      </c>
      <c r="K2169" t="s">
        <v>2086</v>
      </c>
      <c r="L2169" t="s">
        <v>1707</v>
      </c>
      <c r="N2169" t="s">
        <v>2827</v>
      </c>
      <c r="O2169" t="s">
        <v>1514</v>
      </c>
      <c r="P2169" t="str">
        <f t="shared" si="105"/>
        <v xml:space="preserve"> </v>
      </c>
    </row>
    <row r="2170" spans="1:16" x14ac:dyDescent="0.25">
      <c r="A2170" s="1">
        <v>367</v>
      </c>
      <c r="B2170" s="1"/>
      <c r="C2170">
        <v>7730</v>
      </c>
      <c r="D2170">
        <v>57027</v>
      </c>
      <c r="E2170">
        <v>50.705979399999997</v>
      </c>
      <c r="F2170">
        <v>3.2640183999999999</v>
      </c>
      <c r="G2170" t="str">
        <f t="shared" si="103"/>
        <v>Estaimpuis</v>
      </c>
      <c r="H2170" t="s">
        <v>2086</v>
      </c>
      <c r="J2170" t="str">
        <f t="shared" si="104"/>
        <v>Estaimpuis</v>
      </c>
      <c r="K2170" t="s">
        <v>2086</v>
      </c>
      <c r="N2170" t="s">
        <v>2827</v>
      </c>
      <c r="O2170" t="s">
        <v>1514</v>
      </c>
      <c r="P2170" t="str">
        <f t="shared" ref="P2170:P2199" si="106">IF(G2170&lt;&gt;J2170,"1"," ")</f>
        <v xml:space="preserve"> </v>
      </c>
    </row>
    <row r="2171" spans="1:16" x14ac:dyDescent="0.25">
      <c r="A2171" s="1">
        <v>367</v>
      </c>
      <c r="B2171" s="1"/>
      <c r="C2171">
        <v>7740</v>
      </c>
      <c r="D2171">
        <v>57062</v>
      </c>
      <c r="E2171">
        <v>50.702173000000002</v>
      </c>
      <c r="F2171">
        <v>3.3451985</v>
      </c>
      <c r="G2171" t="str">
        <f t="shared" si="103"/>
        <v>Warcoing</v>
      </c>
      <c r="H2171" t="s">
        <v>2092</v>
      </c>
      <c r="I2171" t="s">
        <v>2093</v>
      </c>
      <c r="J2171" t="str">
        <f t="shared" si="104"/>
        <v>Warcoing</v>
      </c>
      <c r="K2171" t="s">
        <v>2092</v>
      </c>
      <c r="L2171" t="s">
        <v>2093</v>
      </c>
      <c r="N2171" t="s">
        <v>2827</v>
      </c>
      <c r="O2171" t="s">
        <v>1514</v>
      </c>
      <c r="P2171" t="str">
        <f t="shared" si="106"/>
        <v xml:space="preserve"> </v>
      </c>
    </row>
    <row r="2172" spans="1:16" x14ac:dyDescent="0.25">
      <c r="A2172" s="1">
        <v>367</v>
      </c>
      <c r="B2172" s="1"/>
      <c r="C2172">
        <v>7740</v>
      </c>
      <c r="D2172">
        <v>57062</v>
      </c>
      <c r="E2172">
        <v>50.685616000000003</v>
      </c>
      <c r="F2172">
        <v>3.3407491999999999</v>
      </c>
      <c r="G2172" t="str">
        <f t="shared" si="103"/>
        <v>Pecq</v>
      </c>
      <c r="H2172" t="s">
        <v>2092</v>
      </c>
      <c r="J2172" t="str">
        <f t="shared" si="104"/>
        <v>Pecq</v>
      </c>
      <c r="K2172" t="s">
        <v>2092</v>
      </c>
      <c r="N2172" t="s">
        <v>2827</v>
      </c>
      <c r="O2172" t="s">
        <v>1514</v>
      </c>
      <c r="P2172" t="str">
        <f t="shared" si="106"/>
        <v xml:space="preserve"> </v>
      </c>
    </row>
    <row r="2173" spans="1:16" x14ac:dyDescent="0.25">
      <c r="A2173" s="1">
        <v>367</v>
      </c>
      <c r="B2173" s="1"/>
      <c r="C2173">
        <v>7742</v>
      </c>
      <c r="D2173">
        <v>57062</v>
      </c>
      <c r="E2173">
        <v>50.700879800000003</v>
      </c>
      <c r="F2173">
        <v>3.3623580999999998</v>
      </c>
      <c r="G2173" t="str">
        <f t="shared" si="103"/>
        <v>Hérinnes</v>
      </c>
      <c r="H2173" t="s">
        <v>2092</v>
      </c>
      <c r="I2173" t="s">
        <v>2094</v>
      </c>
      <c r="J2173" t="str">
        <f t="shared" si="104"/>
        <v>Hérinnes</v>
      </c>
      <c r="K2173" t="s">
        <v>2092</v>
      </c>
      <c r="L2173" t="s">
        <v>2094</v>
      </c>
      <c r="N2173" t="s">
        <v>2827</v>
      </c>
      <c r="O2173" t="s">
        <v>1514</v>
      </c>
      <c r="P2173" t="str">
        <f t="shared" si="106"/>
        <v xml:space="preserve"> </v>
      </c>
    </row>
    <row r="2174" spans="1:16" x14ac:dyDescent="0.25">
      <c r="A2174" s="1">
        <v>367</v>
      </c>
      <c r="B2174" s="1"/>
      <c r="C2174">
        <v>7743</v>
      </c>
      <c r="D2174">
        <v>57062</v>
      </c>
      <c r="E2174">
        <v>50.665076999999997</v>
      </c>
      <c r="F2174">
        <v>3.3477790000000001</v>
      </c>
      <c r="G2174" t="str">
        <f t="shared" si="103"/>
        <v>Esquelmes</v>
      </c>
      <c r="H2174" t="s">
        <v>2092</v>
      </c>
      <c r="I2174" t="s">
        <v>2095</v>
      </c>
      <c r="J2174" t="str">
        <f t="shared" si="104"/>
        <v>Esquelmes</v>
      </c>
      <c r="K2174" t="s">
        <v>2092</v>
      </c>
      <c r="L2174" t="s">
        <v>2095</v>
      </c>
      <c r="N2174" t="s">
        <v>2827</v>
      </c>
      <c r="O2174" t="s">
        <v>1514</v>
      </c>
      <c r="P2174" t="str">
        <f t="shared" si="106"/>
        <v xml:space="preserve"> </v>
      </c>
    </row>
    <row r="2175" spans="1:16" x14ac:dyDescent="0.25">
      <c r="A2175" s="1">
        <v>367</v>
      </c>
      <c r="B2175" s="1"/>
      <c r="C2175">
        <v>7743</v>
      </c>
      <c r="D2175">
        <v>57062</v>
      </c>
      <c r="E2175">
        <v>50.662055000000002</v>
      </c>
      <c r="F2175">
        <v>3.3642810000000001</v>
      </c>
      <c r="G2175" t="str">
        <f t="shared" si="103"/>
        <v>Obigies</v>
      </c>
      <c r="H2175" t="s">
        <v>2092</v>
      </c>
      <c r="I2175" t="s">
        <v>2096</v>
      </c>
      <c r="J2175" t="str">
        <f t="shared" si="104"/>
        <v>Obigies</v>
      </c>
      <c r="K2175" t="s">
        <v>2092</v>
      </c>
      <c r="L2175" t="s">
        <v>2096</v>
      </c>
      <c r="N2175" t="s">
        <v>2827</v>
      </c>
      <c r="O2175" t="s">
        <v>1514</v>
      </c>
      <c r="P2175" t="str">
        <f t="shared" si="106"/>
        <v xml:space="preserve"> </v>
      </c>
    </row>
    <row r="2176" spans="1:16" x14ac:dyDescent="0.25">
      <c r="A2176" s="1">
        <v>367</v>
      </c>
      <c r="B2176" s="1"/>
      <c r="C2176">
        <v>7750</v>
      </c>
      <c r="D2176">
        <v>57095</v>
      </c>
      <c r="E2176">
        <v>50.743718999999999</v>
      </c>
      <c r="F2176">
        <v>3.5066795000000002</v>
      </c>
      <c r="G2176" t="str">
        <f t="shared" si="103"/>
        <v>Amougies</v>
      </c>
      <c r="H2176" t="s">
        <v>2097</v>
      </c>
      <c r="I2176" t="s">
        <v>2098</v>
      </c>
      <c r="J2176" t="str">
        <f t="shared" si="104"/>
        <v>Amougies</v>
      </c>
      <c r="K2176" t="s">
        <v>2097</v>
      </c>
      <c r="L2176" t="s">
        <v>2098</v>
      </c>
      <c r="N2176" t="s">
        <v>2827</v>
      </c>
      <c r="O2176" t="s">
        <v>1514</v>
      </c>
      <c r="P2176" t="str">
        <f t="shared" si="106"/>
        <v xml:space="preserve"> </v>
      </c>
    </row>
    <row r="2177" spans="1:16" x14ac:dyDescent="0.25">
      <c r="A2177" s="1">
        <v>367</v>
      </c>
      <c r="B2177" s="1"/>
      <c r="C2177">
        <v>7750</v>
      </c>
      <c r="D2177">
        <v>57095</v>
      </c>
      <c r="E2177">
        <v>50.728033000000003</v>
      </c>
      <c r="F2177">
        <v>3.5205579999999999</v>
      </c>
      <c r="G2177" t="str">
        <f t="shared" si="103"/>
        <v>Anseroeul</v>
      </c>
      <c r="H2177" t="s">
        <v>2097</v>
      </c>
      <c r="I2177" t="s">
        <v>2099</v>
      </c>
      <c r="J2177" t="str">
        <f t="shared" si="104"/>
        <v>Anseroeul</v>
      </c>
      <c r="K2177" t="s">
        <v>2097</v>
      </c>
      <c r="L2177" t="s">
        <v>2099</v>
      </c>
      <c r="N2177" t="s">
        <v>2827</v>
      </c>
      <c r="O2177" t="s">
        <v>1514</v>
      </c>
      <c r="P2177" t="str">
        <f t="shared" si="106"/>
        <v xml:space="preserve"> </v>
      </c>
    </row>
    <row r="2178" spans="1:16" x14ac:dyDescent="0.25">
      <c r="A2178" s="1">
        <v>367</v>
      </c>
      <c r="B2178" s="1"/>
      <c r="C2178">
        <v>7750</v>
      </c>
      <c r="D2178">
        <v>57095</v>
      </c>
      <c r="E2178">
        <v>50.747596000000001</v>
      </c>
      <c r="F2178">
        <v>3.4816630000000002</v>
      </c>
      <c r="G2178" t="str">
        <f t="shared" si="103"/>
        <v>Orroir</v>
      </c>
      <c r="H2178" t="s">
        <v>2097</v>
      </c>
      <c r="I2178" t="s">
        <v>2100</v>
      </c>
      <c r="J2178" t="str">
        <f t="shared" si="104"/>
        <v>Orroir</v>
      </c>
      <c r="K2178" t="s">
        <v>2097</v>
      </c>
      <c r="L2178" t="s">
        <v>2100</v>
      </c>
      <c r="N2178" t="s">
        <v>2827</v>
      </c>
      <c r="O2178" t="s">
        <v>1514</v>
      </c>
      <c r="P2178" t="str">
        <f t="shared" si="106"/>
        <v xml:space="preserve"> </v>
      </c>
    </row>
    <row r="2179" spans="1:16" x14ac:dyDescent="0.25">
      <c r="A2179" s="1">
        <v>367</v>
      </c>
      <c r="B2179" s="1"/>
      <c r="C2179">
        <v>7750</v>
      </c>
      <c r="D2179">
        <v>57095</v>
      </c>
      <c r="E2179">
        <v>50.744763300000002</v>
      </c>
      <c r="F2179">
        <v>3.5309528000000001</v>
      </c>
      <c r="G2179" t="str">
        <f t="shared" ref="G2179:G2242" si="107">IF(ISBLANK(I2179),H2179,I2179)</f>
        <v>Russeignies</v>
      </c>
      <c r="H2179" t="s">
        <v>2097</v>
      </c>
      <c r="I2179" t="s">
        <v>2101</v>
      </c>
      <c r="J2179" t="str">
        <f t="shared" ref="J2179:J2242" si="108">IF(ISBLANK(L2179),K2179,L2179)</f>
        <v>Russeignies</v>
      </c>
      <c r="K2179" t="s">
        <v>2097</v>
      </c>
      <c r="L2179" t="s">
        <v>2101</v>
      </c>
      <c r="N2179" t="s">
        <v>2827</v>
      </c>
      <c r="O2179" t="s">
        <v>1514</v>
      </c>
      <c r="P2179" t="str">
        <f t="shared" si="106"/>
        <v xml:space="preserve"> </v>
      </c>
    </row>
    <row r="2180" spans="1:16" x14ac:dyDescent="0.25">
      <c r="A2180" s="1">
        <v>367</v>
      </c>
      <c r="B2180" s="1"/>
      <c r="C2180">
        <v>7750</v>
      </c>
      <c r="D2180">
        <v>57095</v>
      </c>
      <c r="E2180">
        <v>50.745651100000003</v>
      </c>
      <c r="F2180">
        <v>3.5110541999999998</v>
      </c>
      <c r="G2180" t="str">
        <f t="shared" si="107"/>
        <v>Mont-de-l'Enclus</v>
      </c>
      <c r="H2180" t="s">
        <v>2097</v>
      </c>
      <c r="J2180" t="str">
        <f t="shared" si="108"/>
        <v>Mont-de-l'Enclus</v>
      </c>
      <c r="K2180" t="s">
        <v>2097</v>
      </c>
      <c r="N2180" t="s">
        <v>2827</v>
      </c>
      <c r="O2180" t="s">
        <v>1514</v>
      </c>
      <c r="P2180" t="str">
        <f t="shared" si="106"/>
        <v xml:space="preserve"> </v>
      </c>
    </row>
    <row r="2181" spans="1:16" x14ac:dyDescent="0.25">
      <c r="A2181" s="1">
        <v>367</v>
      </c>
      <c r="B2181" s="1"/>
      <c r="C2181">
        <v>7760</v>
      </c>
      <c r="D2181">
        <v>57018</v>
      </c>
      <c r="E2181">
        <v>50.754629199999997</v>
      </c>
      <c r="F2181">
        <v>3.4486113999999999</v>
      </c>
      <c r="G2181" t="str">
        <f t="shared" si="107"/>
        <v>Escanaffles</v>
      </c>
      <c r="H2181" t="s">
        <v>882</v>
      </c>
      <c r="I2181" t="s">
        <v>2102</v>
      </c>
      <c r="J2181" t="str">
        <f t="shared" si="108"/>
        <v>Escanaffles</v>
      </c>
      <c r="K2181" t="s">
        <v>882</v>
      </c>
      <c r="L2181" t="s">
        <v>2102</v>
      </c>
      <c r="N2181" t="s">
        <v>2827</v>
      </c>
      <c r="O2181" t="s">
        <v>1514</v>
      </c>
      <c r="P2181" t="str">
        <f t="shared" si="106"/>
        <v xml:space="preserve"> </v>
      </c>
    </row>
    <row r="2182" spans="1:16" x14ac:dyDescent="0.25">
      <c r="A2182" s="1">
        <v>367</v>
      </c>
      <c r="B2182" s="1"/>
      <c r="C2182">
        <v>7760</v>
      </c>
      <c r="D2182">
        <v>57018</v>
      </c>
      <c r="E2182">
        <v>50.693004299999998</v>
      </c>
      <c r="F2182">
        <v>3.4294566999999998</v>
      </c>
      <c r="G2182" t="str">
        <f t="shared" si="107"/>
        <v>Molenbaix</v>
      </c>
      <c r="H2182" t="s">
        <v>882</v>
      </c>
      <c r="I2182" t="s">
        <v>2103</v>
      </c>
      <c r="J2182" t="str">
        <f t="shared" si="108"/>
        <v>Molenbaix</v>
      </c>
      <c r="K2182" t="s">
        <v>882</v>
      </c>
      <c r="L2182" t="s">
        <v>2103</v>
      </c>
      <c r="N2182" t="s">
        <v>2827</v>
      </c>
      <c r="O2182" t="s">
        <v>1514</v>
      </c>
      <c r="P2182" t="str">
        <f t="shared" si="106"/>
        <v xml:space="preserve"> </v>
      </c>
    </row>
    <row r="2183" spans="1:16" x14ac:dyDescent="0.25">
      <c r="A2183" s="1">
        <v>367</v>
      </c>
      <c r="B2183" s="1"/>
      <c r="C2183">
        <v>7760</v>
      </c>
      <c r="D2183">
        <v>57018</v>
      </c>
      <c r="E2183">
        <v>50.662150099999998</v>
      </c>
      <c r="F2183">
        <v>3.5192597000000001</v>
      </c>
      <c r="G2183" t="str">
        <f t="shared" si="107"/>
        <v>Popuelles</v>
      </c>
      <c r="H2183" t="s">
        <v>882</v>
      </c>
      <c r="I2183" t="s">
        <v>2104</v>
      </c>
      <c r="J2183" t="str">
        <f t="shared" si="108"/>
        <v>Popuelles</v>
      </c>
      <c r="K2183" t="s">
        <v>882</v>
      </c>
      <c r="L2183" t="s">
        <v>2104</v>
      </c>
      <c r="N2183" t="s">
        <v>2827</v>
      </c>
      <c r="O2183" t="s">
        <v>1514</v>
      </c>
      <c r="P2183" t="str">
        <f t="shared" si="106"/>
        <v xml:space="preserve"> </v>
      </c>
    </row>
    <row r="2184" spans="1:16" x14ac:dyDescent="0.25">
      <c r="A2184" s="1">
        <v>367</v>
      </c>
      <c r="B2184" s="1"/>
      <c r="C2184">
        <v>7760</v>
      </c>
      <c r="D2184">
        <v>57018</v>
      </c>
      <c r="E2184">
        <v>50.731416400000001</v>
      </c>
      <c r="F2184">
        <v>3.4050324999999999</v>
      </c>
      <c r="G2184" t="str">
        <f t="shared" si="107"/>
        <v>Pottes</v>
      </c>
      <c r="H2184" t="s">
        <v>882</v>
      </c>
      <c r="I2184" t="s">
        <v>2105</v>
      </c>
      <c r="J2184" t="str">
        <f t="shared" si="108"/>
        <v>Pottes</v>
      </c>
      <c r="K2184" t="s">
        <v>882</v>
      </c>
      <c r="L2184" t="s">
        <v>2105</v>
      </c>
      <c r="N2184" t="s">
        <v>2827</v>
      </c>
      <c r="O2184" t="s">
        <v>1514</v>
      </c>
      <c r="P2184" t="str">
        <f t="shared" si="106"/>
        <v xml:space="preserve"> </v>
      </c>
    </row>
    <row r="2185" spans="1:16" x14ac:dyDescent="0.25">
      <c r="A2185" s="1">
        <v>367</v>
      </c>
      <c r="B2185" s="1"/>
      <c r="C2185">
        <v>7760</v>
      </c>
      <c r="D2185">
        <v>57018</v>
      </c>
      <c r="E2185">
        <v>50.668560399999997</v>
      </c>
      <c r="F2185">
        <v>3.4865933999999998</v>
      </c>
      <c r="G2185" t="str">
        <f t="shared" si="107"/>
        <v>Velaines</v>
      </c>
      <c r="H2185" t="s">
        <v>882</v>
      </c>
      <c r="I2185" t="s">
        <v>2106</v>
      </c>
      <c r="J2185" t="str">
        <f t="shared" si="108"/>
        <v>Velaines</v>
      </c>
      <c r="K2185" t="s">
        <v>882</v>
      </c>
      <c r="L2185" t="s">
        <v>2106</v>
      </c>
      <c r="N2185" t="s">
        <v>2827</v>
      </c>
      <c r="O2185" t="s">
        <v>1514</v>
      </c>
      <c r="P2185" t="str">
        <f t="shared" si="106"/>
        <v xml:space="preserve"> </v>
      </c>
    </row>
    <row r="2186" spans="1:16" x14ac:dyDescent="0.25">
      <c r="A2186" s="1">
        <v>367</v>
      </c>
      <c r="B2186" s="1"/>
      <c r="C2186">
        <v>7760</v>
      </c>
      <c r="D2186">
        <v>57018</v>
      </c>
      <c r="E2186">
        <v>50.712543500000002</v>
      </c>
      <c r="F2186">
        <v>3.4571664000000002</v>
      </c>
      <c r="G2186" t="str">
        <f t="shared" si="107"/>
        <v>Celles</v>
      </c>
      <c r="H2186" t="s">
        <v>882</v>
      </c>
      <c r="J2186" t="str">
        <f t="shared" si="108"/>
        <v>Celles</v>
      </c>
      <c r="K2186" t="s">
        <v>882</v>
      </c>
      <c r="N2186" t="s">
        <v>2827</v>
      </c>
      <c r="O2186" t="s">
        <v>1514</v>
      </c>
      <c r="P2186" t="str">
        <f t="shared" si="106"/>
        <v xml:space="preserve"> </v>
      </c>
    </row>
    <row r="2187" spans="1:16" x14ac:dyDescent="0.25">
      <c r="A2187" s="1">
        <v>367</v>
      </c>
      <c r="B2187" s="1"/>
      <c r="C2187">
        <v>7780</v>
      </c>
      <c r="D2187">
        <v>54010</v>
      </c>
      <c r="E2187">
        <v>50.768735999999997</v>
      </c>
      <c r="F2187">
        <v>2.9986660000000001</v>
      </c>
      <c r="G2187" t="str">
        <f t="shared" si="107"/>
        <v>Komen</v>
      </c>
      <c r="H2187" t="s">
        <v>2773</v>
      </c>
      <c r="I2187" t="s">
        <v>2794</v>
      </c>
      <c r="J2187" t="str">
        <f t="shared" si="108"/>
        <v>Comines</v>
      </c>
      <c r="K2187" t="s">
        <v>2107</v>
      </c>
      <c r="L2187" t="s">
        <v>2108</v>
      </c>
      <c r="N2187" t="s">
        <v>2835</v>
      </c>
      <c r="O2187" t="s">
        <v>1514</v>
      </c>
      <c r="P2187" t="str">
        <f t="shared" si="106"/>
        <v>1</v>
      </c>
    </row>
    <row r="2188" spans="1:16" x14ac:dyDescent="0.25">
      <c r="A2188" s="1">
        <v>43466</v>
      </c>
      <c r="B2188" s="1"/>
      <c r="C2188">
        <v>7780</v>
      </c>
      <c r="D2188" s="4">
        <v>57097</v>
      </c>
      <c r="E2188">
        <v>50.768735999999997</v>
      </c>
      <c r="F2188">
        <v>2.9986660000000001</v>
      </c>
      <c r="G2188" t="str">
        <f t="shared" si="107"/>
        <v>Komen</v>
      </c>
      <c r="H2188" t="s">
        <v>2773</v>
      </c>
      <c r="I2188" t="s">
        <v>2794</v>
      </c>
      <c r="J2188" t="str">
        <f t="shared" si="108"/>
        <v>Comines</v>
      </c>
      <c r="K2188" t="s">
        <v>2107</v>
      </c>
      <c r="L2188" t="s">
        <v>2108</v>
      </c>
      <c r="N2188" t="s">
        <v>2835</v>
      </c>
      <c r="O2188" t="s">
        <v>1514</v>
      </c>
      <c r="P2188" t="str">
        <f t="shared" si="106"/>
        <v>1</v>
      </c>
    </row>
    <row r="2189" spans="1:16" x14ac:dyDescent="0.25">
      <c r="A2189" s="1">
        <v>367</v>
      </c>
      <c r="B2189" s="1"/>
      <c r="C2189">
        <v>7780</v>
      </c>
      <c r="D2189">
        <v>54010</v>
      </c>
      <c r="E2189">
        <v>50.768305499999997</v>
      </c>
      <c r="F2189">
        <v>3.0001175</v>
      </c>
      <c r="G2189" t="str">
        <f t="shared" si="107"/>
        <v>Komen-Waasten</v>
      </c>
      <c r="H2189" t="s">
        <v>2773</v>
      </c>
      <c r="J2189" t="str">
        <f t="shared" si="108"/>
        <v>Comines-Warneton</v>
      </c>
      <c r="K2189" t="s">
        <v>2107</v>
      </c>
      <c r="N2189" t="s">
        <v>2835</v>
      </c>
      <c r="O2189" t="s">
        <v>1514</v>
      </c>
      <c r="P2189" t="str">
        <f t="shared" si="106"/>
        <v>1</v>
      </c>
    </row>
    <row r="2190" spans="1:16" x14ac:dyDescent="0.25">
      <c r="A2190" s="1">
        <v>43466</v>
      </c>
      <c r="B2190" s="1"/>
      <c r="C2190">
        <v>7780</v>
      </c>
      <c r="D2190" s="4">
        <v>57097</v>
      </c>
      <c r="E2190">
        <v>50.768305499999997</v>
      </c>
      <c r="F2190">
        <v>3.0001175</v>
      </c>
      <c r="G2190" t="str">
        <f t="shared" si="107"/>
        <v>Komen-Waasten</v>
      </c>
      <c r="H2190" t="s">
        <v>2773</v>
      </c>
      <c r="J2190" t="str">
        <f t="shared" si="108"/>
        <v>Comines-Warneton</v>
      </c>
      <c r="K2190" t="s">
        <v>2107</v>
      </c>
      <c r="N2190" t="s">
        <v>2835</v>
      </c>
      <c r="O2190" t="s">
        <v>1514</v>
      </c>
      <c r="P2190" t="str">
        <f t="shared" si="106"/>
        <v>1</v>
      </c>
    </row>
    <row r="2191" spans="1:16" x14ac:dyDescent="0.25">
      <c r="A2191" s="1">
        <v>367</v>
      </c>
      <c r="B2191" s="1"/>
      <c r="C2191">
        <v>7781</v>
      </c>
      <c r="D2191">
        <v>54010</v>
      </c>
      <c r="E2191">
        <v>50.786824299999999</v>
      </c>
      <c r="F2191">
        <v>2.9640553000000001</v>
      </c>
      <c r="G2191" t="str">
        <f t="shared" si="107"/>
        <v>Houthem</v>
      </c>
      <c r="H2191" t="s">
        <v>2773</v>
      </c>
      <c r="I2191" t="s">
        <v>2109</v>
      </c>
      <c r="J2191" t="str">
        <f t="shared" si="108"/>
        <v>Houthem</v>
      </c>
      <c r="K2191" t="s">
        <v>2107</v>
      </c>
      <c r="L2191" t="s">
        <v>2109</v>
      </c>
      <c r="N2191" t="s">
        <v>2835</v>
      </c>
      <c r="O2191" t="s">
        <v>1514</v>
      </c>
      <c r="P2191" t="str">
        <f t="shared" si="106"/>
        <v xml:space="preserve"> </v>
      </c>
    </row>
    <row r="2192" spans="1:16" x14ac:dyDescent="0.25">
      <c r="A2192" s="1">
        <v>43466</v>
      </c>
      <c r="B2192" s="1"/>
      <c r="C2192">
        <v>7781</v>
      </c>
      <c r="D2192" s="4">
        <v>57097</v>
      </c>
      <c r="E2192">
        <v>50.786824299999999</v>
      </c>
      <c r="F2192">
        <v>2.9640553000000001</v>
      </c>
      <c r="G2192" t="str">
        <f t="shared" si="107"/>
        <v>Houthem</v>
      </c>
      <c r="H2192" t="s">
        <v>2773</v>
      </c>
      <c r="I2192" t="s">
        <v>2109</v>
      </c>
      <c r="J2192" t="str">
        <f t="shared" si="108"/>
        <v>Houthem</v>
      </c>
      <c r="K2192" t="s">
        <v>2107</v>
      </c>
      <c r="L2192" t="s">
        <v>2109</v>
      </c>
      <c r="N2192" t="s">
        <v>2835</v>
      </c>
      <c r="O2192" t="s">
        <v>1514</v>
      </c>
      <c r="P2192" t="str">
        <f t="shared" si="106"/>
        <v xml:space="preserve"> </v>
      </c>
    </row>
    <row r="2193" spans="1:16" x14ac:dyDescent="0.25">
      <c r="A2193" s="1">
        <v>367</v>
      </c>
      <c r="B2193" s="1"/>
      <c r="C2193">
        <v>7782</v>
      </c>
      <c r="D2193">
        <v>54010</v>
      </c>
      <c r="E2193">
        <v>50.726220400000003</v>
      </c>
      <c r="F2193">
        <v>2.8803139</v>
      </c>
      <c r="G2193" t="str">
        <f t="shared" si="107"/>
        <v>Ploegsteert</v>
      </c>
      <c r="H2193" t="s">
        <v>2773</v>
      </c>
      <c r="I2193" t="s">
        <v>2110</v>
      </c>
      <c r="J2193" t="str">
        <f t="shared" si="108"/>
        <v>Ploegsteert</v>
      </c>
      <c r="K2193" t="s">
        <v>2107</v>
      </c>
      <c r="L2193" t="s">
        <v>2110</v>
      </c>
      <c r="N2193" t="s">
        <v>2835</v>
      </c>
      <c r="O2193" t="s">
        <v>1514</v>
      </c>
      <c r="P2193" t="str">
        <f t="shared" si="106"/>
        <v xml:space="preserve"> </v>
      </c>
    </row>
    <row r="2194" spans="1:16" x14ac:dyDescent="0.25">
      <c r="A2194" s="1">
        <v>43466</v>
      </c>
      <c r="B2194" s="1"/>
      <c r="C2194">
        <v>7782</v>
      </c>
      <c r="D2194" s="4">
        <v>57097</v>
      </c>
      <c r="E2194">
        <v>50.726220400000003</v>
      </c>
      <c r="F2194">
        <v>2.8803139</v>
      </c>
      <c r="G2194" t="str">
        <f t="shared" si="107"/>
        <v>Ploegsteert</v>
      </c>
      <c r="H2194" t="s">
        <v>2773</v>
      </c>
      <c r="I2194" t="s">
        <v>2110</v>
      </c>
      <c r="J2194" t="str">
        <f t="shared" si="108"/>
        <v>Ploegsteert</v>
      </c>
      <c r="K2194" t="s">
        <v>2107</v>
      </c>
      <c r="L2194" t="s">
        <v>2110</v>
      </c>
      <c r="N2194" t="s">
        <v>2835</v>
      </c>
      <c r="O2194" t="s">
        <v>1514</v>
      </c>
      <c r="P2194" t="str">
        <f t="shared" si="106"/>
        <v xml:space="preserve"> </v>
      </c>
    </row>
    <row r="2195" spans="1:16" x14ac:dyDescent="0.25">
      <c r="A2195" s="1">
        <v>367</v>
      </c>
      <c r="B2195" s="1"/>
      <c r="C2195">
        <v>7783</v>
      </c>
      <c r="D2195">
        <v>54010</v>
      </c>
      <c r="E2195">
        <v>50.706341600000002</v>
      </c>
      <c r="F2195">
        <v>2.887257</v>
      </c>
      <c r="G2195" t="str">
        <f t="shared" si="107"/>
        <v>Le Bizet</v>
      </c>
      <c r="H2195" t="s">
        <v>2773</v>
      </c>
      <c r="I2195" t="s">
        <v>2111</v>
      </c>
      <c r="J2195" t="str">
        <f t="shared" si="108"/>
        <v>Le Bizet</v>
      </c>
      <c r="K2195" t="s">
        <v>2107</v>
      </c>
      <c r="L2195" t="s">
        <v>2111</v>
      </c>
      <c r="N2195" t="s">
        <v>2835</v>
      </c>
      <c r="O2195" t="s">
        <v>1514</v>
      </c>
      <c r="P2195" t="str">
        <f t="shared" si="106"/>
        <v xml:space="preserve"> </v>
      </c>
    </row>
    <row r="2196" spans="1:16" x14ac:dyDescent="0.25">
      <c r="A2196" s="1">
        <v>43466</v>
      </c>
      <c r="B2196" s="1"/>
      <c r="C2196">
        <v>7783</v>
      </c>
      <c r="D2196" s="4">
        <v>57097</v>
      </c>
      <c r="E2196">
        <v>50.706341600000002</v>
      </c>
      <c r="F2196">
        <v>2.887257</v>
      </c>
      <c r="G2196" t="str">
        <f t="shared" si="107"/>
        <v>Le Bizet</v>
      </c>
      <c r="H2196" t="s">
        <v>2773</v>
      </c>
      <c r="I2196" t="s">
        <v>2111</v>
      </c>
      <c r="J2196" t="str">
        <f t="shared" si="108"/>
        <v>Le Bizet</v>
      </c>
      <c r="K2196" t="s">
        <v>2107</v>
      </c>
      <c r="L2196" t="s">
        <v>2111</v>
      </c>
      <c r="N2196" t="s">
        <v>2835</v>
      </c>
      <c r="O2196" t="s">
        <v>1514</v>
      </c>
      <c r="P2196" t="str">
        <f t="shared" si="106"/>
        <v xml:space="preserve"> </v>
      </c>
    </row>
    <row r="2197" spans="1:16" x14ac:dyDescent="0.25">
      <c r="A2197" s="1">
        <v>367</v>
      </c>
      <c r="B2197" s="1"/>
      <c r="C2197">
        <v>7784</v>
      </c>
      <c r="D2197">
        <v>54010</v>
      </c>
      <c r="E2197">
        <v>50.758815300000002</v>
      </c>
      <c r="F2197">
        <v>2.9625205999999999</v>
      </c>
      <c r="G2197" t="str">
        <f t="shared" si="107"/>
        <v>Neerwaasten</v>
      </c>
      <c r="H2197" t="s">
        <v>2773</v>
      </c>
      <c r="I2197" t="s">
        <v>2795</v>
      </c>
      <c r="J2197" t="str">
        <f t="shared" si="108"/>
        <v>Bas-Warneton</v>
      </c>
      <c r="K2197" t="s">
        <v>2107</v>
      </c>
      <c r="L2197" t="s">
        <v>2112</v>
      </c>
      <c r="N2197" t="s">
        <v>2835</v>
      </c>
      <c r="O2197" t="s">
        <v>1514</v>
      </c>
      <c r="P2197" t="str">
        <f t="shared" si="106"/>
        <v>1</v>
      </c>
    </row>
    <row r="2198" spans="1:16" x14ac:dyDescent="0.25">
      <c r="A2198" s="1">
        <v>43466</v>
      </c>
      <c r="B2198" s="1"/>
      <c r="C2198">
        <v>7784</v>
      </c>
      <c r="D2198" s="4">
        <v>57097</v>
      </c>
      <c r="E2198">
        <v>50.758815300000002</v>
      </c>
      <c r="F2198">
        <v>2.9625205999999999</v>
      </c>
      <c r="G2198" t="str">
        <f t="shared" si="107"/>
        <v>Neerwaasten</v>
      </c>
      <c r="H2198" t="s">
        <v>2773</v>
      </c>
      <c r="I2198" t="s">
        <v>2795</v>
      </c>
      <c r="J2198" t="str">
        <f t="shared" si="108"/>
        <v>Bas-Warneton</v>
      </c>
      <c r="K2198" t="s">
        <v>2107</v>
      </c>
      <c r="L2198" t="s">
        <v>2112</v>
      </c>
      <c r="N2198" t="s">
        <v>2835</v>
      </c>
      <c r="O2198" t="s">
        <v>1514</v>
      </c>
      <c r="P2198" t="str">
        <f t="shared" si="106"/>
        <v>1</v>
      </c>
    </row>
    <row r="2199" spans="1:16" x14ac:dyDescent="0.25">
      <c r="A2199" s="1">
        <v>367</v>
      </c>
      <c r="B2199" s="1"/>
      <c r="C2199">
        <v>7784</v>
      </c>
      <c r="D2199" s="4">
        <v>57097</v>
      </c>
      <c r="E2199">
        <v>50.752993199999999</v>
      </c>
      <c r="F2199">
        <v>2.9502022999999999</v>
      </c>
      <c r="G2199" t="str">
        <f t="shared" si="107"/>
        <v>Waasten</v>
      </c>
      <c r="H2199" t="s">
        <v>2773</v>
      </c>
      <c r="I2199" t="s">
        <v>2793</v>
      </c>
      <c r="J2199" t="str">
        <f t="shared" si="108"/>
        <v>Warneton</v>
      </c>
      <c r="K2199" t="s">
        <v>2107</v>
      </c>
      <c r="L2199" t="s">
        <v>2113</v>
      </c>
      <c r="N2199" t="s">
        <v>2835</v>
      </c>
      <c r="O2199" t="s">
        <v>1514</v>
      </c>
      <c r="P2199" t="str">
        <f t="shared" si="106"/>
        <v>1</v>
      </c>
    </row>
    <row r="2200" spans="1:16" x14ac:dyDescent="0.25">
      <c r="A2200" s="1">
        <v>43466</v>
      </c>
      <c r="B2200" s="1"/>
      <c r="C2200">
        <v>7784</v>
      </c>
      <c r="D2200" s="4">
        <v>57097</v>
      </c>
      <c r="E2200">
        <v>50.752993199999999</v>
      </c>
      <c r="F2200">
        <v>2.9502022999999999</v>
      </c>
      <c r="G2200" t="str">
        <f t="shared" si="107"/>
        <v>Waasten</v>
      </c>
      <c r="H2200" t="s">
        <v>2773</v>
      </c>
      <c r="I2200" t="s">
        <v>2793</v>
      </c>
      <c r="J2200" t="str">
        <f t="shared" si="108"/>
        <v>Warneton</v>
      </c>
      <c r="K2200" t="s">
        <v>2107</v>
      </c>
      <c r="L2200" t="s">
        <v>2113</v>
      </c>
      <c r="N2200" t="s">
        <v>2835</v>
      </c>
      <c r="O2200" t="s">
        <v>1514</v>
      </c>
      <c r="P2200" t="s">
        <v>2830</v>
      </c>
    </row>
    <row r="2201" spans="1:16" x14ac:dyDescent="0.25">
      <c r="A2201" s="1">
        <v>367</v>
      </c>
      <c r="B2201" s="1"/>
      <c r="C2201">
        <v>7800</v>
      </c>
      <c r="D2201">
        <v>51004</v>
      </c>
      <c r="E2201">
        <v>50.653424200000003</v>
      </c>
      <c r="F2201">
        <v>3.8042549000000001</v>
      </c>
      <c r="G2201" t="str">
        <f t="shared" si="107"/>
        <v>Lanquesaint</v>
      </c>
      <c r="H2201" t="s">
        <v>2114</v>
      </c>
      <c r="I2201" t="s">
        <v>2115</v>
      </c>
      <c r="J2201" t="str">
        <f t="shared" si="108"/>
        <v>Lanquesaint</v>
      </c>
      <c r="K2201" t="s">
        <v>2114</v>
      </c>
      <c r="L2201" t="s">
        <v>2115</v>
      </c>
      <c r="N2201" t="s">
        <v>2827</v>
      </c>
      <c r="O2201" t="s">
        <v>1514</v>
      </c>
      <c r="P2201" t="str">
        <f t="shared" ref="P2201:P2240" si="109">IF(G2201&lt;&gt;J2201,"1"," ")</f>
        <v xml:space="preserve"> </v>
      </c>
    </row>
    <row r="2202" spans="1:16" x14ac:dyDescent="0.25">
      <c r="A2202" s="1">
        <v>367</v>
      </c>
      <c r="B2202" s="1"/>
      <c r="C2202">
        <v>7800</v>
      </c>
      <c r="D2202">
        <v>51004</v>
      </c>
      <c r="E2202">
        <v>50.631134899999999</v>
      </c>
      <c r="F2202">
        <v>3.7769485</v>
      </c>
      <c r="G2202" t="str">
        <f t="shared" si="107"/>
        <v>Ath</v>
      </c>
      <c r="H2202" t="s">
        <v>2114</v>
      </c>
      <c r="J2202" t="str">
        <f t="shared" si="108"/>
        <v>Ath</v>
      </c>
      <c r="K2202" t="s">
        <v>2114</v>
      </c>
      <c r="N2202" t="s">
        <v>2827</v>
      </c>
      <c r="O2202" t="s">
        <v>1514</v>
      </c>
      <c r="P2202" t="str">
        <f t="shared" si="109"/>
        <v xml:space="preserve"> </v>
      </c>
    </row>
    <row r="2203" spans="1:16" x14ac:dyDescent="0.25">
      <c r="A2203" s="1">
        <v>367</v>
      </c>
      <c r="B2203" s="1"/>
      <c r="C2203">
        <v>7801</v>
      </c>
      <c r="D2203">
        <v>51004</v>
      </c>
      <c r="E2203">
        <v>50.620161899999999</v>
      </c>
      <c r="F2203">
        <v>3.7536768</v>
      </c>
      <c r="G2203" t="str">
        <f t="shared" si="107"/>
        <v>Irchonwelz</v>
      </c>
      <c r="H2203" t="s">
        <v>2114</v>
      </c>
      <c r="I2203" t="s">
        <v>2116</v>
      </c>
      <c r="J2203" t="str">
        <f t="shared" si="108"/>
        <v>Irchonwelz</v>
      </c>
      <c r="K2203" t="s">
        <v>2114</v>
      </c>
      <c r="L2203" t="s">
        <v>2116</v>
      </c>
      <c r="N2203" t="s">
        <v>2827</v>
      </c>
      <c r="O2203" t="s">
        <v>1514</v>
      </c>
      <c r="P2203" t="str">
        <f t="shared" si="109"/>
        <v xml:space="preserve"> </v>
      </c>
    </row>
    <row r="2204" spans="1:16" x14ac:dyDescent="0.25">
      <c r="A2204" s="1">
        <v>367</v>
      </c>
      <c r="B2204" s="1"/>
      <c r="C2204">
        <v>7802</v>
      </c>
      <c r="D2204">
        <v>51004</v>
      </c>
      <c r="E2204">
        <v>50.596125399999998</v>
      </c>
      <c r="F2204">
        <v>3.7505822000000002</v>
      </c>
      <c r="G2204" t="str">
        <f t="shared" si="107"/>
        <v>Ormeignies</v>
      </c>
      <c r="H2204" t="s">
        <v>2114</v>
      </c>
      <c r="I2204" t="s">
        <v>2117</v>
      </c>
      <c r="J2204" t="str">
        <f t="shared" si="108"/>
        <v>Ormeignies</v>
      </c>
      <c r="K2204" t="s">
        <v>2114</v>
      </c>
      <c r="L2204" t="s">
        <v>2117</v>
      </c>
      <c r="N2204" t="s">
        <v>2827</v>
      </c>
      <c r="O2204" t="s">
        <v>1514</v>
      </c>
      <c r="P2204" t="str">
        <f t="shared" si="109"/>
        <v xml:space="preserve"> </v>
      </c>
    </row>
    <row r="2205" spans="1:16" x14ac:dyDescent="0.25">
      <c r="A2205" s="1">
        <v>367</v>
      </c>
      <c r="B2205" s="1"/>
      <c r="C2205">
        <v>7803</v>
      </c>
      <c r="D2205">
        <v>51004</v>
      </c>
      <c r="E2205">
        <v>50.6462723</v>
      </c>
      <c r="F2205">
        <v>3.7651124999999999</v>
      </c>
      <c r="G2205" t="str">
        <f t="shared" si="107"/>
        <v>Bouvignies</v>
      </c>
      <c r="H2205" t="s">
        <v>2114</v>
      </c>
      <c r="I2205" t="s">
        <v>2118</v>
      </c>
      <c r="J2205" t="str">
        <f t="shared" si="108"/>
        <v>Bouvignies</v>
      </c>
      <c r="K2205" t="s">
        <v>2114</v>
      </c>
      <c r="L2205" t="s">
        <v>2118</v>
      </c>
      <c r="N2205" t="s">
        <v>2827</v>
      </c>
      <c r="O2205" t="s">
        <v>1514</v>
      </c>
      <c r="P2205" t="str">
        <f t="shared" si="109"/>
        <v xml:space="preserve"> </v>
      </c>
    </row>
    <row r="2206" spans="1:16" x14ac:dyDescent="0.25">
      <c r="A2206" s="1">
        <v>367</v>
      </c>
      <c r="B2206" s="1"/>
      <c r="C2206">
        <v>7804</v>
      </c>
      <c r="D2206">
        <v>51004</v>
      </c>
      <c r="E2206">
        <v>50.6788509</v>
      </c>
      <c r="F2206">
        <v>3.7584252</v>
      </c>
      <c r="G2206" t="str">
        <f t="shared" si="107"/>
        <v>Ostiches</v>
      </c>
      <c r="H2206" t="s">
        <v>2114</v>
      </c>
      <c r="I2206" t="s">
        <v>2119</v>
      </c>
      <c r="J2206" t="str">
        <f t="shared" si="108"/>
        <v>Ostiches</v>
      </c>
      <c r="K2206" t="s">
        <v>2114</v>
      </c>
      <c r="L2206" t="s">
        <v>2119</v>
      </c>
      <c r="N2206" t="s">
        <v>2827</v>
      </c>
      <c r="O2206" t="s">
        <v>1514</v>
      </c>
      <c r="P2206" t="str">
        <f t="shared" si="109"/>
        <v xml:space="preserve"> </v>
      </c>
    </row>
    <row r="2207" spans="1:16" x14ac:dyDescent="0.25">
      <c r="A2207" s="1">
        <v>367</v>
      </c>
      <c r="B2207" s="1"/>
      <c r="C2207">
        <v>7804</v>
      </c>
      <c r="D2207">
        <v>51004</v>
      </c>
      <c r="E2207">
        <v>50.660198000000001</v>
      </c>
      <c r="F2207">
        <v>3.7836911</v>
      </c>
      <c r="G2207" t="str">
        <f t="shared" si="107"/>
        <v>Rebaix</v>
      </c>
      <c r="H2207" t="s">
        <v>2114</v>
      </c>
      <c r="I2207" t="s">
        <v>2120</v>
      </c>
      <c r="J2207" t="str">
        <f t="shared" si="108"/>
        <v>Rebaix</v>
      </c>
      <c r="K2207" t="s">
        <v>2114</v>
      </c>
      <c r="L2207" t="s">
        <v>2120</v>
      </c>
      <c r="N2207" t="s">
        <v>2827</v>
      </c>
      <c r="O2207" t="s">
        <v>1514</v>
      </c>
      <c r="P2207" t="str">
        <f t="shared" si="109"/>
        <v xml:space="preserve"> </v>
      </c>
    </row>
    <row r="2208" spans="1:16" x14ac:dyDescent="0.25">
      <c r="A2208" s="1">
        <v>367</v>
      </c>
      <c r="B2208" s="1"/>
      <c r="C2208">
        <v>7810</v>
      </c>
      <c r="D2208">
        <v>51004</v>
      </c>
      <c r="E2208">
        <v>50.615068000000001</v>
      </c>
      <c r="F2208">
        <v>3.8060162000000002</v>
      </c>
      <c r="G2208" t="str">
        <f t="shared" si="107"/>
        <v>Maffle</v>
      </c>
      <c r="H2208" t="s">
        <v>2114</v>
      </c>
      <c r="I2208" t="s">
        <v>2121</v>
      </c>
      <c r="J2208" t="str">
        <f t="shared" si="108"/>
        <v>Maffle</v>
      </c>
      <c r="K2208" t="s">
        <v>2114</v>
      </c>
      <c r="L2208" t="s">
        <v>2121</v>
      </c>
      <c r="N2208" t="s">
        <v>2827</v>
      </c>
      <c r="O2208" t="s">
        <v>1514</v>
      </c>
      <c r="P2208" t="str">
        <f t="shared" si="109"/>
        <v xml:space="preserve"> </v>
      </c>
    </row>
    <row r="2209" spans="1:16" x14ac:dyDescent="0.25">
      <c r="A2209" s="1">
        <v>367</v>
      </c>
      <c r="B2209" s="1"/>
      <c r="C2209">
        <v>7811</v>
      </c>
      <c r="D2209">
        <v>51004</v>
      </c>
      <c r="E2209">
        <v>50.610351700000002</v>
      </c>
      <c r="F2209">
        <v>3.8148309</v>
      </c>
      <c r="G2209" t="str">
        <f t="shared" si="107"/>
        <v>Arbre</v>
      </c>
      <c r="H2209" t="s">
        <v>2114</v>
      </c>
      <c r="I2209" t="s">
        <v>1210</v>
      </c>
      <c r="J2209" t="str">
        <f t="shared" si="108"/>
        <v>Arbre</v>
      </c>
      <c r="K2209" t="s">
        <v>2114</v>
      </c>
      <c r="L2209" t="s">
        <v>1210</v>
      </c>
      <c r="N2209" t="s">
        <v>2827</v>
      </c>
      <c r="O2209" t="s">
        <v>1514</v>
      </c>
      <c r="P2209" t="str">
        <f t="shared" si="109"/>
        <v xml:space="preserve"> </v>
      </c>
    </row>
    <row r="2210" spans="1:16" x14ac:dyDescent="0.25">
      <c r="A2210" s="1">
        <v>367</v>
      </c>
      <c r="B2210" s="1"/>
      <c r="C2210">
        <v>7812</v>
      </c>
      <c r="D2210">
        <v>51004</v>
      </c>
      <c r="E2210">
        <v>50.639748500000003</v>
      </c>
      <c r="F2210">
        <v>3.67998</v>
      </c>
      <c r="G2210" t="str">
        <f t="shared" si="107"/>
        <v>Houtaing</v>
      </c>
      <c r="H2210" t="s">
        <v>2114</v>
      </c>
      <c r="I2210" t="s">
        <v>2122</v>
      </c>
      <c r="J2210" t="str">
        <f t="shared" si="108"/>
        <v>Houtaing</v>
      </c>
      <c r="K2210" t="s">
        <v>2114</v>
      </c>
      <c r="L2210" t="s">
        <v>2122</v>
      </c>
      <c r="N2210" t="s">
        <v>2827</v>
      </c>
      <c r="O2210" t="s">
        <v>1514</v>
      </c>
      <c r="P2210" t="str">
        <f t="shared" si="109"/>
        <v xml:space="preserve"> </v>
      </c>
    </row>
    <row r="2211" spans="1:16" x14ac:dyDescent="0.25">
      <c r="A2211" s="1">
        <v>367</v>
      </c>
      <c r="B2211" s="1"/>
      <c r="C2211">
        <v>7812</v>
      </c>
      <c r="D2211">
        <v>51004</v>
      </c>
      <c r="E2211">
        <v>50.622278299999998</v>
      </c>
      <c r="F2211">
        <v>3.7054980999999998</v>
      </c>
      <c r="G2211" t="str">
        <f t="shared" si="107"/>
        <v>Ligne</v>
      </c>
      <c r="H2211" t="s">
        <v>2114</v>
      </c>
      <c r="I2211" t="s">
        <v>2123</v>
      </c>
      <c r="J2211" t="str">
        <f t="shared" si="108"/>
        <v>Ligne</v>
      </c>
      <c r="K2211" t="s">
        <v>2114</v>
      </c>
      <c r="L2211" t="s">
        <v>2123</v>
      </c>
      <c r="N2211" t="s">
        <v>2827</v>
      </c>
      <c r="O2211" t="s">
        <v>1514</v>
      </c>
      <c r="P2211" t="str">
        <f t="shared" si="109"/>
        <v xml:space="preserve"> </v>
      </c>
    </row>
    <row r="2212" spans="1:16" x14ac:dyDescent="0.25">
      <c r="A2212" s="1">
        <v>367</v>
      </c>
      <c r="B2212" s="1"/>
      <c r="C2212">
        <v>7812</v>
      </c>
      <c r="D2212">
        <v>51004</v>
      </c>
      <c r="E2212">
        <v>50.649582899999999</v>
      </c>
      <c r="F2212">
        <v>3.7184420999999999</v>
      </c>
      <c r="G2212" t="str">
        <f t="shared" si="107"/>
        <v>Mainvault</v>
      </c>
      <c r="H2212" t="s">
        <v>2114</v>
      </c>
      <c r="I2212" t="s">
        <v>2124</v>
      </c>
      <c r="J2212" t="str">
        <f t="shared" si="108"/>
        <v>Mainvault</v>
      </c>
      <c r="K2212" t="s">
        <v>2114</v>
      </c>
      <c r="L2212" t="s">
        <v>2124</v>
      </c>
      <c r="N2212" t="s">
        <v>2827</v>
      </c>
      <c r="O2212" t="s">
        <v>1514</v>
      </c>
      <c r="P2212" t="str">
        <f t="shared" si="109"/>
        <v xml:space="preserve"> </v>
      </c>
    </row>
    <row r="2213" spans="1:16" x14ac:dyDescent="0.25">
      <c r="A2213" s="1">
        <v>367</v>
      </c>
      <c r="B2213" s="1"/>
      <c r="C2213">
        <v>7812</v>
      </c>
      <c r="D2213">
        <v>51004</v>
      </c>
      <c r="E2213">
        <v>50.600191000000002</v>
      </c>
      <c r="F2213">
        <v>3.7156805999999998</v>
      </c>
      <c r="G2213" t="str">
        <f t="shared" si="107"/>
        <v>Moulbaix</v>
      </c>
      <c r="H2213" t="s">
        <v>2114</v>
      </c>
      <c r="I2213" t="s">
        <v>2125</v>
      </c>
      <c r="J2213" t="str">
        <f t="shared" si="108"/>
        <v>Moulbaix</v>
      </c>
      <c r="K2213" t="s">
        <v>2114</v>
      </c>
      <c r="L2213" t="s">
        <v>2125</v>
      </c>
      <c r="N2213" t="s">
        <v>2827</v>
      </c>
      <c r="O2213" t="s">
        <v>1514</v>
      </c>
      <c r="P2213" t="str">
        <f t="shared" si="109"/>
        <v xml:space="preserve"> </v>
      </c>
    </row>
    <row r="2214" spans="1:16" x14ac:dyDescent="0.25">
      <c r="A2214" s="1">
        <v>367</v>
      </c>
      <c r="B2214" s="1"/>
      <c r="C2214">
        <v>7812</v>
      </c>
      <c r="D2214">
        <v>51004</v>
      </c>
      <c r="E2214">
        <v>50.617880999999997</v>
      </c>
      <c r="F2214">
        <v>3.7360962</v>
      </c>
      <c r="G2214" t="str">
        <f t="shared" si="107"/>
        <v>Villers-Notre-Dame</v>
      </c>
      <c r="H2214" t="s">
        <v>2114</v>
      </c>
      <c r="I2214" t="s">
        <v>2126</v>
      </c>
      <c r="J2214" t="str">
        <f t="shared" si="108"/>
        <v>Villers-Notre-Dame</v>
      </c>
      <c r="K2214" t="s">
        <v>2114</v>
      </c>
      <c r="L2214" t="s">
        <v>2126</v>
      </c>
      <c r="N2214" t="s">
        <v>2827</v>
      </c>
      <c r="O2214" t="s">
        <v>1514</v>
      </c>
      <c r="P2214" t="str">
        <f t="shared" si="109"/>
        <v xml:space="preserve"> </v>
      </c>
    </row>
    <row r="2215" spans="1:16" x14ac:dyDescent="0.25">
      <c r="A2215" s="1">
        <v>367</v>
      </c>
      <c r="B2215" s="1"/>
      <c r="C2215">
        <v>7812</v>
      </c>
      <c r="D2215">
        <v>51004</v>
      </c>
      <c r="E2215">
        <v>50.622662400000003</v>
      </c>
      <c r="F2215">
        <v>3.730712</v>
      </c>
      <c r="G2215" t="str">
        <f t="shared" si="107"/>
        <v>Villers-Saint-Amand</v>
      </c>
      <c r="H2215" t="s">
        <v>2114</v>
      </c>
      <c r="I2215" t="s">
        <v>2127</v>
      </c>
      <c r="J2215" t="str">
        <f t="shared" si="108"/>
        <v>Villers-Saint-Amand</v>
      </c>
      <c r="K2215" t="s">
        <v>2114</v>
      </c>
      <c r="L2215" t="s">
        <v>2127</v>
      </c>
      <c r="N2215" t="s">
        <v>2827</v>
      </c>
      <c r="O2215" t="s">
        <v>1514</v>
      </c>
      <c r="P2215" t="str">
        <f t="shared" si="109"/>
        <v xml:space="preserve"> </v>
      </c>
    </row>
    <row r="2216" spans="1:16" x14ac:dyDescent="0.25">
      <c r="A2216" s="1">
        <v>367</v>
      </c>
      <c r="B2216" s="1"/>
      <c r="C2216">
        <v>7822</v>
      </c>
      <c r="D2216">
        <v>51004</v>
      </c>
      <c r="E2216">
        <v>50.656686399999998</v>
      </c>
      <c r="F2216">
        <v>3.8758180000000002</v>
      </c>
      <c r="G2216" t="str">
        <f t="shared" si="107"/>
        <v>Ghislenghien</v>
      </c>
      <c r="H2216" t="s">
        <v>2114</v>
      </c>
      <c r="I2216" t="s">
        <v>2128</v>
      </c>
      <c r="J2216" t="str">
        <f t="shared" si="108"/>
        <v>Ghislenghien</v>
      </c>
      <c r="K2216" t="s">
        <v>2114</v>
      </c>
      <c r="L2216" t="s">
        <v>2128</v>
      </c>
      <c r="N2216" t="s">
        <v>2827</v>
      </c>
      <c r="O2216" t="s">
        <v>1514</v>
      </c>
      <c r="P2216" t="str">
        <f t="shared" si="109"/>
        <v xml:space="preserve"> </v>
      </c>
    </row>
    <row r="2217" spans="1:16" x14ac:dyDescent="0.25">
      <c r="A2217" s="1">
        <v>367</v>
      </c>
      <c r="B2217" s="1"/>
      <c r="C2217">
        <v>7822</v>
      </c>
      <c r="D2217">
        <v>51004</v>
      </c>
      <c r="E2217">
        <v>50.6637962</v>
      </c>
      <c r="F2217">
        <v>3.8181687000000002</v>
      </c>
      <c r="G2217" t="str">
        <f t="shared" si="107"/>
        <v>Isières</v>
      </c>
      <c r="H2217" t="s">
        <v>2114</v>
      </c>
      <c r="I2217" t="s">
        <v>2129</v>
      </c>
      <c r="J2217" t="str">
        <f t="shared" si="108"/>
        <v>Isières</v>
      </c>
      <c r="K2217" t="s">
        <v>2114</v>
      </c>
      <c r="L2217" t="s">
        <v>2129</v>
      </c>
      <c r="N2217" t="s">
        <v>2827</v>
      </c>
      <c r="O2217" t="s">
        <v>1514</v>
      </c>
      <c r="P2217" t="str">
        <f t="shared" si="109"/>
        <v xml:space="preserve"> </v>
      </c>
    </row>
    <row r="2218" spans="1:16" x14ac:dyDescent="0.25">
      <c r="A2218" s="1">
        <v>367</v>
      </c>
      <c r="B2218" s="1"/>
      <c r="C2218">
        <v>7822</v>
      </c>
      <c r="D2218">
        <v>51004</v>
      </c>
      <c r="E2218">
        <v>50.649350200000001</v>
      </c>
      <c r="F2218">
        <v>3.8386729000000002</v>
      </c>
      <c r="G2218" t="str">
        <f t="shared" si="107"/>
        <v>Meslin-Évêque</v>
      </c>
      <c r="H2218" t="s">
        <v>2114</v>
      </c>
      <c r="I2218" t="s">
        <v>2130</v>
      </c>
      <c r="J2218" t="str">
        <f t="shared" si="108"/>
        <v>Meslin-Évêque</v>
      </c>
      <c r="K2218" t="s">
        <v>2114</v>
      </c>
      <c r="L2218" t="s">
        <v>2130</v>
      </c>
      <c r="N2218" t="s">
        <v>2827</v>
      </c>
      <c r="O2218" t="s">
        <v>1514</v>
      </c>
      <c r="P2218" t="str">
        <f t="shared" si="109"/>
        <v xml:space="preserve"> </v>
      </c>
    </row>
    <row r="2219" spans="1:16" x14ac:dyDescent="0.25">
      <c r="A2219" s="1">
        <v>367</v>
      </c>
      <c r="B2219" s="1"/>
      <c r="C2219">
        <v>7823</v>
      </c>
      <c r="D2219">
        <v>51004</v>
      </c>
      <c r="E2219">
        <v>50.637672999999999</v>
      </c>
      <c r="F2219">
        <v>3.8878195</v>
      </c>
      <c r="G2219" t="str">
        <f t="shared" si="107"/>
        <v>Gibecq</v>
      </c>
      <c r="H2219" t="s">
        <v>2114</v>
      </c>
      <c r="I2219" t="s">
        <v>2131</v>
      </c>
      <c r="J2219" t="str">
        <f t="shared" si="108"/>
        <v>Gibecq</v>
      </c>
      <c r="K2219" t="s">
        <v>2114</v>
      </c>
      <c r="L2219" t="s">
        <v>2131</v>
      </c>
      <c r="N2219" t="s">
        <v>2827</v>
      </c>
      <c r="O2219" t="s">
        <v>1514</v>
      </c>
      <c r="P2219" t="str">
        <f t="shared" si="109"/>
        <v xml:space="preserve"> </v>
      </c>
    </row>
    <row r="2220" spans="1:16" x14ac:dyDescent="0.25">
      <c r="A2220" s="1">
        <v>367</v>
      </c>
      <c r="B2220" s="1"/>
      <c r="C2220">
        <v>7830</v>
      </c>
      <c r="D2220">
        <v>55039</v>
      </c>
      <c r="E2220">
        <v>50.672420299999999</v>
      </c>
      <c r="F2220">
        <v>3.9360496999999999</v>
      </c>
      <c r="G2220" t="str">
        <f t="shared" si="107"/>
        <v>Bassilly</v>
      </c>
      <c r="H2220" t="s">
        <v>2132</v>
      </c>
      <c r="I2220" t="s">
        <v>2133</v>
      </c>
      <c r="J2220" t="str">
        <f t="shared" si="108"/>
        <v>Bassilly</v>
      </c>
      <c r="K2220" t="s">
        <v>2132</v>
      </c>
      <c r="L2220" t="s">
        <v>2133</v>
      </c>
      <c r="N2220" t="s">
        <v>2827</v>
      </c>
      <c r="O2220" t="s">
        <v>1514</v>
      </c>
      <c r="P2220" t="str">
        <f t="shared" si="109"/>
        <v xml:space="preserve"> </v>
      </c>
    </row>
    <row r="2221" spans="1:16" x14ac:dyDescent="0.25">
      <c r="A2221" s="1">
        <v>43466</v>
      </c>
      <c r="B2221" s="1"/>
      <c r="C2221">
        <v>7830</v>
      </c>
      <c r="D2221">
        <v>51068</v>
      </c>
      <c r="E2221">
        <v>50.672420299999999</v>
      </c>
      <c r="F2221">
        <v>3.9360496999999999</v>
      </c>
      <c r="G2221" t="str">
        <f t="shared" si="107"/>
        <v>Bassilly</v>
      </c>
      <c r="H2221" t="s">
        <v>2132</v>
      </c>
      <c r="I2221" t="s">
        <v>2133</v>
      </c>
      <c r="J2221" t="str">
        <f t="shared" si="108"/>
        <v>Bassilly</v>
      </c>
      <c r="K2221" t="s">
        <v>2132</v>
      </c>
      <c r="L2221" t="s">
        <v>2133</v>
      </c>
      <c r="N2221" t="s">
        <v>2827</v>
      </c>
      <c r="O2221" t="s">
        <v>1514</v>
      </c>
      <c r="P2221" t="str">
        <f t="shared" si="109"/>
        <v xml:space="preserve"> </v>
      </c>
    </row>
    <row r="2222" spans="1:16" x14ac:dyDescent="0.25">
      <c r="A2222" s="1">
        <v>367</v>
      </c>
      <c r="B2222" s="1"/>
      <c r="C2222">
        <v>7830</v>
      </c>
      <c r="D2222">
        <v>55039</v>
      </c>
      <c r="E2222">
        <v>50.618284099999997</v>
      </c>
      <c r="F2222">
        <v>3.9282800999999998</v>
      </c>
      <c r="G2222" t="str">
        <f t="shared" si="107"/>
        <v>Fouleng</v>
      </c>
      <c r="H2222" t="s">
        <v>2132</v>
      </c>
      <c r="I2222" t="s">
        <v>2134</v>
      </c>
      <c r="J2222" t="str">
        <f t="shared" si="108"/>
        <v>Fouleng</v>
      </c>
      <c r="K2222" t="s">
        <v>2132</v>
      </c>
      <c r="L2222" t="s">
        <v>2134</v>
      </c>
      <c r="N2222" t="s">
        <v>2827</v>
      </c>
      <c r="O2222" t="s">
        <v>1514</v>
      </c>
      <c r="P2222" t="str">
        <f t="shared" si="109"/>
        <v xml:space="preserve"> </v>
      </c>
    </row>
    <row r="2223" spans="1:16" x14ac:dyDescent="0.25">
      <c r="A2223" s="1">
        <v>43466</v>
      </c>
      <c r="B2223" s="1"/>
      <c r="C2223">
        <v>7830</v>
      </c>
      <c r="D2223">
        <v>51068</v>
      </c>
      <c r="E2223">
        <v>50.618284099999997</v>
      </c>
      <c r="F2223">
        <v>3.9282800999999998</v>
      </c>
      <c r="G2223" t="str">
        <f t="shared" si="107"/>
        <v>Fouleng</v>
      </c>
      <c r="H2223" t="s">
        <v>2132</v>
      </c>
      <c r="I2223" t="s">
        <v>2134</v>
      </c>
      <c r="J2223" t="str">
        <f t="shared" si="108"/>
        <v>Fouleng</v>
      </c>
      <c r="K2223" t="s">
        <v>2132</v>
      </c>
      <c r="L2223" t="s">
        <v>2134</v>
      </c>
      <c r="N2223" t="s">
        <v>2827</v>
      </c>
      <c r="O2223" t="s">
        <v>1514</v>
      </c>
      <c r="P2223" t="str">
        <f t="shared" si="109"/>
        <v xml:space="preserve"> </v>
      </c>
    </row>
    <row r="2224" spans="1:16" x14ac:dyDescent="0.25">
      <c r="A2224" s="1">
        <v>367</v>
      </c>
      <c r="B2224" s="1"/>
      <c r="C2224">
        <v>7830</v>
      </c>
      <c r="D2224">
        <v>55039</v>
      </c>
      <c r="E2224">
        <v>50.627066999999997</v>
      </c>
      <c r="F2224">
        <v>3.9118667</v>
      </c>
      <c r="G2224" t="str">
        <f t="shared" si="107"/>
        <v>Gondregnies</v>
      </c>
      <c r="H2224" t="s">
        <v>2132</v>
      </c>
      <c r="I2224" t="s">
        <v>2135</v>
      </c>
      <c r="J2224" t="str">
        <f t="shared" si="108"/>
        <v>Gondregnies</v>
      </c>
      <c r="K2224" t="s">
        <v>2132</v>
      </c>
      <c r="L2224" t="s">
        <v>2135</v>
      </c>
      <c r="N2224" t="s">
        <v>2827</v>
      </c>
      <c r="O2224" t="s">
        <v>1514</v>
      </c>
      <c r="P2224" t="str">
        <f t="shared" si="109"/>
        <v xml:space="preserve"> </v>
      </c>
    </row>
    <row r="2225" spans="1:16" x14ac:dyDescent="0.25">
      <c r="A2225" s="1">
        <v>43466</v>
      </c>
      <c r="B2225" s="1"/>
      <c r="C2225">
        <v>7830</v>
      </c>
      <c r="D2225">
        <v>51068</v>
      </c>
      <c r="E2225">
        <v>50.627066999999997</v>
      </c>
      <c r="F2225">
        <v>3.9118667</v>
      </c>
      <c r="G2225" t="str">
        <f t="shared" si="107"/>
        <v>Gondregnies</v>
      </c>
      <c r="H2225" t="s">
        <v>2132</v>
      </c>
      <c r="I2225" t="s">
        <v>2135</v>
      </c>
      <c r="J2225" t="str">
        <f t="shared" si="108"/>
        <v>Gondregnies</v>
      </c>
      <c r="K2225" t="s">
        <v>2132</v>
      </c>
      <c r="L2225" t="s">
        <v>2135</v>
      </c>
      <c r="N2225" t="s">
        <v>2827</v>
      </c>
      <c r="O2225" t="s">
        <v>1514</v>
      </c>
      <c r="P2225" t="str">
        <f t="shared" si="109"/>
        <v xml:space="preserve"> </v>
      </c>
    </row>
    <row r="2226" spans="1:16" x14ac:dyDescent="0.25">
      <c r="A2226" s="1">
        <v>367</v>
      </c>
      <c r="B2226" s="1"/>
      <c r="C2226">
        <v>7830</v>
      </c>
      <c r="D2226">
        <v>55039</v>
      </c>
      <c r="E2226">
        <v>50.631172599999999</v>
      </c>
      <c r="F2226">
        <v>3.9967288000000001</v>
      </c>
      <c r="G2226" t="str">
        <f t="shared" si="107"/>
        <v>Graty</v>
      </c>
      <c r="H2226" t="s">
        <v>2132</v>
      </c>
      <c r="I2226" t="s">
        <v>2136</v>
      </c>
      <c r="J2226" t="str">
        <f t="shared" si="108"/>
        <v>Graty</v>
      </c>
      <c r="K2226" t="s">
        <v>2132</v>
      </c>
      <c r="L2226" t="s">
        <v>2136</v>
      </c>
      <c r="N2226" t="s">
        <v>2827</v>
      </c>
      <c r="O2226" t="s">
        <v>1514</v>
      </c>
      <c r="P2226" t="str">
        <f t="shared" si="109"/>
        <v xml:space="preserve"> </v>
      </c>
    </row>
    <row r="2227" spans="1:16" x14ac:dyDescent="0.25">
      <c r="A2227" s="1">
        <v>43466</v>
      </c>
      <c r="B2227" s="1"/>
      <c r="C2227">
        <v>7830</v>
      </c>
      <c r="D2227">
        <v>51068</v>
      </c>
      <c r="E2227">
        <v>50.631172599999999</v>
      </c>
      <c r="F2227">
        <v>3.9967288000000001</v>
      </c>
      <c r="G2227" t="str">
        <f t="shared" si="107"/>
        <v>Graty</v>
      </c>
      <c r="H2227" t="s">
        <v>2132</v>
      </c>
      <c r="I2227" t="s">
        <v>2136</v>
      </c>
      <c r="J2227" t="str">
        <f t="shared" si="108"/>
        <v>Graty</v>
      </c>
      <c r="K2227" t="s">
        <v>2132</v>
      </c>
      <c r="L2227" t="s">
        <v>2136</v>
      </c>
      <c r="N2227" t="s">
        <v>2827</v>
      </c>
      <c r="O2227" t="s">
        <v>1514</v>
      </c>
      <c r="P2227" t="str">
        <f t="shared" si="109"/>
        <v xml:space="preserve"> </v>
      </c>
    </row>
    <row r="2228" spans="1:16" x14ac:dyDescent="0.25">
      <c r="A2228" s="1">
        <v>367</v>
      </c>
      <c r="B2228" s="1"/>
      <c r="C2228">
        <v>7830</v>
      </c>
      <c r="D2228">
        <v>55039</v>
      </c>
      <c r="E2228">
        <v>50.6634691</v>
      </c>
      <c r="F2228">
        <v>3.8882536000000001</v>
      </c>
      <c r="G2228" t="str">
        <f t="shared" si="107"/>
        <v>Hellebecq</v>
      </c>
      <c r="H2228" t="s">
        <v>2132</v>
      </c>
      <c r="I2228" t="s">
        <v>2137</v>
      </c>
      <c r="J2228" t="str">
        <f t="shared" si="108"/>
        <v>Hellebecq</v>
      </c>
      <c r="K2228" t="s">
        <v>2132</v>
      </c>
      <c r="L2228" t="s">
        <v>2137</v>
      </c>
      <c r="N2228" t="s">
        <v>2827</v>
      </c>
      <c r="O2228" t="s">
        <v>1514</v>
      </c>
      <c r="P2228" t="str">
        <f t="shared" si="109"/>
        <v xml:space="preserve"> </v>
      </c>
    </row>
    <row r="2229" spans="1:16" x14ac:dyDescent="0.25">
      <c r="A2229" s="1">
        <v>43466</v>
      </c>
      <c r="B2229" s="1"/>
      <c r="C2229">
        <v>7830</v>
      </c>
      <c r="D2229">
        <v>51068</v>
      </c>
      <c r="E2229">
        <v>50.6634691</v>
      </c>
      <c r="F2229">
        <v>3.8882536000000001</v>
      </c>
      <c r="G2229" t="str">
        <f t="shared" si="107"/>
        <v>Hellebecq</v>
      </c>
      <c r="H2229" t="s">
        <v>2132</v>
      </c>
      <c r="I2229" t="s">
        <v>2137</v>
      </c>
      <c r="J2229" t="str">
        <f t="shared" si="108"/>
        <v>Hellebecq</v>
      </c>
      <c r="K2229" t="s">
        <v>2132</v>
      </c>
      <c r="L2229" t="s">
        <v>2137</v>
      </c>
      <c r="N2229" t="s">
        <v>2827</v>
      </c>
      <c r="O2229" t="s">
        <v>1514</v>
      </c>
      <c r="P2229" t="str">
        <f t="shared" si="109"/>
        <v xml:space="preserve"> </v>
      </c>
    </row>
    <row r="2230" spans="1:16" x14ac:dyDescent="0.25">
      <c r="A2230" s="1">
        <v>367</v>
      </c>
      <c r="B2230" s="1"/>
      <c r="C2230">
        <v>7830</v>
      </c>
      <c r="D2230">
        <v>55039</v>
      </c>
      <c r="E2230">
        <v>50.671709800000002</v>
      </c>
      <c r="F2230">
        <v>4.0358365000000003</v>
      </c>
      <c r="G2230" t="str">
        <f t="shared" si="107"/>
        <v>Hoves</v>
      </c>
      <c r="H2230" t="s">
        <v>2132</v>
      </c>
      <c r="I2230" t="s">
        <v>2138</v>
      </c>
      <c r="J2230" t="str">
        <f t="shared" si="108"/>
        <v>Hoves</v>
      </c>
      <c r="K2230" t="s">
        <v>2132</v>
      </c>
      <c r="L2230" t="s">
        <v>2138</v>
      </c>
      <c r="N2230" t="s">
        <v>2827</v>
      </c>
      <c r="O2230" t="s">
        <v>1514</v>
      </c>
      <c r="P2230" t="str">
        <f t="shared" si="109"/>
        <v xml:space="preserve"> </v>
      </c>
    </row>
    <row r="2231" spans="1:16" x14ac:dyDescent="0.25">
      <c r="A2231" s="1">
        <v>43466</v>
      </c>
      <c r="B2231" s="1"/>
      <c r="C2231">
        <v>7830</v>
      </c>
      <c r="D2231">
        <v>51068</v>
      </c>
      <c r="E2231">
        <v>50.671709800000002</v>
      </c>
      <c r="F2231">
        <v>4.0358365000000003</v>
      </c>
      <c r="G2231" t="str">
        <f t="shared" si="107"/>
        <v>Hoves</v>
      </c>
      <c r="H2231" t="s">
        <v>2132</v>
      </c>
      <c r="I2231" t="s">
        <v>2138</v>
      </c>
      <c r="J2231" t="str">
        <f t="shared" si="108"/>
        <v>Hoves</v>
      </c>
      <c r="K2231" t="s">
        <v>2132</v>
      </c>
      <c r="L2231" t="s">
        <v>2138</v>
      </c>
      <c r="N2231" t="s">
        <v>2827</v>
      </c>
      <c r="O2231" t="s">
        <v>1514</v>
      </c>
      <c r="P2231" t="str">
        <f t="shared" si="109"/>
        <v xml:space="preserve"> </v>
      </c>
    </row>
    <row r="2232" spans="1:16" x14ac:dyDescent="0.25">
      <c r="A2232" s="1">
        <v>367</v>
      </c>
      <c r="B2232" s="1"/>
      <c r="C2232">
        <v>7830</v>
      </c>
      <c r="D2232">
        <v>55039</v>
      </c>
      <c r="E2232">
        <v>50.610116099999999</v>
      </c>
      <c r="F2232">
        <v>3.9509699</v>
      </c>
      <c r="G2232" t="str">
        <f t="shared" si="107"/>
        <v>Thoricourt</v>
      </c>
      <c r="H2232" t="s">
        <v>2132</v>
      </c>
      <c r="I2232" t="s">
        <v>2139</v>
      </c>
      <c r="J2232" t="str">
        <f t="shared" si="108"/>
        <v>Thoricourt</v>
      </c>
      <c r="K2232" t="s">
        <v>2132</v>
      </c>
      <c r="L2232" t="s">
        <v>2139</v>
      </c>
      <c r="N2232" t="s">
        <v>2827</v>
      </c>
      <c r="O2232" t="s">
        <v>1514</v>
      </c>
      <c r="P2232" t="str">
        <f t="shared" si="109"/>
        <v xml:space="preserve"> </v>
      </c>
    </row>
    <row r="2233" spans="1:16" x14ac:dyDescent="0.25">
      <c r="A2233" s="1">
        <v>43466</v>
      </c>
      <c r="B2233" s="1"/>
      <c r="C2233">
        <v>7830</v>
      </c>
      <c r="D2233">
        <v>51068</v>
      </c>
      <c r="E2233">
        <v>50.610116099999999</v>
      </c>
      <c r="F2233">
        <v>3.9509699</v>
      </c>
      <c r="G2233" t="str">
        <f t="shared" si="107"/>
        <v>Thoricourt</v>
      </c>
      <c r="H2233" t="s">
        <v>2132</v>
      </c>
      <c r="I2233" t="s">
        <v>2139</v>
      </c>
      <c r="J2233" t="str">
        <f t="shared" si="108"/>
        <v>Thoricourt</v>
      </c>
      <c r="K2233" t="s">
        <v>2132</v>
      </c>
      <c r="L2233" t="s">
        <v>2139</v>
      </c>
      <c r="N2233" t="s">
        <v>2827</v>
      </c>
      <c r="O2233" t="s">
        <v>1514</v>
      </c>
      <c r="P2233" t="str">
        <f t="shared" si="109"/>
        <v xml:space="preserve"> </v>
      </c>
    </row>
    <row r="2234" spans="1:16" x14ac:dyDescent="0.25">
      <c r="A2234" s="1">
        <v>367</v>
      </c>
      <c r="B2234" s="1"/>
      <c r="C2234">
        <v>7830</v>
      </c>
      <c r="D2234">
        <v>55039</v>
      </c>
      <c r="E2234">
        <v>50.648902800000002</v>
      </c>
      <c r="F2234">
        <v>3.9243972999999999</v>
      </c>
      <c r="G2234" t="str">
        <f t="shared" si="107"/>
        <v>Silly</v>
      </c>
      <c r="H2234" t="s">
        <v>2132</v>
      </c>
      <c r="J2234" t="str">
        <f t="shared" si="108"/>
        <v>Silly</v>
      </c>
      <c r="K2234" t="s">
        <v>2132</v>
      </c>
      <c r="N2234" t="s">
        <v>2827</v>
      </c>
      <c r="O2234" t="s">
        <v>1514</v>
      </c>
      <c r="P2234" t="str">
        <f t="shared" si="109"/>
        <v xml:space="preserve"> </v>
      </c>
    </row>
    <row r="2235" spans="1:16" x14ac:dyDescent="0.25">
      <c r="A2235" s="1">
        <v>43466</v>
      </c>
      <c r="B2235" s="1"/>
      <c r="C2235">
        <v>7830</v>
      </c>
      <c r="D2235">
        <v>51068</v>
      </c>
      <c r="E2235">
        <v>50.648902800000002</v>
      </c>
      <c r="F2235">
        <v>3.9243972999999999</v>
      </c>
      <c r="G2235" t="str">
        <f t="shared" si="107"/>
        <v>Silly</v>
      </c>
      <c r="H2235" t="s">
        <v>2132</v>
      </c>
      <c r="J2235" t="str">
        <f t="shared" si="108"/>
        <v>Silly</v>
      </c>
      <c r="K2235" t="s">
        <v>2132</v>
      </c>
      <c r="N2235" t="s">
        <v>2827</v>
      </c>
      <c r="O2235" t="s">
        <v>1514</v>
      </c>
      <c r="P2235" t="str">
        <f t="shared" si="109"/>
        <v xml:space="preserve"> </v>
      </c>
    </row>
    <row r="2236" spans="1:16" x14ac:dyDescent="0.25">
      <c r="A2236" s="1">
        <v>367</v>
      </c>
      <c r="B2236" s="1"/>
      <c r="C2236">
        <v>7850</v>
      </c>
      <c r="D2236">
        <v>55010</v>
      </c>
      <c r="E2236">
        <v>50.691364200000002</v>
      </c>
      <c r="F2236">
        <v>4.0742389000000001</v>
      </c>
      <c r="G2236" t="str">
        <f t="shared" si="107"/>
        <v>Lettelingen</v>
      </c>
      <c r="H2236" t="s">
        <v>2772</v>
      </c>
      <c r="I2236" t="s">
        <v>2141</v>
      </c>
      <c r="J2236" t="str">
        <f t="shared" si="108"/>
        <v>Petit-Enghien</v>
      </c>
      <c r="K2236" t="s">
        <v>2140</v>
      </c>
      <c r="L2236" t="s">
        <v>2144</v>
      </c>
      <c r="N2236" t="s">
        <v>2835</v>
      </c>
      <c r="O2236" t="s">
        <v>1514</v>
      </c>
      <c r="P2236" t="str">
        <f t="shared" si="109"/>
        <v>1</v>
      </c>
    </row>
    <row r="2237" spans="1:16" x14ac:dyDescent="0.25">
      <c r="A2237" s="1">
        <v>43466</v>
      </c>
      <c r="B2237" s="1"/>
      <c r="C2237">
        <v>7850</v>
      </c>
      <c r="D2237">
        <v>51067</v>
      </c>
      <c r="E2237">
        <v>50.691364200000002</v>
      </c>
      <c r="F2237">
        <v>4.0742389000000001</v>
      </c>
      <c r="G2237" t="str">
        <f t="shared" si="107"/>
        <v>Lettelingen</v>
      </c>
      <c r="H2237" t="s">
        <v>2772</v>
      </c>
      <c r="I2237" t="s">
        <v>2141</v>
      </c>
      <c r="J2237" t="str">
        <f t="shared" si="108"/>
        <v>Petit-Enghien</v>
      </c>
      <c r="K2237" t="s">
        <v>2140</v>
      </c>
      <c r="L2237" t="s">
        <v>2144</v>
      </c>
      <c r="N2237" t="s">
        <v>2835</v>
      </c>
      <c r="O2237" t="s">
        <v>1514</v>
      </c>
      <c r="P2237" t="str">
        <f t="shared" si="109"/>
        <v>1</v>
      </c>
    </row>
    <row r="2238" spans="1:16" x14ac:dyDescent="0.25">
      <c r="A2238" s="1">
        <v>367</v>
      </c>
      <c r="B2238" s="1"/>
      <c r="C2238">
        <v>7850</v>
      </c>
      <c r="D2238">
        <v>55010</v>
      </c>
      <c r="E2238">
        <v>50.691443800000002</v>
      </c>
      <c r="F2238">
        <v>4.0066452000000004</v>
      </c>
      <c r="G2238" t="str">
        <f t="shared" si="107"/>
        <v>Mark</v>
      </c>
      <c r="H2238" t="s">
        <v>2772</v>
      </c>
      <c r="I2238" t="s">
        <v>2143</v>
      </c>
      <c r="J2238" t="str">
        <f t="shared" si="108"/>
        <v>Marcq</v>
      </c>
      <c r="K2238" t="s">
        <v>2140</v>
      </c>
      <c r="L2238" t="s">
        <v>2142</v>
      </c>
      <c r="N2238" t="s">
        <v>2835</v>
      </c>
      <c r="O2238" t="s">
        <v>1514</v>
      </c>
      <c r="P2238" t="str">
        <f t="shared" si="109"/>
        <v>1</v>
      </c>
    </row>
    <row r="2239" spans="1:16" x14ac:dyDescent="0.25">
      <c r="A2239" s="1">
        <v>43466</v>
      </c>
      <c r="B2239" s="1"/>
      <c r="C2239">
        <v>7850</v>
      </c>
      <c r="D2239">
        <v>51067</v>
      </c>
      <c r="E2239">
        <v>50.691443800000002</v>
      </c>
      <c r="F2239">
        <v>4.0066452000000004</v>
      </c>
      <c r="G2239" t="str">
        <f t="shared" si="107"/>
        <v>Mark</v>
      </c>
      <c r="H2239" t="s">
        <v>2772</v>
      </c>
      <c r="I2239" t="s">
        <v>2143</v>
      </c>
      <c r="J2239" t="str">
        <f t="shared" si="108"/>
        <v>Marcq</v>
      </c>
      <c r="K2239" t="s">
        <v>2140</v>
      </c>
      <c r="L2239" t="s">
        <v>2142</v>
      </c>
      <c r="N2239" t="s">
        <v>2835</v>
      </c>
      <c r="O2239" t="s">
        <v>1514</v>
      </c>
      <c r="P2239" t="str">
        <f t="shared" si="109"/>
        <v>1</v>
      </c>
    </row>
    <row r="2240" spans="1:16" x14ac:dyDescent="0.25">
      <c r="A2240" s="1">
        <v>367</v>
      </c>
      <c r="B2240" s="1"/>
      <c r="C2240">
        <v>7850</v>
      </c>
      <c r="D2240">
        <v>55010</v>
      </c>
      <c r="E2240">
        <v>50.672047650000003</v>
      </c>
      <c r="F2240">
        <v>3.9929895876999701</v>
      </c>
      <c r="G2240" t="str">
        <f t="shared" si="107"/>
        <v>Edingen</v>
      </c>
      <c r="H2240" t="s">
        <v>2772</v>
      </c>
      <c r="J2240" t="str">
        <f t="shared" si="108"/>
        <v>Enghien</v>
      </c>
      <c r="K2240" t="s">
        <v>2140</v>
      </c>
      <c r="N2240" t="s">
        <v>2835</v>
      </c>
      <c r="O2240" t="s">
        <v>1514</v>
      </c>
      <c r="P2240" t="str">
        <f t="shared" si="109"/>
        <v>1</v>
      </c>
    </row>
    <row r="2241" spans="1:16" x14ac:dyDescent="0.25">
      <c r="A2241" s="1">
        <v>43466</v>
      </c>
      <c r="B2241" s="1"/>
      <c r="C2241">
        <v>7850</v>
      </c>
      <c r="D2241">
        <v>51067</v>
      </c>
      <c r="E2241">
        <v>50.672047650000003</v>
      </c>
      <c r="F2241">
        <v>3.9929895876999701</v>
      </c>
      <c r="G2241" t="str">
        <f t="shared" si="107"/>
        <v>Edingen</v>
      </c>
      <c r="H2241" t="s">
        <v>2772</v>
      </c>
      <c r="J2241" t="str">
        <f t="shared" si="108"/>
        <v>Enghien</v>
      </c>
      <c r="K2241" t="s">
        <v>2140</v>
      </c>
      <c r="N2241" t="s">
        <v>2835</v>
      </c>
      <c r="O2241" t="s">
        <v>1514</v>
      </c>
      <c r="P2241" t="s">
        <v>2830</v>
      </c>
    </row>
    <row r="2242" spans="1:16" x14ac:dyDescent="0.25">
      <c r="A2242" s="1">
        <v>367</v>
      </c>
      <c r="B2242" s="1"/>
      <c r="C2242">
        <v>7860</v>
      </c>
      <c r="D2242">
        <v>55023</v>
      </c>
      <c r="E2242">
        <v>50.712303599999998</v>
      </c>
      <c r="F2242">
        <v>3.8301131000000002</v>
      </c>
      <c r="G2242" t="str">
        <f t="shared" si="107"/>
        <v>Lessines</v>
      </c>
      <c r="H2242" t="s">
        <v>2145</v>
      </c>
      <c r="J2242" t="str">
        <f t="shared" si="108"/>
        <v>Lessines</v>
      </c>
      <c r="K2242" t="s">
        <v>2145</v>
      </c>
      <c r="N2242" t="s">
        <v>2827</v>
      </c>
      <c r="O2242" t="s">
        <v>1514</v>
      </c>
      <c r="P2242" t="str">
        <f>IF(G2242&lt;&gt;J2242,"1"," ")</f>
        <v xml:space="preserve"> </v>
      </c>
    </row>
    <row r="2243" spans="1:16" x14ac:dyDescent="0.25">
      <c r="A2243" s="1">
        <v>43466</v>
      </c>
      <c r="B2243" s="1"/>
      <c r="C2243">
        <v>7860</v>
      </c>
      <c r="D2243">
        <v>51069</v>
      </c>
      <c r="E2243">
        <v>50.712303599999998</v>
      </c>
      <c r="F2243">
        <v>3.8301131000000002</v>
      </c>
      <c r="G2243" t="str">
        <f t="shared" ref="G2243:G2306" si="110">IF(ISBLANK(I2243),H2243,I2243)</f>
        <v>Lessines</v>
      </c>
      <c r="H2243" t="s">
        <v>2145</v>
      </c>
      <c r="J2243" t="str">
        <f t="shared" ref="J2243:J2306" si="111">IF(ISBLANK(L2243),K2243,L2243)</f>
        <v>Lessines</v>
      </c>
      <c r="K2243" t="s">
        <v>2145</v>
      </c>
      <c r="N2243" t="s">
        <v>2827</v>
      </c>
      <c r="O2243" t="s">
        <v>1514</v>
      </c>
      <c r="P2243" t="str">
        <f>IF(G2243&lt;&gt;J2243,"1"," ")</f>
        <v xml:space="preserve"> </v>
      </c>
    </row>
    <row r="2244" spans="1:16" x14ac:dyDescent="0.25">
      <c r="A2244" s="1">
        <v>367</v>
      </c>
      <c r="B2244" s="1"/>
      <c r="C2244">
        <v>7861</v>
      </c>
      <c r="D2244">
        <v>55023</v>
      </c>
      <c r="E2244">
        <v>50.686153300000001</v>
      </c>
      <c r="F2244">
        <v>3.8191320000000002</v>
      </c>
      <c r="G2244" t="str">
        <f t="shared" si="110"/>
        <v>Papignies</v>
      </c>
      <c r="H2244" t="s">
        <v>2145</v>
      </c>
      <c r="I2244" t="s">
        <v>2146</v>
      </c>
      <c r="J2244" t="str">
        <f t="shared" si="111"/>
        <v>Papignies</v>
      </c>
      <c r="K2244" t="s">
        <v>2145</v>
      </c>
      <c r="L2244" t="s">
        <v>2146</v>
      </c>
      <c r="N2244" t="s">
        <v>2827</v>
      </c>
      <c r="O2244" t="s">
        <v>1514</v>
      </c>
      <c r="P2244" t="str">
        <f>IF(G2244&lt;&gt;J2244,"1"," ")</f>
        <v xml:space="preserve"> </v>
      </c>
    </row>
    <row r="2245" spans="1:16" x14ac:dyDescent="0.25">
      <c r="A2245" s="1">
        <v>43466</v>
      </c>
      <c r="B2245" s="1"/>
      <c r="C2245">
        <v>7861</v>
      </c>
      <c r="D2245">
        <v>51069</v>
      </c>
      <c r="E2245">
        <v>50.686153300000001</v>
      </c>
      <c r="F2245">
        <v>3.8191320000000002</v>
      </c>
      <c r="G2245" t="str">
        <f t="shared" si="110"/>
        <v>Papignies</v>
      </c>
      <c r="H2245" t="s">
        <v>2145</v>
      </c>
      <c r="I2245" t="s">
        <v>2146</v>
      </c>
      <c r="J2245" t="str">
        <f t="shared" si="111"/>
        <v>Papignies</v>
      </c>
      <c r="K2245" t="s">
        <v>2145</v>
      </c>
      <c r="L2245" t="s">
        <v>2146</v>
      </c>
      <c r="N2245" t="s">
        <v>2827</v>
      </c>
      <c r="O2245" t="s">
        <v>1514</v>
      </c>
      <c r="P2245" t="str">
        <f>IF(G2245&lt;&gt;J2245,"1"," ")</f>
        <v xml:space="preserve"> </v>
      </c>
    </row>
    <row r="2246" spans="1:16" x14ac:dyDescent="0.25">
      <c r="A2246" s="1">
        <v>367</v>
      </c>
      <c r="B2246" s="1"/>
      <c r="C2246">
        <v>7861</v>
      </c>
      <c r="D2246">
        <v>55023</v>
      </c>
      <c r="E2246">
        <v>50.6940794</v>
      </c>
      <c r="F2246">
        <v>3.7998354000000001</v>
      </c>
      <c r="G2246" t="str">
        <f t="shared" si="110"/>
        <v>Wannebecq</v>
      </c>
      <c r="H2246" t="s">
        <v>2145</v>
      </c>
      <c r="I2246" t="s">
        <v>2147</v>
      </c>
      <c r="J2246" t="str">
        <f t="shared" si="111"/>
        <v>Wannebecq</v>
      </c>
      <c r="K2246" t="s">
        <v>2145</v>
      </c>
      <c r="L2246" t="s">
        <v>2147</v>
      </c>
      <c r="N2246" t="s">
        <v>2827</v>
      </c>
      <c r="O2246" t="s">
        <v>1514</v>
      </c>
      <c r="P2246" t="str">
        <f>IF(G2246&lt;&gt;J2246,"1"," ")</f>
        <v xml:space="preserve"> </v>
      </c>
    </row>
    <row r="2247" spans="1:16" x14ac:dyDescent="0.25">
      <c r="A2247" s="1">
        <v>43466</v>
      </c>
      <c r="B2247" s="1"/>
      <c r="C2247">
        <v>7861</v>
      </c>
      <c r="D2247">
        <v>51069</v>
      </c>
      <c r="E2247">
        <v>50.6940794</v>
      </c>
      <c r="F2247">
        <v>3.7998354000000001</v>
      </c>
      <c r="G2247" t="str">
        <f t="shared" si="110"/>
        <v>Wannebecq</v>
      </c>
      <c r="H2247" t="s">
        <v>2145</v>
      </c>
      <c r="I2247" t="s">
        <v>2147</v>
      </c>
      <c r="J2247" t="str">
        <f t="shared" si="111"/>
        <v>Wannebecq</v>
      </c>
      <c r="K2247" t="s">
        <v>2145</v>
      </c>
      <c r="L2247" t="s">
        <v>2147</v>
      </c>
      <c r="N2247" t="s">
        <v>2827</v>
      </c>
      <c r="O2247" t="s">
        <v>1514</v>
      </c>
      <c r="P2247" t="s">
        <v>2830</v>
      </c>
    </row>
    <row r="2248" spans="1:16" x14ac:dyDescent="0.25">
      <c r="A2248" s="1">
        <v>367</v>
      </c>
      <c r="B2248" s="1"/>
      <c r="C2248">
        <v>7862</v>
      </c>
      <c r="D2248">
        <v>55023</v>
      </c>
      <c r="E2248">
        <v>50.720840500000001</v>
      </c>
      <c r="F2248">
        <v>3.7802250000000002</v>
      </c>
      <c r="G2248" t="str">
        <f t="shared" si="110"/>
        <v>Ogy</v>
      </c>
      <c r="H2248" t="s">
        <v>2145</v>
      </c>
      <c r="I2248" t="s">
        <v>2148</v>
      </c>
      <c r="J2248" t="str">
        <f t="shared" si="111"/>
        <v>Ogy</v>
      </c>
      <c r="K2248" t="s">
        <v>2145</v>
      </c>
      <c r="L2248" t="s">
        <v>2148</v>
      </c>
      <c r="N2248" t="s">
        <v>2827</v>
      </c>
      <c r="O2248" t="s">
        <v>1514</v>
      </c>
      <c r="P2248" t="str">
        <f t="shared" ref="P2248:P2311" si="112">IF(G2248&lt;&gt;J2248,"1"," ")</f>
        <v xml:space="preserve"> </v>
      </c>
    </row>
    <row r="2249" spans="1:16" x14ac:dyDescent="0.25">
      <c r="A2249" s="1">
        <v>43466</v>
      </c>
      <c r="B2249" s="1"/>
      <c r="C2249">
        <v>7862</v>
      </c>
      <c r="D2249">
        <v>51069</v>
      </c>
      <c r="E2249">
        <v>50.720840500000001</v>
      </c>
      <c r="F2249">
        <v>3.7802250000000002</v>
      </c>
      <c r="G2249" t="str">
        <f t="shared" si="110"/>
        <v>Ogy</v>
      </c>
      <c r="H2249" t="s">
        <v>2145</v>
      </c>
      <c r="I2249" t="s">
        <v>2148</v>
      </c>
      <c r="J2249" t="str">
        <f t="shared" si="111"/>
        <v>Ogy</v>
      </c>
      <c r="K2249" t="s">
        <v>2145</v>
      </c>
      <c r="L2249" t="s">
        <v>2148</v>
      </c>
      <c r="N2249" t="s">
        <v>2827</v>
      </c>
      <c r="O2249" t="s">
        <v>1514</v>
      </c>
      <c r="P2249" t="str">
        <f t="shared" si="112"/>
        <v xml:space="preserve"> </v>
      </c>
    </row>
    <row r="2250" spans="1:16" x14ac:dyDescent="0.25">
      <c r="A2250" s="1">
        <v>367</v>
      </c>
      <c r="B2250" s="1"/>
      <c r="C2250">
        <v>7863</v>
      </c>
      <c r="D2250">
        <v>55023</v>
      </c>
      <c r="E2250">
        <v>50.728342699999999</v>
      </c>
      <c r="F2250">
        <v>3.8094385000000002</v>
      </c>
      <c r="G2250" t="str">
        <f t="shared" si="110"/>
        <v>Ghoy</v>
      </c>
      <c r="H2250" t="s">
        <v>2145</v>
      </c>
      <c r="I2250" t="s">
        <v>2149</v>
      </c>
      <c r="J2250" t="str">
        <f t="shared" si="111"/>
        <v>Ghoy</v>
      </c>
      <c r="K2250" t="s">
        <v>2145</v>
      </c>
      <c r="L2250" t="s">
        <v>2149</v>
      </c>
      <c r="N2250" t="s">
        <v>2827</v>
      </c>
      <c r="O2250" t="s">
        <v>1514</v>
      </c>
      <c r="P2250" t="str">
        <f t="shared" si="112"/>
        <v xml:space="preserve"> </v>
      </c>
    </row>
    <row r="2251" spans="1:16" x14ac:dyDescent="0.25">
      <c r="A2251" s="1">
        <v>43466</v>
      </c>
      <c r="B2251" s="1"/>
      <c r="C2251">
        <v>7863</v>
      </c>
      <c r="D2251">
        <v>51069</v>
      </c>
      <c r="E2251">
        <v>50.728342699999999</v>
      </c>
      <c r="F2251">
        <v>3.8094385000000002</v>
      </c>
      <c r="G2251" t="str">
        <f t="shared" si="110"/>
        <v>Ghoy</v>
      </c>
      <c r="H2251" t="s">
        <v>2145</v>
      </c>
      <c r="I2251" t="s">
        <v>2149</v>
      </c>
      <c r="J2251" t="str">
        <f t="shared" si="111"/>
        <v>Ghoy</v>
      </c>
      <c r="K2251" t="s">
        <v>2145</v>
      </c>
      <c r="L2251" t="s">
        <v>2149</v>
      </c>
      <c r="N2251" t="s">
        <v>2827</v>
      </c>
      <c r="O2251" t="s">
        <v>1514</v>
      </c>
      <c r="P2251" t="str">
        <f t="shared" si="112"/>
        <v xml:space="preserve"> </v>
      </c>
    </row>
    <row r="2252" spans="1:16" x14ac:dyDescent="0.25">
      <c r="A2252" s="1">
        <v>367</v>
      </c>
      <c r="B2252" s="1"/>
      <c r="C2252">
        <v>7864</v>
      </c>
      <c r="D2252">
        <v>55023</v>
      </c>
      <c r="E2252">
        <v>50.730733600000001</v>
      </c>
      <c r="F2252">
        <v>3.8522036000000002</v>
      </c>
      <c r="G2252" t="str">
        <f t="shared" si="110"/>
        <v>Deux-Acren</v>
      </c>
      <c r="H2252" t="s">
        <v>2145</v>
      </c>
      <c r="I2252" t="s">
        <v>2150</v>
      </c>
      <c r="J2252" t="str">
        <f t="shared" si="111"/>
        <v>Deux-Acren</v>
      </c>
      <c r="K2252" t="s">
        <v>2145</v>
      </c>
      <c r="L2252" t="s">
        <v>2150</v>
      </c>
      <c r="N2252" t="s">
        <v>2827</v>
      </c>
      <c r="O2252" t="s">
        <v>1514</v>
      </c>
      <c r="P2252" t="str">
        <f t="shared" si="112"/>
        <v xml:space="preserve"> </v>
      </c>
    </row>
    <row r="2253" spans="1:16" x14ac:dyDescent="0.25">
      <c r="A2253" s="1">
        <v>43466</v>
      </c>
      <c r="B2253" s="1"/>
      <c r="C2253">
        <v>7864</v>
      </c>
      <c r="D2253">
        <v>51069</v>
      </c>
      <c r="E2253">
        <v>50.730733600000001</v>
      </c>
      <c r="F2253">
        <v>3.8522036000000002</v>
      </c>
      <c r="G2253" t="str">
        <f t="shared" si="110"/>
        <v>Deux-Acren</v>
      </c>
      <c r="H2253" t="s">
        <v>2145</v>
      </c>
      <c r="I2253" t="s">
        <v>2150</v>
      </c>
      <c r="J2253" t="str">
        <f t="shared" si="111"/>
        <v>Deux-Acren</v>
      </c>
      <c r="K2253" t="s">
        <v>2145</v>
      </c>
      <c r="L2253" t="s">
        <v>2150</v>
      </c>
      <c r="N2253" t="s">
        <v>2827</v>
      </c>
      <c r="O2253" t="s">
        <v>1514</v>
      </c>
      <c r="P2253" t="str">
        <f t="shared" si="112"/>
        <v xml:space="preserve"> </v>
      </c>
    </row>
    <row r="2254" spans="1:16" x14ac:dyDescent="0.25">
      <c r="A2254" s="1">
        <v>367</v>
      </c>
      <c r="B2254" s="1"/>
      <c r="C2254">
        <v>7866</v>
      </c>
      <c r="D2254">
        <v>55023</v>
      </c>
      <c r="E2254">
        <v>50.695302300000002</v>
      </c>
      <c r="F2254">
        <v>3.8856305999999998</v>
      </c>
      <c r="G2254" t="str">
        <f t="shared" si="110"/>
        <v>Bois-de-Lessines</v>
      </c>
      <c r="H2254" t="s">
        <v>2145</v>
      </c>
      <c r="I2254" t="s">
        <v>2151</v>
      </c>
      <c r="J2254" t="str">
        <f t="shared" si="111"/>
        <v>Bois-de-Lessines</v>
      </c>
      <c r="K2254" t="s">
        <v>2145</v>
      </c>
      <c r="L2254" t="s">
        <v>2151</v>
      </c>
      <c r="N2254" t="s">
        <v>2827</v>
      </c>
      <c r="O2254" t="s">
        <v>1514</v>
      </c>
      <c r="P2254" t="str">
        <f t="shared" si="112"/>
        <v xml:space="preserve"> </v>
      </c>
    </row>
    <row r="2255" spans="1:16" x14ac:dyDescent="0.25">
      <c r="A2255" s="1">
        <v>43466</v>
      </c>
      <c r="B2255" s="1"/>
      <c r="C2255">
        <v>7866</v>
      </c>
      <c r="D2255">
        <v>51069</v>
      </c>
      <c r="E2255">
        <v>50.695302300000002</v>
      </c>
      <c r="F2255">
        <v>3.8856305999999998</v>
      </c>
      <c r="G2255" t="str">
        <f t="shared" si="110"/>
        <v>Bois-de-Lessines</v>
      </c>
      <c r="H2255" t="s">
        <v>2145</v>
      </c>
      <c r="I2255" t="s">
        <v>2151</v>
      </c>
      <c r="J2255" t="str">
        <f t="shared" si="111"/>
        <v>Bois-de-Lessines</v>
      </c>
      <c r="K2255" t="s">
        <v>2145</v>
      </c>
      <c r="L2255" t="s">
        <v>2151</v>
      </c>
      <c r="N2255" t="s">
        <v>2827</v>
      </c>
      <c r="O2255" t="s">
        <v>1514</v>
      </c>
      <c r="P2255" t="str">
        <f t="shared" si="112"/>
        <v xml:space="preserve"> </v>
      </c>
    </row>
    <row r="2256" spans="1:16" x14ac:dyDescent="0.25">
      <c r="A2256" s="1">
        <v>367</v>
      </c>
      <c r="B2256" s="1"/>
      <c r="C2256">
        <v>7866</v>
      </c>
      <c r="D2256">
        <v>55023</v>
      </c>
      <c r="E2256">
        <v>50.687415700000003</v>
      </c>
      <c r="F2256">
        <v>3.8598773</v>
      </c>
      <c r="G2256" t="str">
        <f t="shared" si="110"/>
        <v>Ollignies</v>
      </c>
      <c r="H2256" t="s">
        <v>2145</v>
      </c>
      <c r="I2256" t="s">
        <v>2152</v>
      </c>
      <c r="J2256" t="str">
        <f t="shared" si="111"/>
        <v>Ollignies</v>
      </c>
      <c r="K2256" t="s">
        <v>2145</v>
      </c>
      <c r="L2256" t="s">
        <v>2152</v>
      </c>
      <c r="N2256" t="s">
        <v>2827</v>
      </c>
      <c r="O2256" t="s">
        <v>1514</v>
      </c>
      <c r="P2256" t="str">
        <f t="shared" si="112"/>
        <v xml:space="preserve"> </v>
      </c>
    </row>
    <row r="2257" spans="1:16" x14ac:dyDescent="0.25">
      <c r="A2257" s="1">
        <v>43466</v>
      </c>
      <c r="B2257" s="1"/>
      <c r="C2257">
        <v>7866</v>
      </c>
      <c r="D2257">
        <v>51069</v>
      </c>
      <c r="E2257">
        <v>50.687415700000003</v>
      </c>
      <c r="F2257">
        <v>3.8598773</v>
      </c>
      <c r="G2257" t="str">
        <f t="shared" si="110"/>
        <v>Ollignies</v>
      </c>
      <c r="H2257" t="s">
        <v>2145</v>
      </c>
      <c r="I2257" t="s">
        <v>2152</v>
      </c>
      <c r="J2257" t="str">
        <f t="shared" si="111"/>
        <v>Ollignies</v>
      </c>
      <c r="K2257" t="s">
        <v>2145</v>
      </c>
      <c r="L2257" t="s">
        <v>2152</v>
      </c>
      <c r="N2257" t="s">
        <v>2827</v>
      </c>
      <c r="O2257" t="s">
        <v>1514</v>
      </c>
      <c r="P2257" t="str">
        <f t="shared" si="112"/>
        <v xml:space="preserve"> </v>
      </c>
    </row>
    <row r="2258" spans="1:16" x14ac:dyDescent="0.25">
      <c r="A2258" s="1">
        <v>367</v>
      </c>
      <c r="B2258" s="1"/>
      <c r="C2258">
        <v>7870</v>
      </c>
      <c r="D2258">
        <v>53046</v>
      </c>
      <c r="E2258">
        <v>50.5701441</v>
      </c>
      <c r="F2258">
        <v>3.8537045000000001</v>
      </c>
      <c r="G2258" t="str">
        <f t="shared" si="110"/>
        <v>Bauffe</v>
      </c>
      <c r="H2258" t="s">
        <v>2153</v>
      </c>
      <c r="I2258" t="s">
        <v>2154</v>
      </c>
      <c r="J2258" t="str">
        <f t="shared" si="111"/>
        <v>Bauffe</v>
      </c>
      <c r="K2258" t="s">
        <v>2153</v>
      </c>
      <c r="L2258" t="s">
        <v>2154</v>
      </c>
      <c r="N2258" t="s">
        <v>2827</v>
      </c>
      <c r="O2258" t="s">
        <v>1514</v>
      </c>
      <c r="P2258" t="str">
        <f t="shared" si="112"/>
        <v xml:space="preserve"> </v>
      </c>
    </row>
    <row r="2259" spans="1:16" x14ac:dyDescent="0.25">
      <c r="A2259" s="1">
        <v>367</v>
      </c>
      <c r="B2259" s="1"/>
      <c r="C2259">
        <v>7870</v>
      </c>
      <c r="D2259">
        <v>53046</v>
      </c>
      <c r="E2259">
        <v>50.582781099999998</v>
      </c>
      <c r="F2259">
        <v>3.9162237000000002</v>
      </c>
      <c r="G2259" t="str">
        <f t="shared" si="110"/>
        <v>Cambron-Saint-Vincent</v>
      </c>
      <c r="H2259" t="s">
        <v>2153</v>
      </c>
      <c r="I2259" t="s">
        <v>2155</v>
      </c>
      <c r="J2259" t="str">
        <f t="shared" si="111"/>
        <v>Cambron-Saint-Vincent</v>
      </c>
      <c r="K2259" t="s">
        <v>2153</v>
      </c>
      <c r="L2259" t="s">
        <v>2155</v>
      </c>
      <c r="N2259" t="s">
        <v>2827</v>
      </c>
      <c r="O2259" t="s">
        <v>1514</v>
      </c>
      <c r="P2259" t="str">
        <f t="shared" si="112"/>
        <v xml:space="preserve"> </v>
      </c>
    </row>
    <row r="2260" spans="1:16" x14ac:dyDescent="0.25">
      <c r="A2260" s="1">
        <v>367</v>
      </c>
      <c r="B2260" s="1"/>
      <c r="C2260">
        <v>7870</v>
      </c>
      <c r="D2260">
        <v>53046</v>
      </c>
      <c r="E2260">
        <v>50.600768199999997</v>
      </c>
      <c r="F2260">
        <v>3.9397913</v>
      </c>
      <c r="G2260" t="str">
        <f t="shared" si="110"/>
        <v>Lombise</v>
      </c>
      <c r="H2260" t="s">
        <v>2153</v>
      </c>
      <c r="I2260" t="s">
        <v>2156</v>
      </c>
      <c r="J2260" t="str">
        <f t="shared" si="111"/>
        <v>Lombise</v>
      </c>
      <c r="K2260" t="s">
        <v>2153</v>
      </c>
      <c r="L2260" t="s">
        <v>2156</v>
      </c>
      <c r="N2260" t="s">
        <v>2827</v>
      </c>
      <c r="O2260" t="s">
        <v>1514</v>
      </c>
      <c r="P2260" t="str">
        <f t="shared" si="112"/>
        <v xml:space="preserve"> </v>
      </c>
    </row>
    <row r="2261" spans="1:16" x14ac:dyDescent="0.25">
      <c r="A2261" s="1">
        <v>367</v>
      </c>
      <c r="B2261" s="1"/>
      <c r="C2261">
        <v>7870</v>
      </c>
      <c r="D2261">
        <v>53046</v>
      </c>
      <c r="E2261">
        <v>50.564306500000001</v>
      </c>
      <c r="F2261">
        <v>3.9433794999999998</v>
      </c>
      <c r="G2261" t="str">
        <f t="shared" si="110"/>
        <v>Montignies-lez-Lens</v>
      </c>
      <c r="H2261" t="s">
        <v>2153</v>
      </c>
      <c r="I2261" t="s">
        <v>2157</v>
      </c>
      <c r="J2261" t="str">
        <f t="shared" si="111"/>
        <v>Montignies-lez-Lens</v>
      </c>
      <c r="K2261" t="s">
        <v>2153</v>
      </c>
      <c r="L2261" t="s">
        <v>2157</v>
      </c>
      <c r="N2261" t="s">
        <v>2827</v>
      </c>
      <c r="O2261" t="s">
        <v>1514</v>
      </c>
      <c r="P2261" t="str">
        <f t="shared" si="112"/>
        <v xml:space="preserve"> </v>
      </c>
    </row>
    <row r="2262" spans="1:16" x14ac:dyDescent="0.25">
      <c r="A2262" s="1">
        <v>367</v>
      </c>
      <c r="B2262" s="1"/>
      <c r="C2262">
        <v>7870</v>
      </c>
      <c r="D2262">
        <v>53046</v>
      </c>
      <c r="E2262">
        <v>50.557081599999997</v>
      </c>
      <c r="F2262">
        <v>3.9005461000000001</v>
      </c>
      <c r="G2262" t="str">
        <f t="shared" si="110"/>
        <v>Lens</v>
      </c>
      <c r="H2262" t="s">
        <v>2153</v>
      </c>
      <c r="J2262" t="str">
        <f t="shared" si="111"/>
        <v>Lens</v>
      </c>
      <c r="K2262" t="s">
        <v>2153</v>
      </c>
      <c r="N2262" t="s">
        <v>2827</v>
      </c>
      <c r="O2262" t="s">
        <v>1514</v>
      </c>
      <c r="P2262" t="str">
        <f t="shared" si="112"/>
        <v xml:space="preserve"> </v>
      </c>
    </row>
    <row r="2263" spans="1:16" x14ac:dyDescent="0.25">
      <c r="A2263" s="1">
        <v>367</v>
      </c>
      <c r="B2263" s="1"/>
      <c r="C2263">
        <v>7880</v>
      </c>
      <c r="D2263">
        <v>51019</v>
      </c>
      <c r="E2263">
        <v>50.737167499999998</v>
      </c>
      <c r="F2263">
        <v>3.7378707000000002</v>
      </c>
      <c r="G2263" t="str">
        <f t="shared" si="110"/>
        <v>Vloesberg</v>
      </c>
      <c r="H2263" t="s">
        <v>2775</v>
      </c>
      <c r="J2263" t="str">
        <f t="shared" si="111"/>
        <v>Flobecq</v>
      </c>
      <c r="K2263" t="s">
        <v>2158</v>
      </c>
      <c r="N2263" t="s">
        <v>2835</v>
      </c>
      <c r="O2263" t="s">
        <v>1514</v>
      </c>
      <c r="P2263" t="str">
        <f t="shared" si="112"/>
        <v>1</v>
      </c>
    </row>
    <row r="2264" spans="1:16" x14ac:dyDescent="0.25">
      <c r="A2264" s="1">
        <v>367</v>
      </c>
      <c r="B2264" s="1"/>
      <c r="C2264">
        <v>7890</v>
      </c>
      <c r="D2264">
        <v>51017</v>
      </c>
      <c r="E2264">
        <v>50.69558</v>
      </c>
      <c r="F2264">
        <v>3.7246735000000002</v>
      </c>
      <c r="G2264" t="str">
        <f t="shared" si="110"/>
        <v>Lahamaide</v>
      </c>
      <c r="H2264" t="s">
        <v>2159</v>
      </c>
      <c r="I2264" t="s">
        <v>2160</v>
      </c>
      <c r="J2264" t="str">
        <f t="shared" si="111"/>
        <v>Lahamaide</v>
      </c>
      <c r="K2264" t="s">
        <v>2159</v>
      </c>
      <c r="L2264" t="s">
        <v>2160</v>
      </c>
      <c r="N2264" t="s">
        <v>2827</v>
      </c>
      <c r="O2264" t="s">
        <v>1514</v>
      </c>
      <c r="P2264" t="str">
        <f t="shared" si="112"/>
        <v xml:space="preserve"> </v>
      </c>
    </row>
    <row r="2265" spans="1:16" x14ac:dyDescent="0.25">
      <c r="A2265" s="1">
        <v>367</v>
      </c>
      <c r="B2265" s="1"/>
      <c r="C2265">
        <v>7890</v>
      </c>
      <c r="D2265">
        <v>51017</v>
      </c>
      <c r="E2265">
        <v>50.7178459</v>
      </c>
      <c r="F2265">
        <v>3.7444299000000001</v>
      </c>
      <c r="G2265" t="str">
        <f t="shared" si="110"/>
        <v>Wodecq</v>
      </c>
      <c r="H2265" t="s">
        <v>2159</v>
      </c>
      <c r="I2265" t="s">
        <v>2161</v>
      </c>
      <c r="J2265" t="str">
        <f t="shared" si="111"/>
        <v>Wodecq</v>
      </c>
      <c r="K2265" t="s">
        <v>2159</v>
      </c>
      <c r="L2265" t="s">
        <v>2161</v>
      </c>
      <c r="N2265" t="s">
        <v>2827</v>
      </c>
      <c r="O2265" t="s">
        <v>1514</v>
      </c>
      <c r="P2265" t="str">
        <f t="shared" si="112"/>
        <v xml:space="preserve"> </v>
      </c>
    </row>
    <row r="2266" spans="1:16" x14ac:dyDescent="0.25">
      <c r="A2266" s="1">
        <v>367</v>
      </c>
      <c r="B2266" s="1"/>
      <c r="C2266">
        <v>7890</v>
      </c>
      <c r="D2266">
        <v>51017</v>
      </c>
      <c r="E2266">
        <v>50.733870099999997</v>
      </c>
      <c r="F2266">
        <v>3.6802062000000002</v>
      </c>
      <c r="G2266" t="str">
        <f t="shared" si="110"/>
        <v>Ellezelles</v>
      </c>
      <c r="H2266" t="s">
        <v>2159</v>
      </c>
      <c r="J2266" t="str">
        <f t="shared" si="111"/>
        <v>Ellezelles</v>
      </c>
      <c r="K2266" t="s">
        <v>2159</v>
      </c>
      <c r="N2266" t="s">
        <v>2827</v>
      </c>
      <c r="O2266" t="s">
        <v>1514</v>
      </c>
      <c r="P2266" t="str">
        <f t="shared" si="112"/>
        <v xml:space="preserve"> </v>
      </c>
    </row>
    <row r="2267" spans="1:16" x14ac:dyDescent="0.25">
      <c r="A2267" s="1">
        <v>367</v>
      </c>
      <c r="B2267" s="1"/>
      <c r="C2267">
        <v>7900</v>
      </c>
      <c r="D2267">
        <v>57094</v>
      </c>
      <c r="E2267">
        <v>50.621942099999998</v>
      </c>
      <c r="F2267">
        <v>3.6332056000000001</v>
      </c>
      <c r="G2267" t="str">
        <f t="shared" si="110"/>
        <v>Grandmetz</v>
      </c>
      <c r="H2267" t="s">
        <v>2162</v>
      </c>
      <c r="I2267" t="s">
        <v>2163</v>
      </c>
      <c r="J2267" t="str">
        <f t="shared" si="111"/>
        <v>Grandmetz</v>
      </c>
      <c r="K2267" t="s">
        <v>2162</v>
      </c>
      <c r="L2267" t="s">
        <v>2163</v>
      </c>
      <c r="N2267" t="s">
        <v>2827</v>
      </c>
      <c r="O2267" t="s">
        <v>1514</v>
      </c>
      <c r="P2267" t="str">
        <f t="shared" si="112"/>
        <v xml:space="preserve"> </v>
      </c>
    </row>
    <row r="2268" spans="1:16" x14ac:dyDescent="0.25">
      <c r="A2268" s="1">
        <v>367</v>
      </c>
      <c r="B2268" s="1"/>
      <c r="C2268">
        <v>7900</v>
      </c>
      <c r="D2268">
        <v>57094</v>
      </c>
      <c r="E2268">
        <v>50.600300599999997</v>
      </c>
      <c r="F2268">
        <v>3.6157819</v>
      </c>
      <c r="G2268" t="str">
        <f t="shared" si="110"/>
        <v>Leuze</v>
      </c>
      <c r="H2268" t="s">
        <v>2162</v>
      </c>
      <c r="I2268" t="s">
        <v>1240</v>
      </c>
      <c r="J2268" t="str">
        <f t="shared" si="111"/>
        <v>Leuze</v>
      </c>
      <c r="K2268" t="s">
        <v>2162</v>
      </c>
      <c r="L2268" t="s">
        <v>1240</v>
      </c>
      <c r="N2268" t="s">
        <v>2827</v>
      </c>
      <c r="O2268" t="s">
        <v>1514</v>
      </c>
      <c r="P2268" t="str">
        <f t="shared" si="112"/>
        <v xml:space="preserve"> </v>
      </c>
    </row>
    <row r="2269" spans="1:16" x14ac:dyDescent="0.25">
      <c r="A2269" s="1">
        <v>367</v>
      </c>
      <c r="B2269" s="1"/>
      <c r="C2269">
        <v>7900</v>
      </c>
      <c r="D2269">
        <v>57094</v>
      </c>
      <c r="E2269">
        <v>50.5988197</v>
      </c>
      <c r="F2269">
        <v>3.616727</v>
      </c>
      <c r="G2269" t="str">
        <f t="shared" si="110"/>
        <v>Leuze-en-Hainaut</v>
      </c>
      <c r="H2269" t="s">
        <v>2162</v>
      </c>
      <c r="J2269" t="str">
        <f t="shared" si="111"/>
        <v>Leuze-en-Hainaut</v>
      </c>
      <c r="K2269" t="s">
        <v>2162</v>
      </c>
      <c r="N2269" t="s">
        <v>2827</v>
      </c>
      <c r="O2269" t="s">
        <v>1514</v>
      </c>
      <c r="P2269" t="str">
        <f t="shared" si="112"/>
        <v xml:space="preserve"> </v>
      </c>
    </row>
    <row r="2270" spans="1:16" x14ac:dyDescent="0.25">
      <c r="A2270" s="1">
        <v>367</v>
      </c>
      <c r="B2270" s="1"/>
      <c r="C2270">
        <v>7901</v>
      </c>
      <c r="D2270">
        <v>57094</v>
      </c>
      <c r="E2270">
        <v>50.617982599999998</v>
      </c>
      <c r="F2270">
        <v>3.6085856999999999</v>
      </c>
      <c r="G2270" t="str">
        <f t="shared" si="110"/>
        <v>Thieulain</v>
      </c>
      <c r="H2270" t="s">
        <v>2162</v>
      </c>
      <c r="I2270" t="s">
        <v>2164</v>
      </c>
      <c r="J2270" t="str">
        <f t="shared" si="111"/>
        <v>Thieulain</v>
      </c>
      <c r="K2270" t="s">
        <v>2162</v>
      </c>
      <c r="L2270" t="s">
        <v>2164</v>
      </c>
      <c r="N2270" t="s">
        <v>2827</v>
      </c>
      <c r="O2270" t="s">
        <v>1514</v>
      </c>
      <c r="P2270" t="str">
        <f t="shared" si="112"/>
        <v xml:space="preserve"> </v>
      </c>
    </row>
    <row r="2271" spans="1:16" x14ac:dyDescent="0.25">
      <c r="A2271" s="1">
        <v>367</v>
      </c>
      <c r="B2271" s="1"/>
      <c r="C2271">
        <v>7903</v>
      </c>
      <c r="D2271">
        <v>57094</v>
      </c>
      <c r="E2271">
        <v>50.5878005</v>
      </c>
      <c r="F2271">
        <v>3.6857513000000002</v>
      </c>
      <c r="G2271" t="str">
        <f t="shared" si="110"/>
        <v>Blicquy</v>
      </c>
      <c r="H2271" t="s">
        <v>2162</v>
      </c>
      <c r="I2271" t="s">
        <v>2165</v>
      </c>
      <c r="J2271" t="str">
        <f t="shared" si="111"/>
        <v>Blicquy</v>
      </c>
      <c r="K2271" t="s">
        <v>2162</v>
      </c>
      <c r="L2271" t="s">
        <v>2165</v>
      </c>
      <c r="N2271" t="s">
        <v>2827</v>
      </c>
      <c r="O2271" t="s">
        <v>1514</v>
      </c>
      <c r="P2271" t="str">
        <f t="shared" si="112"/>
        <v xml:space="preserve"> </v>
      </c>
    </row>
    <row r="2272" spans="1:16" x14ac:dyDescent="0.25">
      <c r="A2272" s="1">
        <v>367</v>
      </c>
      <c r="B2272" s="1"/>
      <c r="C2272">
        <v>7903</v>
      </c>
      <c r="D2272">
        <v>57094</v>
      </c>
      <c r="E2272">
        <v>50.596792700000002</v>
      </c>
      <c r="F2272">
        <v>3.6709445000000001</v>
      </c>
      <c r="G2272" t="str">
        <f t="shared" si="110"/>
        <v>Chapelle-à-Oie</v>
      </c>
      <c r="H2272" t="s">
        <v>2162</v>
      </c>
      <c r="I2272" t="s">
        <v>2166</v>
      </c>
      <c r="J2272" t="str">
        <f t="shared" si="111"/>
        <v>Chapelle-à-Oie</v>
      </c>
      <c r="K2272" t="s">
        <v>2162</v>
      </c>
      <c r="L2272" t="s">
        <v>2166</v>
      </c>
      <c r="N2272" t="s">
        <v>2827</v>
      </c>
      <c r="O2272" t="s">
        <v>1514</v>
      </c>
      <c r="P2272" t="str">
        <f t="shared" si="112"/>
        <v xml:space="preserve"> </v>
      </c>
    </row>
    <row r="2273" spans="1:16" x14ac:dyDescent="0.25">
      <c r="A2273" s="1">
        <v>367</v>
      </c>
      <c r="B2273" s="1"/>
      <c r="C2273">
        <v>7903</v>
      </c>
      <c r="D2273">
        <v>57094</v>
      </c>
      <c r="E2273">
        <v>50.612500099999998</v>
      </c>
      <c r="F2273">
        <v>3.6551353999999998</v>
      </c>
      <c r="G2273" t="str">
        <f t="shared" si="110"/>
        <v>Chapelle-à-Wattines</v>
      </c>
      <c r="H2273" t="s">
        <v>2162</v>
      </c>
      <c r="I2273" t="s">
        <v>2167</v>
      </c>
      <c r="J2273" t="str">
        <f t="shared" si="111"/>
        <v>Chapelle-à-Wattines</v>
      </c>
      <c r="K2273" t="s">
        <v>2162</v>
      </c>
      <c r="L2273" t="s">
        <v>2167</v>
      </c>
      <c r="N2273" t="s">
        <v>2827</v>
      </c>
      <c r="O2273" t="s">
        <v>1514</v>
      </c>
      <c r="P2273" t="str">
        <f t="shared" si="112"/>
        <v xml:space="preserve"> </v>
      </c>
    </row>
    <row r="2274" spans="1:16" x14ac:dyDescent="0.25">
      <c r="A2274" s="1">
        <v>367</v>
      </c>
      <c r="B2274" s="1"/>
      <c r="C2274">
        <v>7904</v>
      </c>
      <c r="D2274">
        <v>57094</v>
      </c>
      <c r="E2274">
        <v>50.582864999999998</v>
      </c>
      <c r="F2274">
        <v>3.5758869999999998</v>
      </c>
      <c r="G2274" t="str">
        <f t="shared" si="110"/>
        <v>Pipaix</v>
      </c>
      <c r="H2274" t="s">
        <v>2162</v>
      </c>
      <c r="I2274" t="s">
        <v>2168</v>
      </c>
      <c r="J2274" t="str">
        <f t="shared" si="111"/>
        <v>Pipaix</v>
      </c>
      <c r="K2274" t="s">
        <v>2162</v>
      </c>
      <c r="L2274" t="s">
        <v>2168</v>
      </c>
      <c r="N2274" t="s">
        <v>2827</v>
      </c>
      <c r="O2274" t="s">
        <v>1514</v>
      </c>
      <c r="P2274" t="str">
        <f t="shared" si="112"/>
        <v xml:space="preserve"> </v>
      </c>
    </row>
    <row r="2275" spans="1:16" x14ac:dyDescent="0.25">
      <c r="A2275" s="1">
        <v>367</v>
      </c>
      <c r="B2275" s="1"/>
      <c r="C2275">
        <v>7904</v>
      </c>
      <c r="D2275">
        <v>57094</v>
      </c>
      <c r="E2275">
        <v>50.572687999999999</v>
      </c>
      <c r="F2275">
        <v>3.6493593</v>
      </c>
      <c r="G2275" t="str">
        <f t="shared" si="110"/>
        <v>Tourpes</v>
      </c>
      <c r="H2275" t="s">
        <v>2162</v>
      </c>
      <c r="I2275" t="s">
        <v>2169</v>
      </c>
      <c r="J2275" t="str">
        <f t="shared" si="111"/>
        <v>Tourpes</v>
      </c>
      <c r="K2275" t="s">
        <v>2162</v>
      </c>
      <c r="L2275" t="s">
        <v>2169</v>
      </c>
      <c r="N2275" t="s">
        <v>2827</v>
      </c>
      <c r="O2275" t="s">
        <v>1514</v>
      </c>
      <c r="P2275" t="str">
        <f t="shared" si="112"/>
        <v xml:space="preserve"> </v>
      </c>
    </row>
    <row r="2276" spans="1:16" x14ac:dyDescent="0.25">
      <c r="A2276" s="1">
        <v>367</v>
      </c>
      <c r="B2276" s="1"/>
      <c r="C2276">
        <v>7904</v>
      </c>
      <c r="D2276">
        <v>57094</v>
      </c>
      <c r="E2276">
        <v>50.567075600000003</v>
      </c>
      <c r="F2276">
        <v>3.6014894000000002</v>
      </c>
      <c r="G2276" t="str">
        <f t="shared" si="110"/>
        <v>Willaupuis</v>
      </c>
      <c r="H2276" t="s">
        <v>2162</v>
      </c>
      <c r="I2276" t="s">
        <v>2170</v>
      </c>
      <c r="J2276" t="str">
        <f t="shared" si="111"/>
        <v>Willaupuis</v>
      </c>
      <c r="K2276" t="s">
        <v>2162</v>
      </c>
      <c r="L2276" t="s">
        <v>2170</v>
      </c>
      <c r="N2276" t="s">
        <v>2827</v>
      </c>
      <c r="O2276" t="s">
        <v>1514</v>
      </c>
      <c r="P2276" t="str">
        <f t="shared" si="112"/>
        <v xml:space="preserve"> </v>
      </c>
    </row>
    <row r="2277" spans="1:16" x14ac:dyDescent="0.25">
      <c r="A2277" s="1">
        <v>367</v>
      </c>
      <c r="B2277" s="1"/>
      <c r="C2277">
        <v>7906</v>
      </c>
      <c r="D2277">
        <v>57094</v>
      </c>
      <c r="E2277">
        <v>50.606071499999999</v>
      </c>
      <c r="F2277">
        <v>3.5748348999999999</v>
      </c>
      <c r="G2277" t="str">
        <f t="shared" si="110"/>
        <v>Gallaix</v>
      </c>
      <c r="H2277" t="s">
        <v>2162</v>
      </c>
      <c r="I2277" t="s">
        <v>2171</v>
      </c>
      <c r="J2277" t="str">
        <f t="shared" si="111"/>
        <v>Gallaix</v>
      </c>
      <c r="K2277" t="s">
        <v>2162</v>
      </c>
      <c r="L2277" t="s">
        <v>2171</v>
      </c>
      <c r="N2277" t="s">
        <v>2827</v>
      </c>
      <c r="O2277" t="s">
        <v>1514</v>
      </c>
      <c r="P2277" t="str">
        <f t="shared" si="112"/>
        <v xml:space="preserve"> </v>
      </c>
    </row>
    <row r="2278" spans="1:16" x14ac:dyDescent="0.25">
      <c r="A2278" s="1">
        <v>367</v>
      </c>
      <c r="B2278" s="1"/>
      <c r="C2278">
        <v>7910</v>
      </c>
      <c r="D2278">
        <v>51065</v>
      </c>
      <c r="E2278">
        <v>50.681766099999997</v>
      </c>
      <c r="F2278">
        <v>3.5617225000000001</v>
      </c>
      <c r="G2278" t="str">
        <f t="shared" si="110"/>
        <v>Anvaing</v>
      </c>
      <c r="H2278" t="s">
        <v>2172</v>
      </c>
      <c r="I2278" t="s">
        <v>2173</v>
      </c>
      <c r="J2278" t="str">
        <f t="shared" si="111"/>
        <v>Anvaing</v>
      </c>
      <c r="K2278" t="s">
        <v>2172</v>
      </c>
      <c r="L2278" t="s">
        <v>2173</v>
      </c>
      <c r="N2278" t="s">
        <v>2827</v>
      </c>
      <c r="O2278" t="s">
        <v>1514</v>
      </c>
      <c r="P2278" t="str">
        <f t="shared" si="112"/>
        <v xml:space="preserve"> </v>
      </c>
    </row>
    <row r="2279" spans="1:16" x14ac:dyDescent="0.25">
      <c r="A2279" s="1">
        <v>367</v>
      </c>
      <c r="B2279" s="1"/>
      <c r="C2279">
        <v>7910</v>
      </c>
      <c r="D2279">
        <v>51065</v>
      </c>
      <c r="E2279">
        <v>50.702197400000003</v>
      </c>
      <c r="F2279">
        <v>3.5382053999999998</v>
      </c>
      <c r="G2279" t="str">
        <f t="shared" si="110"/>
        <v>Arc-Ainières</v>
      </c>
      <c r="H2279" t="s">
        <v>2172</v>
      </c>
      <c r="I2279" t="s">
        <v>2174</v>
      </c>
      <c r="J2279" t="str">
        <f t="shared" si="111"/>
        <v>Arc-Ainières</v>
      </c>
      <c r="K2279" t="s">
        <v>2172</v>
      </c>
      <c r="L2279" t="s">
        <v>2174</v>
      </c>
      <c r="N2279" t="s">
        <v>2827</v>
      </c>
      <c r="O2279" t="s">
        <v>1514</v>
      </c>
      <c r="P2279" t="str">
        <f t="shared" si="112"/>
        <v xml:space="preserve"> </v>
      </c>
    </row>
    <row r="2280" spans="1:16" x14ac:dyDescent="0.25">
      <c r="A2280" s="1">
        <v>367</v>
      </c>
      <c r="B2280" s="1"/>
      <c r="C2280">
        <v>7910</v>
      </c>
      <c r="D2280">
        <v>51065</v>
      </c>
      <c r="E2280">
        <v>50.728253500000001</v>
      </c>
      <c r="F2280">
        <v>3.5489704</v>
      </c>
      <c r="G2280" t="str">
        <f t="shared" si="110"/>
        <v>Arc-Wattripont</v>
      </c>
      <c r="H2280" t="s">
        <v>2172</v>
      </c>
      <c r="I2280" t="s">
        <v>2175</v>
      </c>
      <c r="J2280" t="str">
        <f t="shared" si="111"/>
        <v>Arc-Wattripont</v>
      </c>
      <c r="K2280" t="s">
        <v>2172</v>
      </c>
      <c r="L2280" t="s">
        <v>2175</v>
      </c>
      <c r="N2280" t="s">
        <v>2827</v>
      </c>
      <c r="O2280" t="s">
        <v>1514</v>
      </c>
      <c r="P2280" t="str">
        <f t="shared" si="112"/>
        <v xml:space="preserve"> </v>
      </c>
    </row>
    <row r="2281" spans="1:16" x14ac:dyDescent="0.25">
      <c r="A2281" s="1">
        <v>367</v>
      </c>
      <c r="B2281" s="1"/>
      <c r="C2281">
        <v>7910</v>
      </c>
      <c r="D2281">
        <v>51065</v>
      </c>
      <c r="E2281">
        <v>50.687341000000004</v>
      </c>
      <c r="F2281">
        <v>3.5337841999999999</v>
      </c>
      <c r="G2281" t="str">
        <f t="shared" si="110"/>
        <v>Cordes</v>
      </c>
      <c r="H2281" t="s">
        <v>2172</v>
      </c>
      <c r="I2281" t="s">
        <v>2176</v>
      </c>
      <c r="J2281" t="str">
        <f t="shared" si="111"/>
        <v>Cordes</v>
      </c>
      <c r="K2281" t="s">
        <v>2172</v>
      </c>
      <c r="L2281" t="s">
        <v>2176</v>
      </c>
      <c r="N2281" t="s">
        <v>2827</v>
      </c>
      <c r="O2281" t="s">
        <v>1514</v>
      </c>
      <c r="P2281" t="str">
        <f t="shared" si="112"/>
        <v xml:space="preserve"> </v>
      </c>
    </row>
    <row r="2282" spans="1:16" x14ac:dyDescent="0.25">
      <c r="A2282" s="1">
        <v>367</v>
      </c>
      <c r="B2282" s="1"/>
      <c r="C2282">
        <v>7910</v>
      </c>
      <c r="D2282">
        <v>51065</v>
      </c>
      <c r="E2282">
        <v>50.674673599999998</v>
      </c>
      <c r="F2282">
        <v>3.5893883999999998</v>
      </c>
      <c r="G2282" t="str">
        <f t="shared" si="110"/>
        <v>Ellignies-lez-Frasnes</v>
      </c>
      <c r="H2282" t="s">
        <v>2172</v>
      </c>
      <c r="I2282" t="s">
        <v>2177</v>
      </c>
      <c r="J2282" t="str">
        <f t="shared" si="111"/>
        <v>Ellignies-lez-Frasnes</v>
      </c>
      <c r="K2282" t="s">
        <v>2172</v>
      </c>
      <c r="L2282" t="s">
        <v>2177</v>
      </c>
      <c r="N2282" t="s">
        <v>2827</v>
      </c>
      <c r="O2282" t="s">
        <v>1514</v>
      </c>
      <c r="P2282" t="str">
        <f t="shared" si="112"/>
        <v xml:space="preserve"> </v>
      </c>
    </row>
    <row r="2283" spans="1:16" x14ac:dyDescent="0.25">
      <c r="A2283" s="1">
        <v>367</v>
      </c>
      <c r="B2283" s="1"/>
      <c r="C2283">
        <v>7910</v>
      </c>
      <c r="D2283">
        <v>51065</v>
      </c>
      <c r="E2283">
        <v>50.673615099999999</v>
      </c>
      <c r="F2283">
        <v>3.5373149000000002</v>
      </c>
      <c r="G2283" t="str">
        <f t="shared" si="110"/>
        <v>Forest</v>
      </c>
      <c r="H2283" t="s">
        <v>2172</v>
      </c>
      <c r="I2283" t="s">
        <v>40</v>
      </c>
      <c r="J2283" t="str">
        <f t="shared" si="111"/>
        <v>Forest</v>
      </c>
      <c r="K2283" t="s">
        <v>2172</v>
      </c>
      <c r="L2283" t="s">
        <v>40</v>
      </c>
      <c r="N2283" t="s">
        <v>2827</v>
      </c>
      <c r="O2283" t="s">
        <v>1514</v>
      </c>
      <c r="P2283" t="str">
        <f t="shared" si="112"/>
        <v xml:space="preserve"> </v>
      </c>
    </row>
    <row r="2284" spans="1:16" x14ac:dyDescent="0.25">
      <c r="A2284" s="1">
        <v>367</v>
      </c>
      <c r="B2284" s="1"/>
      <c r="C2284">
        <v>7910</v>
      </c>
      <c r="D2284">
        <v>51065</v>
      </c>
      <c r="E2284">
        <v>50.728253500000001</v>
      </c>
      <c r="F2284">
        <v>3.5489704</v>
      </c>
      <c r="G2284" t="str">
        <f t="shared" si="110"/>
        <v>Wattripont</v>
      </c>
      <c r="H2284" t="s">
        <v>2172</v>
      </c>
      <c r="I2284" t="s">
        <v>2178</v>
      </c>
      <c r="J2284" t="str">
        <f t="shared" si="111"/>
        <v>Wattripont</v>
      </c>
      <c r="K2284" t="s">
        <v>2172</v>
      </c>
      <c r="L2284" t="s">
        <v>2178</v>
      </c>
      <c r="N2284" t="s">
        <v>2827</v>
      </c>
      <c r="O2284" t="s">
        <v>1514</v>
      </c>
      <c r="P2284" t="str">
        <f t="shared" si="112"/>
        <v xml:space="preserve"> </v>
      </c>
    </row>
    <row r="2285" spans="1:16" x14ac:dyDescent="0.25">
      <c r="A2285" s="1">
        <v>367</v>
      </c>
      <c r="B2285" s="1"/>
      <c r="C2285">
        <v>7910</v>
      </c>
      <c r="D2285">
        <v>51065</v>
      </c>
      <c r="E2285">
        <v>50.680837250000003</v>
      </c>
      <c r="F2285">
        <v>3.6235392779588702</v>
      </c>
      <c r="G2285" t="str">
        <f t="shared" si="110"/>
        <v>Frasnes-lez-Anvaing</v>
      </c>
      <c r="H2285" t="s">
        <v>2172</v>
      </c>
      <c r="J2285" t="str">
        <f t="shared" si="111"/>
        <v>Frasnes-lez-Anvaing</v>
      </c>
      <c r="K2285" t="s">
        <v>2172</v>
      </c>
      <c r="N2285" t="s">
        <v>2827</v>
      </c>
      <c r="O2285" t="s">
        <v>1514</v>
      </c>
      <c r="P2285" t="str">
        <f t="shared" si="112"/>
        <v xml:space="preserve"> </v>
      </c>
    </row>
    <row r="2286" spans="1:16" x14ac:dyDescent="0.25">
      <c r="A2286" s="1">
        <v>367</v>
      </c>
      <c r="B2286" s="1"/>
      <c r="C2286">
        <v>7911</v>
      </c>
      <c r="D2286">
        <v>51065</v>
      </c>
      <c r="E2286">
        <v>50.6648633</v>
      </c>
      <c r="F2286">
        <v>3.6551307</v>
      </c>
      <c r="G2286" t="str">
        <f t="shared" si="110"/>
        <v>Buissenal</v>
      </c>
      <c r="H2286" t="s">
        <v>2172</v>
      </c>
      <c r="I2286" t="s">
        <v>2179</v>
      </c>
      <c r="J2286" t="str">
        <f t="shared" si="111"/>
        <v>Buissenal</v>
      </c>
      <c r="K2286" t="s">
        <v>2172</v>
      </c>
      <c r="L2286" t="s">
        <v>2179</v>
      </c>
      <c r="N2286" t="s">
        <v>2827</v>
      </c>
      <c r="O2286" t="s">
        <v>1514</v>
      </c>
      <c r="P2286" t="str">
        <f t="shared" si="112"/>
        <v xml:space="preserve"> </v>
      </c>
    </row>
    <row r="2287" spans="1:16" x14ac:dyDescent="0.25">
      <c r="A2287" s="1">
        <v>367</v>
      </c>
      <c r="B2287" s="1"/>
      <c r="C2287">
        <v>7911</v>
      </c>
      <c r="D2287">
        <v>51065</v>
      </c>
      <c r="E2287">
        <v>50.667755</v>
      </c>
      <c r="F2287">
        <v>3.6194481000000001</v>
      </c>
      <c r="G2287" t="str">
        <f t="shared" si="110"/>
        <v>Frasnes-lez-Buissenal</v>
      </c>
      <c r="H2287" t="s">
        <v>2172</v>
      </c>
      <c r="I2287" t="s">
        <v>2180</v>
      </c>
      <c r="J2287" t="str">
        <f t="shared" si="111"/>
        <v>Frasnes-lez-Buissenal</v>
      </c>
      <c r="K2287" t="s">
        <v>2172</v>
      </c>
      <c r="L2287" t="s">
        <v>2180</v>
      </c>
      <c r="N2287" t="s">
        <v>2827</v>
      </c>
      <c r="O2287" t="s">
        <v>1514</v>
      </c>
      <c r="P2287" t="str">
        <f t="shared" si="112"/>
        <v xml:space="preserve"> </v>
      </c>
    </row>
    <row r="2288" spans="1:16" x14ac:dyDescent="0.25">
      <c r="A2288" s="1">
        <v>367</v>
      </c>
      <c r="B2288" s="1"/>
      <c r="C2288">
        <v>7911</v>
      </c>
      <c r="D2288">
        <v>51065</v>
      </c>
      <c r="E2288">
        <v>50.652243499999997</v>
      </c>
      <c r="F2288">
        <v>3.5938504999999998</v>
      </c>
      <c r="G2288" t="str">
        <f t="shared" si="110"/>
        <v>Hacquegnies</v>
      </c>
      <c r="H2288" t="s">
        <v>2172</v>
      </c>
      <c r="I2288" t="s">
        <v>2181</v>
      </c>
      <c r="J2288" t="str">
        <f t="shared" si="111"/>
        <v>Hacquegnies</v>
      </c>
      <c r="K2288" t="s">
        <v>2172</v>
      </c>
      <c r="L2288" t="s">
        <v>2181</v>
      </c>
      <c r="N2288" t="s">
        <v>2827</v>
      </c>
      <c r="O2288" t="s">
        <v>1514</v>
      </c>
      <c r="P2288" t="str">
        <f t="shared" si="112"/>
        <v xml:space="preserve"> </v>
      </c>
    </row>
    <row r="2289" spans="1:16" x14ac:dyDescent="0.25">
      <c r="A2289" s="1">
        <v>367</v>
      </c>
      <c r="B2289" s="1"/>
      <c r="C2289">
        <v>7911</v>
      </c>
      <c r="D2289">
        <v>51065</v>
      </c>
      <c r="E2289">
        <v>50.634933500000002</v>
      </c>
      <c r="F2289">
        <v>3.5785556999999999</v>
      </c>
      <c r="G2289" t="str">
        <f t="shared" si="110"/>
        <v>Herquegies</v>
      </c>
      <c r="H2289" t="s">
        <v>2172</v>
      </c>
      <c r="I2289" t="s">
        <v>2182</v>
      </c>
      <c r="J2289" t="str">
        <f t="shared" si="111"/>
        <v>Herquegies</v>
      </c>
      <c r="K2289" t="s">
        <v>2172</v>
      </c>
      <c r="L2289" t="s">
        <v>2182</v>
      </c>
      <c r="N2289" t="s">
        <v>2827</v>
      </c>
      <c r="O2289" t="s">
        <v>1514</v>
      </c>
      <c r="P2289" t="str">
        <f t="shared" si="112"/>
        <v xml:space="preserve"> </v>
      </c>
    </row>
    <row r="2290" spans="1:16" x14ac:dyDescent="0.25">
      <c r="A2290" s="1">
        <v>367</v>
      </c>
      <c r="B2290" s="1"/>
      <c r="C2290">
        <v>7911</v>
      </c>
      <c r="D2290">
        <v>51065</v>
      </c>
      <c r="E2290">
        <v>50.642763899999999</v>
      </c>
      <c r="F2290">
        <v>3.5718727000000001</v>
      </c>
      <c r="G2290" t="str">
        <f t="shared" si="110"/>
        <v>Montroeul-au-Bois</v>
      </c>
      <c r="H2290" t="s">
        <v>2172</v>
      </c>
      <c r="I2290" t="s">
        <v>2183</v>
      </c>
      <c r="J2290" t="str">
        <f t="shared" si="111"/>
        <v>Montroeul-au-Bois</v>
      </c>
      <c r="K2290" t="s">
        <v>2172</v>
      </c>
      <c r="L2290" t="s">
        <v>2183</v>
      </c>
      <c r="N2290" t="s">
        <v>2827</v>
      </c>
      <c r="O2290" t="s">
        <v>1514</v>
      </c>
      <c r="P2290" t="str">
        <f t="shared" si="112"/>
        <v xml:space="preserve"> </v>
      </c>
    </row>
    <row r="2291" spans="1:16" x14ac:dyDescent="0.25">
      <c r="A2291" s="1">
        <v>367</v>
      </c>
      <c r="B2291" s="1"/>
      <c r="C2291">
        <v>7911</v>
      </c>
      <c r="D2291">
        <v>51065</v>
      </c>
      <c r="E2291">
        <v>50.655747499999997</v>
      </c>
      <c r="F2291">
        <v>3.6199309999999998</v>
      </c>
      <c r="G2291" t="str">
        <f t="shared" si="110"/>
        <v>Moustier</v>
      </c>
      <c r="H2291" t="s">
        <v>2172</v>
      </c>
      <c r="I2291" t="s">
        <v>1219</v>
      </c>
      <c r="J2291" t="str">
        <f t="shared" si="111"/>
        <v>Moustier</v>
      </c>
      <c r="K2291" t="s">
        <v>2172</v>
      </c>
      <c r="L2291" t="s">
        <v>1219</v>
      </c>
      <c r="N2291" t="s">
        <v>2827</v>
      </c>
      <c r="O2291" t="s">
        <v>1514</v>
      </c>
      <c r="P2291" t="str">
        <f t="shared" si="112"/>
        <v xml:space="preserve"> </v>
      </c>
    </row>
    <row r="2292" spans="1:16" x14ac:dyDescent="0.25">
      <c r="A2292" s="1">
        <v>367</v>
      </c>
      <c r="B2292" s="1"/>
      <c r="C2292">
        <v>7911</v>
      </c>
      <c r="D2292">
        <v>51065</v>
      </c>
      <c r="E2292">
        <v>50.679309199999999</v>
      </c>
      <c r="F2292">
        <v>3.7000594000000002</v>
      </c>
      <c r="G2292" t="str">
        <f t="shared" si="110"/>
        <v>Oeudeghien</v>
      </c>
      <c r="H2292" t="s">
        <v>2172</v>
      </c>
      <c r="I2292" t="s">
        <v>2184</v>
      </c>
      <c r="J2292" t="str">
        <f t="shared" si="111"/>
        <v>Oeudeghien</v>
      </c>
      <c r="K2292" t="s">
        <v>2172</v>
      </c>
      <c r="L2292" t="s">
        <v>2184</v>
      </c>
      <c r="N2292" t="s">
        <v>2827</v>
      </c>
      <c r="O2292" t="s">
        <v>1514</v>
      </c>
      <c r="P2292" t="str">
        <f t="shared" si="112"/>
        <v xml:space="preserve"> </v>
      </c>
    </row>
    <row r="2293" spans="1:16" x14ac:dyDescent="0.25">
      <c r="A2293" s="1">
        <v>367</v>
      </c>
      <c r="B2293" s="1"/>
      <c r="C2293">
        <v>7912</v>
      </c>
      <c r="D2293">
        <v>51065</v>
      </c>
      <c r="E2293">
        <v>50.712578999999998</v>
      </c>
      <c r="F2293">
        <v>3.5666000000000002</v>
      </c>
      <c r="G2293" t="str">
        <f t="shared" si="110"/>
        <v>Dergneau</v>
      </c>
      <c r="H2293" t="s">
        <v>2172</v>
      </c>
      <c r="I2293" t="s">
        <v>2185</v>
      </c>
      <c r="J2293" t="str">
        <f t="shared" si="111"/>
        <v>Dergneau</v>
      </c>
      <c r="K2293" t="s">
        <v>2172</v>
      </c>
      <c r="L2293" t="s">
        <v>2185</v>
      </c>
      <c r="N2293" t="s">
        <v>2827</v>
      </c>
      <c r="O2293" t="s">
        <v>1514</v>
      </c>
      <c r="P2293" t="str">
        <f t="shared" si="112"/>
        <v xml:space="preserve"> </v>
      </c>
    </row>
    <row r="2294" spans="1:16" x14ac:dyDescent="0.25">
      <c r="A2294" s="1">
        <v>367</v>
      </c>
      <c r="B2294" s="1"/>
      <c r="C2294">
        <v>7912</v>
      </c>
      <c r="D2294">
        <v>51065</v>
      </c>
      <c r="E2294">
        <v>50.7061803</v>
      </c>
      <c r="F2294">
        <v>3.5977459000000001</v>
      </c>
      <c r="G2294" t="str">
        <f t="shared" si="110"/>
        <v>Saint-Sauveur</v>
      </c>
      <c r="H2294" t="s">
        <v>2172</v>
      </c>
      <c r="I2294" t="s">
        <v>2186</v>
      </c>
      <c r="J2294" t="str">
        <f t="shared" si="111"/>
        <v>Saint-Sauveur</v>
      </c>
      <c r="K2294" t="s">
        <v>2172</v>
      </c>
      <c r="L2294" t="s">
        <v>2186</v>
      </c>
      <c r="N2294" t="s">
        <v>2827</v>
      </c>
      <c r="O2294" t="s">
        <v>1514</v>
      </c>
      <c r="P2294" t="str">
        <f t="shared" si="112"/>
        <v xml:space="preserve"> </v>
      </c>
    </row>
    <row r="2295" spans="1:16" x14ac:dyDescent="0.25">
      <c r="A2295" s="1">
        <v>367</v>
      </c>
      <c r="B2295" s="1"/>
      <c r="C2295">
        <v>7940</v>
      </c>
      <c r="D2295">
        <v>51012</v>
      </c>
      <c r="E2295">
        <v>50.588559699999998</v>
      </c>
      <c r="F2295">
        <v>3.8807488000000001</v>
      </c>
      <c r="G2295" t="str">
        <f t="shared" si="110"/>
        <v>Cambron-Casteau</v>
      </c>
      <c r="H2295" t="s">
        <v>2187</v>
      </c>
      <c r="I2295" t="s">
        <v>2188</v>
      </c>
      <c r="J2295" t="str">
        <f t="shared" si="111"/>
        <v>Cambron-Casteau</v>
      </c>
      <c r="K2295" t="s">
        <v>2187</v>
      </c>
      <c r="L2295" t="s">
        <v>2188</v>
      </c>
      <c r="N2295" t="s">
        <v>2827</v>
      </c>
      <c r="O2295" t="s">
        <v>1514</v>
      </c>
      <c r="P2295" t="str">
        <f t="shared" si="112"/>
        <v xml:space="preserve"> </v>
      </c>
    </row>
    <row r="2296" spans="1:16" x14ac:dyDescent="0.25">
      <c r="A2296" s="1">
        <v>367</v>
      </c>
      <c r="B2296" s="1"/>
      <c r="C2296">
        <v>7940</v>
      </c>
      <c r="D2296">
        <v>51012</v>
      </c>
      <c r="E2296">
        <v>50.595425300000002</v>
      </c>
      <c r="F2296">
        <v>3.8546562999999998</v>
      </c>
      <c r="G2296" t="str">
        <f t="shared" si="110"/>
        <v>Brugelette</v>
      </c>
      <c r="H2296" t="s">
        <v>2187</v>
      </c>
      <c r="J2296" t="str">
        <f t="shared" si="111"/>
        <v>Brugelette</v>
      </c>
      <c r="K2296" t="s">
        <v>2187</v>
      </c>
      <c r="N2296" t="s">
        <v>2827</v>
      </c>
      <c r="O2296" t="s">
        <v>1514</v>
      </c>
      <c r="P2296" t="str">
        <f t="shared" si="112"/>
        <v xml:space="preserve"> </v>
      </c>
    </row>
    <row r="2297" spans="1:16" x14ac:dyDescent="0.25">
      <c r="A2297" s="1">
        <v>367</v>
      </c>
      <c r="B2297" s="1"/>
      <c r="C2297">
        <v>7941</v>
      </c>
      <c r="D2297">
        <v>51012</v>
      </c>
      <c r="E2297">
        <v>50.610242800000002</v>
      </c>
      <c r="F2297">
        <v>3.8410951</v>
      </c>
      <c r="G2297" t="str">
        <f t="shared" si="110"/>
        <v>Attre</v>
      </c>
      <c r="H2297" t="s">
        <v>2187</v>
      </c>
      <c r="I2297" t="s">
        <v>2189</v>
      </c>
      <c r="J2297" t="str">
        <f t="shared" si="111"/>
        <v>Attre</v>
      </c>
      <c r="K2297" t="s">
        <v>2187</v>
      </c>
      <c r="L2297" t="s">
        <v>2189</v>
      </c>
      <c r="N2297" t="s">
        <v>2827</v>
      </c>
      <c r="O2297" t="s">
        <v>1514</v>
      </c>
      <c r="P2297" t="str">
        <f t="shared" si="112"/>
        <v xml:space="preserve"> </v>
      </c>
    </row>
    <row r="2298" spans="1:16" x14ac:dyDescent="0.25">
      <c r="A2298" s="1">
        <v>367</v>
      </c>
      <c r="B2298" s="1"/>
      <c r="C2298">
        <v>7942</v>
      </c>
      <c r="D2298">
        <v>51012</v>
      </c>
      <c r="E2298">
        <v>50.604468900000001</v>
      </c>
      <c r="F2298">
        <v>3.8507080999999999</v>
      </c>
      <c r="G2298" t="str">
        <f t="shared" si="110"/>
        <v>Mévergnies-lez-Lens</v>
      </c>
      <c r="H2298" t="s">
        <v>2187</v>
      </c>
      <c r="I2298" t="s">
        <v>2190</v>
      </c>
      <c r="J2298" t="str">
        <f t="shared" si="111"/>
        <v>Mévergnies-lez-Lens</v>
      </c>
      <c r="K2298" t="s">
        <v>2187</v>
      </c>
      <c r="L2298" t="s">
        <v>2190</v>
      </c>
      <c r="N2298" t="s">
        <v>2827</v>
      </c>
      <c r="O2298" t="s">
        <v>1514</v>
      </c>
      <c r="P2298" t="str">
        <f t="shared" si="112"/>
        <v xml:space="preserve"> </v>
      </c>
    </row>
    <row r="2299" spans="1:16" x14ac:dyDescent="0.25">
      <c r="A2299" s="1">
        <v>367</v>
      </c>
      <c r="B2299" s="1"/>
      <c r="C2299">
        <v>7943</v>
      </c>
      <c r="D2299">
        <v>51012</v>
      </c>
      <c r="E2299">
        <v>50.6068018</v>
      </c>
      <c r="F2299">
        <v>3.8910776999999999</v>
      </c>
      <c r="G2299" t="str">
        <f t="shared" si="110"/>
        <v>Gages</v>
      </c>
      <c r="H2299" t="s">
        <v>2187</v>
      </c>
      <c r="I2299" t="s">
        <v>2191</v>
      </c>
      <c r="J2299" t="str">
        <f t="shared" si="111"/>
        <v>Gages</v>
      </c>
      <c r="K2299" t="s">
        <v>2187</v>
      </c>
      <c r="L2299" t="s">
        <v>2191</v>
      </c>
      <c r="N2299" t="s">
        <v>2827</v>
      </c>
      <c r="O2299" t="s">
        <v>1514</v>
      </c>
      <c r="P2299" t="str">
        <f t="shared" si="112"/>
        <v xml:space="preserve"> </v>
      </c>
    </row>
    <row r="2300" spans="1:16" x14ac:dyDescent="0.25">
      <c r="A2300" s="1">
        <v>367</v>
      </c>
      <c r="B2300" s="1"/>
      <c r="C2300">
        <v>7950</v>
      </c>
      <c r="D2300">
        <v>51014</v>
      </c>
      <c r="E2300">
        <v>50.544444599999999</v>
      </c>
      <c r="F2300">
        <v>3.7571017000000002</v>
      </c>
      <c r="G2300" t="str">
        <f t="shared" si="110"/>
        <v>Grosage</v>
      </c>
      <c r="H2300" t="s">
        <v>2192</v>
      </c>
      <c r="I2300" t="s">
        <v>2193</v>
      </c>
      <c r="J2300" t="str">
        <f t="shared" si="111"/>
        <v>Grosage</v>
      </c>
      <c r="K2300" t="s">
        <v>2192</v>
      </c>
      <c r="L2300" t="s">
        <v>2193</v>
      </c>
      <c r="N2300" t="s">
        <v>2827</v>
      </c>
      <c r="O2300" t="s">
        <v>1514</v>
      </c>
      <c r="P2300" t="str">
        <f t="shared" si="112"/>
        <v xml:space="preserve"> </v>
      </c>
    </row>
    <row r="2301" spans="1:16" x14ac:dyDescent="0.25">
      <c r="A2301" s="1">
        <v>367</v>
      </c>
      <c r="B2301" s="1"/>
      <c r="C2301">
        <v>7950</v>
      </c>
      <c r="D2301">
        <v>51014</v>
      </c>
      <c r="E2301">
        <v>50.565821700000001</v>
      </c>
      <c r="F2301">
        <v>3.7532904999999999</v>
      </c>
      <c r="G2301" t="str">
        <f t="shared" si="110"/>
        <v>Huissignies</v>
      </c>
      <c r="H2301" t="s">
        <v>2192</v>
      </c>
      <c r="I2301" t="s">
        <v>2194</v>
      </c>
      <c r="J2301" t="str">
        <f t="shared" si="111"/>
        <v>Huissignies</v>
      </c>
      <c r="K2301" t="s">
        <v>2192</v>
      </c>
      <c r="L2301" t="s">
        <v>2194</v>
      </c>
      <c r="N2301" t="s">
        <v>2827</v>
      </c>
      <c r="O2301" t="s">
        <v>1514</v>
      </c>
      <c r="P2301" t="str">
        <f t="shared" si="112"/>
        <v xml:space="preserve"> </v>
      </c>
    </row>
    <row r="2302" spans="1:16" x14ac:dyDescent="0.25">
      <c r="A2302" s="1">
        <v>367</v>
      </c>
      <c r="B2302" s="1"/>
      <c r="C2302">
        <v>7950</v>
      </c>
      <c r="D2302">
        <v>51014</v>
      </c>
      <c r="E2302">
        <v>50.567984000000003</v>
      </c>
      <c r="F2302">
        <v>3.7713022999999999</v>
      </c>
      <c r="G2302" t="str">
        <f t="shared" si="110"/>
        <v>Ladeuze</v>
      </c>
      <c r="H2302" t="s">
        <v>2192</v>
      </c>
      <c r="I2302" t="s">
        <v>2195</v>
      </c>
      <c r="J2302" t="str">
        <f t="shared" si="111"/>
        <v>Ladeuze</v>
      </c>
      <c r="K2302" t="s">
        <v>2192</v>
      </c>
      <c r="L2302" t="s">
        <v>2195</v>
      </c>
      <c r="N2302" t="s">
        <v>2827</v>
      </c>
      <c r="O2302" t="s">
        <v>1514</v>
      </c>
      <c r="P2302" t="str">
        <f t="shared" si="112"/>
        <v xml:space="preserve"> </v>
      </c>
    </row>
    <row r="2303" spans="1:16" x14ac:dyDescent="0.25">
      <c r="A2303" s="1">
        <v>367</v>
      </c>
      <c r="B2303" s="1"/>
      <c r="C2303">
        <v>7950</v>
      </c>
      <c r="D2303">
        <v>51014</v>
      </c>
      <c r="E2303">
        <v>50.586910400000001</v>
      </c>
      <c r="F2303">
        <v>3.7899573000000002</v>
      </c>
      <c r="G2303" t="str">
        <f t="shared" si="110"/>
        <v>Tongre-Saint-Martin</v>
      </c>
      <c r="H2303" t="s">
        <v>2192</v>
      </c>
      <c r="I2303" t="s">
        <v>2196</v>
      </c>
      <c r="J2303" t="str">
        <f t="shared" si="111"/>
        <v>Tongre-Saint-Martin</v>
      </c>
      <c r="K2303" t="s">
        <v>2192</v>
      </c>
      <c r="L2303" t="s">
        <v>2196</v>
      </c>
      <c r="N2303" t="s">
        <v>2827</v>
      </c>
      <c r="O2303" t="s">
        <v>1514</v>
      </c>
      <c r="P2303" t="str">
        <f t="shared" si="112"/>
        <v xml:space="preserve"> </v>
      </c>
    </row>
    <row r="2304" spans="1:16" x14ac:dyDescent="0.25">
      <c r="A2304" s="1">
        <v>367</v>
      </c>
      <c r="B2304" s="1"/>
      <c r="C2304">
        <v>7950</v>
      </c>
      <c r="D2304">
        <v>51014</v>
      </c>
      <c r="E2304">
        <v>50.587982099999998</v>
      </c>
      <c r="F2304">
        <v>3.8056885</v>
      </c>
      <c r="G2304" t="str">
        <f t="shared" si="110"/>
        <v>Chièvres</v>
      </c>
      <c r="H2304" t="s">
        <v>2192</v>
      </c>
      <c r="J2304" t="str">
        <f t="shared" si="111"/>
        <v>Chièvres</v>
      </c>
      <c r="K2304" t="s">
        <v>2192</v>
      </c>
      <c r="N2304" t="s">
        <v>2827</v>
      </c>
      <c r="O2304" t="s">
        <v>1514</v>
      </c>
      <c r="P2304" t="str">
        <f t="shared" si="112"/>
        <v xml:space="preserve"> </v>
      </c>
    </row>
    <row r="2305" spans="1:16" x14ac:dyDescent="0.25">
      <c r="A2305" s="1">
        <v>367</v>
      </c>
      <c r="B2305" s="1"/>
      <c r="C2305">
        <v>7951</v>
      </c>
      <c r="D2305">
        <v>51014</v>
      </c>
      <c r="E2305">
        <v>50.581722200000002</v>
      </c>
      <c r="F2305">
        <v>3.7745053999999998</v>
      </c>
      <c r="G2305" t="str">
        <f t="shared" si="110"/>
        <v>Tongre-Notre-Dame</v>
      </c>
      <c r="H2305" t="s">
        <v>2192</v>
      </c>
      <c r="I2305" t="s">
        <v>2197</v>
      </c>
      <c r="J2305" t="str">
        <f t="shared" si="111"/>
        <v>Tongre-Notre-Dame</v>
      </c>
      <c r="K2305" t="s">
        <v>2192</v>
      </c>
      <c r="L2305" t="s">
        <v>2197</v>
      </c>
      <c r="N2305" t="s">
        <v>2827</v>
      </c>
      <c r="O2305" t="s">
        <v>1514</v>
      </c>
      <c r="P2305" t="str">
        <f t="shared" si="112"/>
        <v xml:space="preserve"> </v>
      </c>
    </row>
    <row r="2306" spans="1:16" x14ac:dyDescent="0.25">
      <c r="A2306" s="1">
        <v>367</v>
      </c>
      <c r="B2306" s="1"/>
      <c r="C2306">
        <v>7970</v>
      </c>
      <c r="D2306">
        <v>51008</v>
      </c>
      <c r="E2306">
        <v>50.547919700000001</v>
      </c>
      <c r="F2306">
        <v>3.7361279000000001</v>
      </c>
      <c r="G2306" t="str">
        <f t="shared" si="110"/>
        <v>Beloeil</v>
      </c>
      <c r="H2306" t="s">
        <v>2198</v>
      </c>
      <c r="J2306" t="str">
        <f t="shared" si="111"/>
        <v>Beloeil</v>
      </c>
      <c r="K2306" t="s">
        <v>2198</v>
      </c>
      <c r="N2306" t="s">
        <v>2827</v>
      </c>
      <c r="O2306" t="s">
        <v>1514</v>
      </c>
      <c r="P2306" t="str">
        <f t="shared" si="112"/>
        <v xml:space="preserve"> </v>
      </c>
    </row>
    <row r="2307" spans="1:16" x14ac:dyDescent="0.25">
      <c r="A2307" s="1">
        <v>367</v>
      </c>
      <c r="B2307" s="1"/>
      <c r="C2307">
        <v>7971</v>
      </c>
      <c r="D2307">
        <v>51008</v>
      </c>
      <c r="E2307">
        <v>50.525213100000002</v>
      </c>
      <c r="F2307">
        <v>3.6472042</v>
      </c>
      <c r="G2307" t="str">
        <f t="shared" ref="G2307:G2370" si="113">IF(ISBLANK(I2307),H2307,I2307)</f>
        <v>Basècles</v>
      </c>
      <c r="H2307" t="s">
        <v>2198</v>
      </c>
      <c r="I2307" t="s">
        <v>2199</v>
      </c>
      <c r="J2307" t="str">
        <f t="shared" ref="J2307:J2370" si="114">IF(ISBLANK(L2307),K2307,L2307)</f>
        <v>Basècles</v>
      </c>
      <c r="K2307" t="s">
        <v>2198</v>
      </c>
      <c r="L2307" t="s">
        <v>2199</v>
      </c>
      <c r="N2307" t="s">
        <v>2827</v>
      </c>
      <c r="O2307" t="s">
        <v>1514</v>
      </c>
      <c r="P2307" t="str">
        <f t="shared" si="112"/>
        <v xml:space="preserve"> </v>
      </c>
    </row>
    <row r="2308" spans="1:16" x14ac:dyDescent="0.25">
      <c r="A2308" s="1">
        <v>367</v>
      </c>
      <c r="B2308" s="1"/>
      <c r="C2308">
        <v>7971</v>
      </c>
      <c r="D2308">
        <v>51008</v>
      </c>
      <c r="E2308">
        <v>50.544392999999999</v>
      </c>
      <c r="F2308">
        <v>3.6351295000000001</v>
      </c>
      <c r="G2308" t="str">
        <f t="shared" si="113"/>
        <v>Ramegnies</v>
      </c>
      <c r="H2308" t="s">
        <v>2198</v>
      </c>
      <c r="I2308" t="s">
        <v>2200</v>
      </c>
      <c r="J2308" t="str">
        <f t="shared" si="114"/>
        <v>Ramegnies</v>
      </c>
      <c r="K2308" t="s">
        <v>2198</v>
      </c>
      <c r="L2308" t="s">
        <v>2200</v>
      </c>
      <c r="N2308" t="s">
        <v>2827</v>
      </c>
      <c r="O2308" t="s">
        <v>1514</v>
      </c>
      <c r="P2308" t="str">
        <f t="shared" si="112"/>
        <v xml:space="preserve"> </v>
      </c>
    </row>
    <row r="2309" spans="1:16" x14ac:dyDescent="0.25">
      <c r="A2309" s="1">
        <v>367</v>
      </c>
      <c r="B2309" s="1"/>
      <c r="C2309">
        <v>7971</v>
      </c>
      <c r="D2309">
        <v>51008</v>
      </c>
      <c r="E2309">
        <v>50.540418600000002</v>
      </c>
      <c r="F2309">
        <v>3.6304664</v>
      </c>
      <c r="G2309" t="str">
        <f t="shared" si="113"/>
        <v>Thumaide</v>
      </c>
      <c r="H2309" t="s">
        <v>2198</v>
      </c>
      <c r="I2309" t="s">
        <v>2201</v>
      </c>
      <c r="J2309" t="str">
        <f t="shared" si="114"/>
        <v>Thumaide</v>
      </c>
      <c r="K2309" t="s">
        <v>2198</v>
      </c>
      <c r="L2309" t="s">
        <v>2201</v>
      </c>
      <c r="N2309" t="s">
        <v>2827</v>
      </c>
      <c r="O2309" t="s">
        <v>1514</v>
      </c>
      <c r="P2309" t="str">
        <f t="shared" si="112"/>
        <v xml:space="preserve"> </v>
      </c>
    </row>
    <row r="2310" spans="1:16" x14ac:dyDescent="0.25">
      <c r="A2310" s="1">
        <v>367</v>
      </c>
      <c r="B2310" s="1"/>
      <c r="C2310">
        <v>7971</v>
      </c>
      <c r="D2310">
        <v>51008</v>
      </c>
      <c r="E2310">
        <v>50.5385955</v>
      </c>
      <c r="F2310">
        <v>3.6483677999999999</v>
      </c>
      <c r="G2310" t="str">
        <f t="shared" si="113"/>
        <v>Wadelincourt</v>
      </c>
      <c r="H2310" t="s">
        <v>2198</v>
      </c>
      <c r="I2310" t="s">
        <v>2202</v>
      </c>
      <c r="J2310" t="str">
        <f t="shared" si="114"/>
        <v>Wadelincourt</v>
      </c>
      <c r="K2310" t="s">
        <v>2198</v>
      </c>
      <c r="L2310" t="s">
        <v>2202</v>
      </c>
      <c r="N2310" t="s">
        <v>2827</v>
      </c>
      <c r="O2310" t="s">
        <v>1514</v>
      </c>
      <c r="P2310" t="str">
        <f t="shared" si="112"/>
        <v xml:space="preserve"> </v>
      </c>
    </row>
    <row r="2311" spans="1:16" x14ac:dyDescent="0.25">
      <c r="A2311" s="1">
        <v>367</v>
      </c>
      <c r="B2311" s="1"/>
      <c r="C2311">
        <v>7972</v>
      </c>
      <c r="D2311">
        <v>51008</v>
      </c>
      <c r="E2311">
        <v>50.573931999999999</v>
      </c>
      <c r="F2311">
        <v>3.6769172999999999</v>
      </c>
      <c r="G2311" t="str">
        <f t="shared" si="113"/>
        <v>Aubechies</v>
      </c>
      <c r="H2311" t="s">
        <v>2198</v>
      </c>
      <c r="I2311" t="s">
        <v>2203</v>
      </c>
      <c r="J2311" t="str">
        <f t="shared" si="114"/>
        <v>Aubechies</v>
      </c>
      <c r="K2311" t="s">
        <v>2198</v>
      </c>
      <c r="L2311" t="s">
        <v>2203</v>
      </c>
      <c r="N2311" t="s">
        <v>2827</v>
      </c>
      <c r="O2311" t="s">
        <v>1514</v>
      </c>
      <c r="P2311" t="str">
        <f t="shared" si="112"/>
        <v xml:space="preserve"> </v>
      </c>
    </row>
    <row r="2312" spans="1:16" x14ac:dyDescent="0.25">
      <c r="A2312" s="1">
        <v>367</v>
      </c>
      <c r="B2312" s="1"/>
      <c r="C2312">
        <v>7972</v>
      </c>
      <c r="D2312">
        <v>51008</v>
      </c>
      <c r="E2312">
        <v>50.561299300000002</v>
      </c>
      <c r="F2312">
        <v>3.6767116</v>
      </c>
      <c r="G2312" t="str">
        <f t="shared" si="113"/>
        <v>Ellignies-Sainte-Anne</v>
      </c>
      <c r="H2312" t="s">
        <v>2198</v>
      </c>
      <c r="I2312" t="s">
        <v>2204</v>
      </c>
      <c r="J2312" t="str">
        <f t="shared" si="114"/>
        <v>Ellignies-Sainte-Anne</v>
      </c>
      <c r="K2312" t="s">
        <v>2198</v>
      </c>
      <c r="L2312" t="s">
        <v>2204</v>
      </c>
      <c r="N2312" t="s">
        <v>2827</v>
      </c>
      <c r="O2312" t="s">
        <v>1514</v>
      </c>
      <c r="P2312" t="str">
        <f t="shared" ref="P2312:P2375" si="115">IF(G2312&lt;&gt;J2312,"1"," ")</f>
        <v xml:space="preserve"> </v>
      </c>
    </row>
    <row r="2313" spans="1:16" x14ac:dyDescent="0.25">
      <c r="A2313" s="1">
        <v>367</v>
      </c>
      <c r="B2313" s="1"/>
      <c r="C2313">
        <v>7972</v>
      </c>
      <c r="D2313">
        <v>51008</v>
      </c>
      <c r="E2313">
        <v>50.530251900000003</v>
      </c>
      <c r="F2313">
        <v>3.6909730999999999</v>
      </c>
      <c r="G2313" t="str">
        <f t="shared" si="113"/>
        <v>Quevaucamps</v>
      </c>
      <c r="H2313" t="s">
        <v>2198</v>
      </c>
      <c r="I2313" t="s">
        <v>2205</v>
      </c>
      <c r="J2313" t="str">
        <f t="shared" si="114"/>
        <v>Quevaucamps</v>
      </c>
      <c r="K2313" t="s">
        <v>2198</v>
      </c>
      <c r="L2313" t="s">
        <v>2205</v>
      </c>
      <c r="N2313" t="s">
        <v>2827</v>
      </c>
      <c r="O2313" t="s">
        <v>1514</v>
      </c>
      <c r="P2313" t="str">
        <f t="shared" si="115"/>
        <v xml:space="preserve"> </v>
      </c>
    </row>
    <row r="2314" spans="1:16" x14ac:dyDescent="0.25">
      <c r="A2314" s="1">
        <v>367</v>
      </c>
      <c r="B2314" s="1"/>
      <c r="C2314">
        <v>7973</v>
      </c>
      <c r="D2314">
        <v>51008</v>
      </c>
      <c r="E2314">
        <v>50.504441300000003</v>
      </c>
      <c r="F2314">
        <v>3.6966741999999999</v>
      </c>
      <c r="G2314" t="str">
        <f t="shared" si="113"/>
        <v>Grandglise</v>
      </c>
      <c r="H2314" t="s">
        <v>2198</v>
      </c>
      <c r="I2314" t="s">
        <v>2206</v>
      </c>
      <c r="J2314" t="str">
        <f t="shared" si="114"/>
        <v>Grandglise</v>
      </c>
      <c r="K2314" t="s">
        <v>2198</v>
      </c>
      <c r="L2314" t="s">
        <v>2206</v>
      </c>
      <c r="N2314" t="s">
        <v>2827</v>
      </c>
      <c r="O2314" t="s">
        <v>1514</v>
      </c>
      <c r="P2314" t="str">
        <f t="shared" si="115"/>
        <v xml:space="preserve"> </v>
      </c>
    </row>
    <row r="2315" spans="1:16" x14ac:dyDescent="0.25">
      <c r="A2315" s="1">
        <v>367</v>
      </c>
      <c r="B2315" s="1"/>
      <c r="C2315">
        <v>7973</v>
      </c>
      <c r="D2315">
        <v>51008</v>
      </c>
      <c r="E2315">
        <v>50.508349000000003</v>
      </c>
      <c r="F2315">
        <v>3.7202435</v>
      </c>
      <c r="G2315" t="str">
        <f t="shared" si="113"/>
        <v>Stambruges</v>
      </c>
      <c r="H2315" t="s">
        <v>2198</v>
      </c>
      <c r="I2315" t="s">
        <v>2207</v>
      </c>
      <c r="J2315" t="str">
        <f t="shared" si="114"/>
        <v>Stambruges</v>
      </c>
      <c r="K2315" t="s">
        <v>2198</v>
      </c>
      <c r="L2315" t="s">
        <v>2207</v>
      </c>
      <c r="N2315" t="s">
        <v>2827</v>
      </c>
      <c r="O2315" t="s">
        <v>1514</v>
      </c>
      <c r="P2315" t="str">
        <f t="shared" si="115"/>
        <v xml:space="preserve"> </v>
      </c>
    </row>
    <row r="2316" spans="1:16" x14ac:dyDescent="0.25">
      <c r="A2316" s="1">
        <v>367</v>
      </c>
      <c r="B2316" s="1"/>
      <c r="C2316">
        <v>8000</v>
      </c>
      <c r="D2316">
        <v>31005</v>
      </c>
      <c r="E2316">
        <v>51.2419954</v>
      </c>
      <c r="F2316">
        <v>3.2473789000000002</v>
      </c>
      <c r="G2316" t="str">
        <f t="shared" si="113"/>
        <v>Koolkerke</v>
      </c>
      <c r="H2316" t="s">
        <v>2208</v>
      </c>
      <c r="I2316" t="s">
        <v>2209</v>
      </c>
      <c r="J2316" t="str">
        <f t="shared" si="114"/>
        <v>Koolkerke</v>
      </c>
      <c r="K2316" t="s">
        <v>2208</v>
      </c>
      <c r="L2316" t="s">
        <v>2209</v>
      </c>
      <c r="N2316" t="s">
        <v>2826</v>
      </c>
      <c r="O2316" t="s">
        <v>2210</v>
      </c>
      <c r="P2316" t="str">
        <f t="shared" si="115"/>
        <v xml:space="preserve"> </v>
      </c>
    </row>
    <row r="2317" spans="1:16" x14ac:dyDescent="0.25">
      <c r="A2317" s="1">
        <v>367</v>
      </c>
      <c r="B2317" s="1"/>
      <c r="C2317">
        <v>8000</v>
      </c>
      <c r="D2317">
        <v>31005</v>
      </c>
      <c r="E2317">
        <v>51.196980600000003</v>
      </c>
      <c r="F2317">
        <v>3.2172409000000002</v>
      </c>
      <c r="G2317" t="str">
        <f t="shared" si="113"/>
        <v>Brugge</v>
      </c>
      <c r="H2317" t="s">
        <v>2208</v>
      </c>
      <c r="J2317" t="str">
        <f t="shared" si="114"/>
        <v>Brugge</v>
      </c>
      <c r="K2317" t="s">
        <v>2208</v>
      </c>
      <c r="N2317" t="s">
        <v>2826</v>
      </c>
      <c r="O2317" t="s">
        <v>2210</v>
      </c>
      <c r="P2317" t="str">
        <f t="shared" si="115"/>
        <v xml:space="preserve"> </v>
      </c>
    </row>
    <row r="2318" spans="1:16" x14ac:dyDescent="0.25">
      <c r="A2318" s="1">
        <v>367</v>
      </c>
      <c r="B2318" s="1"/>
      <c r="C2318">
        <v>8020</v>
      </c>
      <c r="D2318">
        <v>31022</v>
      </c>
      <c r="E2318">
        <v>51.109967849999997</v>
      </c>
      <c r="F2318">
        <v>3.2612349549978399</v>
      </c>
      <c r="G2318" t="str">
        <f t="shared" si="113"/>
        <v>Hertsberge</v>
      </c>
      <c r="H2318" t="s">
        <v>2211</v>
      </c>
      <c r="I2318" t="s">
        <v>2212</v>
      </c>
      <c r="J2318" t="str">
        <f t="shared" si="114"/>
        <v>Hertsberge</v>
      </c>
      <c r="K2318" t="s">
        <v>2211</v>
      </c>
      <c r="L2318" t="s">
        <v>2212</v>
      </c>
      <c r="N2318" t="s">
        <v>2826</v>
      </c>
      <c r="O2318" t="s">
        <v>2210</v>
      </c>
      <c r="P2318" t="str">
        <f t="shared" si="115"/>
        <v xml:space="preserve"> </v>
      </c>
    </row>
    <row r="2319" spans="1:16" x14ac:dyDescent="0.25">
      <c r="A2319" s="1">
        <v>367</v>
      </c>
      <c r="B2319" s="1"/>
      <c r="C2319">
        <v>8020</v>
      </c>
      <c r="D2319">
        <v>31022</v>
      </c>
      <c r="E2319">
        <v>51.084645250000001</v>
      </c>
      <c r="F2319">
        <v>3.2014781027697801</v>
      </c>
      <c r="G2319" t="str">
        <f t="shared" si="113"/>
        <v>Ruddervoorde</v>
      </c>
      <c r="H2319" t="s">
        <v>2211</v>
      </c>
      <c r="I2319" t="s">
        <v>2213</v>
      </c>
      <c r="J2319" t="str">
        <f t="shared" si="114"/>
        <v>Ruddervoorde</v>
      </c>
      <c r="K2319" t="s">
        <v>2211</v>
      </c>
      <c r="L2319" t="s">
        <v>2213</v>
      </c>
      <c r="N2319" t="s">
        <v>2826</v>
      </c>
      <c r="O2319" t="s">
        <v>2210</v>
      </c>
      <c r="P2319" t="str">
        <f t="shared" si="115"/>
        <v xml:space="preserve"> </v>
      </c>
    </row>
    <row r="2320" spans="1:16" x14ac:dyDescent="0.25">
      <c r="A2320" s="1">
        <v>367</v>
      </c>
      <c r="B2320" s="1"/>
      <c r="C2320">
        <v>8020</v>
      </c>
      <c r="D2320">
        <v>31022</v>
      </c>
      <c r="E2320">
        <v>51.112329600000002</v>
      </c>
      <c r="F2320">
        <v>3.2222871999999998</v>
      </c>
      <c r="G2320" t="str">
        <f t="shared" si="113"/>
        <v>Waardamme</v>
      </c>
      <c r="H2320" t="s">
        <v>2211</v>
      </c>
      <c r="I2320" t="s">
        <v>2214</v>
      </c>
      <c r="J2320" t="str">
        <f t="shared" si="114"/>
        <v>Waardamme</v>
      </c>
      <c r="K2320" t="s">
        <v>2211</v>
      </c>
      <c r="L2320" t="s">
        <v>2214</v>
      </c>
      <c r="N2320" t="s">
        <v>2826</v>
      </c>
      <c r="O2320" t="s">
        <v>2210</v>
      </c>
      <c r="P2320" t="str">
        <f t="shared" si="115"/>
        <v xml:space="preserve"> </v>
      </c>
    </row>
    <row r="2321" spans="1:16" x14ac:dyDescent="0.25">
      <c r="A2321" s="1">
        <v>367</v>
      </c>
      <c r="B2321" s="1"/>
      <c r="C2321">
        <v>8020</v>
      </c>
      <c r="D2321">
        <v>31022</v>
      </c>
      <c r="E2321">
        <v>51.151146900000001</v>
      </c>
      <c r="F2321">
        <v>3.24972641333963</v>
      </c>
      <c r="G2321" t="str">
        <f t="shared" si="113"/>
        <v>Oostkamp</v>
      </c>
      <c r="H2321" t="s">
        <v>2211</v>
      </c>
      <c r="J2321" t="str">
        <f t="shared" si="114"/>
        <v>Oostkamp</v>
      </c>
      <c r="K2321" t="s">
        <v>2211</v>
      </c>
      <c r="N2321" t="s">
        <v>2826</v>
      </c>
      <c r="O2321" t="s">
        <v>2210</v>
      </c>
      <c r="P2321" t="str">
        <f t="shared" si="115"/>
        <v xml:space="preserve"> </v>
      </c>
    </row>
    <row r="2322" spans="1:16" x14ac:dyDescent="0.25">
      <c r="A2322" s="1">
        <v>367</v>
      </c>
      <c r="B2322" s="1"/>
      <c r="C2322">
        <v>8200</v>
      </c>
      <c r="D2322">
        <v>31005</v>
      </c>
      <c r="E2322">
        <v>51.197329199999999</v>
      </c>
      <c r="F2322">
        <v>3.1810364</v>
      </c>
      <c r="G2322" t="str">
        <f t="shared" si="113"/>
        <v>Sint-Andries</v>
      </c>
      <c r="H2322" t="s">
        <v>2208</v>
      </c>
      <c r="I2322" t="s">
        <v>2215</v>
      </c>
      <c r="J2322" t="str">
        <f t="shared" si="114"/>
        <v>Sint-Andries</v>
      </c>
      <c r="K2322" t="s">
        <v>2208</v>
      </c>
      <c r="L2322" t="s">
        <v>2215</v>
      </c>
      <c r="N2322" t="s">
        <v>2826</v>
      </c>
      <c r="O2322" t="s">
        <v>2210</v>
      </c>
      <c r="P2322" t="str">
        <f t="shared" si="115"/>
        <v xml:space="preserve"> </v>
      </c>
    </row>
    <row r="2323" spans="1:16" x14ac:dyDescent="0.25">
      <c r="A2323" s="1">
        <v>367</v>
      </c>
      <c r="B2323" s="1"/>
      <c r="C2323">
        <v>8200</v>
      </c>
      <c r="D2323">
        <v>31005</v>
      </c>
      <c r="E2323">
        <v>51.180879349999998</v>
      </c>
      <c r="F2323">
        <v>3.2078767461486999</v>
      </c>
      <c r="G2323" t="str">
        <f t="shared" si="113"/>
        <v>Sint-Michiels</v>
      </c>
      <c r="H2323" t="s">
        <v>2208</v>
      </c>
      <c r="I2323" t="s">
        <v>2216</v>
      </c>
      <c r="J2323" t="str">
        <f t="shared" si="114"/>
        <v>Sint-Michiels</v>
      </c>
      <c r="K2323" t="s">
        <v>2208</v>
      </c>
      <c r="L2323" t="s">
        <v>2216</v>
      </c>
      <c r="N2323" t="s">
        <v>2826</v>
      </c>
      <c r="O2323" t="s">
        <v>2210</v>
      </c>
      <c r="P2323" t="str">
        <f t="shared" si="115"/>
        <v xml:space="preserve"> </v>
      </c>
    </row>
    <row r="2324" spans="1:16" x14ac:dyDescent="0.25">
      <c r="A2324" s="1">
        <v>367</v>
      </c>
      <c r="B2324" s="1"/>
      <c r="C2324">
        <v>8210</v>
      </c>
      <c r="D2324">
        <v>31040</v>
      </c>
      <c r="E2324">
        <v>51.139975749999998</v>
      </c>
      <c r="F2324">
        <v>3.1819624304565801</v>
      </c>
      <c r="G2324" t="str">
        <f t="shared" si="113"/>
        <v>Loppem</v>
      </c>
      <c r="H2324" t="s">
        <v>2217</v>
      </c>
      <c r="I2324" t="s">
        <v>2218</v>
      </c>
      <c r="J2324" t="str">
        <f t="shared" si="114"/>
        <v>Loppem</v>
      </c>
      <c r="K2324" t="s">
        <v>2217</v>
      </c>
      <c r="L2324" t="s">
        <v>2218</v>
      </c>
      <c r="N2324" t="s">
        <v>2826</v>
      </c>
      <c r="O2324" t="s">
        <v>2210</v>
      </c>
      <c r="P2324" t="str">
        <f t="shared" si="115"/>
        <v xml:space="preserve"> </v>
      </c>
    </row>
    <row r="2325" spans="1:16" x14ac:dyDescent="0.25">
      <c r="A2325" s="1">
        <v>367</v>
      </c>
      <c r="B2325" s="1"/>
      <c r="C2325">
        <v>8210</v>
      </c>
      <c r="D2325">
        <v>31040</v>
      </c>
      <c r="E2325">
        <v>51.104894399999999</v>
      </c>
      <c r="F2325">
        <v>3.1606518000000001</v>
      </c>
      <c r="G2325" t="str">
        <f t="shared" si="113"/>
        <v>Veldegem</v>
      </c>
      <c r="H2325" t="s">
        <v>2217</v>
      </c>
      <c r="I2325" t="s">
        <v>2219</v>
      </c>
      <c r="J2325" t="str">
        <f t="shared" si="114"/>
        <v>Veldegem</v>
      </c>
      <c r="K2325" t="s">
        <v>2217</v>
      </c>
      <c r="L2325" t="s">
        <v>2219</v>
      </c>
      <c r="N2325" t="s">
        <v>2826</v>
      </c>
      <c r="O2325" t="s">
        <v>2210</v>
      </c>
      <c r="P2325" t="str">
        <f t="shared" si="115"/>
        <v xml:space="preserve"> </v>
      </c>
    </row>
    <row r="2326" spans="1:16" x14ac:dyDescent="0.25">
      <c r="A2326" s="1">
        <v>367</v>
      </c>
      <c r="B2326" s="1"/>
      <c r="C2326">
        <v>8210</v>
      </c>
      <c r="D2326">
        <v>31040</v>
      </c>
      <c r="E2326">
        <v>51.1389736</v>
      </c>
      <c r="F2326">
        <v>3.1395586999999998</v>
      </c>
      <c r="G2326" t="str">
        <f t="shared" si="113"/>
        <v>Zedelgem</v>
      </c>
      <c r="H2326" t="s">
        <v>2217</v>
      </c>
      <c r="J2326" t="str">
        <f t="shared" si="114"/>
        <v>Zedelgem</v>
      </c>
      <c r="K2326" t="s">
        <v>2217</v>
      </c>
      <c r="N2326" t="s">
        <v>2826</v>
      </c>
      <c r="O2326" t="s">
        <v>2210</v>
      </c>
      <c r="P2326" t="str">
        <f t="shared" si="115"/>
        <v xml:space="preserve"> </v>
      </c>
    </row>
    <row r="2327" spans="1:16" x14ac:dyDescent="0.25">
      <c r="A2327" s="1">
        <v>367</v>
      </c>
      <c r="B2327" s="1"/>
      <c r="C2327">
        <v>8211</v>
      </c>
      <c r="D2327">
        <v>31040</v>
      </c>
      <c r="E2327">
        <v>51.118000199999997</v>
      </c>
      <c r="F2327">
        <v>3.0913265545138899</v>
      </c>
      <c r="G2327" t="str">
        <f t="shared" si="113"/>
        <v>Aartrijke</v>
      </c>
      <c r="H2327" t="s">
        <v>2217</v>
      </c>
      <c r="I2327" t="s">
        <v>2220</v>
      </c>
      <c r="J2327" t="str">
        <f t="shared" si="114"/>
        <v>Aartrijke</v>
      </c>
      <c r="K2327" t="s">
        <v>2217</v>
      </c>
      <c r="L2327" t="s">
        <v>2220</v>
      </c>
      <c r="N2327" t="s">
        <v>2826</v>
      </c>
      <c r="O2327" t="s">
        <v>2210</v>
      </c>
      <c r="P2327" t="str">
        <f t="shared" si="115"/>
        <v xml:space="preserve"> </v>
      </c>
    </row>
    <row r="2328" spans="1:16" x14ac:dyDescent="0.25">
      <c r="A2328" s="1">
        <v>367</v>
      </c>
      <c r="B2328" s="1"/>
      <c r="C2328">
        <v>8300</v>
      </c>
      <c r="D2328">
        <v>31043</v>
      </c>
      <c r="E2328">
        <v>51.349429649999998</v>
      </c>
      <c r="F2328">
        <v>3.3233738606452601</v>
      </c>
      <c r="G2328" t="str">
        <f t="shared" si="113"/>
        <v>Knokke</v>
      </c>
      <c r="H2328" t="s">
        <v>2221</v>
      </c>
      <c r="I2328" t="s">
        <v>2222</v>
      </c>
      <c r="J2328" t="str">
        <f t="shared" si="114"/>
        <v>Knokke</v>
      </c>
      <c r="K2328" t="s">
        <v>2221</v>
      </c>
      <c r="L2328" t="s">
        <v>2222</v>
      </c>
      <c r="N2328" t="s">
        <v>2826</v>
      </c>
      <c r="O2328" t="s">
        <v>2210</v>
      </c>
      <c r="P2328" t="str">
        <f t="shared" si="115"/>
        <v xml:space="preserve"> </v>
      </c>
    </row>
    <row r="2329" spans="1:16" x14ac:dyDescent="0.25">
      <c r="A2329" s="1">
        <v>367</v>
      </c>
      <c r="B2329" s="1"/>
      <c r="C2329">
        <v>8300</v>
      </c>
      <c r="D2329">
        <v>31043</v>
      </c>
      <c r="E2329">
        <v>51.315035899999998</v>
      </c>
      <c r="F2329">
        <v>3.3024450000000001</v>
      </c>
      <c r="G2329" t="str">
        <f t="shared" si="113"/>
        <v>Westkapelle</v>
      </c>
      <c r="H2329" t="s">
        <v>2221</v>
      </c>
      <c r="I2329" t="s">
        <v>2223</v>
      </c>
      <c r="J2329" t="str">
        <f t="shared" si="114"/>
        <v>Westkapelle</v>
      </c>
      <c r="K2329" t="s">
        <v>2221</v>
      </c>
      <c r="L2329" t="s">
        <v>2223</v>
      </c>
      <c r="N2329" t="s">
        <v>2826</v>
      </c>
      <c r="O2329" t="s">
        <v>2210</v>
      </c>
      <c r="P2329" t="str">
        <f t="shared" si="115"/>
        <v xml:space="preserve"> </v>
      </c>
    </row>
    <row r="2330" spans="1:16" x14ac:dyDescent="0.25">
      <c r="A2330" s="1">
        <v>367</v>
      </c>
      <c r="B2330" s="1"/>
      <c r="C2330">
        <v>8300</v>
      </c>
      <c r="D2330">
        <v>31043</v>
      </c>
      <c r="E2330">
        <v>51.346452499999998</v>
      </c>
      <c r="F2330">
        <v>3.2876341999999998</v>
      </c>
      <c r="G2330" t="str">
        <f t="shared" si="113"/>
        <v>Knokke-Heist</v>
      </c>
      <c r="H2330" t="s">
        <v>2221</v>
      </c>
      <c r="J2330" t="str">
        <f t="shared" si="114"/>
        <v>Knokke-Heist</v>
      </c>
      <c r="K2330" t="s">
        <v>2221</v>
      </c>
      <c r="N2330" t="s">
        <v>2826</v>
      </c>
      <c r="O2330" t="s">
        <v>2210</v>
      </c>
      <c r="P2330" t="str">
        <f t="shared" si="115"/>
        <v xml:space="preserve"> </v>
      </c>
    </row>
    <row r="2331" spans="1:16" x14ac:dyDescent="0.25">
      <c r="A2331" s="1">
        <v>367</v>
      </c>
      <c r="B2331" s="1"/>
      <c r="C2331">
        <v>8301</v>
      </c>
      <c r="D2331">
        <v>31043</v>
      </c>
      <c r="E2331">
        <v>51.335975349999998</v>
      </c>
      <c r="F2331">
        <v>3.24507726873947</v>
      </c>
      <c r="G2331" t="str">
        <f t="shared" si="113"/>
        <v>Heist</v>
      </c>
      <c r="H2331" t="s">
        <v>2221</v>
      </c>
      <c r="I2331" t="s">
        <v>2224</v>
      </c>
      <c r="J2331" t="str">
        <f t="shared" si="114"/>
        <v>Heist</v>
      </c>
      <c r="K2331" t="s">
        <v>2221</v>
      </c>
      <c r="L2331" t="s">
        <v>2224</v>
      </c>
      <c r="N2331" t="s">
        <v>2826</v>
      </c>
      <c r="O2331" t="s">
        <v>2210</v>
      </c>
      <c r="P2331" t="str">
        <f t="shared" si="115"/>
        <v xml:space="preserve"> </v>
      </c>
    </row>
    <row r="2332" spans="1:16" x14ac:dyDescent="0.25">
      <c r="A2332" s="1">
        <v>367</v>
      </c>
      <c r="B2332" s="1"/>
      <c r="C2332">
        <v>8301</v>
      </c>
      <c r="D2332">
        <v>31043</v>
      </c>
      <c r="E2332">
        <v>51.312695400000003</v>
      </c>
      <c r="F2332">
        <v>3.2505004</v>
      </c>
      <c r="G2332" t="str">
        <f t="shared" si="113"/>
        <v>Ramskapelle</v>
      </c>
      <c r="H2332" t="s">
        <v>2221</v>
      </c>
      <c r="I2332" t="s">
        <v>2225</v>
      </c>
      <c r="J2332" t="str">
        <f t="shared" si="114"/>
        <v>Ramskapelle</v>
      </c>
      <c r="K2332" t="s">
        <v>2221</v>
      </c>
      <c r="L2332" t="s">
        <v>2225</v>
      </c>
      <c r="N2332" t="s">
        <v>2826</v>
      </c>
      <c r="O2332" t="s">
        <v>2210</v>
      </c>
      <c r="P2332" t="str">
        <f t="shared" si="115"/>
        <v xml:space="preserve"> </v>
      </c>
    </row>
    <row r="2333" spans="1:16" x14ac:dyDescent="0.25">
      <c r="A2333" s="1">
        <v>367</v>
      </c>
      <c r="B2333" s="1"/>
      <c r="C2333">
        <v>8310</v>
      </c>
      <c r="D2333">
        <v>31005</v>
      </c>
      <c r="E2333">
        <v>51.193320200000002</v>
      </c>
      <c r="F2333">
        <v>3.25707854020026</v>
      </c>
      <c r="G2333" t="str">
        <f t="shared" si="113"/>
        <v>Assebroek</v>
      </c>
      <c r="H2333" t="s">
        <v>2208</v>
      </c>
      <c r="I2333" t="s">
        <v>2226</v>
      </c>
      <c r="J2333" t="str">
        <f t="shared" si="114"/>
        <v>Assebroek</v>
      </c>
      <c r="K2333" t="s">
        <v>2208</v>
      </c>
      <c r="L2333" t="s">
        <v>2226</v>
      </c>
      <c r="N2333" t="s">
        <v>2826</v>
      </c>
      <c r="O2333" t="s">
        <v>2210</v>
      </c>
      <c r="P2333" t="str">
        <f t="shared" si="115"/>
        <v xml:space="preserve"> </v>
      </c>
    </row>
    <row r="2334" spans="1:16" x14ac:dyDescent="0.25">
      <c r="A2334" s="1">
        <v>367</v>
      </c>
      <c r="B2334" s="1"/>
      <c r="C2334">
        <v>8310</v>
      </c>
      <c r="D2334">
        <v>31005</v>
      </c>
      <c r="E2334">
        <v>51.214201799999998</v>
      </c>
      <c r="F2334">
        <v>3.2506507999999998</v>
      </c>
      <c r="G2334" t="str">
        <f t="shared" si="113"/>
        <v>Sint-Kruis</v>
      </c>
      <c r="H2334" t="s">
        <v>2208</v>
      </c>
      <c r="I2334" t="s">
        <v>2227</v>
      </c>
      <c r="J2334" t="str">
        <f t="shared" si="114"/>
        <v>Sint-Kruis</v>
      </c>
      <c r="K2334" t="s">
        <v>2208</v>
      </c>
      <c r="L2334" t="s">
        <v>2227</v>
      </c>
      <c r="N2334" t="s">
        <v>2826</v>
      </c>
      <c r="O2334" t="s">
        <v>2210</v>
      </c>
      <c r="P2334" t="str">
        <f t="shared" si="115"/>
        <v xml:space="preserve"> </v>
      </c>
    </row>
    <row r="2335" spans="1:16" x14ac:dyDescent="0.25">
      <c r="A2335" s="1">
        <v>367</v>
      </c>
      <c r="B2335" s="1"/>
      <c r="C2335">
        <v>8340</v>
      </c>
      <c r="D2335">
        <v>31006</v>
      </c>
      <c r="E2335">
        <v>51.293695300000003</v>
      </c>
      <c r="F2335">
        <v>3.33028388315048</v>
      </c>
      <c r="G2335" t="str">
        <f t="shared" si="113"/>
        <v>Hoeke</v>
      </c>
      <c r="H2335" t="s">
        <v>2228</v>
      </c>
      <c r="I2335" t="s">
        <v>2229</v>
      </c>
      <c r="J2335" t="str">
        <f t="shared" si="114"/>
        <v>Hoeke</v>
      </c>
      <c r="K2335" t="s">
        <v>2228</v>
      </c>
      <c r="L2335" t="s">
        <v>2229</v>
      </c>
      <c r="N2335" t="s">
        <v>2826</v>
      </c>
      <c r="O2335" t="s">
        <v>2210</v>
      </c>
      <c r="P2335" t="str">
        <f t="shared" si="115"/>
        <v xml:space="preserve"> </v>
      </c>
    </row>
    <row r="2336" spans="1:16" x14ac:dyDescent="0.25">
      <c r="A2336" s="1">
        <v>367</v>
      </c>
      <c r="B2336" s="1"/>
      <c r="C2336">
        <v>8340</v>
      </c>
      <c r="D2336">
        <v>31006</v>
      </c>
      <c r="E2336">
        <v>51.282142399999998</v>
      </c>
      <c r="F2336">
        <v>3.3523918963853698</v>
      </c>
      <c r="G2336" t="str">
        <f t="shared" si="113"/>
        <v>Lapscheure</v>
      </c>
      <c r="H2336" t="s">
        <v>2228</v>
      </c>
      <c r="I2336" t="s">
        <v>2230</v>
      </c>
      <c r="J2336" t="str">
        <f t="shared" si="114"/>
        <v>Lapscheure</v>
      </c>
      <c r="K2336" t="s">
        <v>2228</v>
      </c>
      <c r="L2336" t="s">
        <v>2230</v>
      </c>
      <c r="N2336" t="s">
        <v>2826</v>
      </c>
      <c r="O2336" t="s">
        <v>2210</v>
      </c>
      <c r="P2336" t="str">
        <f t="shared" si="115"/>
        <v xml:space="preserve"> </v>
      </c>
    </row>
    <row r="2337" spans="1:16" x14ac:dyDescent="0.25">
      <c r="A2337" s="1">
        <v>367</v>
      </c>
      <c r="B2337" s="1"/>
      <c r="C2337">
        <v>8340</v>
      </c>
      <c r="D2337">
        <v>31006</v>
      </c>
      <c r="E2337">
        <v>51.242233300000002</v>
      </c>
      <c r="F2337">
        <v>3.3558017705651499</v>
      </c>
      <c r="G2337" t="str">
        <f t="shared" si="113"/>
        <v>Moerkerke</v>
      </c>
      <c r="H2337" t="s">
        <v>2228</v>
      </c>
      <c r="I2337" t="s">
        <v>2231</v>
      </c>
      <c r="J2337" t="str">
        <f t="shared" si="114"/>
        <v>Moerkerke</v>
      </c>
      <c r="K2337" t="s">
        <v>2228</v>
      </c>
      <c r="L2337" t="s">
        <v>2231</v>
      </c>
      <c r="N2337" t="s">
        <v>2826</v>
      </c>
      <c r="O2337" t="s">
        <v>2210</v>
      </c>
      <c r="P2337" t="str">
        <f t="shared" si="115"/>
        <v xml:space="preserve"> </v>
      </c>
    </row>
    <row r="2338" spans="1:16" x14ac:dyDescent="0.25">
      <c r="A2338" s="1">
        <v>367</v>
      </c>
      <c r="B2338" s="1"/>
      <c r="C2338">
        <v>8340</v>
      </c>
      <c r="D2338">
        <v>31006</v>
      </c>
      <c r="E2338">
        <v>51.275171899999997</v>
      </c>
      <c r="F2338">
        <v>3.2884674049058402</v>
      </c>
      <c r="G2338" t="str">
        <f t="shared" si="113"/>
        <v>Oostkerke</v>
      </c>
      <c r="H2338" t="s">
        <v>2228</v>
      </c>
      <c r="I2338" t="s">
        <v>2232</v>
      </c>
      <c r="J2338" t="str">
        <f t="shared" si="114"/>
        <v>Oostkerke</v>
      </c>
      <c r="K2338" t="s">
        <v>2228</v>
      </c>
      <c r="L2338" t="s">
        <v>2232</v>
      </c>
      <c r="N2338" t="s">
        <v>2826</v>
      </c>
      <c r="O2338" t="s">
        <v>2210</v>
      </c>
      <c r="P2338" t="str">
        <f t="shared" si="115"/>
        <v xml:space="preserve"> </v>
      </c>
    </row>
    <row r="2339" spans="1:16" x14ac:dyDescent="0.25">
      <c r="A2339" s="1">
        <v>367</v>
      </c>
      <c r="B2339" s="1"/>
      <c r="C2339">
        <v>8340</v>
      </c>
      <c r="D2339">
        <v>31006</v>
      </c>
      <c r="E2339">
        <v>51.210524999999997</v>
      </c>
      <c r="F2339">
        <v>3.3435315097293801</v>
      </c>
      <c r="G2339" t="str">
        <f t="shared" si="113"/>
        <v>Sijsele</v>
      </c>
      <c r="H2339" t="s">
        <v>2228</v>
      </c>
      <c r="I2339" t="s">
        <v>2233</v>
      </c>
      <c r="J2339" t="str">
        <f t="shared" si="114"/>
        <v>Sijsele</v>
      </c>
      <c r="K2339" t="s">
        <v>2228</v>
      </c>
      <c r="L2339" t="s">
        <v>2233</v>
      </c>
      <c r="N2339" t="s">
        <v>2826</v>
      </c>
      <c r="O2339" t="s">
        <v>2210</v>
      </c>
      <c r="P2339" t="str">
        <f t="shared" si="115"/>
        <v xml:space="preserve"> </v>
      </c>
    </row>
    <row r="2340" spans="1:16" x14ac:dyDescent="0.25">
      <c r="A2340" s="1">
        <v>367</v>
      </c>
      <c r="B2340" s="1"/>
      <c r="C2340">
        <v>8340</v>
      </c>
      <c r="D2340">
        <v>31006</v>
      </c>
      <c r="E2340">
        <v>51.255302100000002</v>
      </c>
      <c r="F2340">
        <v>3.2920911130762001</v>
      </c>
      <c r="G2340" t="str">
        <f t="shared" si="113"/>
        <v>Damme</v>
      </c>
      <c r="H2340" t="s">
        <v>2228</v>
      </c>
      <c r="J2340" t="str">
        <f t="shared" si="114"/>
        <v>Damme</v>
      </c>
      <c r="K2340" t="s">
        <v>2228</v>
      </c>
      <c r="N2340" t="s">
        <v>2826</v>
      </c>
      <c r="O2340" t="s">
        <v>2210</v>
      </c>
      <c r="P2340" t="str">
        <f t="shared" si="115"/>
        <v xml:space="preserve"> </v>
      </c>
    </row>
    <row r="2341" spans="1:16" x14ac:dyDescent="0.25">
      <c r="A2341" s="1">
        <v>367</v>
      </c>
      <c r="B2341" s="1"/>
      <c r="C2341">
        <v>8370</v>
      </c>
      <c r="D2341">
        <v>31004</v>
      </c>
      <c r="E2341">
        <v>51.299693499999997</v>
      </c>
      <c r="F2341">
        <v>3.1404868099971299</v>
      </c>
      <c r="G2341" t="str">
        <f t="shared" si="113"/>
        <v>Uitkerke</v>
      </c>
      <c r="H2341" t="s">
        <v>2234</v>
      </c>
      <c r="I2341" t="s">
        <v>2235</v>
      </c>
      <c r="J2341" t="str">
        <f t="shared" si="114"/>
        <v>Uitkerke</v>
      </c>
      <c r="K2341" t="s">
        <v>2234</v>
      </c>
      <c r="L2341" t="s">
        <v>2235</v>
      </c>
      <c r="N2341" t="s">
        <v>2826</v>
      </c>
      <c r="O2341" t="s">
        <v>2210</v>
      </c>
      <c r="P2341" t="str">
        <f t="shared" si="115"/>
        <v xml:space="preserve"> </v>
      </c>
    </row>
    <row r="2342" spans="1:16" x14ac:dyDescent="0.25">
      <c r="A2342" s="1">
        <v>367</v>
      </c>
      <c r="B2342" s="1"/>
      <c r="C2342">
        <v>8370</v>
      </c>
      <c r="D2342">
        <v>31004</v>
      </c>
      <c r="E2342">
        <v>51.316514750000003</v>
      </c>
      <c r="F2342">
        <v>3.13225603143341</v>
      </c>
      <c r="G2342" t="str">
        <f t="shared" si="113"/>
        <v>Blankenberge</v>
      </c>
      <c r="H2342" t="s">
        <v>2234</v>
      </c>
      <c r="J2342" t="str">
        <f t="shared" si="114"/>
        <v>Blankenberge</v>
      </c>
      <c r="K2342" t="s">
        <v>2234</v>
      </c>
      <c r="N2342" t="s">
        <v>2826</v>
      </c>
      <c r="O2342" t="s">
        <v>2210</v>
      </c>
      <c r="P2342" t="str">
        <f t="shared" si="115"/>
        <v xml:space="preserve"> </v>
      </c>
    </row>
    <row r="2343" spans="1:16" x14ac:dyDescent="0.25">
      <c r="A2343" s="1">
        <v>367</v>
      </c>
      <c r="B2343" s="1"/>
      <c r="C2343">
        <v>8377</v>
      </c>
      <c r="D2343">
        <v>31042</v>
      </c>
      <c r="E2343">
        <v>51.238801799999997</v>
      </c>
      <c r="F2343">
        <v>3.10717680790551</v>
      </c>
      <c r="G2343" t="str">
        <f t="shared" si="113"/>
        <v>Houtave</v>
      </c>
      <c r="H2343" t="s">
        <v>2236</v>
      </c>
      <c r="I2343" t="s">
        <v>2237</v>
      </c>
      <c r="J2343" t="str">
        <f t="shared" si="114"/>
        <v>Houtave</v>
      </c>
      <c r="K2343" t="s">
        <v>2236</v>
      </c>
      <c r="L2343" t="s">
        <v>2237</v>
      </c>
      <c r="N2343" t="s">
        <v>2826</v>
      </c>
      <c r="O2343" t="s">
        <v>2210</v>
      </c>
      <c r="P2343" t="str">
        <f t="shared" si="115"/>
        <v xml:space="preserve"> </v>
      </c>
    </row>
    <row r="2344" spans="1:16" x14ac:dyDescent="0.25">
      <c r="A2344" s="1">
        <v>367</v>
      </c>
      <c r="B2344" s="1"/>
      <c r="C2344">
        <v>8377</v>
      </c>
      <c r="D2344">
        <v>31042</v>
      </c>
      <c r="E2344">
        <v>51.235452000000002</v>
      </c>
      <c r="F2344">
        <v>3.1513265000000001</v>
      </c>
      <c r="G2344" t="str">
        <f t="shared" si="113"/>
        <v>Meetkerke</v>
      </c>
      <c r="H2344" t="s">
        <v>2236</v>
      </c>
      <c r="I2344" t="s">
        <v>2238</v>
      </c>
      <c r="J2344" t="str">
        <f t="shared" si="114"/>
        <v>Meetkerke</v>
      </c>
      <c r="K2344" t="s">
        <v>2236</v>
      </c>
      <c r="L2344" t="s">
        <v>2238</v>
      </c>
      <c r="N2344" t="s">
        <v>2826</v>
      </c>
      <c r="O2344" t="s">
        <v>2210</v>
      </c>
      <c r="P2344" t="str">
        <f t="shared" si="115"/>
        <v xml:space="preserve"> </v>
      </c>
    </row>
    <row r="2345" spans="1:16" x14ac:dyDescent="0.25">
      <c r="A2345" s="1">
        <v>367</v>
      </c>
      <c r="B2345" s="1"/>
      <c r="C2345">
        <v>8377</v>
      </c>
      <c r="D2345">
        <v>31042</v>
      </c>
      <c r="E2345">
        <v>51.274763299999996</v>
      </c>
      <c r="F2345">
        <v>3.0975527999999999</v>
      </c>
      <c r="G2345" t="str">
        <f t="shared" si="113"/>
        <v>Nieuwmunster</v>
      </c>
      <c r="H2345" t="s">
        <v>2236</v>
      </c>
      <c r="I2345" t="s">
        <v>2239</v>
      </c>
      <c r="J2345" t="str">
        <f t="shared" si="114"/>
        <v>Nieuwmunster</v>
      </c>
      <c r="K2345" t="s">
        <v>2236</v>
      </c>
      <c r="L2345" t="s">
        <v>2239</v>
      </c>
      <c r="N2345" t="s">
        <v>2826</v>
      </c>
      <c r="O2345" t="s">
        <v>2210</v>
      </c>
      <c r="P2345" t="str">
        <f t="shared" si="115"/>
        <v xml:space="preserve"> </v>
      </c>
    </row>
    <row r="2346" spans="1:16" x14ac:dyDescent="0.25">
      <c r="A2346" s="1">
        <v>367</v>
      </c>
      <c r="B2346" s="1"/>
      <c r="C2346">
        <v>8377</v>
      </c>
      <c r="D2346">
        <v>31042</v>
      </c>
      <c r="E2346">
        <v>51.261874800000001</v>
      </c>
      <c r="F2346">
        <v>3.1539435999999998</v>
      </c>
      <c r="G2346" t="str">
        <f t="shared" si="113"/>
        <v>Zuienkerke</v>
      </c>
      <c r="H2346" t="s">
        <v>2236</v>
      </c>
      <c r="J2346" t="str">
        <f t="shared" si="114"/>
        <v>Zuienkerke</v>
      </c>
      <c r="K2346" t="s">
        <v>2236</v>
      </c>
      <c r="N2346" t="s">
        <v>2826</v>
      </c>
      <c r="O2346" t="s">
        <v>2210</v>
      </c>
      <c r="P2346" t="str">
        <f t="shared" si="115"/>
        <v xml:space="preserve"> </v>
      </c>
    </row>
    <row r="2347" spans="1:16" x14ac:dyDescent="0.25">
      <c r="A2347" s="1">
        <v>367</v>
      </c>
      <c r="B2347" s="1"/>
      <c r="C2347">
        <v>8380</v>
      </c>
      <c r="D2347">
        <v>31005</v>
      </c>
      <c r="E2347">
        <v>51.290839050000002</v>
      </c>
      <c r="F2347">
        <v>3.2374760391758999</v>
      </c>
      <c r="G2347" t="str">
        <f t="shared" si="113"/>
        <v>Dudzele</v>
      </c>
      <c r="H2347" t="s">
        <v>2208</v>
      </c>
      <c r="I2347" t="s">
        <v>2240</v>
      </c>
      <c r="J2347" t="str">
        <f t="shared" si="114"/>
        <v>Dudzele</v>
      </c>
      <c r="K2347" t="s">
        <v>2208</v>
      </c>
      <c r="L2347" t="s">
        <v>2240</v>
      </c>
      <c r="N2347" t="s">
        <v>2826</v>
      </c>
      <c r="O2347" t="s">
        <v>2210</v>
      </c>
      <c r="P2347" t="str">
        <f t="shared" si="115"/>
        <v xml:space="preserve"> </v>
      </c>
    </row>
    <row r="2348" spans="1:16" x14ac:dyDescent="0.25">
      <c r="A2348" s="1">
        <v>367</v>
      </c>
      <c r="B2348" s="1"/>
      <c r="C2348">
        <v>8380</v>
      </c>
      <c r="D2348">
        <v>31005</v>
      </c>
      <c r="E2348">
        <v>51.294063700000002</v>
      </c>
      <c r="F2348">
        <v>3.1983280000000001</v>
      </c>
      <c r="G2348" t="str">
        <f t="shared" si="113"/>
        <v>Lissewege</v>
      </c>
      <c r="H2348" t="s">
        <v>2208</v>
      </c>
      <c r="I2348" t="s">
        <v>2241</v>
      </c>
      <c r="J2348" t="str">
        <f t="shared" si="114"/>
        <v>Lissewege</v>
      </c>
      <c r="K2348" t="s">
        <v>2208</v>
      </c>
      <c r="L2348" t="s">
        <v>2241</v>
      </c>
      <c r="N2348" t="s">
        <v>2826</v>
      </c>
      <c r="O2348" t="s">
        <v>2210</v>
      </c>
      <c r="P2348" t="str">
        <f t="shared" si="115"/>
        <v xml:space="preserve"> </v>
      </c>
    </row>
    <row r="2349" spans="1:16" x14ac:dyDescent="0.25">
      <c r="A2349" s="1">
        <v>367</v>
      </c>
      <c r="B2349" s="1"/>
      <c r="C2349">
        <v>8380</v>
      </c>
      <c r="D2349">
        <v>31005</v>
      </c>
      <c r="E2349">
        <v>51.318898799999999</v>
      </c>
      <c r="F2349">
        <v>3.1393537</v>
      </c>
      <c r="G2349" t="str">
        <f t="shared" si="113"/>
        <v>Zeebrugge</v>
      </c>
      <c r="H2349" t="s">
        <v>2208</v>
      </c>
      <c r="I2349" t="s">
        <v>2806</v>
      </c>
      <c r="J2349" t="str">
        <f t="shared" si="114"/>
        <v>Zeebrugge</v>
      </c>
      <c r="K2349" t="s">
        <v>2208</v>
      </c>
      <c r="L2349" t="s">
        <v>2806</v>
      </c>
      <c r="N2349" t="s">
        <v>2826</v>
      </c>
      <c r="O2349" t="s">
        <v>2210</v>
      </c>
      <c r="P2349" t="str">
        <f t="shared" si="115"/>
        <v xml:space="preserve"> </v>
      </c>
    </row>
    <row r="2350" spans="1:16" x14ac:dyDescent="0.25">
      <c r="A2350" s="1">
        <v>367</v>
      </c>
      <c r="B2350" s="1"/>
      <c r="C2350">
        <v>8400</v>
      </c>
      <c r="D2350">
        <v>35013</v>
      </c>
      <c r="E2350">
        <v>51.202146450000001</v>
      </c>
      <c r="F2350">
        <v>2.9200835535007301</v>
      </c>
      <c r="G2350" t="str">
        <f t="shared" si="113"/>
        <v>Stene</v>
      </c>
      <c r="H2350" t="s">
        <v>2242</v>
      </c>
      <c r="I2350" t="s">
        <v>2243</v>
      </c>
      <c r="J2350" t="str">
        <f t="shared" si="114"/>
        <v>Stene</v>
      </c>
      <c r="K2350" t="s">
        <v>2242</v>
      </c>
      <c r="L2350" t="s">
        <v>2243</v>
      </c>
      <c r="M2350" t="s">
        <v>2242</v>
      </c>
      <c r="N2350" t="s">
        <v>2826</v>
      </c>
      <c r="O2350" t="s">
        <v>2210</v>
      </c>
      <c r="P2350" t="str">
        <f t="shared" si="115"/>
        <v xml:space="preserve"> </v>
      </c>
    </row>
    <row r="2351" spans="1:16" x14ac:dyDescent="0.25">
      <c r="A2351" s="1">
        <v>367</v>
      </c>
      <c r="B2351" s="1"/>
      <c r="C2351">
        <v>8400</v>
      </c>
      <c r="D2351">
        <v>35013</v>
      </c>
      <c r="E2351">
        <v>51.204847749999999</v>
      </c>
      <c r="F2351">
        <v>2.96680086542611</v>
      </c>
      <c r="G2351" t="str">
        <f t="shared" si="113"/>
        <v>Zandvoorde</v>
      </c>
      <c r="H2351" t="s">
        <v>2242</v>
      </c>
      <c r="I2351" t="s">
        <v>2244</v>
      </c>
      <c r="J2351" t="str">
        <f t="shared" si="114"/>
        <v>Zandvoorde</v>
      </c>
      <c r="K2351" t="s">
        <v>2242</v>
      </c>
      <c r="L2351" t="s">
        <v>2244</v>
      </c>
      <c r="M2351" t="s">
        <v>2242</v>
      </c>
      <c r="N2351" t="s">
        <v>2826</v>
      </c>
      <c r="O2351" t="s">
        <v>2210</v>
      </c>
      <c r="P2351" t="str">
        <f t="shared" si="115"/>
        <v xml:space="preserve"> </v>
      </c>
    </row>
    <row r="2352" spans="1:16" x14ac:dyDescent="0.25">
      <c r="A2352" s="1">
        <v>367</v>
      </c>
      <c r="B2352" s="1"/>
      <c r="C2352">
        <v>8400</v>
      </c>
      <c r="D2352">
        <v>35013</v>
      </c>
      <c r="E2352">
        <v>51.230317700000001</v>
      </c>
      <c r="F2352">
        <v>2.9203275</v>
      </c>
      <c r="G2352" t="str">
        <f t="shared" si="113"/>
        <v>Oostende</v>
      </c>
      <c r="H2352" t="s">
        <v>2242</v>
      </c>
      <c r="J2352" t="str">
        <f t="shared" si="114"/>
        <v>Oostende</v>
      </c>
      <c r="K2352" t="s">
        <v>2242</v>
      </c>
      <c r="M2352" t="s">
        <v>2242</v>
      </c>
      <c r="N2352" t="s">
        <v>2826</v>
      </c>
      <c r="O2352" t="s">
        <v>2210</v>
      </c>
      <c r="P2352" t="str">
        <f t="shared" si="115"/>
        <v xml:space="preserve"> </v>
      </c>
    </row>
    <row r="2353" spans="1:16" x14ac:dyDescent="0.25">
      <c r="A2353" s="1">
        <v>367</v>
      </c>
      <c r="B2353" s="1"/>
      <c r="C2353">
        <v>8420</v>
      </c>
      <c r="D2353">
        <v>35029</v>
      </c>
      <c r="E2353">
        <v>51.251817850000002</v>
      </c>
      <c r="F2353">
        <v>3.0206185188861299</v>
      </c>
      <c r="G2353" t="str">
        <f t="shared" si="113"/>
        <v>Klemskerke</v>
      </c>
      <c r="H2353" t="s">
        <v>2245</v>
      </c>
      <c r="I2353" t="s">
        <v>2246</v>
      </c>
      <c r="J2353" t="str">
        <f t="shared" si="114"/>
        <v>Klemskerke</v>
      </c>
      <c r="K2353" t="s">
        <v>2245</v>
      </c>
      <c r="L2353" t="s">
        <v>2246</v>
      </c>
      <c r="N2353" t="s">
        <v>2826</v>
      </c>
      <c r="O2353" t="s">
        <v>2210</v>
      </c>
      <c r="P2353" t="str">
        <f t="shared" si="115"/>
        <v xml:space="preserve"> </v>
      </c>
    </row>
    <row r="2354" spans="1:16" x14ac:dyDescent="0.25">
      <c r="A2354" s="1">
        <v>367</v>
      </c>
      <c r="B2354" s="1"/>
      <c r="C2354">
        <v>8420</v>
      </c>
      <c r="D2354">
        <v>35029</v>
      </c>
      <c r="E2354">
        <v>51.301963700000002</v>
      </c>
      <c r="F2354">
        <v>3.0927902672826</v>
      </c>
      <c r="G2354" t="str">
        <f t="shared" si="113"/>
        <v>Wenduine</v>
      </c>
      <c r="H2354" t="s">
        <v>2245</v>
      </c>
      <c r="I2354" t="s">
        <v>2247</v>
      </c>
      <c r="J2354" t="str">
        <f t="shared" si="114"/>
        <v>Wenduine</v>
      </c>
      <c r="K2354" t="s">
        <v>2245</v>
      </c>
      <c r="L2354" t="s">
        <v>2247</v>
      </c>
      <c r="N2354" t="s">
        <v>2826</v>
      </c>
      <c r="O2354" t="s">
        <v>2210</v>
      </c>
      <c r="P2354" t="str">
        <f t="shared" si="115"/>
        <v xml:space="preserve"> </v>
      </c>
    </row>
    <row r="2355" spans="1:16" x14ac:dyDescent="0.25">
      <c r="A2355" s="1">
        <v>367</v>
      </c>
      <c r="B2355" s="1"/>
      <c r="C2355">
        <v>8420</v>
      </c>
      <c r="D2355">
        <v>35029</v>
      </c>
      <c r="E2355">
        <v>51.260392150000001</v>
      </c>
      <c r="F2355">
        <v>3.0080909312392201</v>
      </c>
      <c r="G2355" t="str">
        <f t="shared" si="113"/>
        <v>De Haan</v>
      </c>
      <c r="H2355" t="s">
        <v>2245</v>
      </c>
      <c r="J2355" t="str">
        <f t="shared" si="114"/>
        <v>De Haan</v>
      </c>
      <c r="K2355" t="s">
        <v>2245</v>
      </c>
      <c r="N2355" t="s">
        <v>2826</v>
      </c>
      <c r="O2355" t="s">
        <v>2210</v>
      </c>
      <c r="P2355" t="str">
        <f t="shared" si="115"/>
        <v xml:space="preserve"> </v>
      </c>
    </row>
    <row r="2356" spans="1:16" x14ac:dyDescent="0.25">
      <c r="A2356" s="1">
        <v>367</v>
      </c>
      <c r="B2356" s="1"/>
      <c r="C2356">
        <v>8421</v>
      </c>
      <c r="D2356">
        <v>35029</v>
      </c>
      <c r="E2356">
        <v>51.264169500000001</v>
      </c>
      <c r="F2356">
        <v>3.0635598193414602</v>
      </c>
      <c r="G2356" t="str">
        <f t="shared" si="113"/>
        <v>Vlissegem</v>
      </c>
      <c r="H2356" t="s">
        <v>2245</v>
      </c>
      <c r="I2356" t="s">
        <v>2248</v>
      </c>
      <c r="J2356" t="str">
        <f t="shared" si="114"/>
        <v>Vlissegem</v>
      </c>
      <c r="K2356" t="s">
        <v>2245</v>
      </c>
      <c r="L2356" t="s">
        <v>2248</v>
      </c>
      <c r="N2356" t="s">
        <v>2826</v>
      </c>
      <c r="O2356" t="s">
        <v>2210</v>
      </c>
      <c r="P2356" t="str">
        <f t="shared" si="115"/>
        <v xml:space="preserve"> </v>
      </c>
    </row>
    <row r="2357" spans="1:16" x14ac:dyDescent="0.25">
      <c r="A2357" s="1">
        <v>367</v>
      </c>
      <c r="B2357" s="1"/>
      <c r="C2357">
        <v>8430</v>
      </c>
      <c r="D2357">
        <v>35011</v>
      </c>
      <c r="E2357">
        <v>51.183316949999998</v>
      </c>
      <c r="F2357">
        <v>2.8063401225472999</v>
      </c>
      <c r="G2357" t="str">
        <f t="shared" si="113"/>
        <v>Middelkerke</v>
      </c>
      <c r="H2357" t="s">
        <v>2249</v>
      </c>
      <c r="J2357" t="str">
        <f t="shared" si="114"/>
        <v>Middelkerke</v>
      </c>
      <c r="K2357" t="s">
        <v>2249</v>
      </c>
      <c r="N2357" t="s">
        <v>2826</v>
      </c>
      <c r="O2357" t="s">
        <v>2210</v>
      </c>
      <c r="P2357" t="str">
        <f t="shared" si="115"/>
        <v xml:space="preserve"> </v>
      </c>
    </row>
    <row r="2358" spans="1:16" x14ac:dyDescent="0.25">
      <c r="A2358" s="1">
        <v>367</v>
      </c>
      <c r="B2358" s="1"/>
      <c r="C2358">
        <v>8431</v>
      </c>
      <c r="D2358">
        <v>35011</v>
      </c>
      <c r="E2358">
        <v>51.177099300000002</v>
      </c>
      <c r="F2358">
        <v>2.8479531099792301</v>
      </c>
      <c r="G2358" t="str">
        <f t="shared" si="113"/>
        <v>Wilskerke</v>
      </c>
      <c r="H2358" t="s">
        <v>2249</v>
      </c>
      <c r="I2358" t="s">
        <v>2250</v>
      </c>
      <c r="J2358" t="str">
        <f t="shared" si="114"/>
        <v>Wilskerke</v>
      </c>
      <c r="K2358" t="s">
        <v>2249</v>
      </c>
      <c r="L2358" t="s">
        <v>2250</v>
      </c>
      <c r="N2358" t="s">
        <v>2826</v>
      </c>
      <c r="O2358" t="s">
        <v>2210</v>
      </c>
      <c r="P2358" t="str">
        <f t="shared" si="115"/>
        <v xml:space="preserve"> </v>
      </c>
    </row>
    <row r="2359" spans="1:16" x14ac:dyDescent="0.25">
      <c r="A2359" s="1">
        <v>367</v>
      </c>
      <c r="B2359" s="1"/>
      <c r="C2359">
        <v>8432</v>
      </c>
      <c r="D2359">
        <v>35011</v>
      </c>
      <c r="E2359">
        <v>51.166131100000001</v>
      </c>
      <c r="F2359">
        <v>2.8810777344437999</v>
      </c>
      <c r="G2359" t="str">
        <f t="shared" si="113"/>
        <v>Leffinge</v>
      </c>
      <c r="H2359" t="s">
        <v>2249</v>
      </c>
      <c r="I2359" t="s">
        <v>2251</v>
      </c>
      <c r="J2359" t="str">
        <f t="shared" si="114"/>
        <v>Leffinge</v>
      </c>
      <c r="K2359" t="s">
        <v>2249</v>
      </c>
      <c r="L2359" t="s">
        <v>2251</v>
      </c>
      <c r="N2359" t="s">
        <v>2826</v>
      </c>
      <c r="O2359" t="s">
        <v>2210</v>
      </c>
      <c r="P2359" t="str">
        <f t="shared" si="115"/>
        <v xml:space="preserve"> </v>
      </c>
    </row>
    <row r="2360" spans="1:16" x14ac:dyDescent="0.25">
      <c r="A2360" s="1">
        <v>367</v>
      </c>
      <c r="B2360" s="1"/>
      <c r="C2360">
        <v>8433</v>
      </c>
      <c r="D2360">
        <v>35011</v>
      </c>
      <c r="E2360">
        <v>51.125800300000002</v>
      </c>
      <c r="F2360">
        <v>2.8183417999999998</v>
      </c>
      <c r="G2360" t="str">
        <f t="shared" si="113"/>
        <v>Mannekensvere</v>
      </c>
      <c r="H2360" t="s">
        <v>2249</v>
      </c>
      <c r="I2360" t="s">
        <v>2252</v>
      </c>
      <c r="J2360" t="str">
        <f t="shared" si="114"/>
        <v>Mannekensvere</v>
      </c>
      <c r="K2360" t="s">
        <v>2249</v>
      </c>
      <c r="L2360" t="s">
        <v>2252</v>
      </c>
      <c r="N2360" t="s">
        <v>2826</v>
      </c>
      <c r="O2360" t="s">
        <v>2210</v>
      </c>
      <c r="P2360" t="str">
        <f t="shared" si="115"/>
        <v xml:space="preserve"> </v>
      </c>
    </row>
    <row r="2361" spans="1:16" x14ac:dyDescent="0.25">
      <c r="A2361" s="1">
        <v>367</v>
      </c>
      <c r="B2361" s="1"/>
      <c r="C2361">
        <v>8433</v>
      </c>
      <c r="D2361">
        <v>35011</v>
      </c>
      <c r="E2361">
        <v>51.111088899999999</v>
      </c>
      <c r="F2361">
        <v>2.8402112000000002</v>
      </c>
      <c r="G2361" t="str">
        <f t="shared" si="113"/>
        <v>Schore</v>
      </c>
      <c r="H2361" t="s">
        <v>2249</v>
      </c>
      <c r="I2361" t="s">
        <v>2253</v>
      </c>
      <c r="J2361" t="str">
        <f t="shared" si="114"/>
        <v>Schore</v>
      </c>
      <c r="K2361" t="s">
        <v>2249</v>
      </c>
      <c r="L2361" t="s">
        <v>2253</v>
      </c>
      <c r="N2361" t="s">
        <v>2826</v>
      </c>
      <c r="O2361" t="s">
        <v>2210</v>
      </c>
      <c r="P2361" t="str">
        <f t="shared" si="115"/>
        <v xml:space="preserve"> </v>
      </c>
    </row>
    <row r="2362" spans="1:16" x14ac:dyDescent="0.25">
      <c r="A2362" s="1">
        <v>367</v>
      </c>
      <c r="B2362" s="1"/>
      <c r="C2362">
        <v>8433</v>
      </c>
      <c r="D2362">
        <v>35011</v>
      </c>
      <c r="E2362">
        <v>51.122825800000001</v>
      </c>
      <c r="F2362">
        <v>2.8859081205772799</v>
      </c>
      <c r="G2362" t="str">
        <f t="shared" si="113"/>
        <v>Sint-Pieters-Kapelle</v>
      </c>
      <c r="H2362" t="s">
        <v>2249</v>
      </c>
      <c r="I2362" t="s">
        <v>174</v>
      </c>
      <c r="J2362" t="str">
        <f t="shared" si="114"/>
        <v>Sint-Pieters-Kapelle</v>
      </c>
      <c r="K2362" t="s">
        <v>2249</v>
      </c>
      <c r="L2362" t="s">
        <v>174</v>
      </c>
      <c r="N2362" t="s">
        <v>2826</v>
      </c>
      <c r="O2362" t="s">
        <v>2210</v>
      </c>
      <c r="P2362" t="str">
        <f t="shared" si="115"/>
        <v xml:space="preserve"> </v>
      </c>
    </row>
    <row r="2363" spans="1:16" x14ac:dyDescent="0.25">
      <c r="A2363" s="1">
        <v>367</v>
      </c>
      <c r="B2363" s="1"/>
      <c r="C2363">
        <v>8433</v>
      </c>
      <c r="D2363">
        <v>35011</v>
      </c>
      <c r="E2363">
        <v>51.149149199999997</v>
      </c>
      <c r="F2363">
        <v>2.82756592547066</v>
      </c>
      <c r="G2363" t="str">
        <f t="shared" si="113"/>
        <v>Slijpe</v>
      </c>
      <c r="H2363" t="s">
        <v>2249</v>
      </c>
      <c r="I2363" t="s">
        <v>2254</v>
      </c>
      <c r="J2363" t="str">
        <f t="shared" si="114"/>
        <v>Slijpe</v>
      </c>
      <c r="K2363" t="s">
        <v>2249</v>
      </c>
      <c r="L2363" t="s">
        <v>2254</v>
      </c>
      <c r="N2363" t="s">
        <v>2826</v>
      </c>
      <c r="O2363" t="s">
        <v>2210</v>
      </c>
      <c r="P2363" t="str">
        <f t="shared" si="115"/>
        <v xml:space="preserve"> </v>
      </c>
    </row>
    <row r="2364" spans="1:16" x14ac:dyDescent="0.25">
      <c r="A2364" s="1">
        <v>367</v>
      </c>
      <c r="B2364" s="1"/>
      <c r="C2364">
        <v>8434</v>
      </c>
      <c r="D2364">
        <v>35011</v>
      </c>
      <c r="E2364">
        <v>51.154024249999999</v>
      </c>
      <c r="F2364">
        <v>2.7549864166944098</v>
      </c>
      <c r="G2364" t="str">
        <f t="shared" si="113"/>
        <v>Lombardsijde</v>
      </c>
      <c r="H2364" t="s">
        <v>2249</v>
      </c>
      <c r="I2364" t="s">
        <v>2255</v>
      </c>
      <c r="J2364" t="str">
        <f t="shared" si="114"/>
        <v>Lombardsijde</v>
      </c>
      <c r="K2364" t="s">
        <v>2249</v>
      </c>
      <c r="L2364" t="s">
        <v>2255</v>
      </c>
      <c r="N2364" t="s">
        <v>2826</v>
      </c>
      <c r="O2364" t="s">
        <v>2210</v>
      </c>
      <c r="P2364" t="str">
        <f t="shared" si="115"/>
        <v xml:space="preserve"> </v>
      </c>
    </row>
    <row r="2365" spans="1:16" x14ac:dyDescent="0.25">
      <c r="A2365" s="1">
        <v>367</v>
      </c>
      <c r="B2365" s="1"/>
      <c r="C2365">
        <v>8434</v>
      </c>
      <c r="D2365">
        <v>35011</v>
      </c>
      <c r="E2365">
        <v>51.158330249999999</v>
      </c>
      <c r="F2365">
        <v>2.7777512824641399</v>
      </c>
      <c r="G2365" t="str">
        <f t="shared" si="113"/>
        <v>Westende</v>
      </c>
      <c r="H2365" t="s">
        <v>2249</v>
      </c>
      <c r="I2365" t="s">
        <v>2256</v>
      </c>
      <c r="J2365" t="str">
        <f t="shared" si="114"/>
        <v>Westende</v>
      </c>
      <c r="K2365" t="s">
        <v>2249</v>
      </c>
      <c r="L2365" t="s">
        <v>2256</v>
      </c>
      <c r="N2365" t="s">
        <v>2826</v>
      </c>
      <c r="O2365" t="s">
        <v>2210</v>
      </c>
      <c r="P2365" t="str">
        <f t="shared" si="115"/>
        <v xml:space="preserve"> </v>
      </c>
    </row>
    <row r="2366" spans="1:16" x14ac:dyDescent="0.25">
      <c r="A2366" s="1">
        <v>367</v>
      </c>
      <c r="B2366" s="1"/>
      <c r="C2366">
        <v>8450</v>
      </c>
      <c r="D2366">
        <v>35002</v>
      </c>
      <c r="E2366">
        <v>51.238904949999998</v>
      </c>
      <c r="F2366">
        <v>2.9725769468283598</v>
      </c>
      <c r="G2366" t="str">
        <f t="shared" si="113"/>
        <v>Bredene</v>
      </c>
      <c r="H2366" t="s">
        <v>2257</v>
      </c>
      <c r="J2366" t="str">
        <f t="shared" si="114"/>
        <v>Bredene</v>
      </c>
      <c r="K2366" t="s">
        <v>2257</v>
      </c>
      <c r="M2366" t="s">
        <v>2242</v>
      </c>
      <c r="N2366" t="s">
        <v>2826</v>
      </c>
      <c r="O2366" t="s">
        <v>2210</v>
      </c>
      <c r="P2366" t="str">
        <f t="shared" si="115"/>
        <v xml:space="preserve"> </v>
      </c>
    </row>
    <row r="2367" spans="1:16" x14ac:dyDescent="0.25">
      <c r="A2367" s="1">
        <v>367</v>
      </c>
      <c r="B2367" s="1"/>
      <c r="C2367">
        <v>8460</v>
      </c>
      <c r="D2367">
        <v>35014</v>
      </c>
      <c r="E2367">
        <v>51.197654749999998</v>
      </c>
      <c r="F2367">
        <v>3.0384504834688801</v>
      </c>
      <c r="G2367" t="str">
        <f t="shared" si="113"/>
        <v>Ettelgem</v>
      </c>
      <c r="H2367" t="s">
        <v>2258</v>
      </c>
      <c r="I2367" t="s">
        <v>2259</v>
      </c>
      <c r="J2367" t="str">
        <f t="shared" si="114"/>
        <v>Ettelgem</v>
      </c>
      <c r="K2367" t="s">
        <v>2258</v>
      </c>
      <c r="L2367" t="s">
        <v>2259</v>
      </c>
      <c r="N2367" t="s">
        <v>2826</v>
      </c>
      <c r="O2367" t="s">
        <v>2210</v>
      </c>
      <c r="P2367" t="str">
        <f t="shared" si="115"/>
        <v xml:space="preserve"> </v>
      </c>
    </row>
    <row r="2368" spans="1:16" x14ac:dyDescent="0.25">
      <c r="A2368" s="1">
        <v>367</v>
      </c>
      <c r="B2368" s="1"/>
      <c r="C2368">
        <v>8460</v>
      </c>
      <c r="D2368">
        <v>35014</v>
      </c>
      <c r="E2368">
        <v>51.1662204</v>
      </c>
      <c r="F2368">
        <v>3.03332846714587</v>
      </c>
      <c r="G2368" t="str">
        <f t="shared" si="113"/>
        <v>Roksem</v>
      </c>
      <c r="H2368" t="s">
        <v>2258</v>
      </c>
      <c r="I2368" t="s">
        <v>2260</v>
      </c>
      <c r="J2368" t="str">
        <f t="shared" si="114"/>
        <v>Roksem</v>
      </c>
      <c r="K2368" t="s">
        <v>2258</v>
      </c>
      <c r="L2368" t="s">
        <v>2260</v>
      </c>
      <c r="N2368" t="s">
        <v>2826</v>
      </c>
      <c r="O2368" t="s">
        <v>2210</v>
      </c>
      <c r="P2368" t="str">
        <f t="shared" si="115"/>
        <v xml:space="preserve"> </v>
      </c>
    </row>
    <row r="2369" spans="1:16" x14ac:dyDescent="0.25">
      <c r="A2369" s="1">
        <v>367</v>
      </c>
      <c r="B2369" s="1"/>
      <c r="C2369">
        <v>8460</v>
      </c>
      <c r="D2369">
        <v>35014</v>
      </c>
      <c r="E2369">
        <v>51.163557949999998</v>
      </c>
      <c r="F2369">
        <v>3.0047445512126001</v>
      </c>
      <c r="G2369" t="str">
        <f t="shared" si="113"/>
        <v>Westkerke</v>
      </c>
      <c r="H2369" t="s">
        <v>2258</v>
      </c>
      <c r="I2369" t="s">
        <v>2261</v>
      </c>
      <c r="J2369" t="str">
        <f t="shared" si="114"/>
        <v>Westkerke</v>
      </c>
      <c r="K2369" t="s">
        <v>2258</v>
      </c>
      <c r="L2369" t="s">
        <v>2261</v>
      </c>
      <c r="N2369" t="s">
        <v>2826</v>
      </c>
      <c r="O2369" t="s">
        <v>2210</v>
      </c>
      <c r="P2369" t="str">
        <f t="shared" si="115"/>
        <v xml:space="preserve"> </v>
      </c>
    </row>
    <row r="2370" spans="1:16" x14ac:dyDescent="0.25">
      <c r="A2370" s="1">
        <v>367</v>
      </c>
      <c r="B2370" s="1"/>
      <c r="C2370">
        <v>8460</v>
      </c>
      <c r="D2370">
        <v>35014</v>
      </c>
      <c r="E2370">
        <v>51.201183149999999</v>
      </c>
      <c r="F2370">
        <v>3.0061089520181601</v>
      </c>
      <c r="G2370" t="str">
        <f t="shared" si="113"/>
        <v>Oudenburg</v>
      </c>
      <c r="H2370" t="s">
        <v>2258</v>
      </c>
      <c r="J2370" t="str">
        <f t="shared" si="114"/>
        <v>Oudenburg</v>
      </c>
      <c r="K2370" t="s">
        <v>2258</v>
      </c>
      <c r="N2370" t="s">
        <v>2826</v>
      </c>
      <c r="O2370" t="s">
        <v>2210</v>
      </c>
      <c r="P2370" t="str">
        <f t="shared" si="115"/>
        <v xml:space="preserve"> </v>
      </c>
    </row>
    <row r="2371" spans="1:16" x14ac:dyDescent="0.25">
      <c r="A2371" s="1">
        <v>367</v>
      </c>
      <c r="B2371" s="1"/>
      <c r="C2371">
        <v>8470</v>
      </c>
      <c r="D2371">
        <v>35005</v>
      </c>
      <c r="E2371">
        <v>51.1319588</v>
      </c>
      <c r="F2371">
        <v>2.9565554411399302</v>
      </c>
      <c r="G2371" t="str">
        <f t="shared" ref="G2371:G2434" si="116">IF(ISBLANK(I2371),H2371,I2371)</f>
        <v>Moere</v>
      </c>
      <c r="H2371" t="s">
        <v>2262</v>
      </c>
      <c r="I2371" t="s">
        <v>2263</v>
      </c>
      <c r="J2371" t="str">
        <f t="shared" ref="J2371:J2434" si="117">IF(ISBLANK(L2371),K2371,L2371)</f>
        <v>Moere</v>
      </c>
      <c r="K2371" t="s">
        <v>2262</v>
      </c>
      <c r="L2371" t="s">
        <v>2263</v>
      </c>
      <c r="N2371" t="s">
        <v>2826</v>
      </c>
      <c r="O2371" t="s">
        <v>2210</v>
      </c>
      <c r="P2371" t="str">
        <f t="shared" si="115"/>
        <v xml:space="preserve"> </v>
      </c>
    </row>
    <row r="2372" spans="1:16" x14ac:dyDescent="0.25">
      <c r="A2372" s="1">
        <v>367</v>
      </c>
      <c r="B2372" s="1"/>
      <c r="C2372">
        <v>8470</v>
      </c>
      <c r="D2372">
        <v>35005</v>
      </c>
      <c r="E2372">
        <v>51.176258850000004</v>
      </c>
      <c r="F2372">
        <v>2.9333678137410901</v>
      </c>
      <c r="G2372" t="str">
        <f t="shared" si="116"/>
        <v>Snaaskerke</v>
      </c>
      <c r="H2372" t="s">
        <v>2262</v>
      </c>
      <c r="I2372" t="s">
        <v>2264</v>
      </c>
      <c r="J2372" t="str">
        <f t="shared" si="117"/>
        <v>Snaaskerke</v>
      </c>
      <c r="K2372" t="s">
        <v>2262</v>
      </c>
      <c r="L2372" t="s">
        <v>2264</v>
      </c>
      <c r="N2372" t="s">
        <v>2826</v>
      </c>
      <c r="O2372" t="s">
        <v>2210</v>
      </c>
      <c r="P2372" t="str">
        <f t="shared" si="115"/>
        <v xml:space="preserve"> </v>
      </c>
    </row>
    <row r="2373" spans="1:16" x14ac:dyDescent="0.25">
      <c r="A2373" s="1">
        <v>367</v>
      </c>
      <c r="B2373" s="1"/>
      <c r="C2373">
        <v>8470</v>
      </c>
      <c r="D2373">
        <v>35005</v>
      </c>
      <c r="E2373">
        <v>51.1381923</v>
      </c>
      <c r="F2373">
        <v>2.9016605351731699</v>
      </c>
      <c r="G2373" t="str">
        <f t="shared" si="116"/>
        <v>Zevekote</v>
      </c>
      <c r="H2373" t="s">
        <v>2262</v>
      </c>
      <c r="I2373" t="s">
        <v>2265</v>
      </c>
      <c r="J2373" t="str">
        <f t="shared" si="117"/>
        <v>Zevekote</v>
      </c>
      <c r="K2373" t="s">
        <v>2262</v>
      </c>
      <c r="L2373" t="s">
        <v>2265</v>
      </c>
      <c r="N2373" t="s">
        <v>2826</v>
      </c>
      <c r="O2373" t="s">
        <v>2210</v>
      </c>
      <c r="P2373" t="str">
        <f t="shared" si="115"/>
        <v xml:space="preserve"> </v>
      </c>
    </row>
    <row r="2374" spans="1:16" x14ac:dyDescent="0.25">
      <c r="A2374" s="1">
        <v>367</v>
      </c>
      <c r="B2374" s="1"/>
      <c r="C2374">
        <v>8470</v>
      </c>
      <c r="D2374">
        <v>35005</v>
      </c>
      <c r="E2374">
        <v>51.158250199999998</v>
      </c>
      <c r="F2374">
        <v>2.96708109482047</v>
      </c>
      <c r="G2374" t="str">
        <f t="shared" si="116"/>
        <v>Gistel</v>
      </c>
      <c r="H2374" t="s">
        <v>2262</v>
      </c>
      <c r="J2374" t="str">
        <f t="shared" si="117"/>
        <v>Gistel</v>
      </c>
      <c r="K2374" t="s">
        <v>2262</v>
      </c>
      <c r="N2374" t="s">
        <v>2826</v>
      </c>
      <c r="O2374" t="s">
        <v>2210</v>
      </c>
      <c r="P2374" t="str">
        <f t="shared" si="115"/>
        <v xml:space="preserve"> </v>
      </c>
    </row>
    <row r="2375" spans="1:16" x14ac:dyDescent="0.25">
      <c r="A2375" s="1">
        <v>367</v>
      </c>
      <c r="B2375" s="1"/>
      <c r="C2375">
        <v>8480</v>
      </c>
      <c r="D2375">
        <v>35006</v>
      </c>
      <c r="E2375">
        <v>51.148864850000002</v>
      </c>
      <c r="F2375">
        <v>3.0582322396597199</v>
      </c>
      <c r="G2375" t="str">
        <f t="shared" si="116"/>
        <v>Bekegem</v>
      </c>
      <c r="H2375" t="s">
        <v>2266</v>
      </c>
      <c r="I2375" t="s">
        <v>2267</v>
      </c>
      <c r="J2375" t="str">
        <f t="shared" si="117"/>
        <v>Bekegem</v>
      </c>
      <c r="K2375" t="s">
        <v>2266</v>
      </c>
      <c r="L2375" t="s">
        <v>2267</v>
      </c>
      <c r="N2375" t="s">
        <v>2826</v>
      </c>
      <c r="O2375" t="s">
        <v>2210</v>
      </c>
      <c r="P2375" t="str">
        <f t="shared" si="115"/>
        <v xml:space="preserve"> </v>
      </c>
    </row>
    <row r="2376" spans="1:16" x14ac:dyDescent="0.25">
      <c r="A2376" s="1">
        <v>367</v>
      </c>
      <c r="B2376" s="1"/>
      <c r="C2376">
        <v>8480</v>
      </c>
      <c r="D2376">
        <v>35006</v>
      </c>
      <c r="E2376">
        <v>51.12819605</v>
      </c>
      <c r="F2376">
        <v>3.0231223451290199</v>
      </c>
      <c r="G2376" t="str">
        <f t="shared" si="116"/>
        <v>Eernegem</v>
      </c>
      <c r="H2376" t="s">
        <v>2266</v>
      </c>
      <c r="I2376" t="s">
        <v>2268</v>
      </c>
      <c r="J2376" t="str">
        <f t="shared" si="117"/>
        <v>Eernegem</v>
      </c>
      <c r="K2376" t="s">
        <v>2266</v>
      </c>
      <c r="L2376" t="s">
        <v>2268</v>
      </c>
      <c r="N2376" t="s">
        <v>2826</v>
      </c>
      <c r="O2376" t="s">
        <v>2210</v>
      </c>
      <c r="P2376" t="str">
        <f t="shared" ref="P2376:P2439" si="118">IF(G2376&lt;&gt;J2376,"1"," ")</f>
        <v xml:space="preserve"> </v>
      </c>
    </row>
    <row r="2377" spans="1:16" x14ac:dyDescent="0.25">
      <c r="A2377" s="1">
        <v>367</v>
      </c>
      <c r="B2377" s="1"/>
      <c r="C2377">
        <v>8480</v>
      </c>
      <c r="D2377">
        <v>35006</v>
      </c>
      <c r="E2377">
        <v>51.08742745</v>
      </c>
      <c r="F2377">
        <v>3.0296222129927499</v>
      </c>
      <c r="G2377" t="str">
        <f t="shared" si="116"/>
        <v>Ichtegem</v>
      </c>
      <c r="H2377" t="s">
        <v>2266</v>
      </c>
      <c r="J2377" t="str">
        <f t="shared" si="117"/>
        <v>Ichtegem</v>
      </c>
      <c r="K2377" t="s">
        <v>2266</v>
      </c>
      <c r="N2377" t="s">
        <v>2826</v>
      </c>
      <c r="O2377" t="s">
        <v>2210</v>
      </c>
      <c r="P2377" t="str">
        <f t="shared" si="118"/>
        <v xml:space="preserve"> </v>
      </c>
    </row>
    <row r="2378" spans="1:16" x14ac:dyDescent="0.25">
      <c r="A2378" s="1">
        <v>367</v>
      </c>
      <c r="B2378" s="1"/>
      <c r="C2378">
        <v>8490</v>
      </c>
      <c r="D2378">
        <v>31012</v>
      </c>
      <c r="E2378">
        <v>51.175526949999998</v>
      </c>
      <c r="F2378">
        <v>3.1229871043254902</v>
      </c>
      <c r="G2378" t="str">
        <f t="shared" si="116"/>
        <v>Snellegem</v>
      </c>
      <c r="H2378" t="s">
        <v>2269</v>
      </c>
      <c r="I2378" t="s">
        <v>2270</v>
      </c>
      <c r="J2378" t="str">
        <f t="shared" si="117"/>
        <v>Snellegem</v>
      </c>
      <c r="K2378" t="s">
        <v>2269</v>
      </c>
      <c r="L2378" t="s">
        <v>2270</v>
      </c>
      <c r="N2378" t="s">
        <v>2826</v>
      </c>
      <c r="O2378" t="s">
        <v>2210</v>
      </c>
      <c r="P2378" t="str">
        <f t="shared" si="118"/>
        <v xml:space="preserve"> </v>
      </c>
    </row>
    <row r="2379" spans="1:16" x14ac:dyDescent="0.25">
      <c r="A2379" s="1">
        <v>367</v>
      </c>
      <c r="B2379" s="1"/>
      <c r="C2379">
        <v>8490</v>
      </c>
      <c r="D2379">
        <v>31012</v>
      </c>
      <c r="E2379">
        <v>51.21970915</v>
      </c>
      <c r="F2379">
        <v>3.0730014206469298</v>
      </c>
      <c r="G2379" t="str">
        <f t="shared" si="116"/>
        <v>Stalhille</v>
      </c>
      <c r="H2379" t="s">
        <v>2269</v>
      </c>
      <c r="I2379" t="s">
        <v>2271</v>
      </c>
      <c r="J2379" t="str">
        <f t="shared" si="117"/>
        <v>Stalhille</v>
      </c>
      <c r="K2379" t="s">
        <v>2269</v>
      </c>
      <c r="L2379" t="s">
        <v>2271</v>
      </c>
      <c r="N2379" t="s">
        <v>2826</v>
      </c>
      <c r="O2379" t="s">
        <v>2210</v>
      </c>
      <c r="P2379" t="str">
        <f t="shared" si="118"/>
        <v xml:space="preserve"> </v>
      </c>
    </row>
    <row r="2380" spans="1:16" x14ac:dyDescent="0.25">
      <c r="A2380" s="1">
        <v>367</v>
      </c>
      <c r="B2380" s="1"/>
      <c r="C2380">
        <v>8490</v>
      </c>
      <c r="D2380">
        <v>31012</v>
      </c>
      <c r="E2380">
        <v>51.19983835</v>
      </c>
      <c r="F2380">
        <v>3.1358099712174701</v>
      </c>
      <c r="G2380" t="str">
        <f t="shared" si="116"/>
        <v>Varsenare</v>
      </c>
      <c r="H2380" t="s">
        <v>2269</v>
      </c>
      <c r="I2380" t="s">
        <v>2272</v>
      </c>
      <c r="J2380" t="str">
        <f t="shared" si="117"/>
        <v>Varsenare</v>
      </c>
      <c r="K2380" t="s">
        <v>2269</v>
      </c>
      <c r="L2380" t="s">
        <v>2272</v>
      </c>
      <c r="N2380" t="s">
        <v>2826</v>
      </c>
      <c r="O2380" t="s">
        <v>2210</v>
      </c>
      <c r="P2380" t="str">
        <f t="shared" si="118"/>
        <v xml:space="preserve"> </v>
      </c>
    </row>
    <row r="2381" spans="1:16" x14ac:dyDescent="0.25">
      <c r="A2381" s="1">
        <v>367</v>
      </c>
      <c r="B2381" s="1"/>
      <c r="C2381">
        <v>8490</v>
      </c>
      <c r="D2381">
        <v>31012</v>
      </c>
      <c r="E2381">
        <v>51.171259300000003</v>
      </c>
      <c r="F2381">
        <v>3.06124534614219</v>
      </c>
      <c r="G2381" t="str">
        <f t="shared" si="116"/>
        <v>Zerkegem</v>
      </c>
      <c r="H2381" t="s">
        <v>2269</v>
      </c>
      <c r="I2381" t="s">
        <v>2273</v>
      </c>
      <c r="J2381" t="str">
        <f t="shared" si="117"/>
        <v>Zerkegem</v>
      </c>
      <c r="K2381" t="s">
        <v>2269</v>
      </c>
      <c r="L2381" t="s">
        <v>2273</v>
      </c>
      <c r="N2381" t="s">
        <v>2826</v>
      </c>
      <c r="O2381" t="s">
        <v>2210</v>
      </c>
      <c r="P2381" t="str">
        <f t="shared" si="118"/>
        <v xml:space="preserve"> </v>
      </c>
    </row>
    <row r="2382" spans="1:16" x14ac:dyDescent="0.25">
      <c r="A2382" s="1">
        <v>367</v>
      </c>
      <c r="B2382" s="1"/>
      <c r="C2382">
        <v>8490</v>
      </c>
      <c r="D2382">
        <v>31012</v>
      </c>
      <c r="E2382">
        <v>51.1846386</v>
      </c>
      <c r="F2382">
        <v>3.0902953889401998</v>
      </c>
      <c r="G2382" t="str">
        <f t="shared" si="116"/>
        <v>Jabbeke</v>
      </c>
      <c r="H2382" t="s">
        <v>2269</v>
      </c>
      <c r="J2382" t="str">
        <f t="shared" si="117"/>
        <v>Jabbeke</v>
      </c>
      <c r="K2382" t="s">
        <v>2269</v>
      </c>
      <c r="N2382" t="s">
        <v>2826</v>
      </c>
      <c r="O2382" t="s">
        <v>2210</v>
      </c>
      <c r="P2382" t="str">
        <f t="shared" si="118"/>
        <v xml:space="preserve"> </v>
      </c>
    </row>
    <row r="2383" spans="1:16" x14ac:dyDescent="0.25">
      <c r="A2383" s="1">
        <v>367</v>
      </c>
      <c r="B2383" s="1"/>
      <c r="C2383">
        <v>8500</v>
      </c>
      <c r="D2383">
        <v>34022</v>
      </c>
      <c r="E2383">
        <v>50.824539549999997</v>
      </c>
      <c r="F2383">
        <v>3.2642141317354398</v>
      </c>
      <c r="G2383" t="str">
        <f t="shared" si="116"/>
        <v>Kortrijk</v>
      </c>
      <c r="H2383" t="s">
        <v>2274</v>
      </c>
      <c r="J2383" t="str">
        <f t="shared" si="117"/>
        <v>Kortrijk</v>
      </c>
      <c r="K2383" t="s">
        <v>2274</v>
      </c>
      <c r="N2383" t="s">
        <v>2826</v>
      </c>
      <c r="O2383" t="s">
        <v>2210</v>
      </c>
      <c r="P2383" t="str">
        <f t="shared" si="118"/>
        <v xml:space="preserve"> </v>
      </c>
    </row>
    <row r="2384" spans="1:16" x14ac:dyDescent="0.25">
      <c r="A2384" s="1">
        <v>367</v>
      </c>
      <c r="B2384" s="1"/>
      <c r="C2384">
        <v>8501</v>
      </c>
      <c r="D2384">
        <v>34022</v>
      </c>
      <c r="E2384">
        <v>50.822822600000002</v>
      </c>
      <c r="F2384">
        <v>3.2284723</v>
      </c>
      <c r="G2384" t="str">
        <f t="shared" si="116"/>
        <v>Bissegem</v>
      </c>
      <c r="H2384" t="s">
        <v>2274</v>
      </c>
      <c r="I2384" t="s">
        <v>2275</v>
      </c>
      <c r="J2384" t="str">
        <f t="shared" si="117"/>
        <v>Bissegem</v>
      </c>
      <c r="K2384" t="s">
        <v>2274</v>
      </c>
      <c r="L2384" t="s">
        <v>2275</v>
      </c>
      <c r="N2384" t="s">
        <v>2826</v>
      </c>
      <c r="O2384" t="s">
        <v>2210</v>
      </c>
      <c r="P2384" t="str">
        <f t="shared" si="118"/>
        <v xml:space="preserve"> </v>
      </c>
    </row>
    <row r="2385" spans="1:16" x14ac:dyDescent="0.25">
      <c r="A2385" s="1">
        <v>367</v>
      </c>
      <c r="B2385" s="1"/>
      <c r="C2385">
        <v>8501</v>
      </c>
      <c r="D2385">
        <v>34022</v>
      </c>
      <c r="E2385">
        <v>50.851173600000003</v>
      </c>
      <c r="F2385">
        <v>3.23820048062115</v>
      </c>
      <c r="G2385" t="str">
        <f t="shared" si="116"/>
        <v>Heule</v>
      </c>
      <c r="H2385" t="s">
        <v>2274</v>
      </c>
      <c r="I2385" t="s">
        <v>2276</v>
      </c>
      <c r="J2385" t="str">
        <f t="shared" si="117"/>
        <v>Heule</v>
      </c>
      <c r="K2385" t="s">
        <v>2274</v>
      </c>
      <c r="L2385" t="s">
        <v>2276</v>
      </c>
      <c r="N2385" t="s">
        <v>2826</v>
      </c>
      <c r="O2385" t="s">
        <v>2210</v>
      </c>
      <c r="P2385" t="str">
        <f t="shared" si="118"/>
        <v xml:space="preserve"> </v>
      </c>
    </row>
    <row r="2386" spans="1:16" x14ac:dyDescent="0.25">
      <c r="A2386" s="1">
        <v>367</v>
      </c>
      <c r="B2386" s="1"/>
      <c r="C2386">
        <v>8510</v>
      </c>
      <c r="D2386">
        <v>34022</v>
      </c>
      <c r="E2386">
        <v>50.778150199999999</v>
      </c>
      <c r="F2386">
        <v>3.2800137</v>
      </c>
      <c r="G2386" t="str">
        <f t="shared" si="116"/>
        <v>Bellegem</v>
      </c>
      <c r="H2386" t="s">
        <v>2274</v>
      </c>
      <c r="I2386" t="s">
        <v>2277</v>
      </c>
      <c r="J2386" t="str">
        <f t="shared" si="117"/>
        <v>Bellegem</v>
      </c>
      <c r="K2386" t="s">
        <v>2274</v>
      </c>
      <c r="L2386" t="s">
        <v>2277</v>
      </c>
      <c r="N2386" t="s">
        <v>2826</v>
      </c>
      <c r="O2386" t="s">
        <v>2210</v>
      </c>
      <c r="P2386" t="str">
        <f t="shared" si="118"/>
        <v xml:space="preserve"> </v>
      </c>
    </row>
    <row r="2387" spans="1:16" x14ac:dyDescent="0.25">
      <c r="A2387" s="1">
        <v>367</v>
      </c>
      <c r="B2387" s="1"/>
      <c r="C2387">
        <v>8510</v>
      </c>
      <c r="D2387">
        <v>34022</v>
      </c>
      <c r="E2387">
        <v>50.739663999999998</v>
      </c>
      <c r="F2387">
        <v>3.3261001000000001</v>
      </c>
      <c r="G2387" t="str">
        <f t="shared" si="116"/>
        <v>Kooigem</v>
      </c>
      <c r="H2387" t="s">
        <v>2274</v>
      </c>
      <c r="I2387" t="s">
        <v>2278</v>
      </c>
      <c r="J2387" t="str">
        <f t="shared" si="117"/>
        <v>Kooigem</v>
      </c>
      <c r="K2387" t="s">
        <v>2274</v>
      </c>
      <c r="L2387" t="s">
        <v>2278</v>
      </c>
      <c r="N2387" t="s">
        <v>2826</v>
      </c>
      <c r="O2387" t="s">
        <v>2210</v>
      </c>
      <c r="P2387" t="str">
        <f t="shared" si="118"/>
        <v xml:space="preserve"> </v>
      </c>
    </row>
    <row r="2388" spans="1:16" x14ac:dyDescent="0.25">
      <c r="A2388" s="1">
        <v>367</v>
      </c>
      <c r="B2388" s="1"/>
      <c r="C2388">
        <v>8510</v>
      </c>
      <c r="D2388">
        <v>34022</v>
      </c>
      <c r="E2388">
        <v>50.807045199999997</v>
      </c>
      <c r="F2388">
        <v>3.2336225999999999</v>
      </c>
      <c r="G2388" t="str">
        <f t="shared" si="116"/>
        <v>Marke</v>
      </c>
      <c r="H2388" t="s">
        <v>2274</v>
      </c>
      <c r="I2388" t="s">
        <v>2279</v>
      </c>
      <c r="J2388" t="str">
        <f t="shared" si="117"/>
        <v>Marke</v>
      </c>
      <c r="K2388" t="s">
        <v>2274</v>
      </c>
      <c r="L2388" t="s">
        <v>2279</v>
      </c>
      <c r="N2388" t="s">
        <v>2826</v>
      </c>
      <c r="O2388" t="s">
        <v>2210</v>
      </c>
      <c r="P2388" t="str">
        <f t="shared" si="118"/>
        <v xml:space="preserve"> </v>
      </c>
    </row>
    <row r="2389" spans="1:16" x14ac:dyDescent="0.25">
      <c r="A2389" s="1">
        <v>367</v>
      </c>
      <c r="B2389" s="1"/>
      <c r="C2389">
        <v>8510</v>
      </c>
      <c r="D2389">
        <v>34022</v>
      </c>
      <c r="E2389">
        <v>50.772329749999997</v>
      </c>
      <c r="F2389">
        <v>3.2564730180435899</v>
      </c>
      <c r="G2389" t="str">
        <f t="shared" si="116"/>
        <v>Rollegem</v>
      </c>
      <c r="H2389" t="s">
        <v>2274</v>
      </c>
      <c r="I2389" t="s">
        <v>2280</v>
      </c>
      <c r="J2389" t="str">
        <f t="shared" si="117"/>
        <v>Rollegem</v>
      </c>
      <c r="K2389" t="s">
        <v>2274</v>
      </c>
      <c r="L2389" t="s">
        <v>2280</v>
      </c>
      <c r="N2389" t="s">
        <v>2826</v>
      </c>
      <c r="O2389" t="s">
        <v>2210</v>
      </c>
      <c r="P2389" t="str">
        <f t="shared" si="118"/>
        <v xml:space="preserve"> </v>
      </c>
    </row>
    <row r="2390" spans="1:16" x14ac:dyDescent="0.25">
      <c r="A2390" s="1">
        <v>367</v>
      </c>
      <c r="B2390" s="1"/>
      <c r="C2390">
        <v>8511</v>
      </c>
      <c r="D2390">
        <v>34022</v>
      </c>
      <c r="E2390">
        <v>50.777455449999998</v>
      </c>
      <c r="F2390">
        <v>3.21860463219905</v>
      </c>
      <c r="G2390" t="str">
        <f t="shared" si="116"/>
        <v>Aalbeke</v>
      </c>
      <c r="H2390" t="s">
        <v>2274</v>
      </c>
      <c r="I2390" t="s">
        <v>2281</v>
      </c>
      <c r="J2390" t="str">
        <f t="shared" si="117"/>
        <v>Aalbeke</v>
      </c>
      <c r="K2390" t="s">
        <v>2274</v>
      </c>
      <c r="L2390" t="s">
        <v>2281</v>
      </c>
      <c r="N2390" t="s">
        <v>2826</v>
      </c>
      <c r="O2390" t="s">
        <v>2210</v>
      </c>
      <c r="P2390" t="str">
        <f t="shared" si="118"/>
        <v xml:space="preserve"> </v>
      </c>
    </row>
    <row r="2391" spans="1:16" x14ac:dyDescent="0.25">
      <c r="A2391" s="1">
        <v>367</v>
      </c>
      <c r="B2391" s="1"/>
      <c r="C2391">
        <v>8520</v>
      </c>
      <c r="D2391">
        <v>34023</v>
      </c>
      <c r="E2391">
        <v>50.859811800000003</v>
      </c>
      <c r="F2391">
        <v>3.2737318624845</v>
      </c>
      <c r="G2391" t="str">
        <f t="shared" si="116"/>
        <v>Kuurne</v>
      </c>
      <c r="H2391" t="s">
        <v>2282</v>
      </c>
      <c r="J2391" t="str">
        <f t="shared" si="117"/>
        <v>Kuurne</v>
      </c>
      <c r="K2391" t="s">
        <v>2282</v>
      </c>
      <c r="N2391" t="s">
        <v>2826</v>
      </c>
      <c r="O2391" t="s">
        <v>2210</v>
      </c>
      <c r="P2391" t="str">
        <f t="shared" si="118"/>
        <v xml:space="preserve"> </v>
      </c>
    </row>
    <row r="2392" spans="1:16" x14ac:dyDescent="0.25">
      <c r="A2392" s="1">
        <v>367</v>
      </c>
      <c r="B2392" s="1"/>
      <c r="C2392">
        <v>8530</v>
      </c>
      <c r="D2392">
        <v>34013</v>
      </c>
      <c r="E2392">
        <v>50.844970150000002</v>
      </c>
      <c r="F2392">
        <v>3.3092193206157599</v>
      </c>
      <c r="G2392" t="str">
        <f t="shared" si="116"/>
        <v>Harelbeke</v>
      </c>
      <c r="H2392" t="s">
        <v>2283</v>
      </c>
      <c r="J2392" t="str">
        <f t="shared" si="117"/>
        <v>Harelbeke</v>
      </c>
      <c r="K2392" t="s">
        <v>2283</v>
      </c>
      <c r="N2392" t="s">
        <v>2826</v>
      </c>
      <c r="O2392" t="s">
        <v>2210</v>
      </c>
      <c r="P2392" t="str">
        <f t="shared" si="118"/>
        <v xml:space="preserve"> </v>
      </c>
    </row>
    <row r="2393" spans="1:16" x14ac:dyDescent="0.25">
      <c r="A2393" s="1">
        <v>367</v>
      </c>
      <c r="B2393" s="1"/>
      <c r="C2393">
        <v>8531</v>
      </c>
      <c r="D2393">
        <v>34013</v>
      </c>
      <c r="E2393">
        <v>50.874510700000002</v>
      </c>
      <c r="F2393">
        <v>3.3109149000000002</v>
      </c>
      <c r="G2393" t="str">
        <f t="shared" si="116"/>
        <v>Bavikhove</v>
      </c>
      <c r="H2393" t="s">
        <v>2283</v>
      </c>
      <c r="I2393" t="s">
        <v>2284</v>
      </c>
      <c r="J2393" t="str">
        <f t="shared" si="117"/>
        <v>Bavikhove</v>
      </c>
      <c r="K2393" t="s">
        <v>2283</v>
      </c>
      <c r="L2393" t="s">
        <v>2284</v>
      </c>
      <c r="N2393" t="s">
        <v>2826</v>
      </c>
      <c r="O2393" t="s">
        <v>2210</v>
      </c>
      <c r="P2393" t="str">
        <f t="shared" si="118"/>
        <v xml:space="preserve"> </v>
      </c>
    </row>
    <row r="2394" spans="1:16" x14ac:dyDescent="0.25">
      <c r="A2394" s="1">
        <v>367</v>
      </c>
      <c r="B2394" s="1"/>
      <c r="C2394">
        <v>8531</v>
      </c>
      <c r="D2394">
        <v>34013</v>
      </c>
      <c r="E2394">
        <v>50.890523649999999</v>
      </c>
      <c r="F2394">
        <v>3.28666294878655</v>
      </c>
      <c r="G2394" t="str">
        <f t="shared" si="116"/>
        <v>Hulste</v>
      </c>
      <c r="H2394" t="s">
        <v>2283</v>
      </c>
      <c r="I2394" t="s">
        <v>2285</v>
      </c>
      <c r="J2394" t="str">
        <f t="shared" si="117"/>
        <v>Hulste</v>
      </c>
      <c r="K2394" t="s">
        <v>2283</v>
      </c>
      <c r="L2394" t="s">
        <v>2285</v>
      </c>
      <c r="N2394" t="s">
        <v>2826</v>
      </c>
      <c r="O2394" t="s">
        <v>2210</v>
      </c>
      <c r="P2394" t="str">
        <f t="shared" si="118"/>
        <v xml:space="preserve"> </v>
      </c>
    </row>
    <row r="2395" spans="1:16" x14ac:dyDescent="0.25">
      <c r="A2395" s="1">
        <v>367</v>
      </c>
      <c r="B2395" s="1"/>
      <c r="C2395">
        <v>8540</v>
      </c>
      <c r="D2395">
        <v>34009</v>
      </c>
      <c r="E2395">
        <v>50.838784949999997</v>
      </c>
      <c r="F2395">
        <v>3.3622790229138801</v>
      </c>
      <c r="G2395" t="str">
        <f t="shared" si="116"/>
        <v>Deerlijk</v>
      </c>
      <c r="H2395" t="s">
        <v>2286</v>
      </c>
      <c r="J2395" t="str">
        <f t="shared" si="117"/>
        <v>Deerlijk</v>
      </c>
      <c r="K2395" t="s">
        <v>2286</v>
      </c>
      <c r="N2395" t="s">
        <v>2826</v>
      </c>
      <c r="O2395" t="s">
        <v>2210</v>
      </c>
      <c r="P2395" t="str">
        <f t="shared" si="118"/>
        <v xml:space="preserve"> </v>
      </c>
    </row>
    <row r="2396" spans="1:16" x14ac:dyDescent="0.25">
      <c r="A2396" s="1">
        <v>367</v>
      </c>
      <c r="B2396" s="1"/>
      <c r="C2396">
        <v>8550</v>
      </c>
      <c r="D2396">
        <v>34042</v>
      </c>
      <c r="E2396">
        <v>50.804069949999999</v>
      </c>
      <c r="F2396">
        <v>3.3419067426275899</v>
      </c>
      <c r="G2396" t="str">
        <f t="shared" si="116"/>
        <v>Zwevegem</v>
      </c>
      <c r="H2396" t="s">
        <v>2287</v>
      </c>
      <c r="J2396" t="str">
        <f t="shared" si="117"/>
        <v>Zwevegem</v>
      </c>
      <c r="K2396" t="s">
        <v>2287</v>
      </c>
      <c r="N2396" t="s">
        <v>2826</v>
      </c>
      <c r="O2396" t="s">
        <v>2210</v>
      </c>
      <c r="P2396" t="str">
        <f t="shared" si="118"/>
        <v xml:space="preserve"> </v>
      </c>
    </row>
    <row r="2397" spans="1:16" x14ac:dyDescent="0.25">
      <c r="A2397" s="1">
        <v>367</v>
      </c>
      <c r="B2397" s="1"/>
      <c r="C2397">
        <v>8551</v>
      </c>
      <c r="D2397">
        <v>34042</v>
      </c>
      <c r="E2397">
        <v>50.782154300000002</v>
      </c>
      <c r="F2397">
        <v>3.4120184</v>
      </c>
      <c r="G2397" t="str">
        <f t="shared" si="116"/>
        <v>Heestert</v>
      </c>
      <c r="H2397" t="s">
        <v>2287</v>
      </c>
      <c r="I2397" t="s">
        <v>2288</v>
      </c>
      <c r="J2397" t="str">
        <f t="shared" si="117"/>
        <v>Heestert</v>
      </c>
      <c r="K2397" t="s">
        <v>2287</v>
      </c>
      <c r="L2397" t="s">
        <v>2288</v>
      </c>
      <c r="N2397" t="s">
        <v>2826</v>
      </c>
      <c r="O2397" t="s">
        <v>2210</v>
      </c>
      <c r="P2397" t="str">
        <f t="shared" si="118"/>
        <v xml:space="preserve"> </v>
      </c>
    </row>
    <row r="2398" spans="1:16" x14ac:dyDescent="0.25">
      <c r="A2398" s="1">
        <v>367</v>
      </c>
      <c r="B2398" s="1"/>
      <c r="C2398">
        <v>8552</v>
      </c>
      <c r="D2398">
        <v>34042</v>
      </c>
      <c r="E2398">
        <v>50.775415000000002</v>
      </c>
      <c r="F2398">
        <v>3.3825263241917698</v>
      </c>
      <c r="G2398" t="str">
        <f t="shared" si="116"/>
        <v>Moen</v>
      </c>
      <c r="H2398" t="s">
        <v>2287</v>
      </c>
      <c r="I2398" t="s">
        <v>2289</v>
      </c>
      <c r="J2398" t="str">
        <f t="shared" si="117"/>
        <v>Moen</v>
      </c>
      <c r="K2398" t="s">
        <v>2287</v>
      </c>
      <c r="L2398" t="s">
        <v>2289</v>
      </c>
      <c r="N2398" t="s">
        <v>2826</v>
      </c>
      <c r="O2398" t="s">
        <v>2210</v>
      </c>
      <c r="P2398" t="str">
        <f t="shared" si="118"/>
        <v xml:space="preserve"> </v>
      </c>
    </row>
    <row r="2399" spans="1:16" x14ac:dyDescent="0.25">
      <c r="A2399" s="1">
        <v>367</v>
      </c>
      <c r="B2399" s="1"/>
      <c r="C2399">
        <v>8553</v>
      </c>
      <c r="D2399">
        <v>34042</v>
      </c>
      <c r="E2399">
        <v>50.809275849999999</v>
      </c>
      <c r="F2399">
        <v>3.4245499365566201</v>
      </c>
      <c r="G2399" t="str">
        <f t="shared" si="116"/>
        <v>Otegem</v>
      </c>
      <c r="H2399" t="s">
        <v>2287</v>
      </c>
      <c r="I2399" t="s">
        <v>2290</v>
      </c>
      <c r="J2399" t="str">
        <f t="shared" si="117"/>
        <v>Otegem</v>
      </c>
      <c r="K2399" t="s">
        <v>2287</v>
      </c>
      <c r="L2399" t="s">
        <v>2290</v>
      </c>
      <c r="N2399" t="s">
        <v>2826</v>
      </c>
      <c r="O2399" t="s">
        <v>2210</v>
      </c>
      <c r="P2399" t="str">
        <f t="shared" si="118"/>
        <v xml:space="preserve"> </v>
      </c>
    </row>
    <row r="2400" spans="1:16" x14ac:dyDescent="0.25">
      <c r="A2400" s="1">
        <v>367</v>
      </c>
      <c r="B2400" s="1"/>
      <c r="C2400">
        <v>8554</v>
      </c>
      <c r="D2400">
        <v>34042</v>
      </c>
      <c r="E2400">
        <v>50.7517122</v>
      </c>
      <c r="F2400">
        <v>3.3683920999999999</v>
      </c>
      <c r="G2400" t="str">
        <f t="shared" si="116"/>
        <v>Sint-Denijs</v>
      </c>
      <c r="H2400" t="s">
        <v>2287</v>
      </c>
      <c r="I2400" t="s">
        <v>2291</v>
      </c>
      <c r="J2400" t="str">
        <f t="shared" si="117"/>
        <v>Sint-Denijs</v>
      </c>
      <c r="K2400" t="s">
        <v>2287</v>
      </c>
      <c r="L2400" t="s">
        <v>2291</v>
      </c>
      <c r="N2400" t="s">
        <v>2826</v>
      </c>
      <c r="O2400" t="s">
        <v>2210</v>
      </c>
      <c r="P2400" t="str">
        <f t="shared" si="118"/>
        <v xml:space="preserve"> </v>
      </c>
    </row>
    <row r="2401" spans="1:16" x14ac:dyDescent="0.25">
      <c r="A2401" s="1">
        <v>367</v>
      </c>
      <c r="B2401" s="1"/>
      <c r="C2401">
        <v>8560</v>
      </c>
      <c r="D2401">
        <v>34041</v>
      </c>
      <c r="E2401">
        <v>50.844934449999997</v>
      </c>
      <c r="F2401">
        <v>3.20261548782271</v>
      </c>
      <c r="G2401" t="str">
        <f t="shared" si="116"/>
        <v>Gullegem</v>
      </c>
      <c r="H2401" t="s">
        <v>2292</v>
      </c>
      <c r="I2401" t="s">
        <v>2293</v>
      </c>
      <c r="J2401" t="str">
        <f t="shared" si="117"/>
        <v>Gullegem</v>
      </c>
      <c r="K2401" t="s">
        <v>2292</v>
      </c>
      <c r="L2401" t="s">
        <v>2293</v>
      </c>
      <c r="N2401" t="s">
        <v>2826</v>
      </c>
      <c r="O2401" t="s">
        <v>2210</v>
      </c>
      <c r="P2401" t="str">
        <f t="shared" si="118"/>
        <v xml:space="preserve"> </v>
      </c>
    </row>
    <row r="2402" spans="1:16" x14ac:dyDescent="0.25">
      <c r="A2402" s="1">
        <v>367</v>
      </c>
      <c r="B2402" s="1"/>
      <c r="C2402">
        <v>8560</v>
      </c>
      <c r="D2402">
        <v>34041</v>
      </c>
      <c r="E2402">
        <v>50.842590850000001</v>
      </c>
      <c r="F2402">
        <v>3.1549318040628802</v>
      </c>
      <c r="G2402" t="str">
        <f t="shared" si="116"/>
        <v>Moorsele</v>
      </c>
      <c r="H2402" t="s">
        <v>2292</v>
      </c>
      <c r="I2402" t="s">
        <v>2294</v>
      </c>
      <c r="J2402" t="str">
        <f t="shared" si="117"/>
        <v>Moorsele</v>
      </c>
      <c r="K2402" t="s">
        <v>2292</v>
      </c>
      <c r="L2402" t="s">
        <v>2294</v>
      </c>
      <c r="N2402" t="s">
        <v>2826</v>
      </c>
      <c r="O2402" t="s">
        <v>2210</v>
      </c>
      <c r="P2402" t="str">
        <f t="shared" si="118"/>
        <v xml:space="preserve"> </v>
      </c>
    </row>
    <row r="2403" spans="1:16" x14ac:dyDescent="0.25">
      <c r="A2403" s="1">
        <v>367</v>
      </c>
      <c r="B2403" s="1"/>
      <c r="C2403">
        <v>8560</v>
      </c>
      <c r="D2403">
        <v>34041</v>
      </c>
      <c r="E2403">
        <v>50.812106499999999</v>
      </c>
      <c r="F2403">
        <v>3.1864450062666498</v>
      </c>
      <c r="G2403" t="str">
        <f t="shared" si="116"/>
        <v>Wevelgem</v>
      </c>
      <c r="H2403" t="s">
        <v>2292</v>
      </c>
      <c r="J2403" t="str">
        <f t="shared" si="117"/>
        <v>Wevelgem</v>
      </c>
      <c r="K2403" t="s">
        <v>2292</v>
      </c>
      <c r="N2403" t="s">
        <v>2826</v>
      </c>
      <c r="O2403" t="s">
        <v>2210</v>
      </c>
      <c r="P2403" t="str">
        <f t="shared" si="118"/>
        <v xml:space="preserve"> </v>
      </c>
    </row>
    <row r="2404" spans="1:16" x14ac:dyDescent="0.25">
      <c r="A2404" s="1">
        <v>367</v>
      </c>
      <c r="B2404" s="1"/>
      <c r="C2404">
        <v>8570</v>
      </c>
      <c r="D2404">
        <v>34002</v>
      </c>
      <c r="E2404">
        <v>50.8279177</v>
      </c>
      <c r="F2404">
        <v>3.5060601999999998</v>
      </c>
      <c r="G2404" t="str">
        <f t="shared" si="116"/>
        <v>Gijzelbrechtegem</v>
      </c>
      <c r="H2404" t="s">
        <v>2295</v>
      </c>
      <c r="I2404" t="s">
        <v>2296</v>
      </c>
      <c r="J2404" t="str">
        <f t="shared" si="117"/>
        <v>Gijzelbrechtegem</v>
      </c>
      <c r="K2404" t="s">
        <v>2295</v>
      </c>
      <c r="L2404" t="s">
        <v>2296</v>
      </c>
      <c r="N2404" t="s">
        <v>2826</v>
      </c>
      <c r="O2404" t="s">
        <v>2210</v>
      </c>
      <c r="P2404" t="str">
        <f t="shared" si="118"/>
        <v xml:space="preserve"> </v>
      </c>
    </row>
    <row r="2405" spans="1:16" x14ac:dyDescent="0.25">
      <c r="A2405" s="1">
        <v>367</v>
      </c>
      <c r="B2405" s="1"/>
      <c r="C2405">
        <v>8570</v>
      </c>
      <c r="D2405">
        <v>34002</v>
      </c>
      <c r="E2405">
        <v>50.829787600000003</v>
      </c>
      <c r="F2405">
        <v>3.4271837357677799</v>
      </c>
      <c r="G2405" t="str">
        <f t="shared" si="116"/>
        <v>Ingooigem</v>
      </c>
      <c r="H2405" t="s">
        <v>2295</v>
      </c>
      <c r="I2405" t="s">
        <v>2297</v>
      </c>
      <c r="J2405" t="str">
        <f t="shared" si="117"/>
        <v>Ingooigem</v>
      </c>
      <c r="K2405" t="s">
        <v>2295</v>
      </c>
      <c r="L2405" t="s">
        <v>2297</v>
      </c>
      <c r="N2405" t="s">
        <v>2826</v>
      </c>
      <c r="O2405" t="s">
        <v>2210</v>
      </c>
      <c r="P2405" t="str">
        <f t="shared" si="118"/>
        <v xml:space="preserve"> </v>
      </c>
    </row>
    <row r="2406" spans="1:16" x14ac:dyDescent="0.25">
      <c r="A2406" s="1">
        <v>367</v>
      </c>
      <c r="B2406" s="1"/>
      <c r="C2406">
        <v>8570</v>
      </c>
      <c r="D2406">
        <v>34002</v>
      </c>
      <c r="E2406">
        <v>50.835324700000001</v>
      </c>
      <c r="F2406">
        <v>3.4068379000000002</v>
      </c>
      <c r="G2406" t="str">
        <f t="shared" si="116"/>
        <v>Vichte</v>
      </c>
      <c r="H2406" t="s">
        <v>2295</v>
      </c>
      <c r="I2406" t="s">
        <v>2298</v>
      </c>
      <c r="J2406" t="str">
        <f t="shared" si="117"/>
        <v>Vichte</v>
      </c>
      <c r="K2406" t="s">
        <v>2295</v>
      </c>
      <c r="L2406" t="s">
        <v>2298</v>
      </c>
      <c r="N2406" t="s">
        <v>2826</v>
      </c>
      <c r="O2406" t="s">
        <v>2210</v>
      </c>
      <c r="P2406" t="str">
        <f t="shared" si="118"/>
        <v xml:space="preserve"> </v>
      </c>
    </row>
    <row r="2407" spans="1:16" x14ac:dyDescent="0.25">
      <c r="A2407" s="1">
        <v>367</v>
      </c>
      <c r="B2407" s="1"/>
      <c r="C2407">
        <v>8570</v>
      </c>
      <c r="D2407">
        <v>34002</v>
      </c>
      <c r="E2407">
        <v>50.844003000000001</v>
      </c>
      <c r="F2407">
        <v>3.46373455210699</v>
      </c>
      <c r="G2407" t="str">
        <f t="shared" si="116"/>
        <v>Anzegem</v>
      </c>
      <c r="H2407" t="s">
        <v>2295</v>
      </c>
      <c r="J2407" t="str">
        <f t="shared" si="117"/>
        <v>Anzegem</v>
      </c>
      <c r="K2407" t="s">
        <v>2295</v>
      </c>
      <c r="N2407" t="s">
        <v>2826</v>
      </c>
      <c r="O2407" t="s">
        <v>2210</v>
      </c>
      <c r="P2407" t="str">
        <f t="shared" si="118"/>
        <v xml:space="preserve"> </v>
      </c>
    </row>
    <row r="2408" spans="1:16" x14ac:dyDescent="0.25">
      <c r="A2408" s="1">
        <v>367</v>
      </c>
      <c r="B2408" s="1"/>
      <c r="C2408">
        <v>8572</v>
      </c>
      <c r="D2408">
        <v>34002</v>
      </c>
      <c r="E2408">
        <v>50.8121917</v>
      </c>
      <c r="F2408">
        <v>3.4976090001836999</v>
      </c>
      <c r="G2408" t="str">
        <f t="shared" si="116"/>
        <v>Kaster</v>
      </c>
      <c r="H2408" t="s">
        <v>2295</v>
      </c>
      <c r="I2408" t="s">
        <v>2299</v>
      </c>
      <c r="J2408" t="str">
        <f t="shared" si="117"/>
        <v>Kaster</v>
      </c>
      <c r="K2408" t="s">
        <v>2295</v>
      </c>
      <c r="L2408" t="s">
        <v>2299</v>
      </c>
      <c r="N2408" t="s">
        <v>2826</v>
      </c>
      <c r="O2408" t="s">
        <v>2210</v>
      </c>
      <c r="P2408" t="str">
        <f t="shared" si="118"/>
        <v xml:space="preserve"> </v>
      </c>
    </row>
    <row r="2409" spans="1:16" x14ac:dyDescent="0.25">
      <c r="A2409" s="1">
        <v>367</v>
      </c>
      <c r="B2409" s="1"/>
      <c r="C2409">
        <v>8573</v>
      </c>
      <c r="D2409">
        <v>34002</v>
      </c>
      <c r="E2409">
        <v>50.813053099999998</v>
      </c>
      <c r="F2409">
        <v>3.4697738543928698</v>
      </c>
      <c r="G2409" t="str">
        <f t="shared" si="116"/>
        <v>Tiegem</v>
      </c>
      <c r="H2409" t="s">
        <v>2295</v>
      </c>
      <c r="I2409" t="s">
        <v>2300</v>
      </c>
      <c r="J2409" t="str">
        <f t="shared" si="117"/>
        <v>Tiegem</v>
      </c>
      <c r="K2409" t="s">
        <v>2295</v>
      </c>
      <c r="L2409" t="s">
        <v>2300</v>
      </c>
      <c r="N2409" t="s">
        <v>2826</v>
      </c>
      <c r="O2409" t="s">
        <v>2210</v>
      </c>
      <c r="P2409" t="str">
        <f t="shared" si="118"/>
        <v xml:space="preserve"> </v>
      </c>
    </row>
    <row r="2410" spans="1:16" x14ac:dyDescent="0.25">
      <c r="A2410" s="1">
        <v>367</v>
      </c>
      <c r="B2410" s="1"/>
      <c r="C2410">
        <v>8580</v>
      </c>
      <c r="D2410">
        <v>34003</v>
      </c>
      <c r="E2410">
        <v>50.775499699999997</v>
      </c>
      <c r="F2410">
        <v>3.4468985313677099</v>
      </c>
      <c r="G2410" t="str">
        <f t="shared" si="116"/>
        <v>Avelgem</v>
      </c>
      <c r="H2410" t="s">
        <v>2301</v>
      </c>
      <c r="J2410" t="str">
        <f t="shared" si="117"/>
        <v>Avelgem</v>
      </c>
      <c r="K2410" t="s">
        <v>2301</v>
      </c>
      <c r="N2410" t="s">
        <v>2826</v>
      </c>
      <c r="O2410" t="s">
        <v>2210</v>
      </c>
      <c r="P2410" t="str">
        <f t="shared" si="118"/>
        <v xml:space="preserve"> </v>
      </c>
    </row>
    <row r="2411" spans="1:16" x14ac:dyDescent="0.25">
      <c r="A2411" s="1">
        <v>367</v>
      </c>
      <c r="B2411" s="1"/>
      <c r="C2411">
        <v>8581</v>
      </c>
      <c r="D2411">
        <v>34003</v>
      </c>
      <c r="E2411">
        <v>50.800841800000001</v>
      </c>
      <c r="F2411">
        <v>3.5058971661987002</v>
      </c>
      <c r="G2411" t="str">
        <f t="shared" si="116"/>
        <v>Kerkhove</v>
      </c>
      <c r="H2411" t="s">
        <v>2301</v>
      </c>
      <c r="I2411" t="s">
        <v>2302</v>
      </c>
      <c r="J2411" t="str">
        <f t="shared" si="117"/>
        <v>Kerkhove</v>
      </c>
      <c r="K2411" t="s">
        <v>2301</v>
      </c>
      <c r="L2411" t="s">
        <v>2302</v>
      </c>
      <c r="N2411" t="s">
        <v>2826</v>
      </c>
      <c r="O2411" t="s">
        <v>2210</v>
      </c>
      <c r="P2411" t="str">
        <f t="shared" si="118"/>
        <v xml:space="preserve"> </v>
      </c>
    </row>
    <row r="2412" spans="1:16" x14ac:dyDescent="0.25">
      <c r="A2412" s="1">
        <v>367</v>
      </c>
      <c r="B2412" s="1"/>
      <c r="C2412">
        <v>8581</v>
      </c>
      <c r="D2412">
        <v>34003</v>
      </c>
      <c r="E2412">
        <v>50.7903789</v>
      </c>
      <c r="F2412">
        <v>3.4854202000000001</v>
      </c>
      <c r="G2412" t="str">
        <f t="shared" si="116"/>
        <v>Waarmaarde</v>
      </c>
      <c r="H2412" t="s">
        <v>2301</v>
      </c>
      <c r="I2412" t="s">
        <v>2303</v>
      </c>
      <c r="J2412" t="str">
        <f t="shared" si="117"/>
        <v>Waarmaarde</v>
      </c>
      <c r="K2412" t="s">
        <v>2301</v>
      </c>
      <c r="L2412" t="s">
        <v>2303</v>
      </c>
      <c r="N2412" t="s">
        <v>2826</v>
      </c>
      <c r="O2412" t="s">
        <v>2210</v>
      </c>
      <c r="P2412" t="str">
        <f t="shared" si="118"/>
        <v xml:space="preserve"> </v>
      </c>
    </row>
    <row r="2413" spans="1:16" x14ac:dyDescent="0.25">
      <c r="A2413" s="1">
        <v>367</v>
      </c>
      <c r="B2413" s="1"/>
      <c r="C2413">
        <v>8582</v>
      </c>
      <c r="D2413">
        <v>34003</v>
      </c>
      <c r="E2413">
        <v>50.75868715</v>
      </c>
      <c r="F2413">
        <v>3.4257331809137401</v>
      </c>
      <c r="G2413" t="str">
        <f t="shared" si="116"/>
        <v>Outrijve</v>
      </c>
      <c r="H2413" t="s">
        <v>2301</v>
      </c>
      <c r="I2413" t="s">
        <v>2304</v>
      </c>
      <c r="J2413" t="str">
        <f t="shared" si="117"/>
        <v>Outrijve</v>
      </c>
      <c r="K2413" t="s">
        <v>2301</v>
      </c>
      <c r="L2413" t="s">
        <v>2304</v>
      </c>
      <c r="N2413" t="s">
        <v>2826</v>
      </c>
      <c r="O2413" t="s">
        <v>2210</v>
      </c>
      <c r="P2413" t="str">
        <f t="shared" si="118"/>
        <v xml:space="preserve"> </v>
      </c>
    </row>
    <row r="2414" spans="1:16" x14ac:dyDescent="0.25">
      <c r="A2414" s="1">
        <v>367</v>
      </c>
      <c r="B2414" s="1"/>
      <c r="C2414">
        <v>8583</v>
      </c>
      <c r="D2414">
        <v>34003</v>
      </c>
      <c r="E2414">
        <v>50.748045050000002</v>
      </c>
      <c r="F2414">
        <v>3.4080819304801899</v>
      </c>
      <c r="G2414" t="str">
        <f t="shared" si="116"/>
        <v>Bossuit</v>
      </c>
      <c r="H2414" t="s">
        <v>2301</v>
      </c>
      <c r="I2414" t="s">
        <v>2305</v>
      </c>
      <c r="J2414" t="str">
        <f t="shared" si="117"/>
        <v>Bossuit</v>
      </c>
      <c r="K2414" t="s">
        <v>2301</v>
      </c>
      <c r="L2414" t="s">
        <v>2305</v>
      </c>
      <c r="N2414" t="s">
        <v>2826</v>
      </c>
      <c r="O2414" t="s">
        <v>2210</v>
      </c>
      <c r="P2414" t="str">
        <f t="shared" si="118"/>
        <v xml:space="preserve"> </v>
      </c>
    </row>
    <row r="2415" spans="1:16" x14ac:dyDescent="0.25">
      <c r="A2415" s="1">
        <v>367</v>
      </c>
      <c r="B2415" s="1"/>
      <c r="C2415">
        <v>8587</v>
      </c>
      <c r="D2415">
        <v>34043</v>
      </c>
      <c r="E2415">
        <v>50.736272149999998</v>
      </c>
      <c r="F2415">
        <v>3.38008312781538</v>
      </c>
      <c r="G2415" t="str">
        <f t="shared" si="116"/>
        <v>Helkijn</v>
      </c>
      <c r="H2415" t="s">
        <v>2306</v>
      </c>
      <c r="I2415" t="s">
        <v>2307</v>
      </c>
      <c r="J2415" t="str">
        <f t="shared" si="117"/>
        <v>Helchin</v>
      </c>
      <c r="K2415" t="s">
        <v>2801</v>
      </c>
      <c r="L2415" t="s">
        <v>2802</v>
      </c>
      <c r="N2415" t="s">
        <v>2834</v>
      </c>
      <c r="O2415" t="s">
        <v>2210</v>
      </c>
      <c r="P2415" t="str">
        <f t="shared" si="118"/>
        <v>1</v>
      </c>
    </row>
    <row r="2416" spans="1:16" x14ac:dyDescent="0.25">
      <c r="A2416" s="1">
        <v>367</v>
      </c>
      <c r="B2416" s="1"/>
      <c r="C2416">
        <v>8587</v>
      </c>
      <c r="D2416">
        <v>34043</v>
      </c>
      <c r="E2416">
        <v>50.725680250000003</v>
      </c>
      <c r="F2416">
        <v>3.3465264652837101</v>
      </c>
      <c r="G2416" t="str">
        <f t="shared" si="116"/>
        <v>Spiere</v>
      </c>
      <c r="H2416" t="s">
        <v>2306</v>
      </c>
      <c r="I2416" t="s">
        <v>2308</v>
      </c>
      <c r="J2416" t="str">
        <f t="shared" si="117"/>
        <v>Espierres</v>
      </c>
      <c r="K2416" t="s">
        <v>2801</v>
      </c>
      <c r="L2416" t="s">
        <v>2803</v>
      </c>
      <c r="N2416" t="s">
        <v>2834</v>
      </c>
      <c r="O2416" t="s">
        <v>2210</v>
      </c>
      <c r="P2416" t="str">
        <f t="shared" si="118"/>
        <v>1</v>
      </c>
    </row>
    <row r="2417" spans="1:16" x14ac:dyDescent="0.25">
      <c r="A2417" s="1">
        <v>367</v>
      </c>
      <c r="B2417" s="1"/>
      <c r="C2417">
        <v>8587</v>
      </c>
      <c r="D2417">
        <v>34043</v>
      </c>
      <c r="E2417">
        <v>50.727991899999999</v>
      </c>
      <c r="F2417">
        <v>3.3667739000000001</v>
      </c>
      <c r="G2417" t="str">
        <f t="shared" si="116"/>
        <v>Spiere-Helkijn</v>
      </c>
      <c r="H2417" t="s">
        <v>2306</v>
      </c>
      <c r="J2417" t="str">
        <f t="shared" si="117"/>
        <v>Espierres-Helchin</v>
      </c>
      <c r="K2417" t="s">
        <v>2801</v>
      </c>
      <c r="N2417" t="s">
        <v>2834</v>
      </c>
      <c r="O2417" t="s">
        <v>2210</v>
      </c>
      <c r="P2417" t="str">
        <f t="shared" si="118"/>
        <v>1</v>
      </c>
    </row>
    <row r="2418" spans="1:16" x14ac:dyDescent="0.25">
      <c r="A2418" s="1">
        <v>367</v>
      </c>
      <c r="B2418" s="1"/>
      <c r="C2418">
        <v>8600</v>
      </c>
      <c r="D2418">
        <v>32003</v>
      </c>
      <c r="E2418">
        <v>51.05367055</v>
      </c>
      <c r="F2418">
        <v>2.87322774341196</v>
      </c>
      <c r="G2418" t="str">
        <f t="shared" si="116"/>
        <v>Beerst</v>
      </c>
      <c r="H2418" t="s">
        <v>2309</v>
      </c>
      <c r="I2418" t="s">
        <v>2310</v>
      </c>
      <c r="J2418" t="str">
        <f t="shared" si="117"/>
        <v>Beerst</v>
      </c>
      <c r="K2418" t="s">
        <v>2309</v>
      </c>
      <c r="L2418" t="s">
        <v>2310</v>
      </c>
      <c r="N2418" t="s">
        <v>2826</v>
      </c>
      <c r="O2418" t="s">
        <v>2210</v>
      </c>
      <c r="P2418" t="str">
        <f t="shared" si="118"/>
        <v xml:space="preserve"> </v>
      </c>
    </row>
    <row r="2419" spans="1:16" x14ac:dyDescent="0.25">
      <c r="A2419" s="1">
        <v>367</v>
      </c>
      <c r="B2419" s="1"/>
      <c r="C2419">
        <v>8600</v>
      </c>
      <c r="D2419">
        <v>32003</v>
      </c>
      <c r="E2419">
        <v>51.020786749999999</v>
      </c>
      <c r="F2419">
        <v>2.8990845692587102</v>
      </c>
      <c r="G2419" t="str">
        <f t="shared" si="116"/>
        <v>Esen</v>
      </c>
      <c r="H2419" t="s">
        <v>2309</v>
      </c>
      <c r="I2419" t="s">
        <v>2311</v>
      </c>
      <c r="J2419" t="str">
        <f t="shared" si="117"/>
        <v>Esen</v>
      </c>
      <c r="K2419" t="s">
        <v>2309</v>
      </c>
      <c r="L2419" t="s">
        <v>2311</v>
      </c>
      <c r="N2419" t="s">
        <v>2826</v>
      </c>
      <c r="O2419" t="s">
        <v>2210</v>
      </c>
      <c r="P2419" t="str">
        <f t="shared" si="118"/>
        <v xml:space="preserve"> </v>
      </c>
    </row>
    <row r="2420" spans="1:16" x14ac:dyDescent="0.25">
      <c r="A2420" s="1">
        <v>367</v>
      </c>
      <c r="B2420" s="1"/>
      <c r="C2420">
        <v>8600</v>
      </c>
      <c r="D2420">
        <v>32003</v>
      </c>
      <c r="E2420">
        <v>51.035809399999998</v>
      </c>
      <c r="F2420">
        <v>2.8387074000000001</v>
      </c>
      <c r="G2420" t="str">
        <f t="shared" si="116"/>
        <v>Kaaskerke</v>
      </c>
      <c r="H2420" t="s">
        <v>2309</v>
      </c>
      <c r="I2420" t="s">
        <v>2312</v>
      </c>
      <c r="J2420" t="str">
        <f t="shared" si="117"/>
        <v>Kaaskerke</v>
      </c>
      <c r="K2420" t="s">
        <v>2309</v>
      </c>
      <c r="L2420" t="s">
        <v>2312</v>
      </c>
      <c r="N2420" t="s">
        <v>2826</v>
      </c>
      <c r="O2420" t="s">
        <v>2210</v>
      </c>
      <c r="P2420" t="str">
        <f t="shared" si="118"/>
        <v xml:space="preserve"> </v>
      </c>
    </row>
    <row r="2421" spans="1:16" x14ac:dyDescent="0.25">
      <c r="A2421" s="1">
        <v>367</v>
      </c>
      <c r="B2421" s="1"/>
      <c r="C2421">
        <v>8600</v>
      </c>
      <c r="D2421">
        <v>32003</v>
      </c>
      <c r="E2421">
        <v>51.086238350000002</v>
      </c>
      <c r="F2421">
        <v>2.8814585998042599</v>
      </c>
      <c r="G2421" t="str">
        <f t="shared" si="116"/>
        <v>Keiem</v>
      </c>
      <c r="H2421" t="s">
        <v>2309</v>
      </c>
      <c r="I2421" t="s">
        <v>2313</v>
      </c>
      <c r="J2421" t="str">
        <f t="shared" si="117"/>
        <v>Keiem</v>
      </c>
      <c r="K2421" t="s">
        <v>2309</v>
      </c>
      <c r="L2421" t="s">
        <v>2313</v>
      </c>
      <c r="N2421" t="s">
        <v>2826</v>
      </c>
      <c r="O2421" t="s">
        <v>2210</v>
      </c>
      <c r="P2421" t="str">
        <f t="shared" si="118"/>
        <v xml:space="preserve"> </v>
      </c>
    </row>
    <row r="2422" spans="1:16" x14ac:dyDescent="0.25">
      <c r="A2422" s="1">
        <v>367</v>
      </c>
      <c r="B2422" s="1"/>
      <c r="C2422">
        <v>8600</v>
      </c>
      <c r="D2422">
        <v>32003</v>
      </c>
      <c r="E2422">
        <v>51.044088600000002</v>
      </c>
      <c r="F2422">
        <v>2.7845780000000002</v>
      </c>
      <c r="G2422" t="str">
        <f t="shared" si="116"/>
        <v>Lampernisse</v>
      </c>
      <c r="H2422" t="s">
        <v>2309</v>
      </c>
      <c r="I2422" t="s">
        <v>2314</v>
      </c>
      <c r="J2422" t="str">
        <f t="shared" si="117"/>
        <v>Lampernisse</v>
      </c>
      <c r="K2422" t="s">
        <v>2309</v>
      </c>
      <c r="L2422" t="s">
        <v>2314</v>
      </c>
      <c r="N2422" t="s">
        <v>2826</v>
      </c>
      <c r="O2422" t="s">
        <v>2210</v>
      </c>
      <c r="P2422" t="str">
        <f t="shared" si="118"/>
        <v xml:space="preserve"> </v>
      </c>
    </row>
    <row r="2423" spans="1:16" x14ac:dyDescent="0.25">
      <c r="A2423" s="1">
        <v>367</v>
      </c>
      <c r="B2423" s="1"/>
      <c r="C2423">
        <v>8600</v>
      </c>
      <c r="D2423">
        <v>32003</v>
      </c>
      <c r="E2423">
        <v>51.10066415</v>
      </c>
      <c r="F2423">
        <v>2.89931792587161</v>
      </c>
      <c r="G2423" t="str">
        <f t="shared" si="116"/>
        <v>Leke</v>
      </c>
      <c r="H2423" t="s">
        <v>2309</v>
      </c>
      <c r="I2423" t="s">
        <v>2315</v>
      </c>
      <c r="J2423" t="str">
        <f t="shared" si="117"/>
        <v>Leke</v>
      </c>
      <c r="K2423" t="s">
        <v>2309</v>
      </c>
      <c r="L2423" t="s">
        <v>2315</v>
      </c>
      <c r="N2423" t="s">
        <v>2826</v>
      </c>
      <c r="O2423" t="s">
        <v>2210</v>
      </c>
      <c r="P2423" t="str">
        <f t="shared" si="118"/>
        <v xml:space="preserve"> </v>
      </c>
    </row>
    <row r="2424" spans="1:16" x14ac:dyDescent="0.25">
      <c r="A2424" s="1">
        <v>367</v>
      </c>
      <c r="B2424" s="1"/>
      <c r="C2424">
        <v>8600</v>
      </c>
      <c r="D2424">
        <v>32003</v>
      </c>
      <c r="E2424">
        <v>50.9974451</v>
      </c>
      <c r="F2424">
        <v>2.8042814087194601</v>
      </c>
      <c r="G2424" t="str">
        <f t="shared" si="116"/>
        <v>Nieuwkapelle</v>
      </c>
      <c r="H2424" t="s">
        <v>2309</v>
      </c>
      <c r="I2424" t="s">
        <v>2316</v>
      </c>
      <c r="J2424" t="str">
        <f t="shared" si="117"/>
        <v>Nieuwkapelle</v>
      </c>
      <c r="K2424" t="s">
        <v>2309</v>
      </c>
      <c r="L2424" t="s">
        <v>2316</v>
      </c>
      <c r="N2424" t="s">
        <v>2826</v>
      </c>
      <c r="O2424" t="s">
        <v>2210</v>
      </c>
      <c r="P2424" t="str">
        <f t="shared" si="118"/>
        <v xml:space="preserve"> </v>
      </c>
    </row>
    <row r="2425" spans="1:16" x14ac:dyDescent="0.25">
      <c r="A2425" s="1">
        <v>367</v>
      </c>
      <c r="B2425" s="1"/>
      <c r="C2425">
        <v>8600</v>
      </c>
      <c r="D2425">
        <v>32003</v>
      </c>
      <c r="E2425">
        <v>51.04353425</v>
      </c>
      <c r="F2425">
        <v>2.7997074366180699</v>
      </c>
      <c r="G2425" t="str">
        <f t="shared" si="116"/>
        <v>Oostkerke</v>
      </c>
      <c r="H2425" t="s">
        <v>2309</v>
      </c>
      <c r="I2425" t="s">
        <v>2232</v>
      </c>
      <c r="J2425" t="str">
        <f t="shared" si="117"/>
        <v>Oostkerke</v>
      </c>
      <c r="K2425" t="s">
        <v>2309</v>
      </c>
      <c r="L2425" t="s">
        <v>2232</v>
      </c>
      <c r="N2425" t="s">
        <v>2826</v>
      </c>
      <c r="O2425" t="s">
        <v>2210</v>
      </c>
      <c r="P2425" t="str">
        <f t="shared" si="118"/>
        <v xml:space="preserve"> </v>
      </c>
    </row>
    <row r="2426" spans="1:16" x14ac:dyDescent="0.25">
      <c r="A2426" s="1">
        <v>367</v>
      </c>
      <c r="B2426" s="1"/>
      <c r="C2426">
        <v>8600</v>
      </c>
      <c r="D2426">
        <v>32003</v>
      </c>
      <c r="E2426">
        <v>51.020689699999998</v>
      </c>
      <c r="F2426">
        <v>2.8040816730755802</v>
      </c>
      <c r="G2426" t="str">
        <f t="shared" si="116"/>
        <v>Oudekapelle</v>
      </c>
      <c r="H2426" t="s">
        <v>2309</v>
      </c>
      <c r="I2426" t="s">
        <v>2317</v>
      </c>
      <c r="J2426" t="str">
        <f t="shared" si="117"/>
        <v>Oudekapelle</v>
      </c>
      <c r="K2426" t="s">
        <v>2309</v>
      </c>
      <c r="L2426" t="s">
        <v>2317</v>
      </c>
      <c r="N2426" t="s">
        <v>2826</v>
      </c>
      <c r="O2426" t="s">
        <v>2210</v>
      </c>
      <c r="P2426" t="str">
        <f t="shared" si="118"/>
        <v xml:space="preserve"> </v>
      </c>
    </row>
    <row r="2427" spans="1:16" x14ac:dyDescent="0.25">
      <c r="A2427" s="1">
        <v>367</v>
      </c>
      <c r="B2427" s="1"/>
      <c r="C2427">
        <v>8600</v>
      </c>
      <c r="D2427">
        <v>32003</v>
      </c>
      <c r="E2427">
        <v>51.080531649999998</v>
      </c>
      <c r="F2427">
        <v>2.7914713556336102</v>
      </c>
      <c r="G2427" t="str">
        <f t="shared" si="116"/>
        <v>Pervijze</v>
      </c>
      <c r="H2427" t="s">
        <v>2309</v>
      </c>
      <c r="I2427" t="s">
        <v>2318</v>
      </c>
      <c r="J2427" t="str">
        <f t="shared" si="117"/>
        <v>Pervijze</v>
      </c>
      <c r="K2427" t="s">
        <v>2309</v>
      </c>
      <c r="L2427" t="s">
        <v>2318</v>
      </c>
      <c r="N2427" t="s">
        <v>2826</v>
      </c>
      <c r="O2427" t="s">
        <v>2210</v>
      </c>
      <c r="P2427" t="str">
        <f t="shared" si="118"/>
        <v xml:space="preserve"> </v>
      </c>
    </row>
    <row r="2428" spans="1:16" x14ac:dyDescent="0.25">
      <c r="A2428" s="1">
        <v>367</v>
      </c>
      <c r="B2428" s="1"/>
      <c r="C2428">
        <v>8600</v>
      </c>
      <c r="D2428">
        <v>32003</v>
      </c>
      <c r="E2428">
        <v>51.016609199999998</v>
      </c>
      <c r="F2428">
        <v>2.8339129999999999</v>
      </c>
      <c r="G2428" t="str">
        <f t="shared" si="116"/>
        <v>Sint-Jacobs-Kapelle</v>
      </c>
      <c r="H2428" t="s">
        <v>2309</v>
      </c>
      <c r="I2428" t="s">
        <v>2319</v>
      </c>
      <c r="J2428" t="str">
        <f t="shared" si="117"/>
        <v>Sint-Jacobs-Kapelle</v>
      </c>
      <c r="K2428" t="s">
        <v>2309</v>
      </c>
      <c r="L2428" t="s">
        <v>2319</v>
      </c>
      <c r="N2428" t="s">
        <v>2826</v>
      </c>
      <c r="O2428" t="s">
        <v>2210</v>
      </c>
      <c r="P2428" t="str">
        <f t="shared" si="118"/>
        <v xml:space="preserve"> </v>
      </c>
    </row>
    <row r="2429" spans="1:16" x14ac:dyDescent="0.25">
      <c r="A2429" s="1">
        <v>367</v>
      </c>
      <c r="B2429" s="1"/>
      <c r="C2429">
        <v>8600</v>
      </c>
      <c r="D2429">
        <v>32003</v>
      </c>
      <c r="E2429">
        <v>51.076766300000003</v>
      </c>
      <c r="F2429">
        <v>2.8250519999999999</v>
      </c>
      <c r="G2429" t="str">
        <f t="shared" si="116"/>
        <v>Stuivenskerke</v>
      </c>
      <c r="H2429" t="s">
        <v>2309</v>
      </c>
      <c r="I2429" t="s">
        <v>2320</v>
      </c>
      <c r="J2429" t="str">
        <f t="shared" si="117"/>
        <v>Stuivenskerke</v>
      </c>
      <c r="K2429" t="s">
        <v>2309</v>
      </c>
      <c r="L2429" t="s">
        <v>2320</v>
      </c>
      <c r="N2429" t="s">
        <v>2826</v>
      </c>
      <c r="O2429" t="s">
        <v>2210</v>
      </c>
      <c r="P2429" t="str">
        <f t="shared" si="118"/>
        <v xml:space="preserve"> </v>
      </c>
    </row>
    <row r="2430" spans="1:16" x14ac:dyDescent="0.25">
      <c r="A2430" s="1">
        <v>367</v>
      </c>
      <c r="B2430" s="1"/>
      <c r="C2430">
        <v>8600</v>
      </c>
      <c r="D2430">
        <v>32003</v>
      </c>
      <c r="E2430">
        <v>51.062533449999997</v>
      </c>
      <c r="F2430">
        <v>2.9207800886428199</v>
      </c>
      <c r="G2430" t="str">
        <f t="shared" si="116"/>
        <v>Vladslo</v>
      </c>
      <c r="H2430" t="s">
        <v>2309</v>
      </c>
      <c r="I2430" t="s">
        <v>2321</v>
      </c>
      <c r="J2430" t="str">
        <f t="shared" si="117"/>
        <v>Vladslo</v>
      </c>
      <c r="K2430" t="s">
        <v>2309</v>
      </c>
      <c r="L2430" t="s">
        <v>2321</v>
      </c>
      <c r="N2430" t="s">
        <v>2826</v>
      </c>
      <c r="O2430" t="s">
        <v>2210</v>
      </c>
      <c r="P2430" t="str">
        <f t="shared" si="118"/>
        <v xml:space="preserve"> </v>
      </c>
    </row>
    <row r="2431" spans="1:16" x14ac:dyDescent="0.25">
      <c r="A2431" s="1">
        <v>367</v>
      </c>
      <c r="B2431" s="1"/>
      <c r="C2431">
        <v>8600</v>
      </c>
      <c r="D2431">
        <v>32003</v>
      </c>
      <c r="E2431">
        <v>50.994948149999999</v>
      </c>
      <c r="F2431">
        <v>2.8520595441482302</v>
      </c>
      <c r="G2431" t="str">
        <f t="shared" si="116"/>
        <v>Woumen</v>
      </c>
      <c r="H2431" t="s">
        <v>2309</v>
      </c>
      <c r="I2431" t="s">
        <v>2322</v>
      </c>
      <c r="J2431" t="str">
        <f t="shared" si="117"/>
        <v>Woumen</v>
      </c>
      <c r="K2431" t="s">
        <v>2309</v>
      </c>
      <c r="L2431" t="s">
        <v>2322</v>
      </c>
      <c r="N2431" t="s">
        <v>2826</v>
      </c>
      <c r="O2431" t="s">
        <v>2210</v>
      </c>
      <c r="P2431" t="str">
        <f t="shared" si="118"/>
        <v xml:space="preserve"> </v>
      </c>
    </row>
    <row r="2432" spans="1:16" x14ac:dyDescent="0.25">
      <c r="A2432" s="1">
        <v>367</v>
      </c>
      <c r="B2432" s="1"/>
      <c r="C2432">
        <v>8600</v>
      </c>
      <c r="D2432">
        <v>32003</v>
      </c>
      <c r="E2432">
        <v>51.033340799999998</v>
      </c>
      <c r="F2432">
        <v>2.8647184999999999</v>
      </c>
      <c r="G2432" t="str">
        <f t="shared" si="116"/>
        <v>Diksmuide</v>
      </c>
      <c r="H2432" t="s">
        <v>2309</v>
      </c>
      <c r="J2432" t="str">
        <f t="shared" si="117"/>
        <v>Diksmuide</v>
      </c>
      <c r="K2432" t="s">
        <v>2309</v>
      </c>
      <c r="N2432" t="s">
        <v>2826</v>
      </c>
      <c r="O2432" t="s">
        <v>2210</v>
      </c>
      <c r="P2432" t="str">
        <f t="shared" si="118"/>
        <v xml:space="preserve"> </v>
      </c>
    </row>
    <row r="2433" spans="1:16" x14ac:dyDescent="0.25">
      <c r="A2433" s="1">
        <v>367</v>
      </c>
      <c r="B2433" s="1"/>
      <c r="C2433">
        <v>8610</v>
      </c>
      <c r="D2433">
        <v>32011</v>
      </c>
      <c r="E2433">
        <v>51.032193900000003</v>
      </c>
      <c r="F2433">
        <v>2.9960751517040198</v>
      </c>
      <c r="G2433" t="str">
        <f t="shared" si="116"/>
        <v>Handzame</v>
      </c>
      <c r="H2433" t="s">
        <v>2323</v>
      </c>
      <c r="I2433" t="s">
        <v>2324</v>
      </c>
      <c r="J2433" t="str">
        <f t="shared" si="117"/>
        <v>Handzame</v>
      </c>
      <c r="K2433" t="s">
        <v>2323</v>
      </c>
      <c r="L2433" t="s">
        <v>2324</v>
      </c>
      <c r="N2433" t="s">
        <v>2826</v>
      </c>
      <c r="O2433" t="s">
        <v>2210</v>
      </c>
      <c r="P2433" t="str">
        <f t="shared" si="118"/>
        <v xml:space="preserve"> </v>
      </c>
    </row>
    <row r="2434" spans="1:16" x14ac:dyDescent="0.25">
      <c r="A2434" s="1">
        <v>367</v>
      </c>
      <c r="B2434" s="1"/>
      <c r="C2434">
        <v>8610</v>
      </c>
      <c r="D2434">
        <v>32011</v>
      </c>
      <c r="E2434">
        <v>51.029006199999998</v>
      </c>
      <c r="F2434">
        <v>2.9637026</v>
      </c>
      <c r="G2434" t="str">
        <f t="shared" si="116"/>
        <v>Werken</v>
      </c>
      <c r="H2434" t="s">
        <v>2323</v>
      </c>
      <c r="I2434" t="s">
        <v>2325</v>
      </c>
      <c r="J2434" t="str">
        <f t="shared" si="117"/>
        <v>Werken</v>
      </c>
      <c r="K2434" t="s">
        <v>2323</v>
      </c>
      <c r="L2434" t="s">
        <v>2325</v>
      </c>
      <c r="N2434" t="s">
        <v>2826</v>
      </c>
      <c r="O2434" t="s">
        <v>2210</v>
      </c>
      <c r="P2434" t="str">
        <f t="shared" si="118"/>
        <v xml:space="preserve"> </v>
      </c>
    </row>
    <row r="2435" spans="1:16" x14ac:dyDescent="0.25">
      <c r="A2435" s="1">
        <v>367</v>
      </c>
      <c r="B2435" s="1"/>
      <c r="C2435">
        <v>8610</v>
      </c>
      <c r="D2435">
        <v>32011</v>
      </c>
      <c r="E2435">
        <v>51.018109500000001</v>
      </c>
      <c r="F2435">
        <v>2.9597764</v>
      </c>
      <c r="G2435" t="str">
        <f t="shared" ref="G2435:G2498" si="119">IF(ISBLANK(I2435),H2435,I2435)</f>
        <v>Zarren</v>
      </c>
      <c r="H2435" t="s">
        <v>2323</v>
      </c>
      <c r="I2435" t="s">
        <v>2326</v>
      </c>
      <c r="J2435" t="str">
        <f t="shared" ref="J2435:J2498" si="120">IF(ISBLANK(L2435),K2435,L2435)</f>
        <v>Zarren</v>
      </c>
      <c r="K2435" t="s">
        <v>2323</v>
      </c>
      <c r="L2435" t="s">
        <v>2326</v>
      </c>
      <c r="N2435" t="s">
        <v>2826</v>
      </c>
      <c r="O2435" t="s">
        <v>2210</v>
      </c>
      <c r="P2435" t="str">
        <f t="shared" si="118"/>
        <v xml:space="preserve"> </v>
      </c>
    </row>
    <row r="2436" spans="1:16" x14ac:dyDescent="0.25">
      <c r="A2436" s="1">
        <v>367</v>
      </c>
      <c r="B2436" s="1"/>
      <c r="C2436">
        <v>8610</v>
      </c>
      <c r="D2436">
        <v>32011</v>
      </c>
      <c r="E2436">
        <v>51.028510900000001</v>
      </c>
      <c r="F2436">
        <v>3.0441178</v>
      </c>
      <c r="G2436" t="str">
        <f t="shared" si="119"/>
        <v>Kortemark</v>
      </c>
      <c r="H2436" t="s">
        <v>2323</v>
      </c>
      <c r="J2436" t="str">
        <f t="shared" si="120"/>
        <v>Kortemark</v>
      </c>
      <c r="K2436" t="s">
        <v>2323</v>
      </c>
      <c r="N2436" t="s">
        <v>2826</v>
      </c>
      <c r="O2436" t="s">
        <v>2210</v>
      </c>
      <c r="P2436" t="str">
        <f t="shared" si="118"/>
        <v xml:space="preserve"> </v>
      </c>
    </row>
    <row r="2437" spans="1:16" x14ac:dyDescent="0.25">
      <c r="A2437" s="1">
        <v>367</v>
      </c>
      <c r="B2437" s="1"/>
      <c r="C2437">
        <v>8620</v>
      </c>
      <c r="D2437">
        <v>38016</v>
      </c>
      <c r="E2437">
        <v>51.106653549999997</v>
      </c>
      <c r="F2437">
        <v>2.7811249526825201</v>
      </c>
      <c r="G2437" t="str">
        <f t="shared" si="119"/>
        <v>Ramskapelle</v>
      </c>
      <c r="H2437" t="s">
        <v>2327</v>
      </c>
      <c r="I2437" t="s">
        <v>2225</v>
      </c>
      <c r="J2437" t="str">
        <f t="shared" si="120"/>
        <v>Ramskapelle</v>
      </c>
      <c r="K2437" t="s">
        <v>2327</v>
      </c>
      <c r="L2437" t="s">
        <v>2225</v>
      </c>
      <c r="N2437" t="s">
        <v>2826</v>
      </c>
      <c r="O2437" t="s">
        <v>2210</v>
      </c>
      <c r="P2437" t="str">
        <f t="shared" si="118"/>
        <v xml:space="preserve"> </v>
      </c>
    </row>
    <row r="2438" spans="1:16" x14ac:dyDescent="0.25">
      <c r="A2438" s="1">
        <v>367</v>
      </c>
      <c r="B2438" s="1"/>
      <c r="C2438">
        <v>8620</v>
      </c>
      <c r="D2438">
        <v>38016</v>
      </c>
      <c r="E2438">
        <v>51.130022199999999</v>
      </c>
      <c r="F2438">
        <v>2.7781338999999998</v>
      </c>
      <c r="G2438" t="str">
        <f t="shared" si="119"/>
        <v>Sint-Joris</v>
      </c>
      <c r="H2438" t="s">
        <v>2327</v>
      </c>
      <c r="I2438" t="s">
        <v>2328</v>
      </c>
      <c r="J2438" t="str">
        <f t="shared" si="120"/>
        <v>Sint-Joris</v>
      </c>
      <c r="K2438" t="s">
        <v>2327</v>
      </c>
      <c r="L2438" t="s">
        <v>2328</v>
      </c>
      <c r="N2438" t="s">
        <v>2826</v>
      </c>
      <c r="O2438" t="s">
        <v>2210</v>
      </c>
      <c r="P2438" t="str">
        <f t="shared" si="118"/>
        <v xml:space="preserve"> </v>
      </c>
    </row>
    <row r="2439" spans="1:16" x14ac:dyDescent="0.25">
      <c r="A2439" s="1">
        <v>367</v>
      </c>
      <c r="B2439" s="1"/>
      <c r="C2439">
        <v>8620</v>
      </c>
      <c r="D2439">
        <v>38016</v>
      </c>
      <c r="E2439">
        <v>51.144160050000004</v>
      </c>
      <c r="F2439">
        <v>2.72839864950343</v>
      </c>
      <c r="G2439" t="str">
        <f t="shared" si="119"/>
        <v>Nieuwpoort</v>
      </c>
      <c r="H2439" t="s">
        <v>2327</v>
      </c>
      <c r="J2439" t="str">
        <f t="shared" si="120"/>
        <v>Nieuwpoort</v>
      </c>
      <c r="K2439" t="s">
        <v>2327</v>
      </c>
      <c r="N2439" t="s">
        <v>2826</v>
      </c>
      <c r="O2439" t="s">
        <v>2210</v>
      </c>
      <c r="P2439" t="str">
        <f t="shared" si="118"/>
        <v xml:space="preserve"> </v>
      </c>
    </row>
    <row r="2440" spans="1:16" x14ac:dyDescent="0.25">
      <c r="A2440" s="1">
        <v>367</v>
      </c>
      <c r="B2440" s="1"/>
      <c r="C2440">
        <v>8630</v>
      </c>
      <c r="D2440">
        <v>38025</v>
      </c>
      <c r="E2440">
        <v>51.070324599999999</v>
      </c>
      <c r="F2440">
        <v>2.7315021000000002</v>
      </c>
      <c r="G2440" t="str">
        <f t="shared" si="119"/>
        <v>Avekapelle</v>
      </c>
      <c r="H2440" t="s">
        <v>2329</v>
      </c>
      <c r="I2440" t="s">
        <v>2330</v>
      </c>
      <c r="J2440" t="str">
        <f t="shared" si="120"/>
        <v>Avekapelle</v>
      </c>
      <c r="K2440" t="s">
        <v>2329</v>
      </c>
      <c r="L2440" t="s">
        <v>2330</v>
      </c>
      <c r="N2440" t="s">
        <v>2826</v>
      </c>
      <c r="O2440" t="s">
        <v>2210</v>
      </c>
      <c r="P2440" t="str">
        <f t="shared" ref="P2440:P2503" si="121">IF(G2440&lt;&gt;J2440,"1"," ")</f>
        <v xml:space="preserve"> </v>
      </c>
    </row>
    <row r="2441" spans="1:16" x14ac:dyDescent="0.25">
      <c r="A2441" s="1">
        <v>367</v>
      </c>
      <c r="B2441" s="1"/>
      <c r="C2441">
        <v>8630</v>
      </c>
      <c r="D2441">
        <v>38025</v>
      </c>
      <c r="E2441">
        <v>51.015898999999997</v>
      </c>
      <c r="F2441">
        <v>2.6580701000000002</v>
      </c>
      <c r="G2441" t="str">
        <f t="shared" si="119"/>
        <v>Beauvoorde</v>
      </c>
      <c r="H2441" t="s">
        <v>2329</v>
      </c>
      <c r="I2441" t="s">
        <v>2331</v>
      </c>
      <c r="J2441" t="str">
        <f t="shared" si="120"/>
        <v>Beauvoorde</v>
      </c>
      <c r="K2441" t="s">
        <v>2329</v>
      </c>
      <c r="L2441" t="s">
        <v>2331</v>
      </c>
      <c r="N2441" t="s">
        <v>2826</v>
      </c>
      <c r="O2441" t="s">
        <v>2210</v>
      </c>
      <c r="P2441" t="str">
        <f t="shared" si="121"/>
        <v xml:space="preserve"> </v>
      </c>
    </row>
    <row r="2442" spans="1:16" x14ac:dyDescent="0.25">
      <c r="A2442" s="1">
        <v>367</v>
      </c>
      <c r="B2442" s="1"/>
      <c r="C2442">
        <v>8630</v>
      </c>
      <c r="D2442">
        <v>38025</v>
      </c>
      <c r="E2442">
        <v>51.092957499999997</v>
      </c>
      <c r="F2442">
        <v>2.7338713000000001</v>
      </c>
      <c r="G2442" t="str">
        <f t="shared" si="119"/>
        <v>Booitshoeke</v>
      </c>
      <c r="H2442" t="s">
        <v>2329</v>
      </c>
      <c r="I2442" t="s">
        <v>2332</v>
      </c>
      <c r="J2442" t="str">
        <f t="shared" si="120"/>
        <v>Booitshoeke</v>
      </c>
      <c r="K2442" t="s">
        <v>2329</v>
      </c>
      <c r="L2442" t="s">
        <v>2332</v>
      </c>
      <c r="N2442" t="s">
        <v>2826</v>
      </c>
      <c r="O2442" t="s">
        <v>2210</v>
      </c>
      <c r="P2442" t="str">
        <f t="shared" si="121"/>
        <v xml:space="preserve"> </v>
      </c>
    </row>
    <row r="2443" spans="1:16" x14ac:dyDescent="0.25">
      <c r="A2443" s="1">
        <v>367</v>
      </c>
      <c r="B2443" s="1"/>
      <c r="C2443">
        <v>8630</v>
      </c>
      <c r="D2443">
        <v>38025</v>
      </c>
      <c r="E2443">
        <v>51.044461300000002</v>
      </c>
      <c r="F2443">
        <v>2.6434487702287601</v>
      </c>
      <c r="G2443" t="str">
        <f t="shared" si="119"/>
        <v>Bulskamp</v>
      </c>
      <c r="H2443" t="s">
        <v>2329</v>
      </c>
      <c r="I2443" t="s">
        <v>2333</v>
      </c>
      <c r="J2443" t="str">
        <f t="shared" si="120"/>
        <v>Bulskamp</v>
      </c>
      <c r="K2443" t="s">
        <v>2329</v>
      </c>
      <c r="L2443" t="s">
        <v>2333</v>
      </c>
      <c r="N2443" t="s">
        <v>2826</v>
      </c>
      <c r="O2443" t="s">
        <v>2210</v>
      </c>
      <c r="P2443" t="str">
        <f t="shared" si="121"/>
        <v xml:space="preserve"> </v>
      </c>
    </row>
    <row r="2444" spans="1:16" x14ac:dyDescent="0.25">
      <c r="A2444" s="1">
        <v>367</v>
      </c>
      <c r="B2444" s="1"/>
      <c r="C2444">
        <v>8630</v>
      </c>
      <c r="D2444">
        <v>38025</v>
      </c>
      <c r="E2444">
        <v>51.035879049999998</v>
      </c>
      <c r="F2444">
        <v>2.5953950379549098</v>
      </c>
      <c r="G2444" t="str">
        <f t="shared" si="119"/>
        <v>De Moeren</v>
      </c>
      <c r="H2444" t="s">
        <v>2329</v>
      </c>
      <c r="I2444" t="s">
        <v>2334</v>
      </c>
      <c r="J2444" t="str">
        <f t="shared" si="120"/>
        <v>De Moeren</v>
      </c>
      <c r="K2444" t="s">
        <v>2329</v>
      </c>
      <c r="L2444" t="s">
        <v>2334</v>
      </c>
      <c r="N2444" t="s">
        <v>2826</v>
      </c>
      <c r="O2444" t="s">
        <v>2210</v>
      </c>
      <c r="P2444" t="str">
        <f t="shared" si="121"/>
        <v xml:space="preserve"> </v>
      </c>
    </row>
    <row r="2445" spans="1:16" x14ac:dyDescent="0.25">
      <c r="A2445" s="1">
        <v>367</v>
      </c>
      <c r="B2445" s="1"/>
      <c r="C2445">
        <v>8630</v>
      </c>
      <c r="D2445">
        <v>38025</v>
      </c>
      <c r="E2445">
        <v>51.042045799999997</v>
      </c>
      <c r="F2445">
        <v>2.7239315999999998</v>
      </c>
      <c r="G2445" t="str">
        <f t="shared" si="119"/>
        <v>Eggewaartskapelle</v>
      </c>
      <c r="H2445" t="s">
        <v>2329</v>
      </c>
      <c r="I2445" t="s">
        <v>2335</v>
      </c>
      <c r="J2445" t="str">
        <f t="shared" si="120"/>
        <v>Eggewaartskapelle</v>
      </c>
      <c r="K2445" t="s">
        <v>2329</v>
      </c>
      <c r="L2445" t="s">
        <v>2335</v>
      </c>
      <c r="N2445" t="s">
        <v>2826</v>
      </c>
      <c r="O2445" t="s">
        <v>2210</v>
      </c>
      <c r="P2445" t="str">
        <f t="shared" si="121"/>
        <v xml:space="preserve"> </v>
      </c>
    </row>
    <row r="2446" spans="1:16" x14ac:dyDescent="0.25">
      <c r="A2446" s="1">
        <v>367</v>
      </c>
      <c r="B2446" s="1"/>
      <c r="C2446">
        <v>8630</v>
      </c>
      <c r="D2446">
        <v>38025</v>
      </c>
      <c r="E2446">
        <v>51.006914600000002</v>
      </c>
      <c r="F2446">
        <v>2.60430571624399</v>
      </c>
      <c r="G2446" t="str">
        <f t="shared" si="119"/>
        <v>Houtem</v>
      </c>
      <c r="H2446" t="s">
        <v>2329</v>
      </c>
      <c r="I2446" t="s">
        <v>2336</v>
      </c>
      <c r="J2446" t="str">
        <f t="shared" si="120"/>
        <v>Houtem</v>
      </c>
      <c r="K2446" t="s">
        <v>2329</v>
      </c>
      <c r="L2446" t="s">
        <v>2336</v>
      </c>
      <c r="N2446" t="s">
        <v>2826</v>
      </c>
      <c r="O2446" t="s">
        <v>2210</v>
      </c>
      <c r="P2446" t="str">
        <f t="shared" si="121"/>
        <v xml:space="preserve"> </v>
      </c>
    </row>
    <row r="2447" spans="1:16" x14ac:dyDescent="0.25">
      <c r="A2447" s="1">
        <v>367</v>
      </c>
      <c r="B2447" s="1"/>
      <c r="C2447">
        <v>8630</v>
      </c>
      <c r="D2447">
        <v>38025</v>
      </c>
      <c r="E2447">
        <v>51.052766099999999</v>
      </c>
      <c r="F2447">
        <v>2.68953895371091</v>
      </c>
      <c r="G2447" t="str">
        <f t="shared" si="119"/>
        <v>Steenkerke</v>
      </c>
      <c r="H2447" t="s">
        <v>2329</v>
      </c>
      <c r="I2447" t="s">
        <v>2337</v>
      </c>
      <c r="J2447" t="str">
        <f t="shared" si="120"/>
        <v>Steenkerke</v>
      </c>
      <c r="K2447" t="s">
        <v>2329</v>
      </c>
      <c r="L2447" t="s">
        <v>2337</v>
      </c>
      <c r="N2447" t="s">
        <v>2826</v>
      </c>
      <c r="O2447" t="s">
        <v>2210</v>
      </c>
      <c r="P2447" t="str">
        <f t="shared" si="121"/>
        <v xml:space="preserve"> </v>
      </c>
    </row>
    <row r="2448" spans="1:16" x14ac:dyDescent="0.25">
      <c r="A2448" s="1">
        <v>367</v>
      </c>
      <c r="B2448" s="1"/>
      <c r="C2448">
        <v>8630</v>
      </c>
      <c r="D2448">
        <v>38025</v>
      </c>
      <c r="E2448">
        <v>51.013644149999998</v>
      </c>
      <c r="F2448">
        <v>2.65705818900858</v>
      </c>
      <c r="G2448" t="str">
        <f t="shared" si="119"/>
        <v>Vinkem</v>
      </c>
      <c r="H2448" t="s">
        <v>2329</v>
      </c>
      <c r="I2448" t="s">
        <v>2338</v>
      </c>
      <c r="J2448" t="str">
        <f t="shared" si="120"/>
        <v>Vinkem</v>
      </c>
      <c r="K2448" t="s">
        <v>2329</v>
      </c>
      <c r="L2448" t="s">
        <v>2338</v>
      </c>
      <c r="N2448" t="s">
        <v>2826</v>
      </c>
      <c r="O2448" t="s">
        <v>2210</v>
      </c>
      <c r="P2448" t="str">
        <f t="shared" si="121"/>
        <v xml:space="preserve"> </v>
      </c>
    </row>
    <row r="2449" spans="1:16" x14ac:dyDescent="0.25">
      <c r="A2449" s="1">
        <v>367</v>
      </c>
      <c r="B2449" s="1"/>
      <c r="C2449">
        <v>8630</v>
      </c>
      <c r="D2449">
        <v>38025</v>
      </c>
      <c r="E2449">
        <v>51.030307649999997</v>
      </c>
      <c r="F2449">
        <v>2.65504394874411</v>
      </c>
      <c r="G2449" t="str">
        <f t="shared" si="119"/>
        <v>Wulveringem</v>
      </c>
      <c r="H2449" t="s">
        <v>2329</v>
      </c>
      <c r="I2449" t="s">
        <v>2339</v>
      </c>
      <c r="J2449" t="str">
        <f t="shared" si="120"/>
        <v>Wulveringem</v>
      </c>
      <c r="K2449" t="s">
        <v>2329</v>
      </c>
      <c r="L2449" t="s">
        <v>2339</v>
      </c>
      <c r="N2449" t="s">
        <v>2826</v>
      </c>
      <c r="O2449" t="s">
        <v>2210</v>
      </c>
      <c r="P2449" t="str">
        <f t="shared" si="121"/>
        <v xml:space="preserve"> </v>
      </c>
    </row>
    <row r="2450" spans="1:16" x14ac:dyDescent="0.25">
      <c r="A2450" s="1">
        <v>367</v>
      </c>
      <c r="B2450" s="1"/>
      <c r="C2450">
        <v>8630</v>
      </c>
      <c r="D2450">
        <v>38025</v>
      </c>
      <c r="E2450">
        <v>51.048296100000002</v>
      </c>
      <c r="F2450">
        <v>2.7517930000000002</v>
      </c>
      <c r="G2450" t="str">
        <f t="shared" si="119"/>
        <v>Zoutenaaie</v>
      </c>
      <c r="H2450" t="s">
        <v>2329</v>
      </c>
      <c r="I2450" t="s">
        <v>2340</v>
      </c>
      <c r="J2450" t="str">
        <f t="shared" si="120"/>
        <v>Zoutenaaie</v>
      </c>
      <c r="K2450" t="s">
        <v>2329</v>
      </c>
      <c r="L2450" t="s">
        <v>2340</v>
      </c>
      <c r="N2450" t="s">
        <v>2826</v>
      </c>
      <c r="O2450" t="s">
        <v>2210</v>
      </c>
      <c r="P2450" t="str">
        <f t="shared" si="121"/>
        <v xml:space="preserve"> </v>
      </c>
    </row>
    <row r="2451" spans="1:16" x14ac:dyDescent="0.25">
      <c r="A2451" s="1">
        <v>367</v>
      </c>
      <c r="B2451" s="1"/>
      <c r="C2451">
        <v>8630</v>
      </c>
      <c r="D2451">
        <v>38025</v>
      </c>
      <c r="E2451">
        <v>51.071043000000003</v>
      </c>
      <c r="F2451">
        <v>2.65488582372384</v>
      </c>
      <c r="G2451" t="str">
        <f t="shared" si="119"/>
        <v>Veurne</v>
      </c>
      <c r="H2451" t="s">
        <v>2329</v>
      </c>
      <c r="J2451" t="str">
        <f t="shared" si="120"/>
        <v>Veurne</v>
      </c>
      <c r="K2451" t="s">
        <v>2329</v>
      </c>
      <c r="N2451" t="s">
        <v>2826</v>
      </c>
      <c r="O2451" t="s">
        <v>2210</v>
      </c>
      <c r="P2451" t="str">
        <f t="shared" si="121"/>
        <v xml:space="preserve"> </v>
      </c>
    </row>
    <row r="2452" spans="1:16" x14ac:dyDescent="0.25">
      <c r="A2452" s="1">
        <v>367</v>
      </c>
      <c r="B2452" s="1"/>
      <c r="C2452">
        <v>8640</v>
      </c>
      <c r="D2452">
        <v>33041</v>
      </c>
      <c r="E2452">
        <v>50.923133550000003</v>
      </c>
      <c r="F2452">
        <v>2.7492224474634801</v>
      </c>
      <c r="G2452" t="str">
        <f t="shared" si="119"/>
        <v>Oostvleteren</v>
      </c>
      <c r="H2452" t="s">
        <v>2341</v>
      </c>
      <c r="I2452" t="s">
        <v>2342</v>
      </c>
      <c r="J2452" t="str">
        <f t="shared" si="120"/>
        <v>Oostvleteren</v>
      </c>
      <c r="K2452" t="s">
        <v>2341</v>
      </c>
      <c r="L2452" t="s">
        <v>2342</v>
      </c>
      <c r="N2452" t="s">
        <v>2826</v>
      </c>
      <c r="O2452" t="s">
        <v>2210</v>
      </c>
      <c r="P2452" t="str">
        <f t="shared" si="121"/>
        <v xml:space="preserve"> </v>
      </c>
    </row>
    <row r="2453" spans="1:16" x14ac:dyDescent="0.25">
      <c r="A2453" s="1">
        <v>367</v>
      </c>
      <c r="B2453" s="1"/>
      <c r="C2453">
        <v>8640</v>
      </c>
      <c r="D2453">
        <v>33041</v>
      </c>
      <c r="E2453">
        <v>50.910382300000002</v>
      </c>
      <c r="F2453">
        <v>2.7205508961771798</v>
      </c>
      <c r="G2453" t="str">
        <f t="shared" si="119"/>
        <v>Westvleteren</v>
      </c>
      <c r="H2453" t="s">
        <v>2341</v>
      </c>
      <c r="I2453" t="s">
        <v>2343</v>
      </c>
      <c r="J2453" t="str">
        <f t="shared" si="120"/>
        <v>Westvleteren</v>
      </c>
      <c r="K2453" t="s">
        <v>2341</v>
      </c>
      <c r="L2453" t="s">
        <v>2343</v>
      </c>
      <c r="N2453" t="s">
        <v>2826</v>
      </c>
      <c r="O2453" t="s">
        <v>2210</v>
      </c>
      <c r="P2453" t="str">
        <f t="shared" si="121"/>
        <v xml:space="preserve"> </v>
      </c>
    </row>
    <row r="2454" spans="1:16" x14ac:dyDescent="0.25">
      <c r="A2454" s="1">
        <v>367</v>
      </c>
      <c r="B2454" s="1"/>
      <c r="C2454">
        <v>8640</v>
      </c>
      <c r="D2454">
        <v>33041</v>
      </c>
      <c r="E2454">
        <v>50.903551299999997</v>
      </c>
      <c r="F2454">
        <v>2.78875853114871</v>
      </c>
      <c r="G2454" t="str">
        <f t="shared" si="119"/>
        <v>Woesten</v>
      </c>
      <c r="H2454" t="s">
        <v>2341</v>
      </c>
      <c r="I2454" t="s">
        <v>2344</v>
      </c>
      <c r="J2454" t="str">
        <f t="shared" si="120"/>
        <v>Woesten</v>
      </c>
      <c r="K2454" t="s">
        <v>2341</v>
      </c>
      <c r="L2454" t="s">
        <v>2344</v>
      </c>
      <c r="N2454" t="s">
        <v>2826</v>
      </c>
      <c r="O2454" t="s">
        <v>2210</v>
      </c>
      <c r="P2454" t="str">
        <f t="shared" si="121"/>
        <v xml:space="preserve"> </v>
      </c>
    </row>
    <row r="2455" spans="1:16" x14ac:dyDescent="0.25">
      <c r="A2455" s="1">
        <v>367</v>
      </c>
      <c r="B2455" s="1"/>
      <c r="C2455">
        <v>8640</v>
      </c>
      <c r="D2455">
        <v>33041</v>
      </c>
      <c r="E2455">
        <v>50.930143000000001</v>
      </c>
      <c r="F2455">
        <v>2.7289867000000001</v>
      </c>
      <c r="G2455" t="str">
        <f t="shared" si="119"/>
        <v>Vleteren</v>
      </c>
      <c r="H2455" t="s">
        <v>2341</v>
      </c>
      <c r="J2455" t="str">
        <f t="shared" si="120"/>
        <v>Vleteren</v>
      </c>
      <c r="K2455" t="s">
        <v>2341</v>
      </c>
      <c r="N2455" t="s">
        <v>2826</v>
      </c>
      <c r="O2455" t="s">
        <v>2210</v>
      </c>
      <c r="P2455" t="str">
        <f t="shared" si="121"/>
        <v xml:space="preserve"> </v>
      </c>
    </row>
    <row r="2456" spans="1:16" x14ac:dyDescent="0.25">
      <c r="A2456" s="1">
        <v>367</v>
      </c>
      <c r="B2456" s="1"/>
      <c r="C2456">
        <v>8647</v>
      </c>
      <c r="D2456">
        <v>32030</v>
      </c>
      <c r="E2456">
        <v>50.993127600000001</v>
      </c>
      <c r="F2456">
        <v>2.7607800723908</v>
      </c>
      <c r="G2456" t="str">
        <f t="shared" si="119"/>
        <v>Lo</v>
      </c>
      <c r="H2456" t="s">
        <v>2345</v>
      </c>
      <c r="I2456" t="s">
        <v>2346</v>
      </c>
      <c r="J2456" t="str">
        <f t="shared" si="120"/>
        <v>Lo</v>
      </c>
      <c r="K2456" t="s">
        <v>2345</v>
      </c>
      <c r="L2456" t="s">
        <v>2346</v>
      </c>
      <c r="N2456" t="s">
        <v>2826</v>
      </c>
      <c r="O2456" t="s">
        <v>2210</v>
      </c>
      <c r="P2456" t="str">
        <f t="shared" si="121"/>
        <v xml:space="preserve"> </v>
      </c>
    </row>
    <row r="2457" spans="1:16" x14ac:dyDescent="0.25">
      <c r="A2457" s="1">
        <v>367</v>
      </c>
      <c r="B2457" s="1"/>
      <c r="C2457">
        <v>8647</v>
      </c>
      <c r="D2457">
        <v>32030</v>
      </c>
      <c r="E2457">
        <v>50.948472700000003</v>
      </c>
      <c r="F2457">
        <v>2.8217318560837201</v>
      </c>
      <c r="G2457" t="str">
        <f t="shared" si="119"/>
        <v>Noordschote</v>
      </c>
      <c r="H2457" t="s">
        <v>2345</v>
      </c>
      <c r="I2457" t="s">
        <v>2347</v>
      </c>
      <c r="J2457" t="str">
        <f t="shared" si="120"/>
        <v>Noordschote</v>
      </c>
      <c r="K2457" t="s">
        <v>2345</v>
      </c>
      <c r="L2457" t="s">
        <v>2347</v>
      </c>
      <c r="N2457" t="s">
        <v>2826</v>
      </c>
      <c r="O2457" t="s">
        <v>2210</v>
      </c>
      <c r="P2457" t="str">
        <f t="shared" si="121"/>
        <v xml:space="preserve"> </v>
      </c>
    </row>
    <row r="2458" spans="1:16" x14ac:dyDescent="0.25">
      <c r="A2458" s="1">
        <v>367</v>
      </c>
      <c r="B2458" s="1"/>
      <c r="C2458">
        <v>8647</v>
      </c>
      <c r="D2458">
        <v>32030</v>
      </c>
      <c r="E2458">
        <v>50.972656200000003</v>
      </c>
      <c r="F2458">
        <v>2.7198585358007601</v>
      </c>
      <c r="G2458" t="str">
        <f t="shared" si="119"/>
        <v>Pollinkhove</v>
      </c>
      <c r="H2458" t="s">
        <v>2345</v>
      </c>
      <c r="I2458" t="s">
        <v>2348</v>
      </c>
      <c r="J2458" t="str">
        <f t="shared" si="120"/>
        <v>Pollinkhove</v>
      </c>
      <c r="K2458" t="s">
        <v>2345</v>
      </c>
      <c r="L2458" t="s">
        <v>2348</v>
      </c>
      <c r="N2458" t="s">
        <v>2826</v>
      </c>
      <c r="O2458" t="s">
        <v>2210</v>
      </c>
      <c r="P2458" t="str">
        <f t="shared" si="121"/>
        <v xml:space="preserve"> </v>
      </c>
    </row>
    <row r="2459" spans="1:16" x14ac:dyDescent="0.25">
      <c r="A2459" s="1">
        <v>367</v>
      </c>
      <c r="B2459" s="1"/>
      <c r="C2459">
        <v>8647</v>
      </c>
      <c r="D2459">
        <v>32030</v>
      </c>
      <c r="E2459">
        <v>50.942284749999999</v>
      </c>
      <c r="F2459">
        <v>2.77711708539888</v>
      </c>
      <c r="G2459" t="str">
        <f t="shared" si="119"/>
        <v>Reninge</v>
      </c>
      <c r="H2459" t="s">
        <v>2345</v>
      </c>
      <c r="I2459" t="s">
        <v>2349</v>
      </c>
      <c r="J2459" t="str">
        <f t="shared" si="120"/>
        <v>Reninge</v>
      </c>
      <c r="K2459" t="s">
        <v>2345</v>
      </c>
      <c r="L2459" t="s">
        <v>2349</v>
      </c>
      <c r="N2459" t="s">
        <v>2826</v>
      </c>
      <c r="O2459" t="s">
        <v>2210</v>
      </c>
      <c r="P2459" t="str">
        <f t="shared" si="121"/>
        <v xml:space="preserve"> </v>
      </c>
    </row>
    <row r="2460" spans="1:16" x14ac:dyDescent="0.25">
      <c r="A2460" s="1">
        <v>367</v>
      </c>
      <c r="B2460" s="1"/>
      <c r="C2460">
        <v>8647</v>
      </c>
      <c r="D2460">
        <v>32030</v>
      </c>
      <c r="E2460">
        <v>50.963806599999998</v>
      </c>
      <c r="F2460">
        <v>2.7643390999999999</v>
      </c>
      <c r="G2460" t="str">
        <f t="shared" si="119"/>
        <v>Lo-Reninge</v>
      </c>
      <c r="H2460" t="s">
        <v>2345</v>
      </c>
      <c r="J2460" t="str">
        <f t="shared" si="120"/>
        <v>Lo-Reninge</v>
      </c>
      <c r="K2460" t="s">
        <v>2345</v>
      </c>
      <c r="N2460" t="s">
        <v>2826</v>
      </c>
      <c r="O2460" t="s">
        <v>2210</v>
      </c>
      <c r="P2460" t="str">
        <f t="shared" si="121"/>
        <v xml:space="preserve"> </v>
      </c>
    </row>
    <row r="2461" spans="1:16" x14ac:dyDescent="0.25">
      <c r="A2461" s="1">
        <v>367</v>
      </c>
      <c r="B2461" s="1"/>
      <c r="C2461">
        <v>8650</v>
      </c>
      <c r="D2461">
        <v>32006</v>
      </c>
      <c r="E2461">
        <v>50.990441850000003</v>
      </c>
      <c r="F2461">
        <v>2.9155135952545899</v>
      </c>
      <c r="G2461" t="str">
        <f t="shared" si="119"/>
        <v>Klerken</v>
      </c>
      <c r="H2461" t="s">
        <v>2350</v>
      </c>
      <c r="I2461" t="s">
        <v>2351</v>
      </c>
      <c r="J2461" t="str">
        <f t="shared" si="120"/>
        <v>Klerken</v>
      </c>
      <c r="K2461" t="s">
        <v>2350</v>
      </c>
      <c r="L2461" t="s">
        <v>2351</v>
      </c>
      <c r="N2461" t="s">
        <v>2826</v>
      </c>
      <c r="O2461" t="s">
        <v>2210</v>
      </c>
      <c r="P2461" t="str">
        <f t="shared" si="121"/>
        <v xml:space="preserve"> </v>
      </c>
    </row>
    <row r="2462" spans="1:16" x14ac:dyDescent="0.25">
      <c r="A2462" s="1">
        <v>367</v>
      </c>
      <c r="B2462" s="1"/>
      <c r="C2462">
        <v>8650</v>
      </c>
      <c r="D2462">
        <v>32006</v>
      </c>
      <c r="E2462">
        <v>50.962074000000001</v>
      </c>
      <c r="F2462">
        <v>2.8736172801014002</v>
      </c>
      <c r="G2462" t="str">
        <f t="shared" si="119"/>
        <v>Merkem</v>
      </c>
      <c r="H2462" t="s">
        <v>2350</v>
      </c>
      <c r="I2462" t="s">
        <v>2352</v>
      </c>
      <c r="J2462" t="str">
        <f t="shared" si="120"/>
        <v>Merkem</v>
      </c>
      <c r="K2462" t="s">
        <v>2350</v>
      </c>
      <c r="L2462" t="s">
        <v>2352</v>
      </c>
      <c r="N2462" t="s">
        <v>2826</v>
      </c>
      <c r="O2462" t="s">
        <v>2210</v>
      </c>
      <c r="P2462" t="str">
        <f t="shared" si="121"/>
        <v xml:space="preserve"> </v>
      </c>
    </row>
    <row r="2463" spans="1:16" x14ac:dyDescent="0.25">
      <c r="A2463" s="1">
        <v>367</v>
      </c>
      <c r="B2463" s="1"/>
      <c r="C2463">
        <v>8650</v>
      </c>
      <c r="D2463">
        <v>32006</v>
      </c>
      <c r="E2463">
        <v>50.97407785</v>
      </c>
      <c r="F2463">
        <v>2.94381105082158</v>
      </c>
      <c r="G2463" t="str">
        <f t="shared" si="119"/>
        <v>Houthulst</v>
      </c>
      <c r="H2463" t="s">
        <v>2350</v>
      </c>
      <c r="J2463" t="str">
        <f t="shared" si="120"/>
        <v>Houthulst</v>
      </c>
      <c r="K2463" t="s">
        <v>2350</v>
      </c>
      <c r="N2463" t="s">
        <v>2826</v>
      </c>
      <c r="O2463" t="s">
        <v>2210</v>
      </c>
      <c r="P2463" t="str">
        <f t="shared" si="121"/>
        <v xml:space="preserve"> </v>
      </c>
    </row>
    <row r="2464" spans="1:16" x14ac:dyDescent="0.25">
      <c r="A2464" s="1">
        <v>367</v>
      </c>
      <c r="B2464" s="1"/>
      <c r="C2464">
        <v>8660</v>
      </c>
      <c r="D2464">
        <v>38008</v>
      </c>
      <c r="E2464">
        <v>51.069263149999998</v>
      </c>
      <c r="F2464">
        <v>2.5896028375712201</v>
      </c>
      <c r="G2464" t="str">
        <f t="shared" si="119"/>
        <v>Adinkerke</v>
      </c>
      <c r="H2464" t="s">
        <v>2353</v>
      </c>
      <c r="I2464" t="s">
        <v>2354</v>
      </c>
      <c r="J2464" t="str">
        <f t="shared" si="120"/>
        <v>Adinkerke</v>
      </c>
      <c r="K2464" t="s">
        <v>2353</v>
      </c>
      <c r="L2464" t="s">
        <v>2354</v>
      </c>
      <c r="N2464" t="s">
        <v>2826</v>
      </c>
      <c r="O2464" t="s">
        <v>2210</v>
      </c>
      <c r="P2464" t="str">
        <f t="shared" si="121"/>
        <v xml:space="preserve"> </v>
      </c>
    </row>
    <row r="2465" spans="1:16" x14ac:dyDescent="0.25">
      <c r="A2465" s="1">
        <v>367</v>
      </c>
      <c r="B2465" s="1"/>
      <c r="C2465">
        <v>8660</v>
      </c>
      <c r="D2465">
        <v>38008</v>
      </c>
      <c r="E2465">
        <v>51.09437775</v>
      </c>
      <c r="F2465">
        <v>2.5806696887141198</v>
      </c>
      <c r="G2465" t="str">
        <f t="shared" si="119"/>
        <v>De Panne</v>
      </c>
      <c r="H2465" t="s">
        <v>2353</v>
      </c>
      <c r="J2465" t="str">
        <f t="shared" si="120"/>
        <v>De Panne</v>
      </c>
      <c r="K2465" t="s">
        <v>2353</v>
      </c>
      <c r="N2465" t="s">
        <v>2826</v>
      </c>
      <c r="O2465" t="s">
        <v>2210</v>
      </c>
      <c r="P2465" t="str">
        <f t="shared" si="121"/>
        <v xml:space="preserve"> </v>
      </c>
    </row>
    <row r="2466" spans="1:16" x14ac:dyDescent="0.25">
      <c r="A2466" s="1">
        <v>367</v>
      </c>
      <c r="B2466" s="1"/>
      <c r="C2466">
        <v>8670</v>
      </c>
      <c r="D2466">
        <v>38014</v>
      </c>
      <c r="E2466">
        <v>51.125318350000001</v>
      </c>
      <c r="F2466">
        <v>2.7012679966518198</v>
      </c>
      <c r="G2466" t="str">
        <f t="shared" si="119"/>
        <v>Oostduinkerke</v>
      </c>
      <c r="H2466" t="s">
        <v>2355</v>
      </c>
      <c r="I2466" t="s">
        <v>2356</v>
      </c>
      <c r="J2466" t="str">
        <f t="shared" si="120"/>
        <v>Oostduinkerke</v>
      </c>
      <c r="K2466" t="s">
        <v>2355</v>
      </c>
      <c r="L2466" t="s">
        <v>2356</v>
      </c>
      <c r="N2466" t="s">
        <v>2826</v>
      </c>
      <c r="O2466" t="s">
        <v>2210</v>
      </c>
      <c r="P2466" t="str">
        <f t="shared" si="121"/>
        <v xml:space="preserve"> </v>
      </c>
    </row>
    <row r="2467" spans="1:16" x14ac:dyDescent="0.25">
      <c r="A2467" s="1">
        <v>367</v>
      </c>
      <c r="B2467" s="1"/>
      <c r="C2467">
        <v>8670</v>
      </c>
      <c r="D2467">
        <v>38014</v>
      </c>
      <c r="E2467">
        <v>51.097791749999999</v>
      </c>
      <c r="F2467">
        <v>2.70731191649265</v>
      </c>
      <c r="G2467" t="str">
        <f t="shared" si="119"/>
        <v>Wulpen</v>
      </c>
      <c r="H2467" t="s">
        <v>2355</v>
      </c>
      <c r="I2467" t="s">
        <v>2357</v>
      </c>
      <c r="J2467" t="str">
        <f t="shared" si="120"/>
        <v>Wulpen</v>
      </c>
      <c r="K2467" t="s">
        <v>2355</v>
      </c>
      <c r="L2467" t="s">
        <v>2357</v>
      </c>
      <c r="N2467" t="s">
        <v>2826</v>
      </c>
      <c r="O2467" t="s">
        <v>2210</v>
      </c>
      <c r="P2467" t="str">
        <f t="shared" si="121"/>
        <v xml:space="preserve"> </v>
      </c>
    </row>
    <row r="2468" spans="1:16" x14ac:dyDescent="0.25">
      <c r="A2468" s="1">
        <v>367</v>
      </c>
      <c r="B2468" s="1"/>
      <c r="C2468">
        <v>8670</v>
      </c>
      <c r="D2468">
        <v>38014</v>
      </c>
      <c r="E2468">
        <v>51.109110100000002</v>
      </c>
      <c r="F2468">
        <v>2.6353426015022299</v>
      </c>
      <c r="G2468" t="str">
        <f t="shared" si="119"/>
        <v>Koksijde</v>
      </c>
      <c r="H2468" t="s">
        <v>2355</v>
      </c>
      <c r="J2468" t="str">
        <f t="shared" si="120"/>
        <v>Koksijde</v>
      </c>
      <c r="K2468" t="s">
        <v>2355</v>
      </c>
      <c r="N2468" t="s">
        <v>2826</v>
      </c>
      <c r="O2468" t="s">
        <v>2210</v>
      </c>
      <c r="P2468" t="str">
        <f t="shared" si="121"/>
        <v xml:space="preserve"> </v>
      </c>
    </row>
    <row r="2469" spans="1:16" x14ac:dyDescent="0.25">
      <c r="A2469" s="1">
        <v>367</v>
      </c>
      <c r="B2469" s="1"/>
      <c r="C2469">
        <v>8680</v>
      </c>
      <c r="D2469">
        <v>32010</v>
      </c>
      <c r="E2469">
        <v>51.056213649999997</v>
      </c>
      <c r="F2469">
        <v>2.9633414725431502</v>
      </c>
      <c r="G2469" t="str">
        <f t="shared" si="119"/>
        <v>Bovekerke</v>
      </c>
      <c r="H2469" t="s">
        <v>2358</v>
      </c>
      <c r="I2469" t="s">
        <v>2359</v>
      </c>
      <c r="J2469" t="str">
        <f t="shared" si="120"/>
        <v>Bovekerke</v>
      </c>
      <c r="K2469" t="s">
        <v>2358</v>
      </c>
      <c r="L2469" t="s">
        <v>2359</v>
      </c>
      <c r="N2469" t="s">
        <v>2826</v>
      </c>
      <c r="O2469" t="s">
        <v>2210</v>
      </c>
      <c r="P2469" t="str">
        <f t="shared" si="121"/>
        <v xml:space="preserve"> </v>
      </c>
    </row>
    <row r="2470" spans="1:16" x14ac:dyDescent="0.25">
      <c r="A2470" s="1">
        <v>367</v>
      </c>
      <c r="B2470" s="1"/>
      <c r="C2470">
        <v>8680</v>
      </c>
      <c r="D2470">
        <v>32010</v>
      </c>
      <c r="E2470">
        <v>51.117438300000003</v>
      </c>
      <c r="F2470">
        <v>2.9186353800578702</v>
      </c>
      <c r="G2470" t="str">
        <f t="shared" si="119"/>
        <v>Zande</v>
      </c>
      <c r="H2470" t="s">
        <v>2358</v>
      </c>
      <c r="I2470" t="s">
        <v>2360</v>
      </c>
      <c r="J2470" t="str">
        <f t="shared" si="120"/>
        <v>Zande</v>
      </c>
      <c r="K2470" t="s">
        <v>2358</v>
      </c>
      <c r="L2470" t="s">
        <v>2360</v>
      </c>
      <c r="N2470" t="s">
        <v>2826</v>
      </c>
      <c r="O2470" t="s">
        <v>2210</v>
      </c>
      <c r="P2470" t="str">
        <f t="shared" si="121"/>
        <v xml:space="preserve"> </v>
      </c>
    </row>
    <row r="2471" spans="1:16" x14ac:dyDescent="0.25">
      <c r="A2471" s="1">
        <v>367</v>
      </c>
      <c r="B2471" s="1"/>
      <c r="C2471">
        <v>8680</v>
      </c>
      <c r="D2471">
        <v>32010</v>
      </c>
      <c r="E2471">
        <v>51.091176500000003</v>
      </c>
      <c r="F2471">
        <v>2.9682187344976398</v>
      </c>
      <c r="G2471" t="str">
        <f t="shared" si="119"/>
        <v>Koekelare</v>
      </c>
      <c r="H2471" t="s">
        <v>2358</v>
      </c>
      <c r="J2471" t="str">
        <f t="shared" si="120"/>
        <v>Koekelare</v>
      </c>
      <c r="K2471" t="s">
        <v>2358</v>
      </c>
      <c r="N2471" t="s">
        <v>2826</v>
      </c>
      <c r="O2471" t="s">
        <v>2210</v>
      </c>
      <c r="P2471" t="str">
        <f t="shared" si="121"/>
        <v xml:space="preserve"> </v>
      </c>
    </row>
    <row r="2472" spans="1:16" x14ac:dyDescent="0.25">
      <c r="A2472" s="1">
        <v>367</v>
      </c>
      <c r="B2472" s="1"/>
      <c r="C2472">
        <v>8690</v>
      </c>
      <c r="D2472">
        <v>38002</v>
      </c>
      <c r="E2472">
        <v>50.980070099999999</v>
      </c>
      <c r="F2472">
        <v>2.6903321</v>
      </c>
      <c r="G2472" t="str">
        <f t="shared" si="119"/>
        <v>Hoogstade</v>
      </c>
      <c r="H2472" t="s">
        <v>2361</v>
      </c>
      <c r="I2472" t="s">
        <v>2362</v>
      </c>
      <c r="J2472" t="str">
        <f t="shared" si="120"/>
        <v>Hoogstade</v>
      </c>
      <c r="K2472" t="s">
        <v>2361</v>
      </c>
      <c r="L2472" t="s">
        <v>2362</v>
      </c>
      <c r="N2472" t="s">
        <v>2826</v>
      </c>
      <c r="O2472" t="s">
        <v>2210</v>
      </c>
      <c r="P2472" t="str">
        <f t="shared" si="121"/>
        <v xml:space="preserve"> </v>
      </c>
    </row>
    <row r="2473" spans="1:16" x14ac:dyDescent="0.25">
      <c r="A2473" s="1">
        <v>367</v>
      </c>
      <c r="B2473" s="1"/>
      <c r="C2473">
        <v>8690</v>
      </c>
      <c r="D2473">
        <v>38002</v>
      </c>
      <c r="E2473">
        <v>51.023533200000003</v>
      </c>
      <c r="F2473">
        <v>2.7051715999999999</v>
      </c>
      <c r="G2473" t="str">
        <f t="shared" si="119"/>
        <v>Oeren</v>
      </c>
      <c r="H2473" t="s">
        <v>2361</v>
      </c>
      <c r="I2473" t="s">
        <v>2363</v>
      </c>
      <c r="J2473" t="str">
        <f t="shared" si="120"/>
        <v>Oeren</v>
      </c>
      <c r="K2473" t="s">
        <v>2361</v>
      </c>
      <c r="L2473" t="s">
        <v>2363</v>
      </c>
      <c r="N2473" t="s">
        <v>2826</v>
      </c>
      <c r="O2473" t="s">
        <v>2210</v>
      </c>
      <c r="P2473" t="str">
        <f t="shared" si="121"/>
        <v xml:space="preserve"> </v>
      </c>
    </row>
    <row r="2474" spans="1:16" x14ac:dyDescent="0.25">
      <c r="A2474" s="1">
        <v>367</v>
      </c>
      <c r="B2474" s="1"/>
      <c r="C2474">
        <v>8690</v>
      </c>
      <c r="D2474">
        <v>38002</v>
      </c>
      <c r="E2474">
        <v>50.994523100000002</v>
      </c>
      <c r="F2474">
        <v>2.6881434</v>
      </c>
      <c r="G2474" t="str">
        <f t="shared" si="119"/>
        <v>Sint-Rijkers</v>
      </c>
      <c r="H2474" t="s">
        <v>2361</v>
      </c>
      <c r="I2474" t="s">
        <v>2364</v>
      </c>
      <c r="J2474" t="str">
        <f t="shared" si="120"/>
        <v>Sint-Rijkers</v>
      </c>
      <c r="K2474" t="s">
        <v>2361</v>
      </c>
      <c r="L2474" t="s">
        <v>2364</v>
      </c>
      <c r="N2474" t="s">
        <v>2826</v>
      </c>
      <c r="O2474" t="s">
        <v>2210</v>
      </c>
      <c r="P2474" t="str">
        <f t="shared" si="121"/>
        <v xml:space="preserve"> </v>
      </c>
    </row>
    <row r="2475" spans="1:16" x14ac:dyDescent="0.25">
      <c r="A2475" s="1">
        <v>367</v>
      </c>
      <c r="B2475" s="1"/>
      <c r="C2475">
        <v>8690</v>
      </c>
      <c r="D2475">
        <v>38002</v>
      </c>
      <c r="E2475">
        <v>51.015095850000002</v>
      </c>
      <c r="F2475">
        <v>2.7225688102727399</v>
      </c>
      <c r="G2475" t="str">
        <f t="shared" si="119"/>
        <v>Alveringem</v>
      </c>
      <c r="H2475" t="s">
        <v>2361</v>
      </c>
      <c r="J2475" t="str">
        <f t="shared" si="120"/>
        <v>Alveringem</v>
      </c>
      <c r="K2475" t="s">
        <v>2361</v>
      </c>
      <c r="N2475" t="s">
        <v>2826</v>
      </c>
      <c r="O2475" t="s">
        <v>2210</v>
      </c>
      <c r="P2475" t="str">
        <f t="shared" si="121"/>
        <v xml:space="preserve"> </v>
      </c>
    </row>
    <row r="2476" spans="1:16" x14ac:dyDescent="0.25">
      <c r="A2476" s="1">
        <v>367</v>
      </c>
      <c r="B2476" s="1"/>
      <c r="C2476">
        <v>8691</v>
      </c>
      <c r="D2476">
        <v>38002</v>
      </c>
      <c r="E2476">
        <v>50.939754000000001</v>
      </c>
      <c r="F2476">
        <v>2.6400527</v>
      </c>
      <c r="G2476" t="str">
        <f t="shared" si="119"/>
        <v>Beveren</v>
      </c>
      <c r="H2476" t="s">
        <v>2361</v>
      </c>
      <c r="I2476" t="s">
        <v>2365</v>
      </c>
      <c r="J2476" t="str">
        <f t="shared" si="120"/>
        <v>Beveren</v>
      </c>
      <c r="K2476" t="s">
        <v>2361</v>
      </c>
      <c r="L2476" t="s">
        <v>2365</v>
      </c>
      <c r="N2476" t="s">
        <v>2826</v>
      </c>
      <c r="O2476" t="s">
        <v>2210</v>
      </c>
      <c r="P2476" t="str">
        <f t="shared" si="121"/>
        <v xml:space="preserve"> </v>
      </c>
    </row>
    <row r="2477" spans="1:16" x14ac:dyDescent="0.25">
      <c r="A2477" s="1">
        <v>367</v>
      </c>
      <c r="B2477" s="1"/>
      <c r="C2477">
        <v>8691</v>
      </c>
      <c r="D2477">
        <v>38002</v>
      </c>
      <c r="E2477">
        <v>50.976174899999997</v>
      </c>
      <c r="F2477">
        <v>2.6727552000000001</v>
      </c>
      <c r="G2477" t="str">
        <f t="shared" si="119"/>
        <v>Gijverinkhove</v>
      </c>
      <c r="H2477" t="s">
        <v>2361</v>
      </c>
      <c r="I2477" t="s">
        <v>2366</v>
      </c>
      <c r="J2477" t="str">
        <f t="shared" si="120"/>
        <v>Gijverinkhove</v>
      </c>
      <c r="K2477" t="s">
        <v>2361</v>
      </c>
      <c r="L2477" t="s">
        <v>2366</v>
      </c>
      <c r="N2477" t="s">
        <v>2826</v>
      </c>
      <c r="O2477" t="s">
        <v>2210</v>
      </c>
      <c r="P2477" t="str">
        <f t="shared" si="121"/>
        <v xml:space="preserve"> </v>
      </c>
    </row>
    <row r="2478" spans="1:16" x14ac:dyDescent="0.25">
      <c r="A2478" s="1">
        <v>367</v>
      </c>
      <c r="B2478" s="1"/>
      <c r="C2478">
        <v>8691</v>
      </c>
      <c r="D2478">
        <v>38002</v>
      </c>
      <c r="E2478">
        <v>50.989660100000002</v>
      </c>
      <c r="F2478">
        <v>2.6608332486701101</v>
      </c>
      <c r="G2478" t="str">
        <f t="shared" si="119"/>
        <v>Izenberge</v>
      </c>
      <c r="H2478" t="s">
        <v>2361</v>
      </c>
      <c r="I2478" t="s">
        <v>2367</v>
      </c>
      <c r="J2478" t="str">
        <f t="shared" si="120"/>
        <v>Izenberge</v>
      </c>
      <c r="K2478" t="s">
        <v>2361</v>
      </c>
      <c r="L2478" t="s">
        <v>2367</v>
      </c>
      <c r="N2478" t="s">
        <v>2826</v>
      </c>
      <c r="O2478" t="s">
        <v>2210</v>
      </c>
      <c r="P2478" t="str">
        <f t="shared" si="121"/>
        <v xml:space="preserve"> </v>
      </c>
    </row>
    <row r="2479" spans="1:16" x14ac:dyDescent="0.25">
      <c r="A2479" s="1">
        <v>367</v>
      </c>
      <c r="B2479" s="1"/>
      <c r="C2479">
        <v>8691</v>
      </c>
      <c r="D2479">
        <v>38002</v>
      </c>
      <c r="E2479">
        <v>50.984483500000003</v>
      </c>
      <c r="F2479">
        <v>2.622401</v>
      </c>
      <c r="G2479" t="str">
        <f t="shared" si="119"/>
        <v>Leisele</v>
      </c>
      <c r="H2479" t="s">
        <v>2361</v>
      </c>
      <c r="I2479" t="s">
        <v>2368</v>
      </c>
      <c r="J2479" t="str">
        <f t="shared" si="120"/>
        <v>Leisele</v>
      </c>
      <c r="K2479" t="s">
        <v>2361</v>
      </c>
      <c r="L2479" t="s">
        <v>2368</v>
      </c>
      <c r="N2479" t="s">
        <v>2826</v>
      </c>
      <c r="O2479" t="s">
        <v>2210</v>
      </c>
      <c r="P2479" t="str">
        <f t="shared" si="121"/>
        <v xml:space="preserve"> </v>
      </c>
    </row>
    <row r="2480" spans="1:16" x14ac:dyDescent="0.25">
      <c r="A2480" s="1">
        <v>367</v>
      </c>
      <c r="B2480" s="1"/>
      <c r="C2480">
        <v>8691</v>
      </c>
      <c r="D2480">
        <v>38002</v>
      </c>
      <c r="E2480">
        <v>50.929040399999998</v>
      </c>
      <c r="F2480">
        <v>2.67874964752325</v>
      </c>
      <c r="G2480" t="str">
        <f t="shared" si="119"/>
        <v>Stavele</v>
      </c>
      <c r="H2480" t="s">
        <v>2361</v>
      </c>
      <c r="I2480" t="s">
        <v>2369</v>
      </c>
      <c r="J2480" t="str">
        <f t="shared" si="120"/>
        <v>Stavele</v>
      </c>
      <c r="K2480" t="s">
        <v>2361</v>
      </c>
      <c r="L2480" t="s">
        <v>2369</v>
      </c>
      <c r="N2480" t="s">
        <v>2826</v>
      </c>
      <c r="O2480" t="s">
        <v>2210</v>
      </c>
      <c r="P2480" t="str">
        <f t="shared" si="121"/>
        <v xml:space="preserve"> </v>
      </c>
    </row>
    <row r="2481" spans="1:16" x14ac:dyDescent="0.25">
      <c r="A2481" s="1">
        <v>367</v>
      </c>
      <c r="B2481" s="1"/>
      <c r="C2481">
        <v>8700</v>
      </c>
      <c r="D2481">
        <v>37015</v>
      </c>
      <c r="E2481">
        <v>50.997241199999998</v>
      </c>
      <c r="F2481">
        <v>3.4139884196625299</v>
      </c>
      <c r="G2481" t="str">
        <f t="shared" si="119"/>
        <v>Aarsele</v>
      </c>
      <c r="H2481" t="s">
        <v>526</v>
      </c>
      <c r="I2481" t="s">
        <v>2370</v>
      </c>
      <c r="J2481" t="str">
        <f t="shared" si="120"/>
        <v>Aarsele</v>
      </c>
      <c r="K2481" t="s">
        <v>526</v>
      </c>
      <c r="L2481" t="s">
        <v>2370</v>
      </c>
      <c r="N2481" t="s">
        <v>2826</v>
      </c>
      <c r="O2481" t="s">
        <v>2210</v>
      </c>
      <c r="P2481" t="str">
        <f t="shared" si="121"/>
        <v xml:space="preserve"> </v>
      </c>
    </row>
    <row r="2482" spans="1:16" x14ac:dyDescent="0.25">
      <c r="A2482" s="1">
        <v>367</v>
      </c>
      <c r="B2482" s="1"/>
      <c r="C2482">
        <v>8700</v>
      </c>
      <c r="D2482">
        <v>37015</v>
      </c>
      <c r="E2482">
        <v>51.021406900000002</v>
      </c>
      <c r="F2482">
        <v>3.40360479197347</v>
      </c>
      <c r="G2482" t="str">
        <f t="shared" si="119"/>
        <v>Kanegem</v>
      </c>
      <c r="H2482" t="s">
        <v>526</v>
      </c>
      <c r="I2482" t="s">
        <v>2371</v>
      </c>
      <c r="J2482" t="str">
        <f t="shared" si="120"/>
        <v>Kanegem</v>
      </c>
      <c r="K2482" t="s">
        <v>526</v>
      </c>
      <c r="L2482" t="s">
        <v>2371</v>
      </c>
      <c r="N2482" t="s">
        <v>2826</v>
      </c>
      <c r="O2482" t="s">
        <v>2210</v>
      </c>
      <c r="P2482" t="str">
        <f t="shared" si="121"/>
        <v xml:space="preserve"> </v>
      </c>
    </row>
    <row r="2483" spans="1:16" x14ac:dyDescent="0.25">
      <c r="A2483" s="1">
        <v>367</v>
      </c>
      <c r="B2483" s="1"/>
      <c r="C2483">
        <v>8700</v>
      </c>
      <c r="D2483">
        <v>37015</v>
      </c>
      <c r="E2483">
        <v>51.037006650000002</v>
      </c>
      <c r="F2483">
        <v>3.3283107336880602</v>
      </c>
      <c r="G2483" t="str">
        <f t="shared" si="119"/>
        <v>Schuiferskapelle</v>
      </c>
      <c r="H2483" t="s">
        <v>526</v>
      </c>
      <c r="I2483" t="s">
        <v>2372</v>
      </c>
      <c r="J2483" t="str">
        <f t="shared" si="120"/>
        <v>Schuiferskapelle</v>
      </c>
      <c r="K2483" t="s">
        <v>526</v>
      </c>
      <c r="L2483" t="s">
        <v>2372</v>
      </c>
      <c r="N2483" t="s">
        <v>2826</v>
      </c>
      <c r="O2483" t="s">
        <v>2210</v>
      </c>
      <c r="P2483" t="str">
        <f t="shared" si="121"/>
        <v xml:space="preserve"> </v>
      </c>
    </row>
    <row r="2484" spans="1:16" x14ac:dyDescent="0.25">
      <c r="A2484" s="1">
        <v>367</v>
      </c>
      <c r="B2484" s="1"/>
      <c r="C2484">
        <v>8700</v>
      </c>
      <c r="D2484">
        <v>37015</v>
      </c>
      <c r="E2484">
        <v>50.999964749999997</v>
      </c>
      <c r="F2484">
        <v>3.34142632846712</v>
      </c>
      <c r="G2484" t="str">
        <f t="shared" si="119"/>
        <v>Tielt</v>
      </c>
      <c r="H2484" t="s">
        <v>526</v>
      </c>
      <c r="J2484" t="str">
        <f t="shared" si="120"/>
        <v>Tielt</v>
      </c>
      <c r="K2484" t="s">
        <v>526</v>
      </c>
      <c r="N2484" t="s">
        <v>2826</v>
      </c>
      <c r="O2484" t="s">
        <v>2210</v>
      </c>
      <c r="P2484" t="str">
        <f t="shared" si="121"/>
        <v xml:space="preserve"> </v>
      </c>
    </row>
    <row r="2485" spans="1:16" x14ac:dyDescent="0.25">
      <c r="A2485" s="1">
        <v>367</v>
      </c>
      <c r="B2485" s="1"/>
      <c r="C2485">
        <v>8710</v>
      </c>
      <c r="D2485">
        <v>37017</v>
      </c>
      <c r="E2485">
        <v>50.894981700000002</v>
      </c>
      <c r="F2485">
        <v>3.3304964142362099</v>
      </c>
      <c r="G2485" t="str">
        <f t="shared" si="119"/>
        <v>Ooigem</v>
      </c>
      <c r="H2485" t="s">
        <v>2373</v>
      </c>
      <c r="I2485" t="s">
        <v>2374</v>
      </c>
      <c r="J2485" t="str">
        <f t="shared" si="120"/>
        <v>Ooigem</v>
      </c>
      <c r="K2485" t="s">
        <v>2373</v>
      </c>
      <c r="L2485" t="s">
        <v>2374</v>
      </c>
      <c r="N2485" t="s">
        <v>2826</v>
      </c>
      <c r="O2485" t="s">
        <v>2210</v>
      </c>
      <c r="P2485" t="str">
        <f t="shared" si="121"/>
        <v xml:space="preserve"> </v>
      </c>
    </row>
    <row r="2486" spans="1:16" x14ac:dyDescent="0.25">
      <c r="A2486" s="1">
        <v>367</v>
      </c>
      <c r="B2486" s="1"/>
      <c r="C2486">
        <v>8710</v>
      </c>
      <c r="D2486">
        <v>37017</v>
      </c>
      <c r="E2486">
        <v>50.924533799999999</v>
      </c>
      <c r="F2486">
        <v>3.3862545030011799</v>
      </c>
      <c r="G2486" t="str">
        <f t="shared" si="119"/>
        <v>Sint-Baafs-Vijve</v>
      </c>
      <c r="H2486" t="s">
        <v>2373</v>
      </c>
      <c r="I2486" t="s">
        <v>2375</v>
      </c>
      <c r="J2486" t="str">
        <f t="shared" si="120"/>
        <v>Sint-Baafs-Vijve</v>
      </c>
      <c r="K2486" t="s">
        <v>2373</v>
      </c>
      <c r="L2486" t="s">
        <v>2375</v>
      </c>
      <c r="N2486" t="s">
        <v>2826</v>
      </c>
      <c r="O2486" t="s">
        <v>2210</v>
      </c>
      <c r="P2486" t="str">
        <f t="shared" si="121"/>
        <v xml:space="preserve"> </v>
      </c>
    </row>
    <row r="2487" spans="1:16" x14ac:dyDescent="0.25">
      <c r="A2487" s="1">
        <v>367</v>
      </c>
      <c r="B2487" s="1"/>
      <c r="C2487">
        <v>8710</v>
      </c>
      <c r="D2487">
        <v>37017</v>
      </c>
      <c r="E2487">
        <v>50.91140755</v>
      </c>
      <c r="F2487">
        <v>3.36040374889668</v>
      </c>
      <c r="G2487" t="str">
        <f t="shared" si="119"/>
        <v>Wielsbeke</v>
      </c>
      <c r="H2487" t="s">
        <v>2373</v>
      </c>
      <c r="J2487" t="str">
        <f t="shared" si="120"/>
        <v>Wielsbeke</v>
      </c>
      <c r="K2487" t="s">
        <v>2373</v>
      </c>
      <c r="N2487" t="s">
        <v>2826</v>
      </c>
      <c r="O2487" t="s">
        <v>2210</v>
      </c>
      <c r="P2487" t="str">
        <f t="shared" si="121"/>
        <v xml:space="preserve"> </v>
      </c>
    </row>
    <row r="2488" spans="1:16" x14ac:dyDescent="0.25">
      <c r="A2488" s="1">
        <v>367</v>
      </c>
      <c r="B2488" s="1"/>
      <c r="C2488">
        <v>8720</v>
      </c>
      <c r="D2488">
        <v>37002</v>
      </c>
      <c r="E2488">
        <v>50.950147950000002</v>
      </c>
      <c r="F2488">
        <v>3.3943801723789502</v>
      </c>
      <c r="G2488" t="str">
        <f t="shared" si="119"/>
        <v>Markegem</v>
      </c>
      <c r="H2488" t="s">
        <v>2376</v>
      </c>
      <c r="I2488" t="s">
        <v>2377</v>
      </c>
      <c r="J2488" t="str">
        <f t="shared" si="120"/>
        <v>Markegem</v>
      </c>
      <c r="K2488" t="s">
        <v>2376</v>
      </c>
      <c r="L2488" t="s">
        <v>2377</v>
      </c>
      <c r="N2488" t="s">
        <v>2826</v>
      </c>
      <c r="O2488" t="s">
        <v>2210</v>
      </c>
      <c r="P2488" t="str">
        <f t="shared" si="121"/>
        <v xml:space="preserve"> </v>
      </c>
    </row>
    <row r="2489" spans="1:16" x14ac:dyDescent="0.25">
      <c r="A2489" s="1">
        <v>367</v>
      </c>
      <c r="B2489" s="1"/>
      <c r="C2489">
        <v>8720</v>
      </c>
      <c r="D2489">
        <v>37002</v>
      </c>
      <c r="E2489">
        <v>50.934765300000002</v>
      </c>
      <c r="F2489">
        <v>3.4318743999999999</v>
      </c>
      <c r="G2489" t="str">
        <f t="shared" si="119"/>
        <v>Oeselgem</v>
      </c>
      <c r="H2489" t="s">
        <v>2376</v>
      </c>
      <c r="I2489" t="s">
        <v>2378</v>
      </c>
      <c r="J2489" t="str">
        <f t="shared" si="120"/>
        <v>Oeselgem</v>
      </c>
      <c r="K2489" t="s">
        <v>2376</v>
      </c>
      <c r="L2489" t="s">
        <v>2378</v>
      </c>
      <c r="N2489" t="s">
        <v>2826</v>
      </c>
      <c r="O2489" t="s">
        <v>2210</v>
      </c>
      <c r="P2489" t="str">
        <f t="shared" si="121"/>
        <v xml:space="preserve"> </v>
      </c>
    </row>
    <row r="2490" spans="1:16" x14ac:dyDescent="0.25">
      <c r="A2490" s="1">
        <v>367</v>
      </c>
      <c r="B2490" s="1"/>
      <c r="C2490">
        <v>8720</v>
      </c>
      <c r="D2490">
        <v>37002</v>
      </c>
      <c r="E2490">
        <v>50.934835649999997</v>
      </c>
      <c r="F2490">
        <v>3.4009830853574301</v>
      </c>
      <c r="G2490" t="str">
        <f t="shared" si="119"/>
        <v>Wakken</v>
      </c>
      <c r="H2490" t="s">
        <v>2376</v>
      </c>
      <c r="I2490" t="s">
        <v>2379</v>
      </c>
      <c r="J2490" t="str">
        <f t="shared" si="120"/>
        <v>Wakken</v>
      </c>
      <c r="K2490" t="s">
        <v>2376</v>
      </c>
      <c r="L2490" t="s">
        <v>2379</v>
      </c>
      <c r="N2490" t="s">
        <v>2826</v>
      </c>
      <c r="O2490" t="s">
        <v>2210</v>
      </c>
      <c r="P2490" t="str">
        <f t="shared" si="121"/>
        <v xml:space="preserve"> </v>
      </c>
    </row>
    <row r="2491" spans="1:16" x14ac:dyDescent="0.25">
      <c r="A2491" s="1">
        <v>367</v>
      </c>
      <c r="B2491" s="1"/>
      <c r="C2491">
        <v>8720</v>
      </c>
      <c r="D2491">
        <v>37002</v>
      </c>
      <c r="E2491">
        <v>50.966124999999998</v>
      </c>
      <c r="F2491">
        <v>3.4022937173312502</v>
      </c>
      <c r="G2491" t="str">
        <f t="shared" si="119"/>
        <v>Dentergem</v>
      </c>
      <c r="H2491" t="s">
        <v>2376</v>
      </c>
      <c r="J2491" t="str">
        <f t="shared" si="120"/>
        <v>Dentergem</v>
      </c>
      <c r="K2491" t="s">
        <v>2376</v>
      </c>
      <c r="N2491" t="s">
        <v>2826</v>
      </c>
      <c r="O2491" t="s">
        <v>2210</v>
      </c>
      <c r="P2491" t="str">
        <f t="shared" si="121"/>
        <v xml:space="preserve"> </v>
      </c>
    </row>
    <row r="2492" spans="1:16" x14ac:dyDescent="0.25">
      <c r="A2492" s="1">
        <v>367</v>
      </c>
      <c r="B2492" s="1"/>
      <c r="C2492">
        <v>8730</v>
      </c>
      <c r="D2492">
        <v>31003</v>
      </c>
      <c r="E2492">
        <v>51.166015999999999</v>
      </c>
      <c r="F2492">
        <v>3.3440686954257499</v>
      </c>
      <c r="G2492" t="str">
        <f t="shared" si="119"/>
        <v>Oedelem</v>
      </c>
      <c r="H2492" t="s">
        <v>2380</v>
      </c>
      <c r="I2492" t="s">
        <v>2381</v>
      </c>
      <c r="J2492" t="str">
        <f t="shared" si="120"/>
        <v>Oedelem</v>
      </c>
      <c r="K2492" t="s">
        <v>2380</v>
      </c>
      <c r="L2492" t="s">
        <v>2381</v>
      </c>
      <c r="N2492" t="s">
        <v>2826</v>
      </c>
      <c r="O2492" t="s">
        <v>2210</v>
      </c>
      <c r="P2492" t="str">
        <f t="shared" si="121"/>
        <v xml:space="preserve"> </v>
      </c>
    </row>
    <row r="2493" spans="1:16" x14ac:dyDescent="0.25">
      <c r="A2493" s="1">
        <v>367</v>
      </c>
      <c r="B2493" s="1"/>
      <c r="C2493">
        <v>8730</v>
      </c>
      <c r="D2493">
        <v>31003</v>
      </c>
      <c r="E2493">
        <v>51.125095000000002</v>
      </c>
      <c r="F2493">
        <v>3.3646568393590601</v>
      </c>
      <c r="G2493" t="str">
        <f t="shared" si="119"/>
        <v>Sint-Joris</v>
      </c>
      <c r="H2493" t="s">
        <v>2380</v>
      </c>
      <c r="I2493" t="s">
        <v>2328</v>
      </c>
      <c r="J2493" t="str">
        <f t="shared" si="120"/>
        <v>Sint-Joris</v>
      </c>
      <c r="K2493" t="s">
        <v>2380</v>
      </c>
      <c r="L2493" t="s">
        <v>2328</v>
      </c>
      <c r="N2493" t="s">
        <v>2826</v>
      </c>
      <c r="O2493" t="s">
        <v>2210</v>
      </c>
      <c r="P2493" t="str">
        <f t="shared" si="121"/>
        <v xml:space="preserve"> </v>
      </c>
    </row>
    <row r="2494" spans="1:16" x14ac:dyDescent="0.25">
      <c r="A2494" s="1">
        <v>367</v>
      </c>
      <c r="B2494" s="1"/>
      <c r="C2494">
        <v>8730</v>
      </c>
      <c r="D2494">
        <v>31003</v>
      </c>
      <c r="E2494">
        <v>51.127743950000003</v>
      </c>
      <c r="F2494">
        <v>3.3144732597608</v>
      </c>
      <c r="G2494" t="str">
        <f t="shared" si="119"/>
        <v>Beernem</v>
      </c>
      <c r="H2494" t="s">
        <v>2380</v>
      </c>
      <c r="J2494" t="str">
        <f t="shared" si="120"/>
        <v>Beernem</v>
      </c>
      <c r="K2494" t="s">
        <v>2380</v>
      </c>
      <c r="N2494" t="s">
        <v>2826</v>
      </c>
      <c r="O2494" t="s">
        <v>2210</v>
      </c>
      <c r="P2494" t="str">
        <f t="shared" si="121"/>
        <v xml:space="preserve"> </v>
      </c>
    </row>
    <row r="2495" spans="1:16" x14ac:dyDescent="0.25">
      <c r="A2495" s="1">
        <v>367</v>
      </c>
      <c r="B2495" s="1"/>
      <c r="C2495">
        <v>8740</v>
      </c>
      <c r="D2495">
        <v>37011</v>
      </c>
      <c r="E2495">
        <v>51.02194995</v>
      </c>
      <c r="F2495">
        <v>3.23542314766352</v>
      </c>
      <c r="G2495" t="str">
        <f t="shared" si="119"/>
        <v>Egem</v>
      </c>
      <c r="H2495" t="s">
        <v>2382</v>
      </c>
      <c r="I2495" t="s">
        <v>2383</v>
      </c>
      <c r="J2495" t="str">
        <f t="shared" si="120"/>
        <v>Egem</v>
      </c>
      <c r="K2495" t="s">
        <v>2382</v>
      </c>
      <c r="L2495" t="s">
        <v>2383</v>
      </c>
      <c r="N2495" t="s">
        <v>2826</v>
      </c>
      <c r="O2495" t="s">
        <v>2210</v>
      </c>
      <c r="P2495" t="str">
        <f t="shared" si="121"/>
        <v xml:space="preserve"> </v>
      </c>
    </row>
    <row r="2496" spans="1:16" x14ac:dyDescent="0.25">
      <c r="A2496" s="1">
        <v>367</v>
      </c>
      <c r="B2496" s="1"/>
      <c r="C2496">
        <v>8740</v>
      </c>
      <c r="D2496">
        <v>37011</v>
      </c>
      <c r="E2496">
        <v>51.000914799999997</v>
      </c>
      <c r="F2496">
        <v>3.2615047293249999</v>
      </c>
      <c r="G2496" t="str">
        <f t="shared" si="119"/>
        <v>Pittem</v>
      </c>
      <c r="H2496" t="s">
        <v>2382</v>
      </c>
      <c r="J2496" t="str">
        <f t="shared" si="120"/>
        <v>Pittem</v>
      </c>
      <c r="K2496" t="s">
        <v>2382</v>
      </c>
      <c r="N2496" t="s">
        <v>2826</v>
      </c>
      <c r="O2496" t="s">
        <v>2210</v>
      </c>
      <c r="P2496" t="str">
        <f t="shared" si="121"/>
        <v xml:space="preserve"> </v>
      </c>
    </row>
    <row r="2497" spans="1:16" x14ac:dyDescent="0.25">
      <c r="A2497" s="1">
        <v>367</v>
      </c>
      <c r="B2497" s="1"/>
      <c r="C2497">
        <v>8750</v>
      </c>
      <c r="D2497">
        <v>37018</v>
      </c>
      <c r="E2497">
        <v>51.042225500000001</v>
      </c>
      <c r="F2497">
        <v>3.2053756921268199</v>
      </c>
      <c r="G2497" t="str">
        <f t="shared" si="119"/>
        <v>Zwevezele</v>
      </c>
      <c r="H2497" t="s">
        <v>2384</v>
      </c>
      <c r="I2497" t="s">
        <v>2385</v>
      </c>
      <c r="J2497" t="str">
        <f t="shared" si="120"/>
        <v>Zwevezele</v>
      </c>
      <c r="K2497" t="s">
        <v>2384</v>
      </c>
      <c r="L2497" t="s">
        <v>2385</v>
      </c>
      <c r="N2497" t="s">
        <v>2826</v>
      </c>
      <c r="O2497" t="s">
        <v>2210</v>
      </c>
      <c r="P2497" t="str">
        <f t="shared" si="121"/>
        <v xml:space="preserve"> </v>
      </c>
    </row>
    <row r="2498" spans="1:16" x14ac:dyDescent="0.25">
      <c r="A2498" s="1">
        <v>367</v>
      </c>
      <c r="B2498" s="1"/>
      <c r="C2498">
        <v>8750</v>
      </c>
      <c r="D2498">
        <v>37018</v>
      </c>
      <c r="E2498">
        <v>51.068088950000003</v>
      </c>
      <c r="F2498">
        <v>3.2847683081115</v>
      </c>
      <c r="G2498" t="str">
        <f t="shared" si="119"/>
        <v>Wingene</v>
      </c>
      <c r="H2498" t="s">
        <v>2384</v>
      </c>
      <c r="J2498" t="str">
        <f t="shared" si="120"/>
        <v>Wingene</v>
      </c>
      <c r="K2498" t="s">
        <v>2384</v>
      </c>
      <c r="N2498" t="s">
        <v>2826</v>
      </c>
      <c r="O2498" t="s">
        <v>2210</v>
      </c>
      <c r="P2498" t="str">
        <f t="shared" si="121"/>
        <v xml:space="preserve"> </v>
      </c>
    </row>
    <row r="2499" spans="1:16" x14ac:dyDescent="0.25">
      <c r="A2499" s="1">
        <v>367</v>
      </c>
      <c r="B2499" s="1"/>
      <c r="C2499">
        <v>8755</v>
      </c>
      <c r="D2499">
        <v>37012</v>
      </c>
      <c r="E2499">
        <v>51.063059199999998</v>
      </c>
      <c r="F2499">
        <v>3.3787805823544002</v>
      </c>
      <c r="G2499" t="str">
        <f t="shared" ref="G2499:G2562" si="122">IF(ISBLANK(I2499),H2499,I2499)</f>
        <v>Ruiselede</v>
      </c>
      <c r="H2499" t="s">
        <v>2386</v>
      </c>
      <c r="J2499" t="str">
        <f t="shared" ref="J2499:J2562" si="123">IF(ISBLANK(L2499),K2499,L2499)</f>
        <v>Ruiselede</v>
      </c>
      <c r="K2499" t="s">
        <v>2386</v>
      </c>
      <c r="N2499" t="s">
        <v>2826</v>
      </c>
      <c r="O2499" t="s">
        <v>2210</v>
      </c>
      <c r="P2499" t="str">
        <f t="shared" si="121"/>
        <v xml:space="preserve"> </v>
      </c>
    </row>
    <row r="2500" spans="1:16" x14ac:dyDescent="0.25">
      <c r="A2500" s="1">
        <v>367</v>
      </c>
      <c r="B2500" s="1"/>
      <c r="C2500">
        <v>8760</v>
      </c>
      <c r="D2500">
        <v>37007</v>
      </c>
      <c r="E2500">
        <v>50.948478799999997</v>
      </c>
      <c r="F2500">
        <v>3.2859605761211998</v>
      </c>
      <c r="G2500" t="str">
        <f t="shared" si="122"/>
        <v>Meulebeke</v>
      </c>
      <c r="H2500" t="s">
        <v>2387</v>
      </c>
      <c r="J2500" t="str">
        <f t="shared" si="123"/>
        <v>Meulebeke</v>
      </c>
      <c r="K2500" t="s">
        <v>2387</v>
      </c>
      <c r="N2500" t="s">
        <v>2826</v>
      </c>
      <c r="O2500" t="s">
        <v>2210</v>
      </c>
      <c r="P2500" t="str">
        <f t="shared" si="121"/>
        <v xml:space="preserve"> </v>
      </c>
    </row>
    <row r="2501" spans="1:16" x14ac:dyDescent="0.25">
      <c r="A2501" s="1">
        <v>367</v>
      </c>
      <c r="B2501" s="1"/>
      <c r="C2501">
        <v>8770</v>
      </c>
      <c r="D2501">
        <v>36007</v>
      </c>
      <c r="E2501">
        <v>50.921966349999998</v>
      </c>
      <c r="F2501">
        <v>3.26171897393295</v>
      </c>
      <c r="G2501" t="str">
        <f t="shared" si="122"/>
        <v>Ingelmunster</v>
      </c>
      <c r="H2501" t="s">
        <v>2388</v>
      </c>
      <c r="J2501" t="str">
        <f t="shared" si="123"/>
        <v>Ingelmunster</v>
      </c>
      <c r="K2501" t="s">
        <v>2388</v>
      </c>
      <c r="N2501" t="s">
        <v>2826</v>
      </c>
      <c r="O2501" t="s">
        <v>2210</v>
      </c>
      <c r="P2501" t="str">
        <f t="shared" si="121"/>
        <v xml:space="preserve"> </v>
      </c>
    </row>
    <row r="2502" spans="1:16" x14ac:dyDescent="0.25">
      <c r="A2502" s="1">
        <v>367</v>
      </c>
      <c r="B2502" s="1"/>
      <c r="C2502">
        <v>8780</v>
      </c>
      <c r="D2502">
        <v>37010</v>
      </c>
      <c r="E2502">
        <v>50.934345350000001</v>
      </c>
      <c r="F2502">
        <v>3.3468206372996301</v>
      </c>
      <c r="G2502" t="str">
        <f t="shared" si="122"/>
        <v>Oostrozebeke</v>
      </c>
      <c r="H2502" t="s">
        <v>2389</v>
      </c>
      <c r="J2502" t="str">
        <f t="shared" si="123"/>
        <v>Oostrozebeke</v>
      </c>
      <c r="K2502" t="s">
        <v>2389</v>
      </c>
      <c r="N2502" t="s">
        <v>2826</v>
      </c>
      <c r="O2502" t="s">
        <v>2210</v>
      </c>
      <c r="P2502" t="str">
        <f t="shared" si="121"/>
        <v xml:space="preserve"> </v>
      </c>
    </row>
    <row r="2503" spans="1:16" x14ac:dyDescent="0.25">
      <c r="A2503" s="1">
        <v>367</v>
      </c>
      <c r="B2503" s="1"/>
      <c r="C2503">
        <v>8790</v>
      </c>
      <c r="D2503">
        <v>34040</v>
      </c>
      <c r="E2503">
        <v>50.876200249999997</v>
      </c>
      <c r="F2503">
        <v>3.4257380400092399</v>
      </c>
      <c r="G2503" t="str">
        <f t="shared" si="122"/>
        <v>Waregem</v>
      </c>
      <c r="H2503" t="s">
        <v>2390</v>
      </c>
      <c r="J2503" t="str">
        <f t="shared" si="123"/>
        <v>Waregem</v>
      </c>
      <c r="K2503" t="s">
        <v>2390</v>
      </c>
      <c r="N2503" t="s">
        <v>2826</v>
      </c>
      <c r="O2503" t="s">
        <v>2210</v>
      </c>
      <c r="P2503" t="str">
        <f t="shared" si="121"/>
        <v xml:space="preserve"> </v>
      </c>
    </row>
    <row r="2504" spans="1:16" x14ac:dyDescent="0.25">
      <c r="A2504" s="1">
        <v>367</v>
      </c>
      <c r="B2504" s="1"/>
      <c r="C2504">
        <v>8791</v>
      </c>
      <c r="D2504">
        <v>34040</v>
      </c>
      <c r="E2504">
        <v>50.871701000000002</v>
      </c>
      <c r="F2504">
        <v>3.3427472358752199</v>
      </c>
      <c r="G2504" t="str">
        <f t="shared" si="122"/>
        <v>Beveren</v>
      </c>
      <c r="H2504" t="s">
        <v>2390</v>
      </c>
      <c r="I2504" t="s">
        <v>2365</v>
      </c>
      <c r="J2504" t="str">
        <f t="shared" si="123"/>
        <v>Beveren</v>
      </c>
      <c r="K2504" t="s">
        <v>2390</v>
      </c>
      <c r="L2504" t="s">
        <v>2365</v>
      </c>
      <c r="N2504" t="s">
        <v>2826</v>
      </c>
      <c r="O2504" t="s">
        <v>2210</v>
      </c>
      <c r="P2504" t="str">
        <f t="shared" ref="P2504:P2567" si="124">IF(G2504&lt;&gt;J2504,"1"," ")</f>
        <v xml:space="preserve"> </v>
      </c>
    </row>
    <row r="2505" spans="1:16" x14ac:dyDescent="0.25">
      <c r="A2505" s="1">
        <v>367</v>
      </c>
      <c r="B2505" s="1"/>
      <c r="C2505">
        <v>8792</v>
      </c>
      <c r="D2505">
        <v>34040</v>
      </c>
      <c r="E2505">
        <v>50.883028250000002</v>
      </c>
      <c r="F2505">
        <v>3.3669119563274101</v>
      </c>
      <c r="G2505" t="str">
        <f t="shared" si="122"/>
        <v>Desselgem</v>
      </c>
      <c r="H2505" t="s">
        <v>2390</v>
      </c>
      <c r="I2505" t="s">
        <v>2391</v>
      </c>
      <c r="J2505" t="str">
        <f t="shared" si="123"/>
        <v>Desselgem</v>
      </c>
      <c r="K2505" t="s">
        <v>2390</v>
      </c>
      <c r="L2505" t="s">
        <v>2391</v>
      </c>
      <c r="N2505" t="s">
        <v>2826</v>
      </c>
      <c r="O2505" t="s">
        <v>2210</v>
      </c>
      <c r="P2505" t="str">
        <f t="shared" si="124"/>
        <v xml:space="preserve"> </v>
      </c>
    </row>
    <row r="2506" spans="1:16" x14ac:dyDescent="0.25">
      <c r="A2506" s="1">
        <v>367</v>
      </c>
      <c r="B2506" s="1"/>
      <c r="C2506">
        <v>8793</v>
      </c>
      <c r="D2506">
        <v>34040</v>
      </c>
      <c r="E2506">
        <v>50.899988149999999</v>
      </c>
      <c r="F2506">
        <v>3.3942382433841298</v>
      </c>
      <c r="G2506" t="str">
        <f t="shared" si="122"/>
        <v>Sint-Eloois-Vijve</v>
      </c>
      <c r="H2506" t="s">
        <v>2390</v>
      </c>
      <c r="I2506" t="s">
        <v>2392</v>
      </c>
      <c r="J2506" t="str">
        <f t="shared" si="123"/>
        <v>Sint-Eloois-Vijve</v>
      </c>
      <c r="K2506" t="s">
        <v>2390</v>
      </c>
      <c r="L2506" t="s">
        <v>2392</v>
      </c>
      <c r="N2506" t="s">
        <v>2826</v>
      </c>
      <c r="O2506" t="s">
        <v>2210</v>
      </c>
      <c r="P2506" t="str">
        <f t="shared" si="124"/>
        <v xml:space="preserve"> </v>
      </c>
    </row>
    <row r="2507" spans="1:16" x14ac:dyDescent="0.25">
      <c r="A2507" s="1">
        <v>367</v>
      </c>
      <c r="B2507" s="1"/>
      <c r="C2507">
        <v>8800</v>
      </c>
      <c r="D2507">
        <v>36015</v>
      </c>
      <c r="E2507">
        <v>50.968731200000001</v>
      </c>
      <c r="F2507">
        <v>3.1441599999999998</v>
      </c>
      <c r="G2507" t="str">
        <f t="shared" si="122"/>
        <v>Beveren</v>
      </c>
      <c r="H2507" t="s">
        <v>2393</v>
      </c>
      <c r="I2507" t="s">
        <v>2365</v>
      </c>
      <c r="J2507" t="str">
        <f t="shared" si="123"/>
        <v>Beveren</v>
      </c>
      <c r="K2507" t="s">
        <v>2393</v>
      </c>
      <c r="L2507" t="s">
        <v>2365</v>
      </c>
      <c r="N2507" t="s">
        <v>2826</v>
      </c>
      <c r="O2507" t="s">
        <v>2210</v>
      </c>
      <c r="P2507" t="str">
        <f t="shared" si="124"/>
        <v xml:space="preserve"> </v>
      </c>
    </row>
    <row r="2508" spans="1:16" x14ac:dyDescent="0.25">
      <c r="A2508" s="1">
        <v>367</v>
      </c>
      <c r="B2508" s="1"/>
      <c r="C2508">
        <v>8800</v>
      </c>
      <c r="D2508">
        <v>36015</v>
      </c>
      <c r="E2508">
        <v>50.904258800000001</v>
      </c>
      <c r="F2508">
        <v>3.16277609727767</v>
      </c>
      <c r="G2508" t="str">
        <f t="shared" si="122"/>
        <v>Oekene</v>
      </c>
      <c r="H2508" t="s">
        <v>2393</v>
      </c>
      <c r="I2508" t="s">
        <v>2394</v>
      </c>
      <c r="J2508" t="str">
        <f t="shared" si="123"/>
        <v>Oekene</v>
      </c>
      <c r="K2508" t="s">
        <v>2393</v>
      </c>
      <c r="L2508" t="s">
        <v>2394</v>
      </c>
      <c r="N2508" t="s">
        <v>2826</v>
      </c>
      <c r="O2508" t="s">
        <v>2210</v>
      </c>
      <c r="P2508" t="str">
        <f t="shared" si="124"/>
        <v xml:space="preserve"> </v>
      </c>
    </row>
    <row r="2509" spans="1:16" x14ac:dyDescent="0.25">
      <c r="A2509" s="1">
        <v>367</v>
      </c>
      <c r="B2509" s="1"/>
      <c r="C2509">
        <v>8800</v>
      </c>
      <c r="D2509">
        <v>36015</v>
      </c>
      <c r="E2509">
        <v>50.915114750000001</v>
      </c>
      <c r="F2509">
        <v>3.12230268839865</v>
      </c>
      <c r="G2509" t="str">
        <f t="shared" si="122"/>
        <v>Rumbeke</v>
      </c>
      <c r="H2509" t="s">
        <v>2393</v>
      </c>
      <c r="I2509" t="s">
        <v>2395</v>
      </c>
      <c r="J2509" t="str">
        <f t="shared" si="123"/>
        <v>Rumbeke</v>
      </c>
      <c r="K2509" t="s">
        <v>2393</v>
      </c>
      <c r="L2509" t="s">
        <v>2395</v>
      </c>
      <c r="N2509" t="s">
        <v>2826</v>
      </c>
      <c r="O2509" t="s">
        <v>2210</v>
      </c>
      <c r="P2509" t="str">
        <f t="shared" si="124"/>
        <v xml:space="preserve"> </v>
      </c>
    </row>
    <row r="2510" spans="1:16" x14ac:dyDescent="0.25">
      <c r="A2510" s="1">
        <v>367</v>
      </c>
      <c r="B2510" s="1"/>
      <c r="C2510">
        <v>8800</v>
      </c>
      <c r="D2510">
        <v>36015</v>
      </c>
      <c r="E2510">
        <v>50.944494800000001</v>
      </c>
      <c r="F2510">
        <v>3.124765</v>
      </c>
      <c r="G2510" t="str">
        <f t="shared" si="122"/>
        <v>Roeselare</v>
      </c>
      <c r="H2510" t="s">
        <v>2393</v>
      </c>
      <c r="J2510" t="str">
        <f t="shared" si="123"/>
        <v>Roeselare</v>
      </c>
      <c r="K2510" t="s">
        <v>2393</v>
      </c>
      <c r="N2510" t="s">
        <v>2826</v>
      </c>
      <c r="O2510" t="s">
        <v>2210</v>
      </c>
      <c r="P2510" t="str">
        <f t="shared" si="124"/>
        <v xml:space="preserve"> </v>
      </c>
    </row>
    <row r="2511" spans="1:16" x14ac:dyDescent="0.25">
      <c r="A2511" s="1">
        <v>367</v>
      </c>
      <c r="B2511" s="1"/>
      <c r="C2511">
        <v>8810</v>
      </c>
      <c r="D2511">
        <v>36011</v>
      </c>
      <c r="E2511">
        <v>51.030330650000003</v>
      </c>
      <c r="F2511">
        <v>3.14227177153376</v>
      </c>
      <c r="G2511" t="str">
        <f t="shared" si="122"/>
        <v>Lichtervelde</v>
      </c>
      <c r="H2511" t="s">
        <v>2396</v>
      </c>
      <c r="J2511" t="str">
        <f t="shared" si="123"/>
        <v>Lichtervelde</v>
      </c>
      <c r="K2511" t="s">
        <v>2396</v>
      </c>
      <c r="N2511" t="s">
        <v>2826</v>
      </c>
      <c r="O2511" t="s">
        <v>2210</v>
      </c>
      <c r="P2511" t="str">
        <f t="shared" si="124"/>
        <v xml:space="preserve"> </v>
      </c>
    </row>
    <row r="2512" spans="1:16" x14ac:dyDescent="0.25">
      <c r="A2512" s="1">
        <v>367</v>
      </c>
      <c r="B2512" s="1"/>
      <c r="C2512">
        <v>8820</v>
      </c>
      <c r="D2512">
        <v>31033</v>
      </c>
      <c r="E2512">
        <v>51.058591499999999</v>
      </c>
      <c r="F2512">
        <v>3.0913072045454499</v>
      </c>
      <c r="G2512" t="str">
        <f t="shared" si="122"/>
        <v>Torhout</v>
      </c>
      <c r="H2512" t="s">
        <v>2397</v>
      </c>
      <c r="J2512" t="str">
        <f t="shared" si="123"/>
        <v>Torhout</v>
      </c>
      <c r="K2512" t="s">
        <v>2397</v>
      </c>
      <c r="N2512" t="s">
        <v>2826</v>
      </c>
      <c r="O2512" t="s">
        <v>2210</v>
      </c>
      <c r="P2512" t="str">
        <f t="shared" si="124"/>
        <v xml:space="preserve"> </v>
      </c>
    </row>
    <row r="2513" spans="1:16" x14ac:dyDescent="0.25">
      <c r="A2513" s="1">
        <v>367</v>
      </c>
      <c r="B2513" s="1"/>
      <c r="C2513">
        <v>8830</v>
      </c>
      <c r="D2513">
        <v>36006</v>
      </c>
      <c r="E2513">
        <v>50.9975916</v>
      </c>
      <c r="F2513">
        <v>3.1103285411088502</v>
      </c>
      <c r="G2513" t="str">
        <f t="shared" si="122"/>
        <v>Gits</v>
      </c>
      <c r="H2513" t="s">
        <v>2398</v>
      </c>
      <c r="I2513" t="s">
        <v>2399</v>
      </c>
      <c r="J2513" t="str">
        <f t="shared" si="123"/>
        <v>Gits</v>
      </c>
      <c r="K2513" t="s">
        <v>2398</v>
      </c>
      <c r="L2513" t="s">
        <v>2399</v>
      </c>
      <c r="N2513" t="s">
        <v>2826</v>
      </c>
      <c r="O2513" t="s">
        <v>2210</v>
      </c>
      <c r="P2513" t="str">
        <f t="shared" si="124"/>
        <v xml:space="preserve"> </v>
      </c>
    </row>
    <row r="2514" spans="1:16" x14ac:dyDescent="0.25">
      <c r="A2514" s="1">
        <v>367</v>
      </c>
      <c r="B2514" s="1"/>
      <c r="C2514">
        <v>8830</v>
      </c>
      <c r="D2514">
        <v>36006</v>
      </c>
      <c r="E2514">
        <v>50.982180149999998</v>
      </c>
      <c r="F2514">
        <v>3.06872158496388</v>
      </c>
      <c r="G2514" t="str">
        <f t="shared" si="122"/>
        <v>Hooglede</v>
      </c>
      <c r="H2514" t="s">
        <v>2398</v>
      </c>
      <c r="J2514" t="str">
        <f t="shared" si="123"/>
        <v>Hooglede</v>
      </c>
      <c r="K2514" t="s">
        <v>2398</v>
      </c>
      <c r="N2514" t="s">
        <v>2826</v>
      </c>
      <c r="O2514" t="s">
        <v>2210</v>
      </c>
      <c r="P2514" t="str">
        <f t="shared" si="124"/>
        <v xml:space="preserve"> </v>
      </c>
    </row>
    <row r="2515" spans="1:16" x14ac:dyDescent="0.25">
      <c r="A2515" s="1">
        <v>367</v>
      </c>
      <c r="B2515" s="1"/>
      <c r="C2515">
        <v>8840</v>
      </c>
      <c r="D2515">
        <v>36019</v>
      </c>
      <c r="E2515">
        <v>50.941594449999997</v>
      </c>
      <c r="F2515">
        <v>3.06415860479808</v>
      </c>
      <c r="G2515" t="str">
        <f t="shared" si="122"/>
        <v>Oostnieuwkerke</v>
      </c>
      <c r="H2515" t="s">
        <v>2400</v>
      </c>
      <c r="I2515" t="s">
        <v>2401</v>
      </c>
      <c r="J2515" t="str">
        <f t="shared" si="123"/>
        <v>Oostnieuwkerke</v>
      </c>
      <c r="K2515" t="s">
        <v>2400</v>
      </c>
      <c r="L2515" t="s">
        <v>2401</v>
      </c>
      <c r="N2515" t="s">
        <v>2826</v>
      </c>
      <c r="O2515" t="s">
        <v>2210</v>
      </c>
      <c r="P2515" t="str">
        <f t="shared" si="124"/>
        <v xml:space="preserve"> </v>
      </c>
    </row>
    <row r="2516" spans="1:16" x14ac:dyDescent="0.25">
      <c r="A2516" s="1">
        <v>367</v>
      </c>
      <c r="B2516" s="1"/>
      <c r="C2516">
        <v>8840</v>
      </c>
      <c r="D2516">
        <v>36019</v>
      </c>
      <c r="E2516">
        <v>50.933008999999998</v>
      </c>
      <c r="F2516">
        <v>3.00955259458939</v>
      </c>
      <c r="G2516" t="str">
        <f t="shared" si="122"/>
        <v>Westrozebeke</v>
      </c>
      <c r="H2516" t="s">
        <v>2400</v>
      </c>
      <c r="I2516" t="s">
        <v>2402</v>
      </c>
      <c r="J2516" t="str">
        <f t="shared" si="123"/>
        <v>Westrozebeke</v>
      </c>
      <c r="K2516" t="s">
        <v>2400</v>
      </c>
      <c r="L2516" t="s">
        <v>2402</v>
      </c>
      <c r="N2516" t="s">
        <v>2826</v>
      </c>
      <c r="O2516" t="s">
        <v>2210</v>
      </c>
      <c r="P2516" t="str">
        <f t="shared" si="124"/>
        <v xml:space="preserve"> </v>
      </c>
    </row>
    <row r="2517" spans="1:16" x14ac:dyDescent="0.25">
      <c r="A2517" s="1">
        <v>367</v>
      </c>
      <c r="B2517" s="1"/>
      <c r="C2517">
        <v>8840</v>
      </c>
      <c r="D2517">
        <v>36019</v>
      </c>
      <c r="E2517">
        <v>50.970487849999998</v>
      </c>
      <c r="F2517">
        <v>3.0013406231869899</v>
      </c>
      <c r="G2517" t="str">
        <f t="shared" si="122"/>
        <v>Staden</v>
      </c>
      <c r="H2517" t="s">
        <v>2400</v>
      </c>
      <c r="J2517" t="str">
        <f t="shared" si="123"/>
        <v>Staden</v>
      </c>
      <c r="K2517" t="s">
        <v>2400</v>
      </c>
      <c r="N2517" t="s">
        <v>2826</v>
      </c>
      <c r="O2517" t="s">
        <v>2210</v>
      </c>
      <c r="P2517" t="str">
        <f t="shared" si="124"/>
        <v xml:space="preserve"> </v>
      </c>
    </row>
    <row r="2518" spans="1:16" x14ac:dyDescent="0.25">
      <c r="A2518" s="1">
        <v>367</v>
      </c>
      <c r="B2518" s="1"/>
      <c r="C2518">
        <v>8850</v>
      </c>
      <c r="D2518">
        <v>37020</v>
      </c>
      <c r="E2518">
        <v>50.970765450000002</v>
      </c>
      <c r="F2518">
        <v>3.2045936674458599</v>
      </c>
      <c r="G2518" t="str">
        <f t="shared" si="122"/>
        <v>Ardooie</v>
      </c>
      <c r="H2518" t="s">
        <v>2403</v>
      </c>
      <c r="J2518" t="str">
        <f t="shared" si="123"/>
        <v>Ardooie</v>
      </c>
      <c r="K2518" t="s">
        <v>2403</v>
      </c>
      <c r="N2518" t="s">
        <v>2826</v>
      </c>
      <c r="O2518" t="s">
        <v>2210</v>
      </c>
      <c r="P2518" t="str">
        <f t="shared" si="124"/>
        <v xml:space="preserve"> </v>
      </c>
    </row>
    <row r="2519" spans="1:16" x14ac:dyDescent="0.25">
      <c r="A2519" s="1">
        <v>367</v>
      </c>
      <c r="B2519" s="1"/>
      <c r="C2519">
        <v>8851</v>
      </c>
      <c r="D2519">
        <v>37020</v>
      </c>
      <c r="E2519">
        <v>51.007527199999998</v>
      </c>
      <c r="F2519">
        <v>3.2016142835313</v>
      </c>
      <c r="G2519" t="str">
        <f t="shared" si="122"/>
        <v>Koolskamp</v>
      </c>
      <c r="H2519" t="s">
        <v>2403</v>
      </c>
      <c r="I2519" t="s">
        <v>2404</v>
      </c>
      <c r="J2519" t="str">
        <f t="shared" si="123"/>
        <v>Koolskamp</v>
      </c>
      <c r="K2519" t="s">
        <v>2403</v>
      </c>
      <c r="L2519" t="s">
        <v>2404</v>
      </c>
      <c r="N2519" t="s">
        <v>2826</v>
      </c>
      <c r="O2519" t="s">
        <v>2210</v>
      </c>
      <c r="P2519" t="str">
        <f t="shared" si="124"/>
        <v xml:space="preserve"> </v>
      </c>
    </row>
    <row r="2520" spans="1:16" x14ac:dyDescent="0.25">
      <c r="A2520" s="1">
        <v>367</v>
      </c>
      <c r="B2520" s="1"/>
      <c r="C2520">
        <v>8860</v>
      </c>
      <c r="D2520">
        <v>34025</v>
      </c>
      <c r="E2520">
        <v>50.885297000000001</v>
      </c>
      <c r="F2520">
        <v>3.23126265403859</v>
      </c>
      <c r="G2520" t="str">
        <f t="shared" si="122"/>
        <v>Lendelede</v>
      </c>
      <c r="H2520" t="s">
        <v>2405</v>
      </c>
      <c r="J2520" t="str">
        <f t="shared" si="123"/>
        <v>Lendelede</v>
      </c>
      <c r="K2520" t="s">
        <v>2405</v>
      </c>
      <c r="N2520" t="s">
        <v>2826</v>
      </c>
      <c r="O2520" t="s">
        <v>2210</v>
      </c>
      <c r="P2520" t="str">
        <f t="shared" si="124"/>
        <v xml:space="preserve"> </v>
      </c>
    </row>
    <row r="2521" spans="1:16" x14ac:dyDescent="0.25">
      <c r="A2521" s="1">
        <v>367</v>
      </c>
      <c r="B2521" s="1"/>
      <c r="C2521">
        <v>8870</v>
      </c>
      <c r="D2521">
        <v>36008</v>
      </c>
      <c r="E2521">
        <v>50.9336597</v>
      </c>
      <c r="F2521">
        <v>3.2212852352972101</v>
      </c>
      <c r="G2521" t="str">
        <f t="shared" si="122"/>
        <v>Emelgem</v>
      </c>
      <c r="H2521" t="s">
        <v>2406</v>
      </c>
      <c r="I2521" t="s">
        <v>2407</v>
      </c>
      <c r="J2521" t="str">
        <f t="shared" si="123"/>
        <v>Emelgem</v>
      </c>
      <c r="K2521" t="s">
        <v>2406</v>
      </c>
      <c r="L2521" t="s">
        <v>2407</v>
      </c>
      <c r="N2521" t="s">
        <v>2826</v>
      </c>
      <c r="O2521" t="s">
        <v>2210</v>
      </c>
      <c r="P2521" t="str">
        <f t="shared" si="124"/>
        <v xml:space="preserve"> </v>
      </c>
    </row>
    <row r="2522" spans="1:16" x14ac:dyDescent="0.25">
      <c r="A2522" s="1">
        <v>367</v>
      </c>
      <c r="B2522" s="1"/>
      <c r="C2522">
        <v>8870</v>
      </c>
      <c r="D2522">
        <v>36008</v>
      </c>
      <c r="E2522">
        <v>50.939884149999997</v>
      </c>
      <c r="F2522">
        <v>3.18904009096117</v>
      </c>
      <c r="G2522" t="str">
        <f t="shared" si="122"/>
        <v>Kachtem</v>
      </c>
      <c r="H2522" t="s">
        <v>2406</v>
      </c>
      <c r="I2522" t="s">
        <v>2408</v>
      </c>
      <c r="J2522" t="str">
        <f t="shared" si="123"/>
        <v>Kachtem</v>
      </c>
      <c r="K2522" t="s">
        <v>2406</v>
      </c>
      <c r="L2522" t="s">
        <v>2408</v>
      </c>
      <c r="N2522" t="s">
        <v>2826</v>
      </c>
      <c r="O2522" t="s">
        <v>2210</v>
      </c>
      <c r="P2522" t="str">
        <f t="shared" si="124"/>
        <v xml:space="preserve"> </v>
      </c>
    </row>
    <row r="2523" spans="1:16" x14ac:dyDescent="0.25">
      <c r="A2523" s="1">
        <v>367</v>
      </c>
      <c r="B2523" s="1"/>
      <c r="C2523">
        <v>8870</v>
      </c>
      <c r="D2523">
        <v>36008</v>
      </c>
      <c r="E2523">
        <v>50.913822250000003</v>
      </c>
      <c r="F2523">
        <v>3.2090654210556999</v>
      </c>
      <c r="G2523" t="str">
        <f t="shared" si="122"/>
        <v>Izegem</v>
      </c>
      <c r="H2523" t="s">
        <v>2406</v>
      </c>
      <c r="J2523" t="str">
        <f t="shared" si="123"/>
        <v>Izegem</v>
      </c>
      <c r="K2523" t="s">
        <v>2406</v>
      </c>
      <c r="N2523" t="s">
        <v>2826</v>
      </c>
      <c r="O2523" t="s">
        <v>2210</v>
      </c>
      <c r="P2523" t="str">
        <f t="shared" si="124"/>
        <v xml:space="preserve"> </v>
      </c>
    </row>
    <row r="2524" spans="1:16" x14ac:dyDescent="0.25">
      <c r="A2524" s="1">
        <v>367</v>
      </c>
      <c r="B2524" s="1"/>
      <c r="C2524">
        <v>8880</v>
      </c>
      <c r="D2524">
        <v>36010</v>
      </c>
      <c r="E2524">
        <v>50.873221549999997</v>
      </c>
      <c r="F2524">
        <v>3.1512030117182301</v>
      </c>
      <c r="G2524" t="str">
        <f t="shared" si="122"/>
        <v>Rollegem-Kapelle</v>
      </c>
      <c r="H2524" t="s">
        <v>2409</v>
      </c>
      <c r="I2524" t="s">
        <v>2410</v>
      </c>
      <c r="J2524" t="str">
        <f t="shared" si="123"/>
        <v>Rollegem-Kapelle</v>
      </c>
      <c r="K2524" t="s">
        <v>2409</v>
      </c>
      <c r="L2524" t="s">
        <v>2410</v>
      </c>
      <c r="N2524" t="s">
        <v>2826</v>
      </c>
      <c r="O2524" t="s">
        <v>2210</v>
      </c>
      <c r="P2524" t="str">
        <f t="shared" si="124"/>
        <v xml:space="preserve"> </v>
      </c>
    </row>
    <row r="2525" spans="1:16" x14ac:dyDescent="0.25">
      <c r="A2525" s="1">
        <v>367</v>
      </c>
      <c r="B2525" s="1"/>
      <c r="C2525">
        <v>8880</v>
      </c>
      <c r="D2525">
        <v>36010</v>
      </c>
      <c r="E2525">
        <v>50.876514200000003</v>
      </c>
      <c r="F2525">
        <v>3.1791160000000001</v>
      </c>
      <c r="G2525" t="str">
        <f t="shared" si="122"/>
        <v>Sint-Eloois-Winkel</v>
      </c>
      <c r="H2525" t="s">
        <v>2409</v>
      </c>
      <c r="I2525" t="s">
        <v>2411</v>
      </c>
      <c r="J2525" t="str">
        <f t="shared" si="123"/>
        <v>Sint-Eloois-Winkel</v>
      </c>
      <c r="K2525" t="s">
        <v>2409</v>
      </c>
      <c r="L2525" t="s">
        <v>2411</v>
      </c>
      <c r="N2525" t="s">
        <v>2826</v>
      </c>
      <c r="O2525" t="s">
        <v>2210</v>
      </c>
      <c r="P2525" t="str">
        <f t="shared" si="124"/>
        <v xml:space="preserve"> </v>
      </c>
    </row>
    <row r="2526" spans="1:16" x14ac:dyDescent="0.25">
      <c r="A2526" s="1">
        <v>367</v>
      </c>
      <c r="B2526" s="1"/>
      <c r="C2526">
        <v>8880</v>
      </c>
      <c r="D2526">
        <v>36010</v>
      </c>
      <c r="E2526">
        <v>50.868981949999998</v>
      </c>
      <c r="F2526">
        <v>3.1176598783351901</v>
      </c>
      <c r="G2526" t="str">
        <f t="shared" si="122"/>
        <v>Ledegem</v>
      </c>
      <c r="H2526" t="s">
        <v>2409</v>
      </c>
      <c r="J2526" t="str">
        <f t="shared" si="123"/>
        <v>Ledegem</v>
      </c>
      <c r="K2526" t="s">
        <v>2409</v>
      </c>
      <c r="N2526" t="s">
        <v>2826</v>
      </c>
      <c r="O2526" t="s">
        <v>2210</v>
      </c>
      <c r="P2526" t="str">
        <f t="shared" si="124"/>
        <v xml:space="preserve"> </v>
      </c>
    </row>
    <row r="2527" spans="1:16" x14ac:dyDescent="0.25">
      <c r="A2527" s="1">
        <v>367</v>
      </c>
      <c r="B2527" s="1"/>
      <c r="C2527">
        <v>8890</v>
      </c>
      <c r="D2527">
        <v>36012</v>
      </c>
      <c r="E2527">
        <v>50.846932750000001</v>
      </c>
      <c r="F2527">
        <v>3.1056665757612398</v>
      </c>
      <c r="G2527" t="str">
        <f t="shared" si="122"/>
        <v>Dadizele</v>
      </c>
      <c r="H2527" t="s">
        <v>2412</v>
      </c>
      <c r="I2527" t="s">
        <v>2413</v>
      </c>
      <c r="J2527" t="str">
        <f t="shared" si="123"/>
        <v>Dadizele</v>
      </c>
      <c r="K2527" t="s">
        <v>2412</v>
      </c>
      <c r="L2527" t="s">
        <v>2413</v>
      </c>
      <c r="N2527" t="s">
        <v>2826</v>
      </c>
      <c r="O2527" t="s">
        <v>2210</v>
      </c>
      <c r="P2527" t="str">
        <f t="shared" si="124"/>
        <v xml:space="preserve"> </v>
      </c>
    </row>
    <row r="2528" spans="1:16" x14ac:dyDescent="0.25">
      <c r="A2528" s="1">
        <v>367</v>
      </c>
      <c r="B2528" s="1"/>
      <c r="C2528">
        <v>8890</v>
      </c>
      <c r="D2528">
        <v>36012</v>
      </c>
      <c r="E2528">
        <v>50.890065649999997</v>
      </c>
      <c r="F2528">
        <v>3.0732075972641599</v>
      </c>
      <c r="G2528" t="str">
        <f t="shared" si="122"/>
        <v>Moorslede</v>
      </c>
      <c r="H2528" t="s">
        <v>2412</v>
      </c>
      <c r="J2528" t="str">
        <f t="shared" si="123"/>
        <v>Moorslede</v>
      </c>
      <c r="K2528" t="s">
        <v>2412</v>
      </c>
      <c r="N2528" t="s">
        <v>2826</v>
      </c>
      <c r="O2528" t="s">
        <v>2210</v>
      </c>
      <c r="P2528" t="str">
        <f t="shared" si="124"/>
        <v xml:space="preserve"> </v>
      </c>
    </row>
    <row r="2529" spans="1:16" x14ac:dyDescent="0.25">
      <c r="A2529" s="1">
        <v>367</v>
      </c>
      <c r="B2529" s="1"/>
      <c r="C2529">
        <v>8900</v>
      </c>
      <c r="D2529">
        <v>33011</v>
      </c>
      <c r="E2529">
        <v>50.8689046</v>
      </c>
      <c r="F2529">
        <v>2.8475388000000001</v>
      </c>
      <c r="G2529" t="str">
        <f t="shared" si="122"/>
        <v>Brielen</v>
      </c>
      <c r="H2529" t="s">
        <v>2414</v>
      </c>
      <c r="I2529" t="s">
        <v>2415</v>
      </c>
      <c r="J2529" t="str">
        <f t="shared" si="123"/>
        <v>Brielen</v>
      </c>
      <c r="K2529" t="s">
        <v>2414</v>
      </c>
      <c r="L2529" t="s">
        <v>2415</v>
      </c>
      <c r="N2529" t="s">
        <v>2826</v>
      </c>
      <c r="O2529" t="s">
        <v>2210</v>
      </c>
      <c r="P2529" t="str">
        <f t="shared" si="124"/>
        <v xml:space="preserve"> </v>
      </c>
    </row>
    <row r="2530" spans="1:16" x14ac:dyDescent="0.25">
      <c r="A2530" s="1">
        <v>367</v>
      </c>
      <c r="B2530" s="1"/>
      <c r="C2530">
        <v>8900</v>
      </c>
      <c r="D2530">
        <v>33011</v>
      </c>
      <c r="E2530">
        <v>50.8192065</v>
      </c>
      <c r="F2530">
        <v>2.8309734</v>
      </c>
      <c r="G2530" t="str">
        <f t="shared" si="122"/>
        <v>Dikkebus</v>
      </c>
      <c r="H2530" t="s">
        <v>2414</v>
      </c>
      <c r="I2530" t="s">
        <v>2416</v>
      </c>
      <c r="J2530" t="str">
        <f t="shared" si="123"/>
        <v>Dikkebus</v>
      </c>
      <c r="K2530" t="s">
        <v>2414</v>
      </c>
      <c r="L2530" t="s">
        <v>2416</v>
      </c>
      <c r="N2530" t="s">
        <v>2826</v>
      </c>
      <c r="O2530" t="s">
        <v>2210</v>
      </c>
      <c r="P2530" t="str">
        <f t="shared" si="124"/>
        <v xml:space="preserve"> </v>
      </c>
    </row>
    <row r="2531" spans="1:16" x14ac:dyDescent="0.25">
      <c r="A2531" s="1">
        <v>367</v>
      </c>
      <c r="B2531" s="1"/>
      <c r="C2531">
        <v>8900</v>
      </c>
      <c r="D2531">
        <v>33011</v>
      </c>
      <c r="E2531">
        <v>50.864601700000001</v>
      </c>
      <c r="F2531">
        <v>2.9038084999999998</v>
      </c>
      <c r="G2531" t="str">
        <f t="shared" si="122"/>
        <v>Sint-Jan</v>
      </c>
      <c r="H2531" t="s">
        <v>2414</v>
      </c>
      <c r="I2531" t="s">
        <v>2417</v>
      </c>
      <c r="J2531" t="str">
        <f t="shared" si="123"/>
        <v>Sint-Jan</v>
      </c>
      <c r="K2531" t="s">
        <v>2414</v>
      </c>
      <c r="L2531" t="s">
        <v>2417</v>
      </c>
      <c r="N2531" t="s">
        <v>2826</v>
      </c>
      <c r="O2531" t="s">
        <v>2210</v>
      </c>
      <c r="P2531" t="str">
        <f t="shared" si="124"/>
        <v xml:space="preserve"> </v>
      </c>
    </row>
    <row r="2532" spans="1:16" x14ac:dyDescent="0.25">
      <c r="A2532" s="1">
        <v>367</v>
      </c>
      <c r="B2532" s="1"/>
      <c r="C2532">
        <v>8900</v>
      </c>
      <c r="D2532">
        <v>33011</v>
      </c>
      <c r="E2532">
        <v>50.851807999999998</v>
      </c>
      <c r="F2532">
        <v>2.8914774512132002</v>
      </c>
      <c r="G2532" t="str">
        <f t="shared" si="122"/>
        <v>Ieper</v>
      </c>
      <c r="H2532" t="s">
        <v>2414</v>
      </c>
      <c r="J2532" t="str">
        <f t="shared" si="123"/>
        <v>Ieper</v>
      </c>
      <c r="K2532" t="s">
        <v>2414</v>
      </c>
      <c r="N2532" t="s">
        <v>2826</v>
      </c>
      <c r="O2532" t="s">
        <v>2210</v>
      </c>
      <c r="P2532" t="str">
        <f t="shared" si="124"/>
        <v xml:space="preserve"> </v>
      </c>
    </row>
    <row r="2533" spans="1:16" x14ac:dyDescent="0.25">
      <c r="A2533" s="1">
        <v>367</v>
      </c>
      <c r="B2533" s="1"/>
      <c r="C2533">
        <v>8902</v>
      </c>
      <c r="D2533">
        <v>33011</v>
      </c>
      <c r="E2533">
        <v>50.805648599999998</v>
      </c>
      <c r="F2533">
        <v>2.9383694</v>
      </c>
      <c r="G2533" t="str">
        <f t="shared" si="122"/>
        <v>Hollebeke</v>
      </c>
      <c r="H2533" t="s">
        <v>2414</v>
      </c>
      <c r="I2533" t="s">
        <v>2418</v>
      </c>
      <c r="J2533" t="str">
        <f t="shared" si="123"/>
        <v>Hollebeke</v>
      </c>
      <c r="K2533" t="s">
        <v>2414</v>
      </c>
      <c r="L2533" t="s">
        <v>2418</v>
      </c>
      <c r="N2533" t="s">
        <v>2826</v>
      </c>
      <c r="O2533" t="s">
        <v>2210</v>
      </c>
      <c r="P2533" t="str">
        <f t="shared" si="124"/>
        <v xml:space="preserve"> </v>
      </c>
    </row>
    <row r="2534" spans="1:16" x14ac:dyDescent="0.25">
      <c r="A2534" s="1">
        <v>367</v>
      </c>
      <c r="B2534" s="1"/>
      <c r="C2534">
        <v>8902</v>
      </c>
      <c r="D2534">
        <v>33011</v>
      </c>
      <c r="E2534">
        <v>50.816994899999997</v>
      </c>
      <c r="F2534">
        <v>2.8757825000000001</v>
      </c>
      <c r="G2534" t="str">
        <f t="shared" si="122"/>
        <v>Voormezele</v>
      </c>
      <c r="H2534" t="s">
        <v>2414</v>
      </c>
      <c r="I2534" t="s">
        <v>2419</v>
      </c>
      <c r="J2534" t="str">
        <f t="shared" si="123"/>
        <v>Voormezele</v>
      </c>
      <c r="K2534" t="s">
        <v>2414</v>
      </c>
      <c r="L2534" t="s">
        <v>2419</v>
      </c>
      <c r="N2534" t="s">
        <v>2826</v>
      </c>
      <c r="O2534" t="s">
        <v>2210</v>
      </c>
      <c r="P2534" t="str">
        <f t="shared" si="124"/>
        <v xml:space="preserve"> </v>
      </c>
    </row>
    <row r="2535" spans="1:16" x14ac:dyDescent="0.25">
      <c r="A2535" s="1">
        <v>367</v>
      </c>
      <c r="B2535" s="1"/>
      <c r="C2535">
        <v>8902</v>
      </c>
      <c r="D2535">
        <v>33011</v>
      </c>
      <c r="E2535">
        <v>50.834638499999997</v>
      </c>
      <c r="F2535">
        <v>2.9224028999999998</v>
      </c>
      <c r="G2535" t="str">
        <f t="shared" si="122"/>
        <v>Zillebeke</v>
      </c>
      <c r="H2535" t="s">
        <v>2414</v>
      </c>
      <c r="I2535" t="s">
        <v>2420</v>
      </c>
      <c r="J2535" t="str">
        <f t="shared" si="123"/>
        <v>Zillebeke</v>
      </c>
      <c r="K2535" t="s">
        <v>2414</v>
      </c>
      <c r="L2535" t="s">
        <v>2420</v>
      </c>
      <c r="N2535" t="s">
        <v>2826</v>
      </c>
      <c r="O2535" t="s">
        <v>2210</v>
      </c>
      <c r="P2535" t="str">
        <f t="shared" si="124"/>
        <v xml:space="preserve"> </v>
      </c>
    </row>
    <row r="2536" spans="1:16" x14ac:dyDescent="0.25">
      <c r="A2536" s="1">
        <v>367</v>
      </c>
      <c r="B2536" s="1"/>
      <c r="C2536">
        <v>8904</v>
      </c>
      <c r="D2536">
        <v>33011</v>
      </c>
      <c r="E2536">
        <v>50.893294449999999</v>
      </c>
      <c r="F2536">
        <v>2.86244825239817</v>
      </c>
      <c r="G2536" t="str">
        <f t="shared" si="122"/>
        <v>Boezinge</v>
      </c>
      <c r="H2536" t="s">
        <v>2414</v>
      </c>
      <c r="I2536" t="s">
        <v>2421</v>
      </c>
      <c r="J2536" t="str">
        <f t="shared" si="123"/>
        <v>Boezinge</v>
      </c>
      <c r="K2536" t="s">
        <v>2414</v>
      </c>
      <c r="L2536" t="s">
        <v>2421</v>
      </c>
      <c r="N2536" t="s">
        <v>2826</v>
      </c>
      <c r="O2536" t="s">
        <v>2210</v>
      </c>
      <c r="P2536" t="str">
        <f t="shared" si="124"/>
        <v xml:space="preserve"> </v>
      </c>
    </row>
    <row r="2537" spans="1:16" x14ac:dyDescent="0.25">
      <c r="A2537" s="1">
        <v>367</v>
      </c>
      <c r="B2537" s="1"/>
      <c r="C2537">
        <v>8904</v>
      </c>
      <c r="D2537">
        <v>33011</v>
      </c>
      <c r="E2537">
        <v>50.912961699999997</v>
      </c>
      <c r="F2537">
        <v>2.8285726000000002</v>
      </c>
      <c r="G2537" t="str">
        <f t="shared" si="122"/>
        <v>Zuidschote</v>
      </c>
      <c r="H2537" t="s">
        <v>2414</v>
      </c>
      <c r="I2537" t="s">
        <v>2422</v>
      </c>
      <c r="J2537" t="str">
        <f t="shared" si="123"/>
        <v>Zuidschote</v>
      </c>
      <c r="K2537" t="s">
        <v>2414</v>
      </c>
      <c r="L2537" t="s">
        <v>2422</v>
      </c>
      <c r="N2537" t="s">
        <v>2826</v>
      </c>
      <c r="O2537" t="s">
        <v>2210</v>
      </c>
      <c r="P2537" t="str">
        <f t="shared" si="124"/>
        <v xml:space="preserve"> </v>
      </c>
    </row>
    <row r="2538" spans="1:16" x14ac:dyDescent="0.25">
      <c r="A2538" s="1">
        <v>367</v>
      </c>
      <c r="B2538" s="1"/>
      <c r="C2538">
        <v>8906</v>
      </c>
      <c r="D2538">
        <v>33011</v>
      </c>
      <c r="E2538">
        <v>50.881201050000001</v>
      </c>
      <c r="F2538">
        <v>2.8086072093093599</v>
      </c>
      <c r="G2538" t="str">
        <f t="shared" si="122"/>
        <v>Elverdinge</v>
      </c>
      <c r="H2538" t="s">
        <v>2414</v>
      </c>
      <c r="I2538" t="s">
        <v>2423</v>
      </c>
      <c r="J2538" t="str">
        <f t="shared" si="123"/>
        <v>Elverdinge</v>
      </c>
      <c r="K2538" t="s">
        <v>2414</v>
      </c>
      <c r="L2538" t="s">
        <v>2423</v>
      </c>
      <c r="N2538" t="s">
        <v>2826</v>
      </c>
      <c r="O2538" t="s">
        <v>2210</v>
      </c>
      <c r="P2538" t="str">
        <f t="shared" si="124"/>
        <v xml:space="preserve"> </v>
      </c>
    </row>
    <row r="2539" spans="1:16" x14ac:dyDescent="0.25">
      <c r="A2539" s="1">
        <v>367</v>
      </c>
      <c r="B2539" s="1"/>
      <c r="C2539">
        <v>8908</v>
      </c>
      <c r="D2539">
        <v>33011</v>
      </c>
      <c r="E2539">
        <v>50.847224949999998</v>
      </c>
      <c r="F2539">
        <v>2.8146596555514698</v>
      </c>
      <c r="G2539" t="str">
        <f t="shared" si="122"/>
        <v>Vlamertinge</v>
      </c>
      <c r="H2539" t="s">
        <v>2414</v>
      </c>
      <c r="I2539" t="s">
        <v>2424</v>
      </c>
      <c r="J2539" t="str">
        <f t="shared" si="123"/>
        <v>Vlamertinge</v>
      </c>
      <c r="K2539" t="s">
        <v>2414</v>
      </c>
      <c r="L2539" t="s">
        <v>2424</v>
      </c>
      <c r="N2539" t="s">
        <v>2826</v>
      </c>
      <c r="O2539" t="s">
        <v>2210</v>
      </c>
      <c r="P2539" t="str">
        <f t="shared" si="124"/>
        <v xml:space="preserve"> </v>
      </c>
    </row>
    <row r="2540" spans="1:16" x14ac:dyDescent="0.25">
      <c r="A2540" s="1">
        <v>367</v>
      </c>
      <c r="B2540" s="1"/>
      <c r="C2540">
        <v>8920</v>
      </c>
      <c r="D2540">
        <v>33040</v>
      </c>
      <c r="E2540">
        <v>50.925055399999998</v>
      </c>
      <c r="F2540">
        <v>2.8631104580542299</v>
      </c>
      <c r="G2540" t="str">
        <f t="shared" si="122"/>
        <v>Bikschote</v>
      </c>
      <c r="H2540" t="s">
        <v>2425</v>
      </c>
      <c r="I2540" t="s">
        <v>2426</v>
      </c>
      <c r="J2540" t="str">
        <f t="shared" si="123"/>
        <v>Bikschote</v>
      </c>
      <c r="K2540" t="s">
        <v>2425</v>
      </c>
      <c r="L2540" t="s">
        <v>2426</v>
      </c>
      <c r="N2540" t="s">
        <v>2826</v>
      </c>
      <c r="O2540" t="s">
        <v>2210</v>
      </c>
      <c r="P2540" t="str">
        <f t="shared" si="124"/>
        <v xml:space="preserve"> </v>
      </c>
    </row>
    <row r="2541" spans="1:16" x14ac:dyDescent="0.25">
      <c r="A2541" s="1">
        <v>367</v>
      </c>
      <c r="B2541" s="1"/>
      <c r="C2541">
        <v>8920</v>
      </c>
      <c r="D2541">
        <v>33040</v>
      </c>
      <c r="E2541">
        <v>50.910115150000003</v>
      </c>
      <c r="F2541">
        <v>2.9121730872759999</v>
      </c>
      <c r="G2541" t="str">
        <f t="shared" si="122"/>
        <v>Langemark</v>
      </c>
      <c r="H2541" t="s">
        <v>2425</v>
      </c>
      <c r="I2541" t="s">
        <v>2427</v>
      </c>
      <c r="J2541" t="str">
        <f t="shared" si="123"/>
        <v>Langemark</v>
      </c>
      <c r="K2541" t="s">
        <v>2425</v>
      </c>
      <c r="L2541" t="s">
        <v>2427</v>
      </c>
      <c r="N2541" t="s">
        <v>2826</v>
      </c>
      <c r="O2541" t="s">
        <v>2210</v>
      </c>
      <c r="P2541" t="str">
        <f t="shared" si="124"/>
        <v xml:space="preserve"> </v>
      </c>
    </row>
    <row r="2542" spans="1:16" x14ac:dyDescent="0.25">
      <c r="A2542" s="1">
        <v>367</v>
      </c>
      <c r="B2542" s="1"/>
      <c r="C2542">
        <v>8920</v>
      </c>
      <c r="D2542">
        <v>33040</v>
      </c>
      <c r="E2542">
        <v>50.927816700000001</v>
      </c>
      <c r="F2542">
        <v>2.9632606863337601</v>
      </c>
      <c r="G2542" t="str">
        <f t="shared" si="122"/>
        <v>Poelkapelle</v>
      </c>
      <c r="H2542" t="s">
        <v>2425</v>
      </c>
      <c r="I2542" t="s">
        <v>2428</v>
      </c>
      <c r="J2542" t="str">
        <f t="shared" si="123"/>
        <v>Poelkapelle</v>
      </c>
      <c r="K2542" t="s">
        <v>2425</v>
      </c>
      <c r="L2542" t="s">
        <v>2428</v>
      </c>
      <c r="N2542" t="s">
        <v>2826</v>
      </c>
      <c r="O2542" t="s">
        <v>2210</v>
      </c>
      <c r="P2542" t="str">
        <f t="shared" si="124"/>
        <v xml:space="preserve"> </v>
      </c>
    </row>
    <row r="2543" spans="1:16" x14ac:dyDescent="0.25">
      <c r="A2543" s="1">
        <v>367</v>
      </c>
      <c r="B2543" s="1"/>
      <c r="C2543">
        <v>8920</v>
      </c>
      <c r="D2543">
        <v>33040</v>
      </c>
      <c r="E2543">
        <v>50.9122567</v>
      </c>
      <c r="F2543">
        <v>2.9338635000000002</v>
      </c>
      <c r="G2543" t="str">
        <f t="shared" si="122"/>
        <v>Langemark-Poelkapelle</v>
      </c>
      <c r="H2543" t="s">
        <v>2425</v>
      </c>
      <c r="J2543" t="str">
        <f t="shared" si="123"/>
        <v>Langemark-Poelkapelle</v>
      </c>
      <c r="K2543" t="s">
        <v>2425</v>
      </c>
      <c r="N2543" t="s">
        <v>2826</v>
      </c>
      <c r="O2543" t="s">
        <v>2210</v>
      </c>
      <c r="P2543" t="str">
        <f t="shared" si="124"/>
        <v xml:space="preserve"> </v>
      </c>
    </row>
    <row r="2544" spans="1:16" x14ac:dyDescent="0.25">
      <c r="A2544" s="1">
        <v>367</v>
      </c>
      <c r="B2544" s="1"/>
      <c r="C2544">
        <v>8930</v>
      </c>
      <c r="D2544">
        <v>34027</v>
      </c>
      <c r="E2544">
        <v>50.788790550000002</v>
      </c>
      <c r="F2544">
        <v>3.1938978797182198</v>
      </c>
      <c r="G2544" t="str">
        <f t="shared" si="122"/>
        <v>Lauwe</v>
      </c>
      <c r="H2544" t="s">
        <v>2429</v>
      </c>
      <c r="I2544" t="s">
        <v>2430</v>
      </c>
      <c r="J2544" t="str">
        <f t="shared" si="123"/>
        <v>Lauwe</v>
      </c>
      <c r="K2544" t="s">
        <v>2429</v>
      </c>
      <c r="L2544" t="s">
        <v>2430</v>
      </c>
      <c r="N2544" t="s">
        <v>2826</v>
      </c>
      <c r="O2544" t="s">
        <v>2210</v>
      </c>
      <c r="P2544" t="str">
        <f t="shared" si="124"/>
        <v xml:space="preserve"> </v>
      </c>
    </row>
    <row r="2545" spans="1:16" x14ac:dyDescent="0.25">
      <c r="A2545" s="1">
        <v>367</v>
      </c>
      <c r="B2545" s="1"/>
      <c r="C2545">
        <v>8930</v>
      </c>
      <c r="D2545">
        <v>34027</v>
      </c>
      <c r="E2545">
        <v>50.7743769</v>
      </c>
      <c r="F2545">
        <v>3.1658835832871501</v>
      </c>
      <c r="G2545" t="str">
        <f t="shared" si="122"/>
        <v>Rekkem</v>
      </c>
      <c r="H2545" t="s">
        <v>2429</v>
      </c>
      <c r="I2545" t="s">
        <v>2431</v>
      </c>
      <c r="J2545" t="str">
        <f t="shared" si="123"/>
        <v>Rekkem</v>
      </c>
      <c r="K2545" t="s">
        <v>2429</v>
      </c>
      <c r="L2545" t="s">
        <v>2431</v>
      </c>
      <c r="N2545" t="s">
        <v>2826</v>
      </c>
      <c r="O2545" t="s">
        <v>2210</v>
      </c>
      <c r="P2545" t="str">
        <f t="shared" si="124"/>
        <v xml:space="preserve"> </v>
      </c>
    </row>
    <row r="2546" spans="1:16" x14ac:dyDescent="0.25">
      <c r="A2546" s="1">
        <v>367</v>
      </c>
      <c r="B2546" s="1"/>
      <c r="C2546">
        <v>8930</v>
      </c>
      <c r="D2546">
        <v>34027</v>
      </c>
      <c r="E2546">
        <v>50.796987899999998</v>
      </c>
      <c r="F2546">
        <v>3.1156565000000001</v>
      </c>
      <c r="G2546" t="str">
        <f t="shared" si="122"/>
        <v>Menen</v>
      </c>
      <c r="H2546" t="s">
        <v>2429</v>
      </c>
      <c r="J2546" t="str">
        <f t="shared" si="123"/>
        <v>Menen</v>
      </c>
      <c r="K2546" t="s">
        <v>2429</v>
      </c>
      <c r="N2546" t="s">
        <v>2826</v>
      </c>
      <c r="O2546" t="s">
        <v>2210</v>
      </c>
      <c r="P2546" t="str">
        <f t="shared" si="124"/>
        <v xml:space="preserve"> </v>
      </c>
    </row>
    <row r="2547" spans="1:16" x14ac:dyDescent="0.25">
      <c r="A2547" s="1">
        <v>367</v>
      </c>
      <c r="B2547" s="1"/>
      <c r="C2547">
        <v>8940</v>
      </c>
      <c r="D2547">
        <v>33029</v>
      </c>
      <c r="E2547">
        <v>50.811415199999999</v>
      </c>
      <c r="F2547">
        <v>3.0777994</v>
      </c>
      <c r="G2547" t="str">
        <f t="shared" si="122"/>
        <v>Geluwe</v>
      </c>
      <c r="H2547" t="s">
        <v>2432</v>
      </c>
      <c r="I2547" t="s">
        <v>2433</v>
      </c>
      <c r="J2547" t="str">
        <f t="shared" si="123"/>
        <v>Geluwe</v>
      </c>
      <c r="K2547" t="s">
        <v>2432</v>
      </c>
      <c r="L2547" t="s">
        <v>2433</v>
      </c>
      <c r="N2547" t="s">
        <v>2826</v>
      </c>
      <c r="O2547" t="s">
        <v>2210</v>
      </c>
      <c r="P2547" t="str">
        <f t="shared" si="124"/>
        <v xml:space="preserve"> </v>
      </c>
    </row>
    <row r="2548" spans="1:16" x14ac:dyDescent="0.25">
      <c r="A2548" s="1">
        <v>367</v>
      </c>
      <c r="B2548" s="1"/>
      <c r="C2548">
        <v>8940</v>
      </c>
      <c r="D2548">
        <v>33029</v>
      </c>
      <c r="E2548">
        <v>50.799814550000001</v>
      </c>
      <c r="F2548">
        <v>3.04298823299639</v>
      </c>
      <c r="G2548" t="str">
        <f t="shared" si="122"/>
        <v>Wervik</v>
      </c>
      <c r="H2548" t="s">
        <v>2432</v>
      </c>
      <c r="J2548" t="str">
        <f t="shared" si="123"/>
        <v>Wervik</v>
      </c>
      <c r="K2548" t="s">
        <v>2432</v>
      </c>
      <c r="N2548" t="s">
        <v>2826</v>
      </c>
      <c r="O2548" t="s">
        <v>2210</v>
      </c>
      <c r="P2548" t="str">
        <f t="shared" si="124"/>
        <v xml:space="preserve"> </v>
      </c>
    </row>
    <row r="2549" spans="1:16" x14ac:dyDescent="0.25">
      <c r="A2549" s="1">
        <v>367</v>
      </c>
      <c r="B2549" s="1"/>
      <c r="C2549">
        <v>8950</v>
      </c>
      <c r="D2549">
        <v>33039</v>
      </c>
      <c r="E2549">
        <v>50.745738699999997</v>
      </c>
      <c r="F2549">
        <v>2.8251932000000002</v>
      </c>
      <c r="G2549" t="str">
        <f t="shared" si="122"/>
        <v>Nieuwkerke</v>
      </c>
      <c r="H2549" t="s">
        <v>2434</v>
      </c>
      <c r="I2549" t="s">
        <v>2435</v>
      </c>
      <c r="J2549" t="str">
        <f t="shared" si="123"/>
        <v>Nieuwkerke</v>
      </c>
      <c r="K2549" t="s">
        <v>2434</v>
      </c>
      <c r="L2549" t="s">
        <v>2435</v>
      </c>
      <c r="N2549" t="s">
        <v>2826</v>
      </c>
      <c r="O2549" t="s">
        <v>2210</v>
      </c>
      <c r="P2549" t="str">
        <f t="shared" si="124"/>
        <v xml:space="preserve"> </v>
      </c>
    </row>
    <row r="2550" spans="1:16" x14ac:dyDescent="0.25">
      <c r="A2550" s="1">
        <v>367</v>
      </c>
      <c r="B2550" s="1"/>
      <c r="C2550">
        <v>8950</v>
      </c>
      <c r="D2550">
        <v>33039</v>
      </c>
      <c r="E2550">
        <v>50.767648549999997</v>
      </c>
      <c r="F2550">
        <v>2.8457459110391299</v>
      </c>
      <c r="G2550" t="str">
        <f t="shared" si="122"/>
        <v>Heuvelland</v>
      </c>
      <c r="H2550" t="s">
        <v>2434</v>
      </c>
      <c r="J2550" t="str">
        <f t="shared" si="123"/>
        <v>Heuvelland</v>
      </c>
      <c r="K2550" t="s">
        <v>2434</v>
      </c>
      <c r="N2550" t="s">
        <v>2826</v>
      </c>
      <c r="O2550" t="s">
        <v>2210</v>
      </c>
      <c r="P2550" t="str">
        <f t="shared" si="124"/>
        <v xml:space="preserve"> </v>
      </c>
    </row>
    <row r="2551" spans="1:16" x14ac:dyDescent="0.25">
      <c r="A2551" s="1">
        <v>367</v>
      </c>
      <c r="B2551" s="1"/>
      <c r="C2551">
        <v>8951</v>
      </c>
      <c r="D2551">
        <v>33039</v>
      </c>
      <c r="E2551">
        <v>50.758240899999997</v>
      </c>
      <c r="F2551">
        <v>2.7842131406165098</v>
      </c>
      <c r="G2551" t="str">
        <f t="shared" si="122"/>
        <v>Dranouter</v>
      </c>
      <c r="H2551" t="s">
        <v>2434</v>
      </c>
      <c r="I2551" t="s">
        <v>2436</v>
      </c>
      <c r="J2551" t="str">
        <f t="shared" si="123"/>
        <v>Dranouter</v>
      </c>
      <c r="K2551" t="s">
        <v>2434</v>
      </c>
      <c r="L2551" t="s">
        <v>2436</v>
      </c>
      <c r="N2551" t="s">
        <v>2826</v>
      </c>
      <c r="O2551" t="s">
        <v>2210</v>
      </c>
      <c r="P2551" t="str">
        <f t="shared" si="124"/>
        <v xml:space="preserve"> </v>
      </c>
    </row>
    <row r="2552" spans="1:16" x14ac:dyDescent="0.25">
      <c r="A2552" s="1">
        <v>367</v>
      </c>
      <c r="B2552" s="1"/>
      <c r="C2552">
        <v>8952</v>
      </c>
      <c r="D2552">
        <v>33039</v>
      </c>
      <c r="E2552">
        <v>50.767503499999997</v>
      </c>
      <c r="F2552">
        <v>2.8408692392410302</v>
      </c>
      <c r="G2552" t="str">
        <f t="shared" si="122"/>
        <v>Wulvergem</v>
      </c>
      <c r="H2552" t="s">
        <v>2434</v>
      </c>
      <c r="I2552" t="s">
        <v>2437</v>
      </c>
      <c r="J2552" t="str">
        <f t="shared" si="123"/>
        <v>Wulvergem</v>
      </c>
      <c r="K2552" t="s">
        <v>2434</v>
      </c>
      <c r="L2552" t="s">
        <v>2437</v>
      </c>
      <c r="N2552" t="s">
        <v>2826</v>
      </c>
      <c r="O2552" t="s">
        <v>2210</v>
      </c>
      <c r="P2552" t="str">
        <f t="shared" si="124"/>
        <v xml:space="preserve"> </v>
      </c>
    </row>
    <row r="2553" spans="1:16" x14ac:dyDescent="0.25">
      <c r="A2553" s="1">
        <v>367</v>
      </c>
      <c r="B2553" s="1"/>
      <c r="C2553">
        <v>8953</v>
      </c>
      <c r="D2553">
        <v>33039</v>
      </c>
      <c r="E2553">
        <v>50.783268300000003</v>
      </c>
      <c r="F2553">
        <v>2.9126192876216099</v>
      </c>
      <c r="G2553" t="str">
        <f t="shared" si="122"/>
        <v>Wijtschate</v>
      </c>
      <c r="H2553" t="s">
        <v>2434</v>
      </c>
      <c r="I2553" t="s">
        <v>2438</v>
      </c>
      <c r="J2553" t="str">
        <f t="shared" si="123"/>
        <v>Wijtschate</v>
      </c>
      <c r="K2553" t="s">
        <v>2434</v>
      </c>
      <c r="L2553" t="s">
        <v>2438</v>
      </c>
      <c r="N2553" t="s">
        <v>2826</v>
      </c>
      <c r="O2553" t="s">
        <v>2210</v>
      </c>
      <c r="P2553" t="str">
        <f t="shared" si="124"/>
        <v xml:space="preserve"> </v>
      </c>
    </row>
    <row r="2554" spans="1:16" x14ac:dyDescent="0.25">
      <c r="A2554" s="1">
        <v>367</v>
      </c>
      <c r="B2554" s="1"/>
      <c r="C2554">
        <v>8954</v>
      </c>
      <c r="D2554">
        <v>33039</v>
      </c>
      <c r="E2554">
        <v>50.8003371</v>
      </c>
      <c r="F2554">
        <v>2.7409610507934099</v>
      </c>
      <c r="G2554" t="str">
        <f t="shared" si="122"/>
        <v>Westouter</v>
      </c>
      <c r="H2554" t="s">
        <v>2434</v>
      </c>
      <c r="I2554" t="s">
        <v>2439</v>
      </c>
      <c r="J2554" t="str">
        <f t="shared" si="123"/>
        <v>Westouter</v>
      </c>
      <c r="K2554" t="s">
        <v>2434</v>
      </c>
      <c r="L2554" t="s">
        <v>2439</v>
      </c>
      <c r="N2554" t="s">
        <v>2826</v>
      </c>
      <c r="O2554" t="s">
        <v>2210</v>
      </c>
      <c r="P2554" t="str">
        <f t="shared" si="124"/>
        <v xml:space="preserve"> </v>
      </c>
    </row>
    <row r="2555" spans="1:16" x14ac:dyDescent="0.25">
      <c r="A2555" s="1">
        <v>367</v>
      </c>
      <c r="B2555" s="1"/>
      <c r="C2555">
        <v>8956</v>
      </c>
      <c r="D2555">
        <v>33039</v>
      </c>
      <c r="E2555">
        <v>50.795213099999998</v>
      </c>
      <c r="F2555">
        <v>2.8383675286243402</v>
      </c>
      <c r="G2555" t="str">
        <f t="shared" si="122"/>
        <v>Kemmel</v>
      </c>
      <c r="H2555" t="s">
        <v>2434</v>
      </c>
      <c r="I2555" t="s">
        <v>2440</v>
      </c>
      <c r="J2555" t="str">
        <f t="shared" si="123"/>
        <v>Kemmel</v>
      </c>
      <c r="K2555" t="s">
        <v>2434</v>
      </c>
      <c r="L2555" t="s">
        <v>2440</v>
      </c>
      <c r="N2555" t="s">
        <v>2826</v>
      </c>
      <c r="O2555" t="s">
        <v>2210</v>
      </c>
      <c r="P2555" t="str">
        <f t="shared" si="124"/>
        <v xml:space="preserve"> </v>
      </c>
    </row>
    <row r="2556" spans="1:16" x14ac:dyDescent="0.25">
      <c r="A2556" s="1">
        <v>367</v>
      </c>
      <c r="B2556" s="1"/>
      <c r="C2556">
        <v>8957</v>
      </c>
      <c r="D2556">
        <v>33016</v>
      </c>
      <c r="E2556">
        <v>50.759652600000003</v>
      </c>
      <c r="F2556">
        <v>2.9001214234264499</v>
      </c>
      <c r="G2556" t="str">
        <f t="shared" si="122"/>
        <v>Mesen</v>
      </c>
      <c r="H2556" t="s">
        <v>2441</v>
      </c>
      <c r="J2556" t="str">
        <f t="shared" si="123"/>
        <v>Messines</v>
      </c>
      <c r="K2556" t="s">
        <v>2768</v>
      </c>
      <c r="N2556" t="s">
        <v>2834</v>
      </c>
      <c r="O2556" t="s">
        <v>2210</v>
      </c>
      <c r="P2556" t="str">
        <f t="shared" si="124"/>
        <v>1</v>
      </c>
    </row>
    <row r="2557" spans="1:16" x14ac:dyDescent="0.25">
      <c r="A2557" s="1">
        <v>367</v>
      </c>
      <c r="B2557" s="1"/>
      <c r="C2557">
        <v>8958</v>
      </c>
      <c r="D2557">
        <v>33039</v>
      </c>
      <c r="E2557">
        <v>50.783728549999999</v>
      </c>
      <c r="F2557">
        <v>2.7797309731212998</v>
      </c>
      <c r="G2557" t="str">
        <f t="shared" si="122"/>
        <v>Loker</v>
      </c>
      <c r="H2557" t="s">
        <v>2434</v>
      </c>
      <c r="I2557" t="s">
        <v>2442</v>
      </c>
      <c r="J2557" t="str">
        <f t="shared" si="123"/>
        <v>Loker</v>
      </c>
      <c r="K2557" t="s">
        <v>2434</v>
      </c>
      <c r="L2557" t="s">
        <v>2442</v>
      </c>
      <c r="N2557" t="s">
        <v>2826</v>
      </c>
      <c r="O2557" t="s">
        <v>2210</v>
      </c>
      <c r="P2557" t="str">
        <f t="shared" si="124"/>
        <v xml:space="preserve"> </v>
      </c>
    </row>
    <row r="2558" spans="1:16" x14ac:dyDescent="0.25">
      <c r="A2558" s="1">
        <v>367</v>
      </c>
      <c r="B2558" s="1"/>
      <c r="C2558">
        <v>8970</v>
      </c>
      <c r="D2558">
        <v>33021</v>
      </c>
      <c r="E2558">
        <v>50.817049799999999</v>
      </c>
      <c r="F2558">
        <v>2.7636029</v>
      </c>
      <c r="G2558" t="str">
        <f t="shared" si="122"/>
        <v>Reningelst</v>
      </c>
      <c r="H2558" t="s">
        <v>2443</v>
      </c>
      <c r="I2558" t="s">
        <v>2444</v>
      </c>
      <c r="J2558" t="str">
        <f t="shared" si="123"/>
        <v>Reningelst</v>
      </c>
      <c r="K2558" t="s">
        <v>2443</v>
      </c>
      <c r="L2558" t="s">
        <v>2444</v>
      </c>
      <c r="N2558" t="s">
        <v>2826</v>
      </c>
      <c r="O2558" t="s">
        <v>2210</v>
      </c>
      <c r="P2558" t="str">
        <f t="shared" si="124"/>
        <v xml:space="preserve"> </v>
      </c>
    </row>
    <row r="2559" spans="1:16" x14ac:dyDescent="0.25">
      <c r="A2559" s="1">
        <v>367</v>
      </c>
      <c r="B2559" s="1"/>
      <c r="C2559">
        <v>8970</v>
      </c>
      <c r="D2559">
        <v>33021</v>
      </c>
      <c r="E2559">
        <v>50.852579749999997</v>
      </c>
      <c r="F2559">
        <v>2.7124995584724898</v>
      </c>
      <c r="G2559" t="str">
        <f t="shared" si="122"/>
        <v>Poperinge</v>
      </c>
      <c r="H2559" t="s">
        <v>2443</v>
      </c>
      <c r="J2559" t="str">
        <f t="shared" si="123"/>
        <v>Poperinge</v>
      </c>
      <c r="K2559" t="s">
        <v>2443</v>
      </c>
      <c r="N2559" t="s">
        <v>2826</v>
      </c>
      <c r="O2559" t="s">
        <v>2210</v>
      </c>
      <c r="P2559" t="str">
        <f t="shared" si="124"/>
        <v xml:space="preserve"> </v>
      </c>
    </row>
    <row r="2560" spans="1:16" x14ac:dyDescent="0.25">
      <c r="A2560" s="1">
        <v>367</v>
      </c>
      <c r="B2560" s="1"/>
      <c r="C2560">
        <v>8972</v>
      </c>
      <c r="D2560">
        <v>33021</v>
      </c>
      <c r="E2560">
        <v>50.904575299999998</v>
      </c>
      <c r="F2560">
        <v>2.6729063768432701</v>
      </c>
      <c r="G2560" t="str">
        <f t="shared" si="122"/>
        <v>Krombeke</v>
      </c>
      <c r="H2560" t="s">
        <v>2443</v>
      </c>
      <c r="I2560" t="s">
        <v>2445</v>
      </c>
      <c r="J2560" t="str">
        <f t="shared" si="123"/>
        <v>Krombeke</v>
      </c>
      <c r="K2560" t="s">
        <v>2443</v>
      </c>
      <c r="L2560" t="s">
        <v>2445</v>
      </c>
      <c r="N2560" t="s">
        <v>2826</v>
      </c>
      <c r="O2560" t="s">
        <v>2210</v>
      </c>
      <c r="P2560" t="str">
        <f t="shared" si="124"/>
        <v xml:space="preserve"> </v>
      </c>
    </row>
    <row r="2561" spans="1:16" x14ac:dyDescent="0.25">
      <c r="A2561" s="1">
        <v>367</v>
      </c>
      <c r="B2561" s="1"/>
      <c r="C2561">
        <v>8972</v>
      </c>
      <c r="D2561">
        <v>33021</v>
      </c>
      <c r="E2561">
        <v>50.890343700000003</v>
      </c>
      <c r="F2561">
        <v>2.6542870999999999</v>
      </c>
      <c r="G2561" t="str">
        <f t="shared" si="122"/>
        <v>Proven</v>
      </c>
      <c r="H2561" t="s">
        <v>2443</v>
      </c>
      <c r="I2561" t="s">
        <v>2446</v>
      </c>
      <c r="J2561" t="str">
        <f t="shared" si="123"/>
        <v>Proven</v>
      </c>
      <c r="K2561" t="s">
        <v>2443</v>
      </c>
      <c r="L2561" t="s">
        <v>2446</v>
      </c>
      <c r="N2561" t="s">
        <v>2826</v>
      </c>
      <c r="O2561" t="s">
        <v>2210</v>
      </c>
      <c r="P2561" t="str">
        <f t="shared" si="124"/>
        <v xml:space="preserve"> </v>
      </c>
    </row>
    <row r="2562" spans="1:16" x14ac:dyDescent="0.25">
      <c r="A2562" s="1">
        <v>367</v>
      </c>
      <c r="B2562" s="1"/>
      <c r="C2562">
        <v>8972</v>
      </c>
      <c r="D2562">
        <v>33021</v>
      </c>
      <c r="E2562">
        <v>50.915053100000002</v>
      </c>
      <c r="F2562">
        <v>2.6262588</v>
      </c>
      <c r="G2562" t="str">
        <f t="shared" si="122"/>
        <v>Roesbrugge-Haringe</v>
      </c>
      <c r="H2562" t="s">
        <v>2443</v>
      </c>
      <c r="I2562" t="s">
        <v>2447</v>
      </c>
      <c r="J2562" t="str">
        <f t="shared" si="123"/>
        <v>Roesbrugge-Haringe</v>
      </c>
      <c r="K2562" t="s">
        <v>2443</v>
      </c>
      <c r="L2562" t="s">
        <v>2447</v>
      </c>
      <c r="N2562" t="s">
        <v>2826</v>
      </c>
      <c r="O2562" t="s">
        <v>2210</v>
      </c>
      <c r="P2562" t="str">
        <f t="shared" si="124"/>
        <v xml:space="preserve"> </v>
      </c>
    </row>
    <row r="2563" spans="1:16" x14ac:dyDescent="0.25">
      <c r="A2563" s="1">
        <v>367</v>
      </c>
      <c r="B2563" s="1"/>
      <c r="C2563">
        <v>8978</v>
      </c>
      <c r="D2563">
        <v>33021</v>
      </c>
      <c r="E2563">
        <v>50.84518645</v>
      </c>
      <c r="F2563">
        <v>2.6449117149405601</v>
      </c>
      <c r="G2563" t="str">
        <f t="shared" ref="G2563:G2626" si="125">IF(ISBLANK(I2563),H2563,I2563)</f>
        <v>Watou</v>
      </c>
      <c r="H2563" t="s">
        <v>2443</v>
      </c>
      <c r="I2563" t="s">
        <v>2448</v>
      </c>
      <c r="J2563" t="str">
        <f t="shared" ref="J2563:J2626" si="126">IF(ISBLANK(L2563),K2563,L2563)</f>
        <v>Watou</v>
      </c>
      <c r="K2563" t="s">
        <v>2443</v>
      </c>
      <c r="L2563" t="s">
        <v>2448</v>
      </c>
      <c r="N2563" t="s">
        <v>2826</v>
      </c>
      <c r="O2563" t="s">
        <v>2210</v>
      </c>
      <c r="P2563" t="str">
        <f t="shared" si="124"/>
        <v xml:space="preserve"> </v>
      </c>
    </row>
    <row r="2564" spans="1:16" x14ac:dyDescent="0.25">
      <c r="A2564" s="1">
        <v>367</v>
      </c>
      <c r="B2564" s="1"/>
      <c r="C2564">
        <v>8980</v>
      </c>
      <c r="D2564">
        <v>33037</v>
      </c>
      <c r="E2564">
        <v>50.850488550000001</v>
      </c>
      <c r="F2564">
        <v>3.02934942824275</v>
      </c>
      <c r="G2564" t="str">
        <f t="shared" si="125"/>
        <v>Beselare</v>
      </c>
      <c r="H2564" t="s">
        <v>2449</v>
      </c>
      <c r="I2564" t="s">
        <v>2450</v>
      </c>
      <c r="J2564" t="str">
        <f t="shared" si="126"/>
        <v>Beselare</v>
      </c>
      <c r="K2564" t="s">
        <v>2449</v>
      </c>
      <c r="L2564" t="s">
        <v>2450</v>
      </c>
      <c r="N2564" t="s">
        <v>2826</v>
      </c>
      <c r="O2564" t="s">
        <v>2210</v>
      </c>
      <c r="P2564" t="str">
        <f t="shared" si="124"/>
        <v xml:space="preserve"> </v>
      </c>
    </row>
    <row r="2565" spans="1:16" x14ac:dyDescent="0.25">
      <c r="A2565" s="1">
        <v>367</v>
      </c>
      <c r="B2565" s="1"/>
      <c r="C2565">
        <v>8980</v>
      </c>
      <c r="D2565">
        <v>33037</v>
      </c>
      <c r="E2565">
        <v>50.834055200000002</v>
      </c>
      <c r="F2565">
        <v>2.9962568059484198</v>
      </c>
      <c r="G2565" t="str">
        <f t="shared" si="125"/>
        <v>Geluveld</v>
      </c>
      <c r="H2565" t="s">
        <v>2449</v>
      </c>
      <c r="I2565" t="s">
        <v>2451</v>
      </c>
      <c r="J2565" t="str">
        <f t="shared" si="126"/>
        <v>Geluveld</v>
      </c>
      <c r="K2565" t="s">
        <v>2449</v>
      </c>
      <c r="L2565" t="s">
        <v>2451</v>
      </c>
      <c r="N2565" t="s">
        <v>2826</v>
      </c>
      <c r="O2565" t="s">
        <v>2210</v>
      </c>
      <c r="P2565" t="str">
        <f t="shared" si="124"/>
        <v xml:space="preserve"> </v>
      </c>
    </row>
    <row r="2566" spans="1:16" x14ac:dyDescent="0.25">
      <c r="A2566" s="1">
        <v>367</v>
      </c>
      <c r="B2566" s="1"/>
      <c r="C2566">
        <v>8980</v>
      </c>
      <c r="D2566">
        <v>33037</v>
      </c>
      <c r="E2566">
        <v>50.899151250000003</v>
      </c>
      <c r="F2566">
        <v>3.0054428297241702</v>
      </c>
      <c r="G2566" t="str">
        <f t="shared" si="125"/>
        <v>Passendale</v>
      </c>
      <c r="H2566" t="s">
        <v>2449</v>
      </c>
      <c r="I2566" t="s">
        <v>2452</v>
      </c>
      <c r="J2566" t="str">
        <f t="shared" si="126"/>
        <v>Passendale</v>
      </c>
      <c r="K2566" t="s">
        <v>2449</v>
      </c>
      <c r="L2566" t="s">
        <v>2452</v>
      </c>
      <c r="N2566" t="s">
        <v>2826</v>
      </c>
      <c r="O2566" t="s">
        <v>2210</v>
      </c>
      <c r="P2566" t="str">
        <f t="shared" si="124"/>
        <v xml:space="preserve"> </v>
      </c>
    </row>
    <row r="2567" spans="1:16" x14ac:dyDescent="0.25">
      <c r="A2567" s="1">
        <v>367</v>
      </c>
      <c r="B2567" s="1"/>
      <c r="C2567">
        <v>8980</v>
      </c>
      <c r="D2567">
        <v>33037</v>
      </c>
      <c r="E2567">
        <v>50.815122600000002</v>
      </c>
      <c r="F2567">
        <v>2.9770015427191598</v>
      </c>
      <c r="G2567" t="str">
        <f t="shared" si="125"/>
        <v>Zandvoorde</v>
      </c>
      <c r="H2567" t="s">
        <v>2449</v>
      </c>
      <c r="I2567" t="s">
        <v>2244</v>
      </c>
      <c r="J2567" t="str">
        <f t="shared" si="126"/>
        <v>Zandvoorde</v>
      </c>
      <c r="K2567" t="s">
        <v>2449</v>
      </c>
      <c r="L2567" t="s">
        <v>2244</v>
      </c>
      <c r="N2567" t="s">
        <v>2826</v>
      </c>
      <c r="O2567" t="s">
        <v>2210</v>
      </c>
      <c r="P2567" t="str">
        <f t="shared" si="124"/>
        <v xml:space="preserve"> </v>
      </c>
    </row>
    <row r="2568" spans="1:16" x14ac:dyDescent="0.25">
      <c r="A2568" s="1">
        <v>367</v>
      </c>
      <c r="B2568" s="1"/>
      <c r="C2568">
        <v>8980</v>
      </c>
      <c r="D2568">
        <v>33037</v>
      </c>
      <c r="E2568">
        <v>50.873188499999998</v>
      </c>
      <c r="F2568">
        <v>2.9874678000000001</v>
      </c>
      <c r="G2568" t="str">
        <f t="shared" si="125"/>
        <v>Zonnebeke</v>
      </c>
      <c r="H2568" t="s">
        <v>2449</v>
      </c>
      <c r="J2568" t="str">
        <f t="shared" si="126"/>
        <v>Zonnebeke</v>
      </c>
      <c r="K2568" t="s">
        <v>2449</v>
      </c>
      <c r="N2568" t="s">
        <v>2826</v>
      </c>
      <c r="O2568" t="s">
        <v>2210</v>
      </c>
      <c r="P2568" t="str">
        <f t="shared" ref="P2568:P2633" si="127">IF(G2568&lt;&gt;J2568,"1"," ")</f>
        <v xml:space="preserve"> </v>
      </c>
    </row>
    <row r="2569" spans="1:16" x14ac:dyDescent="0.25">
      <c r="A2569" s="1">
        <v>367</v>
      </c>
      <c r="B2569" s="1"/>
      <c r="C2569">
        <v>9000</v>
      </c>
      <c r="D2569">
        <v>44021</v>
      </c>
      <c r="E2569">
        <v>51.053828600000003</v>
      </c>
      <c r="F2569">
        <v>3.7250120999999998</v>
      </c>
      <c r="G2569" t="str">
        <f t="shared" si="125"/>
        <v>Gent</v>
      </c>
      <c r="H2569" t="s">
        <v>2453</v>
      </c>
      <c r="J2569" t="str">
        <f t="shared" si="126"/>
        <v>Gent</v>
      </c>
      <c r="K2569" t="s">
        <v>2453</v>
      </c>
      <c r="M2569" t="s">
        <v>2453</v>
      </c>
      <c r="N2569" t="s">
        <v>2826</v>
      </c>
      <c r="O2569" t="s">
        <v>2454</v>
      </c>
      <c r="P2569" t="str">
        <f t="shared" si="127"/>
        <v xml:space="preserve"> </v>
      </c>
    </row>
    <row r="2570" spans="1:16" x14ac:dyDescent="0.25">
      <c r="A2570" s="1">
        <v>367</v>
      </c>
      <c r="B2570" s="1"/>
      <c r="C2570">
        <v>9030</v>
      </c>
      <c r="D2570">
        <v>44021</v>
      </c>
      <c r="E2570">
        <v>51.079760999999998</v>
      </c>
      <c r="F2570">
        <v>3.6787750543377302</v>
      </c>
      <c r="G2570" t="str">
        <f t="shared" si="125"/>
        <v>Mariakerke</v>
      </c>
      <c r="H2570" t="s">
        <v>2453</v>
      </c>
      <c r="I2570" t="s">
        <v>2455</v>
      </c>
      <c r="J2570" t="str">
        <f t="shared" si="126"/>
        <v>Mariakerke</v>
      </c>
      <c r="K2570" t="s">
        <v>2453</v>
      </c>
      <c r="L2570" t="s">
        <v>2455</v>
      </c>
      <c r="M2570" t="s">
        <v>2453</v>
      </c>
      <c r="N2570" t="s">
        <v>2826</v>
      </c>
      <c r="O2570" t="s">
        <v>2454</v>
      </c>
      <c r="P2570" t="str">
        <f t="shared" si="127"/>
        <v xml:space="preserve"> </v>
      </c>
    </row>
    <row r="2571" spans="1:16" x14ac:dyDescent="0.25">
      <c r="A2571" s="1">
        <v>367</v>
      </c>
      <c r="B2571" s="1"/>
      <c r="C2571">
        <v>9031</v>
      </c>
      <c r="D2571">
        <v>44021</v>
      </c>
      <c r="E2571">
        <v>51.052996999999998</v>
      </c>
      <c r="F2571">
        <v>3.6395046685341201</v>
      </c>
      <c r="G2571" t="str">
        <f t="shared" si="125"/>
        <v>Drongen</v>
      </c>
      <c r="H2571" t="s">
        <v>2453</v>
      </c>
      <c r="I2571" t="s">
        <v>2456</v>
      </c>
      <c r="J2571" t="str">
        <f t="shared" si="126"/>
        <v>Drongen</v>
      </c>
      <c r="K2571" t="s">
        <v>2453</v>
      </c>
      <c r="L2571" t="s">
        <v>2456</v>
      </c>
      <c r="M2571" t="s">
        <v>2453</v>
      </c>
      <c r="N2571" t="s">
        <v>2826</v>
      </c>
      <c r="O2571" t="s">
        <v>2454</v>
      </c>
      <c r="P2571" t="str">
        <f t="shared" si="127"/>
        <v xml:space="preserve"> </v>
      </c>
    </row>
    <row r="2572" spans="1:16" x14ac:dyDescent="0.25">
      <c r="A2572" s="1">
        <v>367</v>
      </c>
      <c r="B2572" s="1"/>
      <c r="C2572">
        <v>9032</v>
      </c>
      <c r="D2572">
        <v>44021</v>
      </c>
      <c r="E2572">
        <v>51.093495349999998</v>
      </c>
      <c r="F2572">
        <v>3.7034612746566902</v>
      </c>
      <c r="G2572" t="str">
        <f t="shared" si="125"/>
        <v>Wondelgem</v>
      </c>
      <c r="H2572" t="s">
        <v>2453</v>
      </c>
      <c r="I2572" t="s">
        <v>2457</v>
      </c>
      <c r="J2572" t="str">
        <f t="shared" si="126"/>
        <v>Wondelgem</v>
      </c>
      <c r="K2572" t="s">
        <v>2453</v>
      </c>
      <c r="L2572" t="s">
        <v>2457</v>
      </c>
      <c r="M2572" t="s">
        <v>2453</v>
      </c>
      <c r="N2572" t="s">
        <v>2826</v>
      </c>
      <c r="O2572" t="s">
        <v>2454</v>
      </c>
      <c r="P2572" t="str">
        <f t="shared" si="127"/>
        <v xml:space="preserve"> </v>
      </c>
    </row>
    <row r="2573" spans="1:16" x14ac:dyDescent="0.25">
      <c r="A2573" s="1">
        <v>367</v>
      </c>
      <c r="B2573" s="1"/>
      <c r="C2573">
        <v>9040</v>
      </c>
      <c r="D2573">
        <v>44021</v>
      </c>
      <c r="E2573">
        <v>51.061875000000001</v>
      </c>
      <c r="F2573">
        <v>3.7488657000000001</v>
      </c>
      <c r="G2573" t="str">
        <f t="shared" si="125"/>
        <v>Sint-Amandsberg</v>
      </c>
      <c r="H2573" t="s">
        <v>2453</v>
      </c>
      <c r="I2573" t="s">
        <v>2458</v>
      </c>
      <c r="J2573" t="str">
        <f t="shared" si="126"/>
        <v>Sint-Amandsberg</v>
      </c>
      <c r="K2573" t="s">
        <v>2453</v>
      </c>
      <c r="L2573" t="s">
        <v>2458</v>
      </c>
      <c r="M2573" t="s">
        <v>2453</v>
      </c>
      <c r="N2573" t="s">
        <v>2826</v>
      </c>
      <c r="O2573" t="s">
        <v>2454</v>
      </c>
      <c r="P2573" t="str">
        <f t="shared" si="127"/>
        <v xml:space="preserve"> </v>
      </c>
    </row>
    <row r="2574" spans="1:16" x14ac:dyDescent="0.25">
      <c r="A2574" s="1">
        <v>367</v>
      </c>
      <c r="B2574" s="1"/>
      <c r="C2574">
        <v>9041</v>
      </c>
      <c r="D2574">
        <v>44021</v>
      </c>
      <c r="E2574">
        <v>51.089296849999997</v>
      </c>
      <c r="F2574">
        <v>3.7772265107457299</v>
      </c>
      <c r="G2574" t="str">
        <f t="shared" si="125"/>
        <v>Oostakker</v>
      </c>
      <c r="H2574" t="s">
        <v>2453</v>
      </c>
      <c r="I2574" t="s">
        <v>2459</v>
      </c>
      <c r="J2574" t="str">
        <f t="shared" si="126"/>
        <v>Oostakker</v>
      </c>
      <c r="K2574" t="s">
        <v>2453</v>
      </c>
      <c r="L2574" t="s">
        <v>2459</v>
      </c>
      <c r="M2574" t="s">
        <v>2453</v>
      </c>
      <c r="N2574" t="s">
        <v>2826</v>
      </c>
      <c r="O2574" t="s">
        <v>2454</v>
      </c>
      <c r="P2574" t="str">
        <f t="shared" si="127"/>
        <v xml:space="preserve"> </v>
      </c>
    </row>
    <row r="2575" spans="1:16" x14ac:dyDescent="0.25">
      <c r="A2575" s="1">
        <v>367</v>
      </c>
      <c r="B2575" s="1"/>
      <c r="C2575">
        <v>9042</v>
      </c>
      <c r="D2575">
        <v>44021</v>
      </c>
      <c r="E2575">
        <v>51.122177800000003</v>
      </c>
      <c r="F2575">
        <v>3.7836110999999999</v>
      </c>
      <c r="G2575" t="str">
        <f t="shared" si="125"/>
        <v>Desteldonk</v>
      </c>
      <c r="H2575" t="s">
        <v>2453</v>
      </c>
      <c r="I2575" t="s">
        <v>2460</v>
      </c>
      <c r="J2575" t="str">
        <f t="shared" si="126"/>
        <v>Desteldonk</v>
      </c>
      <c r="K2575" t="s">
        <v>2453</v>
      </c>
      <c r="L2575" t="s">
        <v>2460</v>
      </c>
      <c r="M2575" t="s">
        <v>2453</v>
      </c>
      <c r="N2575" t="s">
        <v>2826</v>
      </c>
      <c r="O2575" t="s">
        <v>2454</v>
      </c>
      <c r="P2575" t="str">
        <f t="shared" si="127"/>
        <v xml:space="preserve"> </v>
      </c>
    </row>
    <row r="2576" spans="1:16" x14ac:dyDescent="0.25">
      <c r="A2576" s="1">
        <v>367</v>
      </c>
      <c r="B2576" s="1"/>
      <c r="C2576">
        <v>9042</v>
      </c>
      <c r="D2576">
        <v>44021</v>
      </c>
      <c r="E2576">
        <v>51.146725500000002</v>
      </c>
      <c r="F2576">
        <v>3.8221384</v>
      </c>
      <c r="G2576" t="str">
        <f t="shared" si="125"/>
        <v>Mendonk</v>
      </c>
      <c r="H2576" t="s">
        <v>2453</v>
      </c>
      <c r="I2576" t="s">
        <v>2461</v>
      </c>
      <c r="J2576" t="str">
        <f t="shared" si="126"/>
        <v>Mendonk</v>
      </c>
      <c r="K2576" t="s">
        <v>2453</v>
      </c>
      <c r="L2576" t="s">
        <v>2461</v>
      </c>
      <c r="M2576" t="s">
        <v>2453</v>
      </c>
      <c r="N2576" t="s">
        <v>2826</v>
      </c>
      <c r="O2576" t="s">
        <v>2454</v>
      </c>
      <c r="P2576" t="str">
        <f t="shared" si="127"/>
        <v xml:space="preserve"> </v>
      </c>
    </row>
    <row r="2577" spans="1:16" x14ac:dyDescent="0.25">
      <c r="A2577" s="1">
        <v>367</v>
      </c>
      <c r="B2577" s="1"/>
      <c r="C2577">
        <v>9042</v>
      </c>
      <c r="D2577">
        <v>44021</v>
      </c>
      <c r="E2577">
        <v>51.1541943</v>
      </c>
      <c r="F2577">
        <v>3.8234371</v>
      </c>
      <c r="G2577" t="str">
        <f t="shared" si="125"/>
        <v>Sint-Kruis-Winkel</v>
      </c>
      <c r="H2577" t="s">
        <v>2453</v>
      </c>
      <c r="I2577" t="s">
        <v>2462</v>
      </c>
      <c r="J2577" t="str">
        <f t="shared" si="126"/>
        <v>Sint-Kruis-Winkel</v>
      </c>
      <c r="K2577" t="s">
        <v>2453</v>
      </c>
      <c r="L2577" t="s">
        <v>2462</v>
      </c>
      <c r="M2577" t="s">
        <v>2453</v>
      </c>
      <c r="N2577" t="s">
        <v>2826</v>
      </c>
      <c r="O2577" t="s">
        <v>2454</v>
      </c>
      <c r="P2577" t="str">
        <f t="shared" si="127"/>
        <v xml:space="preserve"> </v>
      </c>
    </row>
    <row r="2578" spans="1:16" x14ac:dyDescent="0.25">
      <c r="A2578" s="1">
        <v>367</v>
      </c>
      <c r="B2578" s="1"/>
      <c r="C2578">
        <v>9050</v>
      </c>
      <c r="D2578">
        <v>44021</v>
      </c>
      <c r="E2578">
        <v>51.044723599999998</v>
      </c>
      <c r="F2578">
        <v>3.7588813000000001</v>
      </c>
      <c r="G2578" t="str">
        <f t="shared" si="125"/>
        <v>Gentbrugge</v>
      </c>
      <c r="H2578" t="s">
        <v>2453</v>
      </c>
      <c r="I2578" t="s">
        <v>2463</v>
      </c>
      <c r="J2578" t="str">
        <f t="shared" si="126"/>
        <v>Gentbrugge</v>
      </c>
      <c r="K2578" t="s">
        <v>2453</v>
      </c>
      <c r="L2578" t="s">
        <v>2463</v>
      </c>
      <c r="M2578" t="s">
        <v>2453</v>
      </c>
      <c r="N2578" t="s">
        <v>2826</v>
      </c>
      <c r="O2578" t="s">
        <v>2454</v>
      </c>
      <c r="P2578" t="str">
        <f t="shared" si="127"/>
        <v xml:space="preserve"> </v>
      </c>
    </row>
    <row r="2579" spans="1:16" x14ac:dyDescent="0.25">
      <c r="A2579" s="1">
        <v>367</v>
      </c>
      <c r="B2579" s="1"/>
      <c r="C2579">
        <v>9050</v>
      </c>
      <c r="D2579">
        <v>44021</v>
      </c>
      <c r="E2579">
        <v>51.031971499999997</v>
      </c>
      <c r="F2579">
        <v>3.7399475</v>
      </c>
      <c r="G2579" t="str">
        <f t="shared" si="125"/>
        <v>Ledeberg</v>
      </c>
      <c r="H2579" t="s">
        <v>2453</v>
      </c>
      <c r="I2579" t="s">
        <v>2464</v>
      </c>
      <c r="J2579" t="str">
        <f t="shared" si="126"/>
        <v>Ledeberg</v>
      </c>
      <c r="K2579" t="s">
        <v>2453</v>
      </c>
      <c r="L2579" t="s">
        <v>2464</v>
      </c>
      <c r="M2579" t="s">
        <v>2453</v>
      </c>
      <c r="N2579" t="s">
        <v>2826</v>
      </c>
      <c r="O2579" t="s">
        <v>2454</v>
      </c>
      <c r="P2579" t="str">
        <f t="shared" si="127"/>
        <v xml:space="preserve"> </v>
      </c>
    </row>
    <row r="2580" spans="1:16" x14ac:dyDescent="0.25">
      <c r="A2580" s="1">
        <v>367</v>
      </c>
      <c r="B2580" s="1"/>
      <c r="C2580">
        <v>9051</v>
      </c>
      <c r="D2580">
        <v>44021</v>
      </c>
      <c r="E2580">
        <v>51.030902400000002</v>
      </c>
      <c r="F2580">
        <v>3.6683286000000002</v>
      </c>
      <c r="G2580" t="str">
        <f t="shared" si="125"/>
        <v>Afsnee</v>
      </c>
      <c r="H2580" t="s">
        <v>2453</v>
      </c>
      <c r="I2580" t="s">
        <v>2465</v>
      </c>
      <c r="J2580" t="str">
        <f t="shared" si="126"/>
        <v>Afsnee</v>
      </c>
      <c r="K2580" t="s">
        <v>2453</v>
      </c>
      <c r="L2580" t="s">
        <v>2465</v>
      </c>
      <c r="M2580" t="s">
        <v>2453</v>
      </c>
      <c r="N2580" t="s">
        <v>2826</v>
      </c>
      <c r="O2580" t="s">
        <v>2454</v>
      </c>
      <c r="P2580" t="str">
        <f t="shared" si="127"/>
        <v xml:space="preserve"> </v>
      </c>
    </row>
    <row r="2581" spans="1:16" x14ac:dyDescent="0.25">
      <c r="A2581" s="1">
        <v>367</v>
      </c>
      <c r="B2581" s="1"/>
      <c r="C2581">
        <v>9051</v>
      </c>
      <c r="D2581">
        <v>44021</v>
      </c>
      <c r="E2581">
        <v>51.019940499999997</v>
      </c>
      <c r="F2581">
        <v>3.6676766999999999</v>
      </c>
      <c r="G2581" t="str">
        <f t="shared" si="125"/>
        <v>Sint-Denijs-Westrem</v>
      </c>
      <c r="H2581" t="s">
        <v>2453</v>
      </c>
      <c r="I2581" t="s">
        <v>2466</v>
      </c>
      <c r="J2581" t="str">
        <f t="shared" si="126"/>
        <v>Sint-Denijs-Westrem</v>
      </c>
      <c r="K2581" t="s">
        <v>2453</v>
      </c>
      <c r="L2581" t="s">
        <v>2466</v>
      </c>
      <c r="M2581" t="s">
        <v>2453</v>
      </c>
      <c r="N2581" t="s">
        <v>2826</v>
      </c>
      <c r="O2581" t="s">
        <v>2454</v>
      </c>
      <c r="P2581" t="str">
        <f t="shared" si="127"/>
        <v xml:space="preserve"> </v>
      </c>
    </row>
    <row r="2582" spans="1:16" x14ac:dyDescent="0.25">
      <c r="A2582" s="1">
        <v>367</v>
      </c>
      <c r="B2582" s="1"/>
      <c r="C2582">
        <v>9052</v>
      </c>
      <c r="D2582">
        <v>44021</v>
      </c>
      <c r="E2582">
        <v>51.000922350000003</v>
      </c>
      <c r="F2582">
        <v>3.7021790930106202</v>
      </c>
      <c r="G2582" t="str">
        <f t="shared" si="125"/>
        <v>Zwijnaarde</v>
      </c>
      <c r="H2582" t="s">
        <v>2453</v>
      </c>
      <c r="I2582" t="s">
        <v>2467</v>
      </c>
      <c r="J2582" t="str">
        <f t="shared" si="126"/>
        <v>Zwijnaarde</v>
      </c>
      <c r="K2582" t="s">
        <v>2453</v>
      </c>
      <c r="L2582" t="s">
        <v>2467</v>
      </c>
      <c r="M2582" t="s">
        <v>2453</v>
      </c>
      <c r="N2582" t="s">
        <v>2826</v>
      </c>
      <c r="O2582" t="s">
        <v>2454</v>
      </c>
      <c r="P2582" t="str">
        <f t="shared" si="127"/>
        <v xml:space="preserve"> </v>
      </c>
    </row>
    <row r="2583" spans="1:16" x14ac:dyDescent="0.25">
      <c r="A2583" s="1">
        <v>367</v>
      </c>
      <c r="B2583" s="1"/>
      <c r="C2583">
        <v>9060</v>
      </c>
      <c r="D2583">
        <v>43018</v>
      </c>
      <c r="E2583">
        <v>51.201050049999999</v>
      </c>
      <c r="F2583">
        <v>3.8084702795726599</v>
      </c>
      <c r="G2583" t="str">
        <f t="shared" si="125"/>
        <v>Zelzate</v>
      </c>
      <c r="H2583" t="s">
        <v>2468</v>
      </c>
      <c r="J2583" t="str">
        <f t="shared" si="126"/>
        <v>Zelzate</v>
      </c>
      <c r="K2583" t="s">
        <v>2468</v>
      </c>
      <c r="N2583" t="s">
        <v>2826</v>
      </c>
      <c r="O2583" t="s">
        <v>2454</v>
      </c>
      <c r="P2583" t="str">
        <f t="shared" si="127"/>
        <v xml:space="preserve"> </v>
      </c>
    </row>
    <row r="2584" spans="1:16" x14ac:dyDescent="0.25">
      <c r="A2584" s="1">
        <v>367</v>
      </c>
      <c r="B2584" s="1"/>
      <c r="C2584">
        <v>9070</v>
      </c>
      <c r="D2584">
        <v>44013</v>
      </c>
      <c r="E2584">
        <v>51.028734100000001</v>
      </c>
      <c r="F2584">
        <v>3.8003347000000001</v>
      </c>
      <c r="G2584" t="str">
        <f t="shared" si="125"/>
        <v>Heusden</v>
      </c>
      <c r="H2584" t="s">
        <v>2469</v>
      </c>
      <c r="I2584" t="s">
        <v>579</v>
      </c>
      <c r="J2584" t="str">
        <f t="shared" si="126"/>
        <v>Heusden</v>
      </c>
      <c r="K2584" t="s">
        <v>2469</v>
      </c>
      <c r="L2584" t="s">
        <v>579</v>
      </c>
      <c r="N2584" t="s">
        <v>2826</v>
      </c>
      <c r="O2584" t="s">
        <v>2454</v>
      </c>
      <c r="P2584" t="str">
        <f t="shared" si="127"/>
        <v xml:space="preserve"> </v>
      </c>
    </row>
    <row r="2585" spans="1:16" x14ac:dyDescent="0.25">
      <c r="A2585" s="1">
        <v>367</v>
      </c>
      <c r="B2585" s="1"/>
      <c r="C2585">
        <v>9070</v>
      </c>
      <c r="D2585">
        <v>44013</v>
      </c>
      <c r="E2585">
        <v>51.055620400000002</v>
      </c>
      <c r="F2585">
        <v>3.7978887000000001</v>
      </c>
      <c r="G2585" t="str">
        <f t="shared" si="125"/>
        <v>Destelbergen</v>
      </c>
      <c r="H2585" t="s">
        <v>2469</v>
      </c>
      <c r="J2585" t="str">
        <f t="shared" si="126"/>
        <v>Destelbergen</v>
      </c>
      <c r="K2585" t="s">
        <v>2469</v>
      </c>
      <c r="N2585" t="s">
        <v>2826</v>
      </c>
      <c r="O2585" t="s">
        <v>2454</v>
      </c>
      <c r="P2585" t="str">
        <f t="shared" si="127"/>
        <v xml:space="preserve"> </v>
      </c>
    </row>
    <row r="2586" spans="1:16" x14ac:dyDescent="0.25">
      <c r="A2586" s="1">
        <v>367</v>
      </c>
      <c r="B2586" s="1"/>
      <c r="C2586">
        <v>9080</v>
      </c>
      <c r="D2586">
        <v>44034</v>
      </c>
      <c r="E2586">
        <v>51.080214400000003</v>
      </c>
      <c r="F2586">
        <v>3.8792624999999998</v>
      </c>
      <c r="G2586" t="str">
        <f t="shared" si="125"/>
        <v>Beervelde</v>
      </c>
      <c r="H2586" t="s">
        <v>2470</v>
      </c>
      <c r="I2586" t="s">
        <v>2471</v>
      </c>
      <c r="J2586" t="str">
        <f t="shared" si="126"/>
        <v>Beervelde</v>
      </c>
      <c r="K2586" t="s">
        <v>2470</v>
      </c>
      <c r="L2586" t="s">
        <v>2471</v>
      </c>
      <c r="N2586" t="s">
        <v>2826</v>
      </c>
      <c r="O2586" t="s">
        <v>2454</v>
      </c>
      <c r="P2586" t="str">
        <f t="shared" si="127"/>
        <v xml:space="preserve"> </v>
      </c>
    </row>
    <row r="2587" spans="1:16" x14ac:dyDescent="0.25">
      <c r="A2587" s="1">
        <v>367</v>
      </c>
      <c r="B2587" s="1"/>
      <c r="C2587">
        <v>9080</v>
      </c>
      <c r="D2587">
        <v>44034</v>
      </c>
      <c r="E2587">
        <v>51.132373600000001</v>
      </c>
      <c r="F2587">
        <v>3.8601633999999998</v>
      </c>
      <c r="G2587" t="str">
        <f t="shared" si="125"/>
        <v>Zaffelare</v>
      </c>
      <c r="H2587" t="s">
        <v>2470</v>
      </c>
      <c r="I2587" t="s">
        <v>2472</v>
      </c>
      <c r="J2587" t="str">
        <f t="shared" si="126"/>
        <v>Zaffelare</v>
      </c>
      <c r="K2587" t="s">
        <v>2470</v>
      </c>
      <c r="L2587" t="s">
        <v>2472</v>
      </c>
      <c r="N2587" t="s">
        <v>2826</v>
      </c>
      <c r="O2587" t="s">
        <v>2454</v>
      </c>
      <c r="P2587" t="str">
        <f t="shared" si="127"/>
        <v xml:space="preserve"> </v>
      </c>
    </row>
    <row r="2588" spans="1:16" x14ac:dyDescent="0.25">
      <c r="A2588" s="1">
        <v>367</v>
      </c>
      <c r="B2588" s="1"/>
      <c r="C2588">
        <v>9080</v>
      </c>
      <c r="D2588">
        <v>44034</v>
      </c>
      <c r="E2588">
        <v>51.107875100000001</v>
      </c>
      <c r="F2588">
        <v>3.9000295999999999</v>
      </c>
      <c r="G2588" t="str">
        <f t="shared" si="125"/>
        <v>Zeveneken</v>
      </c>
      <c r="H2588" t="s">
        <v>2470</v>
      </c>
      <c r="I2588" t="s">
        <v>2473</v>
      </c>
      <c r="J2588" t="str">
        <f t="shared" si="126"/>
        <v>Zeveneken</v>
      </c>
      <c r="K2588" t="s">
        <v>2470</v>
      </c>
      <c r="L2588" t="s">
        <v>2473</v>
      </c>
      <c r="N2588" t="s">
        <v>2826</v>
      </c>
      <c r="O2588" t="s">
        <v>2454</v>
      </c>
      <c r="P2588" t="str">
        <f t="shared" si="127"/>
        <v xml:space="preserve"> </v>
      </c>
    </row>
    <row r="2589" spans="1:16" x14ac:dyDescent="0.25">
      <c r="A2589" s="1">
        <v>367</v>
      </c>
      <c r="B2589" s="1"/>
      <c r="C2589">
        <v>9080</v>
      </c>
      <c r="D2589">
        <v>44034</v>
      </c>
      <c r="E2589">
        <v>51.099157400000003</v>
      </c>
      <c r="F2589">
        <v>3.8271354999999998</v>
      </c>
      <c r="G2589" t="str">
        <f t="shared" si="125"/>
        <v>Lochristi</v>
      </c>
      <c r="H2589" t="s">
        <v>2470</v>
      </c>
      <c r="J2589" t="str">
        <f t="shared" si="126"/>
        <v>Lochristi</v>
      </c>
      <c r="K2589" t="s">
        <v>2470</v>
      </c>
      <c r="N2589" t="s">
        <v>2826</v>
      </c>
      <c r="O2589" t="s">
        <v>2454</v>
      </c>
      <c r="P2589" t="str">
        <f t="shared" si="127"/>
        <v xml:space="preserve"> </v>
      </c>
    </row>
    <row r="2590" spans="1:16" x14ac:dyDescent="0.25">
      <c r="A2590" s="1">
        <v>367</v>
      </c>
      <c r="B2590" s="1"/>
      <c r="C2590">
        <v>9090</v>
      </c>
      <c r="D2590">
        <v>44040</v>
      </c>
      <c r="E2590">
        <v>50.984250500000002</v>
      </c>
      <c r="F2590">
        <v>3.7976423000000001</v>
      </c>
      <c r="G2590" t="str">
        <f t="shared" si="125"/>
        <v>Gontrode</v>
      </c>
      <c r="H2590" t="s">
        <v>2474</v>
      </c>
      <c r="I2590" t="s">
        <v>2475</v>
      </c>
      <c r="J2590" t="str">
        <f t="shared" si="126"/>
        <v>Gontrode</v>
      </c>
      <c r="K2590" t="s">
        <v>2474</v>
      </c>
      <c r="L2590" t="s">
        <v>2475</v>
      </c>
      <c r="N2590" t="s">
        <v>2826</v>
      </c>
      <c r="O2590" t="s">
        <v>2454</v>
      </c>
      <c r="P2590" t="str">
        <f t="shared" si="127"/>
        <v xml:space="preserve"> </v>
      </c>
    </row>
    <row r="2591" spans="1:16" x14ac:dyDescent="0.25">
      <c r="A2591" s="1">
        <v>367</v>
      </c>
      <c r="B2591" s="1"/>
      <c r="C2591">
        <v>9090</v>
      </c>
      <c r="D2591">
        <v>44040</v>
      </c>
      <c r="E2591">
        <v>51.003030000000003</v>
      </c>
      <c r="F2591">
        <v>3.7988833</v>
      </c>
      <c r="G2591" t="str">
        <f t="shared" si="125"/>
        <v>Melle</v>
      </c>
      <c r="H2591" t="s">
        <v>2474</v>
      </c>
      <c r="J2591" t="str">
        <f t="shared" si="126"/>
        <v>Melle</v>
      </c>
      <c r="K2591" t="s">
        <v>2474</v>
      </c>
      <c r="N2591" t="s">
        <v>2826</v>
      </c>
      <c r="O2591" t="s">
        <v>2454</v>
      </c>
      <c r="P2591" t="str">
        <f t="shared" si="127"/>
        <v xml:space="preserve"> </v>
      </c>
    </row>
    <row r="2592" spans="1:16" x14ac:dyDescent="0.25">
      <c r="A2592" s="1">
        <v>367</v>
      </c>
      <c r="B2592" s="1"/>
      <c r="C2592">
        <v>9100</v>
      </c>
      <c r="D2592">
        <v>46021</v>
      </c>
      <c r="E2592" s="2">
        <v>51.193390800000003</v>
      </c>
      <c r="F2592" s="2">
        <v>4.1780279</v>
      </c>
      <c r="G2592" t="str">
        <f t="shared" si="125"/>
        <v>Nieuwkerken-Waas</v>
      </c>
      <c r="H2592" t="s">
        <v>2476</v>
      </c>
      <c r="I2592" t="s">
        <v>2477</v>
      </c>
      <c r="J2592" t="str">
        <f t="shared" si="126"/>
        <v>Nieuwkerken-Waas</v>
      </c>
      <c r="K2592" t="s">
        <v>2476</v>
      </c>
      <c r="L2592" t="s">
        <v>2477</v>
      </c>
      <c r="N2592" t="s">
        <v>2826</v>
      </c>
      <c r="O2592" t="s">
        <v>2454</v>
      </c>
      <c r="P2592" t="str">
        <f t="shared" si="127"/>
        <v xml:space="preserve"> </v>
      </c>
    </row>
    <row r="2593" spans="1:16" x14ac:dyDescent="0.25">
      <c r="A2593" s="1">
        <v>367</v>
      </c>
      <c r="B2593" s="1"/>
      <c r="C2593">
        <v>9100</v>
      </c>
      <c r="D2593">
        <v>46021</v>
      </c>
      <c r="E2593">
        <v>51.163813060072002</v>
      </c>
      <c r="F2593">
        <v>4.1494643207240003</v>
      </c>
      <c r="G2593" t="str">
        <f t="shared" si="125"/>
        <v>Sint-Niklaas</v>
      </c>
      <c r="H2593" t="s">
        <v>2476</v>
      </c>
      <c r="J2593" t="str">
        <f t="shared" si="126"/>
        <v>Sint-Niklaas</v>
      </c>
      <c r="K2593" t="s">
        <v>2476</v>
      </c>
      <c r="N2593" t="s">
        <v>2826</v>
      </c>
      <c r="O2593" t="s">
        <v>2454</v>
      </c>
      <c r="P2593" t="str">
        <f t="shared" si="127"/>
        <v xml:space="preserve"> </v>
      </c>
    </row>
    <row r="2594" spans="1:16" x14ac:dyDescent="0.25">
      <c r="A2594" s="1">
        <v>367</v>
      </c>
      <c r="B2594" s="1"/>
      <c r="C2594">
        <v>9111</v>
      </c>
      <c r="D2594">
        <v>46021</v>
      </c>
      <c r="E2594">
        <v>51.157023600000002</v>
      </c>
      <c r="F2594">
        <v>4.0917750185455999</v>
      </c>
      <c r="G2594" t="str">
        <f t="shared" si="125"/>
        <v>Belsele</v>
      </c>
      <c r="H2594" t="s">
        <v>2476</v>
      </c>
      <c r="I2594" t="s">
        <v>2478</v>
      </c>
      <c r="J2594" t="str">
        <f t="shared" si="126"/>
        <v>Belsele</v>
      </c>
      <c r="K2594" t="s">
        <v>2476</v>
      </c>
      <c r="L2594" t="s">
        <v>2478</v>
      </c>
      <c r="N2594" t="s">
        <v>2826</v>
      </c>
      <c r="O2594" t="s">
        <v>2454</v>
      </c>
      <c r="P2594" t="str">
        <f t="shared" si="127"/>
        <v xml:space="preserve"> </v>
      </c>
    </row>
    <row r="2595" spans="1:16" x14ac:dyDescent="0.25">
      <c r="A2595" s="1">
        <v>367</v>
      </c>
      <c r="B2595" s="1"/>
      <c r="C2595">
        <v>9112</v>
      </c>
      <c r="D2595">
        <v>46021</v>
      </c>
      <c r="E2595">
        <v>51.186696599999998</v>
      </c>
      <c r="F2595">
        <v>3.9795579000000001</v>
      </c>
      <c r="G2595" t="str">
        <f t="shared" si="125"/>
        <v>Sinaai</v>
      </c>
      <c r="H2595" t="s">
        <v>2476</v>
      </c>
      <c r="I2595" t="s">
        <v>2479</v>
      </c>
      <c r="J2595" t="str">
        <f t="shared" si="126"/>
        <v>Sinaai</v>
      </c>
      <c r="K2595" t="s">
        <v>2476</v>
      </c>
      <c r="L2595" t="s">
        <v>2479</v>
      </c>
      <c r="N2595" t="s">
        <v>2826</v>
      </c>
      <c r="O2595" t="s">
        <v>2454</v>
      </c>
      <c r="P2595" t="str">
        <f t="shared" si="127"/>
        <v xml:space="preserve"> </v>
      </c>
    </row>
    <row r="2596" spans="1:16" x14ac:dyDescent="0.25">
      <c r="A2596" s="1">
        <v>367</v>
      </c>
      <c r="B2596" s="1"/>
      <c r="C2596">
        <v>9120</v>
      </c>
      <c r="D2596">
        <v>46003</v>
      </c>
      <c r="E2596">
        <v>51.1806482</v>
      </c>
      <c r="F2596">
        <v>4.2383860999999996</v>
      </c>
      <c r="G2596" t="str">
        <f t="shared" si="125"/>
        <v>Haasdonk</v>
      </c>
      <c r="H2596" t="s">
        <v>2365</v>
      </c>
      <c r="I2596" t="s">
        <v>2480</v>
      </c>
      <c r="J2596" t="str">
        <f t="shared" si="126"/>
        <v>Haasdonk</v>
      </c>
      <c r="K2596" t="s">
        <v>2365</v>
      </c>
      <c r="L2596" t="s">
        <v>2480</v>
      </c>
      <c r="N2596" t="s">
        <v>2826</v>
      </c>
      <c r="O2596" t="s">
        <v>2454</v>
      </c>
      <c r="P2596" t="str">
        <f t="shared" si="127"/>
        <v xml:space="preserve"> </v>
      </c>
    </row>
    <row r="2597" spans="1:16" x14ac:dyDescent="0.25">
      <c r="A2597" s="1">
        <v>367</v>
      </c>
      <c r="B2597" s="1"/>
      <c r="C2597">
        <v>9120</v>
      </c>
      <c r="D2597">
        <v>46003</v>
      </c>
      <c r="E2597">
        <v>51.221139399999998</v>
      </c>
      <c r="F2597">
        <v>4.2821445999999996</v>
      </c>
      <c r="G2597" t="str">
        <f t="shared" si="125"/>
        <v>Melsele</v>
      </c>
      <c r="H2597" t="s">
        <v>2365</v>
      </c>
      <c r="I2597" t="s">
        <v>2481</v>
      </c>
      <c r="J2597" t="str">
        <f t="shared" si="126"/>
        <v>Melsele</v>
      </c>
      <c r="K2597" t="s">
        <v>2365</v>
      </c>
      <c r="L2597" t="s">
        <v>2481</v>
      </c>
      <c r="N2597" t="s">
        <v>2826</v>
      </c>
      <c r="O2597" t="s">
        <v>2454</v>
      </c>
      <c r="P2597" t="str">
        <f t="shared" si="127"/>
        <v xml:space="preserve"> </v>
      </c>
    </row>
    <row r="2598" spans="1:16" x14ac:dyDescent="0.25">
      <c r="A2598" s="1">
        <v>367</v>
      </c>
      <c r="B2598" s="1"/>
      <c r="C2598">
        <v>9120</v>
      </c>
      <c r="D2598">
        <v>46003</v>
      </c>
      <c r="E2598">
        <v>51.219128300000001</v>
      </c>
      <c r="F2598">
        <v>4.1943770000000002</v>
      </c>
      <c r="G2598" t="str">
        <f t="shared" si="125"/>
        <v>Vrasene</v>
      </c>
      <c r="H2598" t="s">
        <v>2365</v>
      </c>
      <c r="I2598" t="s">
        <v>2482</v>
      </c>
      <c r="J2598" t="str">
        <f t="shared" si="126"/>
        <v>Vrasene</v>
      </c>
      <c r="K2598" t="s">
        <v>2365</v>
      </c>
      <c r="L2598" t="s">
        <v>2482</v>
      </c>
      <c r="N2598" t="s">
        <v>2826</v>
      </c>
      <c r="O2598" t="s">
        <v>2454</v>
      </c>
      <c r="P2598" t="str">
        <f t="shared" si="127"/>
        <v xml:space="preserve"> </v>
      </c>
    </row>
    <row r="2599" spans="1:16" x14ac:dyDescent="0.25">
      <c r="A2599" s="1">
        <v>367</v>
      </c>
      <c r="B2599" s="1"/>
      <c r="C2599">
        <v>9120</v>
      </c>
      <c r="D2599">
        <v>46003</v>
      </c>
      <c r="E2599">
        <v>51.212884950000003</v>
      </c>
      <c r="F2599">
        <v>4.2490813298594396</v>
      </c>
      <c r="G2599" t="str">
        <f t="shared" si="125"/>
        <v>Beveren</v>
      </c>
      <c r="H2599" t="s">
        <v>2365</v>
      </c>
      <c r="J2599" t="str">
        <f t="shared" si="126"/>
        <v>Beveren</v>
      </c>
      <c r="K2599" t="s">
        <v>2365</v>
      </c>
      <c r="N2599" t="s">
        <v>2826</v>
      </c>
      <c r="O2599" t="s">
        <v>2454</v>
      </c>
      <c r="P2599" t="str">
        <f t="shared" si="127"/>
        <v xml:space="preserve"> </v>
      </c>
    </row>
    <row r="2600" spans="1:16" x14ac:dyDescent="0.25">
      <c r="A2600" s="1">
        <v>367</v>
      </c>
      <c r="B2600" s="1"/>
      <c r="C2600">
        <v>9130</v>
      </c>
      <c r="D2600">
        <v>46003</v>
      </c>
      <c r="E2600">
        <v>51.311084000000001</v>
      </c>
      <c r="F2600">
        <v>4.2645970999999996</v>
      </c>
      <c r="G2600" t="str">
        <f t="shared" si="125"/>
        <v>Doel</v>
      </c>
      <c r="H2600" t="s">
        <v>2365</v>
      </c>
      <c r="I2600" t="s">
        <v>2483</v>
      </c>
      <c r="J2600" t="str">
        <f t="shared" si="126"/>
        <v>Doel</v>
      </c>
      <c r="K2600" t="s">
        <v>2365</v>
      </c>
      <c r="L2600" t="s">
        <v>2483</v>
      </c>
      <c r="N2600" t="s">
        <v>2826</v>
      </c>
      <c r="O2600" t="s">
        <v>2454</v>
      </c>
      <c r="P2600" t="str">
        <f t="shared" si="127"/>
        <v xml:space="preserve"> </v>
      </c>
    </row>
    <row r="2601" spans="1:16" x14ac:dyDescent="0.25">
      <c r="A2601" s="1">
        <v>367</v>
      </c>
      <c r="B2601" s="1"/>
      <c r="C2601">
        <v>9130</v>
      </c>
      <c r="D2601">
        <v>46003</v>
      </c>
      <c r="E2601">
        <v>51.265214299999997</v>
      </c>
      <c r="F2601">
        <v>4.2586147085547603</v>
      </c>
      <c r="G2601" t="str">
        <f t="shared" si="125"/>
        <v>Kallo</v>
      </c>
      <c r="H2601" t="s">
        <v>2365</v>
      </c>
      <c r="I2601" t="s">
        <v>2484</v>
      </c>
      <c r="J2601" t="str">
        <f t="shared" si="126"/>
        <v>Kallo</v>
      </c>
      <c r="K2601" t="s">
        <v>2365</v>
      </c>
      <c r="L2601" t="s">
        <v>2484</v>
      </c>
      <c r="N2601" t="s">
        <v>2826</v>
      </c>
      <c r="O2601" t="s">
        <v>2454</v>
      </c>
      <c r="P2601" t="str">
        <f t="shared" si="127"/>
        <v xml:space="preserve"> </v>
      </c>
    </row>
    <row r="2602" spans="1:16" x14ac:dyDescent="0.25">
      <c r="A2602" s="1">
        <v>367</v>
      </c>
      <c r="B2602" s="1"/>
      <c r="C2602">
        <v>9130</v>
      </c>
      <c r="D2602">
        <v>46003</v>
      </c>
      <c r="E2602">
        <v>51.302757399999997</v>
      </c>
      <c r="F2602">
        <v>4.19749848639864</v>
      </c>
      <c r="G2602" t="str">
        <f t="shared" si="125"/>
        <v>Kieldrecht</v>
      </c>
      <c r="H2602" t="s">
        <v>2365</v>
      </c>
      <c r="I2602" t="s">
        <v>2485</v>
      </c>
      <c r="J2602" t="str">
        <f t="shared" si="126"/>
        <v>Kieldrecht</v>
      </c>
      <c r="K2602" t="s">
        <v>2365</v>
      </c>
      <c r="L2602" t="s">
        <v>2485</v>
      </c>
      <c r="N2602" t="s">
        <v>2826</v>
      </c>
      <c r="O2602" t="s">
        <v>2454</v>
      </c>
      <c r="P2602" t="str">
        <f t="shared" si="127"/>
        <v xml:space="preserve"> </v>
      </c>
    </row>
    <row r="2603" spans="1:16" x14ac:dyDescent="0.25">
      <c r="A2603" s="1">
        <v>367</v>
      </c>
      <c r="B2603" s="1"/>
      <c r="C2603">
        <v>9130</v>
      </c>
      <c r="D2603">
        <v>46003</v>
      </c>
      <c r="E2603">
        <v>51.255304099999996</v>
      </c>
      <c r="F2603">
        <v>4.1881085999999996</v>
      </c>
      <c r="G2603" t="str">
        <f t="shared" si="125"/>
        <v>Verrebroek</v>
      </c>
      <c r="H2603" t="s">
        <v>2365</v>
      </c>
      <c r="I2603" t="s">
        <v>2486</v>
      </c>
      <c r="J2603" t="str">
        <f t="shared" si="126"/>
        <v>Verrebroek</v>
      </c>
      <c r="K2603" t="s">
        <v>2365</v>
      </c>
      <c r="L2603" t="s">
        <v>2486</v>
      </c>
      <c r="N2603" t="s">
        <v>2826</v>
      </c>
      <c r="O2603" t="s">
        <v>2454</v>
      </c>
      <c r="P2603" t="str">
        <f t="shared" si="127"/>
        <v xml:space="preserve"> </v>
      </c>
    </row>
    <row r="2604" spans="1:16" x14ac:dyDescent="0.25">
      <c r="A2604" s="1">
        <v>367</v>
      </c>
      <c r="B2604" s="1"/>
      <c r="C2604">
        <v>9140</v>
      </c>
      <c r="D2604">
        <v>46025</v>
      </c>
      <c r="E2604">
        <v>51.113973399999999</v>
      </c>
      <c r="F2604">
        <v>4.1383045000000003</v>
      </c>
      <c r="G2604" t="str">
        <f t="shared" si="125"/>
        <v>Elversele</v>
      </c>
      <c r="H2604" t="s">
        <v>2487</v>
      </c>
      <c r="I2604" t="s">
        <v>2488</v>
      </c>
      <c r="J2604" t="str">
        <f t="shared" si="126"/>
        <v>Elversele</v>
      </c>
      <c r="K2604" t="s">
        <v>2487</v>
      </c>
      <c r="L2604" t="s">
        <v>2488</v>
      </c>
      <c r="N2604" t="s">
        <v>2826</v>
      </c>
      <c r="O2604" t="s">
        <v>2454</v>
      </c>
      <c r="P2604" t="str">
        <f t="shared" si="127"/>
        <v xml:space="preserve"> </v>
      </c>
    </row>
    <row r="2605" spans="1:16" x14ac:dyDescent="0.25">
      <c r="A2605" s="1">
        <v>367</v>
      </c>
      <c r="B2605" s="1"/>
      <c r="C2605">
        <v>9140</v>
      </c>
      <c r="D2605">
        <v>46025</v>
      </c>
      <c r="E2605">
        <v>51.127723199999998</v>
      </c>
      <c r="F2605">
        <v>4.2701992000000004</v>
      </c>
      <c r="G2605" t="str">
        <f t="shared" si="125"/>
        <v>Steendorp</v>
      </c>
      <c r="H2605" t="s">
        <v>2487</v>
      </c>
      <c r="I2605" t="s">
        <v>2489</v>
      </c>
      <c r="J2605" t="str">
        <f t="shared" si="126"/>
        <v>Steendorp</v>
      </c>
      <c r="K2605" t="s">
        <v>2487</v>
      </c>
      <c r="L2605" t="s">
        <v>2489</v>
      </c>
      <c r="N2605" t="s">
        <v>2826</v>
      </c>
      <c r="O2605" t="s">
        <v>2454</v>
      </c>
      <c r="P2605" t="str">
        <f t="shared" si="127"/>
        <v xml:space="preserve"> </v>
      </c>
    </row>
    <row r="2606" spans="1:16" x14ac:dyDescent="0.25">
      <c r="A2606" s="1">
        <v>367</v>
      </c>
      <c r="B2606" s="1"/>
      <c r="C2606">
        <v>9140</v>
      </c>
      <c r="D2606">
        <v>46025</v>
      </c>
      <c r="E2606">
        <v>51.122027750000001</v>
      </c>
      <c r="F2606">
        <v>4.1736809973608597</v>
      </c>
      <c r="G2606" t="str">
        <f t="shared" si="125"/>
        <v>Tielrode</v>
      </c>
      <c r="H2606" t="s">
        <v>2487</v>
      </c>
      <c r="I2606" t="s">
        <v>2490</v>
      </c>
      <c r="J2606" t="str">
        <f t="shared" si="126"/>
        <v>Tielrode</v>
      </c>
      <c r="K2606" t="s">
        <v>2487</v>
      </c>
      <c r="L2606" t="s">
        <v>2490</v>
      </c>
      <c r="N2606" t="s">
        <v>2826</v>
      </c>
      <c r="O2606" t="s">
        <v>2454</v>
      </c>
      <c r="P2606" t="str">
        <f t="shared" si="127"/>
        <v xml:space="preserve"> </v>
      </c>
    </row>
    <row r="2607" spans="1:16" x14ac:dyDescent="0.25">
      <c r="A2607" s="1">
        <v>367</v>
      </c>
      <c r="B2607" s="1"/>
      <c r="C2607">
        <v>9140</v>
      </c>
      <c r="D2607">
        <v>46025</v>
      </c>
      <c r="E2607">
        <v>51.142143599999997</v>
      </c>
      <c r="F2607">
        <v>4.2133505278525201</v>
      </c>
      <c r="G2607" t="str">
        <f t="shared" si="125"/>
        <v>Temse</v>
      </c>
      <c r="H2607" t="s">
        <v>2487</v>
      </c>
      <c r="J2607" t="str">
        <f t="shared" si="126"/>
        <v>Temse</v>
      </c>
      <c r="K2607" t="s">
        <v>2487</v>
      </c>
      <c r="N2607" t="s">
        <v>2826</v>
      </c>
      <c r="O2607" t="s">
        <v>2454</v>
      </c>
      <c r="P2607" t="str">
        <f t="shared" si="127"/>
        <v xml:space="preserve"> </v>
      </c>
    </row>
    <row r="2608" spans="1:16" x14ac:dyDescent="0.25">
      <c r="A2608" s="1">
        <v>367</v>
      </c>
      <c r="B2608" s="1"/>
      <c r="C2608">
        <v>9150</v>
      </c>
      <c r="D2608">
        <v>46013</v>
      </c>
      <c r="E2608">
        <v>51.146858549999997</v>
      </c>
      <c r="F2608">
        <v>4.2873842506574604</v>
      </c>
      <c r="G2608" t="str">
        <f t="shared" si="125"/>
        <v>Bazel</v>
      </c>
      <c r="H2608" t="s">
        <v>2491</v>
      </c>
      <c r="I2608" t="s">
        <v>2492</v>
      </c>
      <c r="J2608" t="str">
        <f t="shared" si="126"/>
        <v>Bazel</v>
      </c>
      <c r="K2608" t="s">
        <v>2491</v>
      </c>
      <c r="L2608" t="s">
        <v>2492</v>
      </c>
      <c r="N2608" t="s">
        <v>2826</v>
      </c>
      <c r="O2608" t="s">
        <v>2454</v>
      </c>
      <c r="P2608" t="str">
        <f t="shared" si="127"/>
        <v xml:space="preserve"> </v>
      </c>
    </row>
    <row r="2609" spans="1:16" x14ac:dyDescent="0.25">
      <c r="A2609" s="1">
        <v>367</v>
      </c>
      <c r="B2609" s="1"/>
      <c r="C2609">
        <v>9150</v>
      </c>
      <c r="D2609">
        <v>46013</v>
      </c>
      <c r="E2609">
        <v>51.128369200000002</v>
      </c>
      <c r="F2609">
        <v>4.2906314999999999</v>
      </c>
      <c r="G2609" t="str">
        <f t="shared" si="125"/>
        <v>Rupelmonde</v>
      </c>
      <c r="H2609" t="s">
        <v>2491</v>
      </c>
      <c r="I2609" t="s">
        <v>2493</v>
      </c>
      <c r="J2609" t="str">
        <f t="shared" si="126"/>
        <v>Rupelmonde</v>
      </c>
      <c r="K2609" t="s">
        <v>2491</v>
      </c>
      <c r="L2609" t="s">
        <v>2493</v>
      </c>
      <c r="N2609" t="s">
        <v>2826</v>
      </c>
      <c r="O2609" t="s">
        <v>2454</v>
      </c>
      <c r="P2609" t="str">
        <f t="shared" si="127"/>
        <v xml:space="preserve"> </v>
      </c>
    </row>
    <row r="2610" spans="1:16" x14ac:dyDescent="0.25">
      <c r="A2610" s="1">
        <v>367</v>
      </c>
      <c r="B2610" s="1"/>
      <c r="C2610">
        <v>9150</v>
      </c>
      <c r="D2610">
        <v>46013</v>
      </c>
      <c r="E2610">
        <v>51.171227500000001</v>
      </c>
      <c r="F2610">
        <v>4.3091106999999997</v>
      </c>
      <c r="G2610" t="str">
        <f t="shared" si="125"/>
        <v>Kruibeke</v>
      </c>
      <c r="H2610" t="s">
        <v>2491</v>
      </c>
      <c r="J2610" t="str">
        <f t="shared" si="126"/>
        <v>Kruibeke</v>
      </c>
      <c r="K2610" t="s">
        <v>2491</v>
      </c>
      <c r="N2610" t="s">
        <v>2826</v>
      </c>
      <c r="O2610" t="s">
        <v>2454</v>
      </c>
      <c r="P2610" t="str">
        <f t="shared" si="127"/>
        <v xml:space="preserve"> </v>
      </c>
    </row>
    <row r="2611" spans="1:16" x14ac:dyDescent="0.25">
      <c r="A2611" s="1">
        <v>367</v>
      </c>
      <c r="B2611" s="1"/>
      <c r="C2611">
        <v>9160</v>
      </c>
      <c r="D2611">
        <v>46014</v>
      </c>
      <c r="E2611">
        <v>51.126352799999999</v>
      </c>
      <c r="F2611">
        <v>3.9816172000000001</v>
      </c>
      <c r="G2611" t="str">
        <f t="shared" si="125"/>
        <v>Daknam</v>
      </c>
      <c r="H2611" t="s">
        <v>2494</v>
      </c>
      <c r="I2611" t="s">
        <v>2495</v>
      </c>
      <c r="J2611" t="str">
        <f t="shared" si="126"/>
        <v>Daknam</v>
      </c>
      <c r="K2611" t="s">
        <v>2494</v>
      </c>
      <c r="L2611" t="s">
        <v>2495</v>
      </c>
      <c r="N2611" t="s">
        <v>2826</v>
      </c>
      <c r="O2611" t="s">
        <v>2454</v>
      </c>
      <c r="P2611" t="str">
        <f t="shared" si="127"/>
        <v xml:space="preserve"> </v>
      </c>
    </row>
    <row r="2612" spans="1:16" x14ac:dyDescent="0.25">
      <c r="A2612" s="1">
        <v>367</v>
      </c>
      <c r="B2612" s="1"/>
      <c r="C2612">
        <v>9160</v>
      </c>
      <c r="D2612">
        <v>46014</v>
      </c>
      <c r="E2612">
        <v>51.148760799999998</v>
      </c>
      <c r="F2612">
        <v>3.9652120000000002</v>
      </c>
      <c r="G2612" t="str">
        <f t="shared" si="125"/>
        <v>Eksaarde</v>
      </c>
      <c r="H2612" t="s">
        <v>2494</v>
      </c>
      <c r="I2612" t="s">
        <v>2496</v>
      </c>
      <c r="J2612" t="str">
        <f t="shared" si="126"/>
        <v>Eksaarde</v>
      </c>
      <c r="K2612" t="s">
        <v>2494</v>
      </c>
      <c r="L2612" t="s">
        <v>2496</v>
      </c>
      <c r="N2612" t="s">
        <v>2826</v>
      </c>
      <c r="O2612" t="s">
        <v>2454</v>
      </c>
      <c r="P2612" t="str">
        <f t="shared" si="127"/>
        <v xml:space="preserve"> </v>
      </c>
    </row>
    <row r="2613" spans="1:16" x14ac:dyDescent="0.25">
      <c r="A2613" s="1">
        <v>367</v>
      </c>
      <c r="B2613" s="1"/>
      <c r="C2613">
        <v>9160</v>
      </c>
      <c r="D2613">
        <v>46014</v>
      </c>
      <c r="E2613">
        <v>51.1042159</v>
      </c>
      <c r="F2613">
        <v>3.9911113999999999</v>
      </c>
      <c r="G2613" t="str">
        <f t="shared" si="125"/>
        <v>Lokeren</v>
      </c>
      <c r="H2613" t="s">
        <v>2494</v>
      </c>
      <c r="J2613" t="str">
        <f t="shared" si="126"/>
        <v>Lokeren</v>
      </c>
      <c r="K2613" t="s">
        <v>2494</v>
      </c>
      <c r="N2613" t="s">
        <v>2826</v>
      </c>
      <c r="O2613" t="s">
        <v>2454</v>
      </c>
      <c r="P2613" t="str">
        <f t="shared" si="127"/>
        <v xml:space="preserve"> </v>
      </c>
    </row>
    <row r="2614" spans="1:16" x14ac:dyDescent="0.25">
      <c r="A2614" s="1">
        <v>367</v>
      </c>
      <c r="B2614" s="1"/>
      <c r="C2614">
        <v>9170</v>
      </c>
      <c r="D2614">
        <v>46020</v>
      </c>
      <c r="E2614">
        <v>51.256452600000003</v>
      </c>
      <c r="F2614">
        <v>4.0898143999999998</v>
      </c>
      <c r="G2614" t="str">
        <f t="shared" si="125"/>
        <v>De Klinge</v>
      </c>
      <c r="H2614" t="s">
        <v>2497</v>
      </c>
      <c r="I2614" t="s">
        <v>2498</v>
      </c>
      <c r="J2614" t="str">
        <f t="shared" si="126"/>
        <v>De Klinge</v>
      </c>
      <c r="K2614" t="s">
        <v>2497</v>
      </c>
      <c r="L2614" t="s">
        <v>2498</v>
      </c>
      <c r="N2614" t="s">
        <v>2826</v>
      </c>
      <c r="O2614" t="s">
        <v>2454</v>
      </c>
      <c r="P2614" t="str">
        <f t="shared" si="127"/>
        <v xml:space="preserve"> </v>
      </c>
    </row>
    <row r="2615" spans="1:16" x14ac:dyDescent="0.25">
      <c r="A2615" s="1">
        <v>367</v>
      </c>
      <c r="B2615" s="1"/>
      <c r="C2615">
        <v>9170</v>
      </c>
      <c r="D2615">
        <v>46020</v>
      </c>
      <c r="E2615">
        <v>51.258894300000001</v>
      </c>
      <c r="F2615">
        <v>4.1511548999999999</v>
      </c>
      <c r="G2615" t="str">
        <f t="shared" si="125"/>
        <v>Meerdonk</v>
      </c>
      <c r="H2615" t="s">
        <v>2497</v>
      </c>
      <c r="I2615" t="s">
        <v>2499</v>
      </c>
      <c r="J2615" t="str">
        <f t="shared" si="126"/>
        <v>Meerdonk</v>
      </c>
      <c r="K2615" t="s">
        <v>2497</v>
      </c>
      <c r="L2615" t="s">
        <v>2499</v>
      </c>
      <c r="N2615" t="s">
        <v>2826</v>
      </c>
      <c r="O2615" t="s">
        <v>2454</v>
      </c>
      <c r="P2615" t="str">
        <f t="shared" si="127"/>
        <v xml:space="preserve"> </v>
      </c>
    </row>
    <row r="2616" spans="1:16" x14ac:dyDescent="0.25">
      <c r="A2616" s="1">
        <v>367</v>
      </c>
      <c r="B2616" s="1"/>
      <c r="C2616">
        <v>9170</v>
      </c>
      <c r="D2616">
        <v>46020</v>
      </c>
      <c r="E2616">
        <v>51.193925499999999</v>
      </c>
      <c r="F2616">
        <v>4.1016628795877104</v>
      </c>
      <c r="G2616" t="str">
        <f t="shared" si="125"/>
        <v>Sint-Pauwels</v>
      </c>
      <c r="H2616" t="s">
        <v>2497</v>
      </c>
      <c r="I2616" t="s">
        <v>2500</v>
      </c>
      <c r="J2616" t="str">
        <f t="shared" si="126"/>
        <v>Sint-Pauwels</v>
      </c>
      <c r="K2616" t="s">
        <v>2497</v>
      </c>
      <c r="L2616" t="s">
        <v>2500</v>
      </c>
      <c r="N2616" t="s">
        <v>2826</v>
      </c>
      <c r="O2616" t="s">
        <v>2454</v>
      </c>
      <c r="P2616" t="str">
        <f t="shared" si="127"/>
        <v xml:space="preserve"> </v>
      </c>
    </row>
    <row r="2617" spans="1:16" x14ac:dyDescent="0.25">
      <c r="A2617" s="1">
        <v>367</v>
      </c>
      <c r="B2617" s="1"/>
      <c r="C2617">
        <v>9170</v>
      </c>
      <c r="D2617">
        <v>46020</v>
      </c>
      <c r="E2617">
        <v>51.218068700000003</v>
      </c>
      <c r="F2617">
        <v>4.1233013999999999</v>
      </c>
      <c r="G2617" t="str">
        <f t="shared" si="125"/>
        <v>Sint-Gillis-Waas</v>
      </c>
      <c r="H2617" t="s">
        <v>2497</v>
      </c>
      <c r="J2617" t="str">
        <f t="shared" si="126"/>
        <v>Sint-Gillis-Waas</v>
      </c>
      <c r="K2617" t="s">
        <v>2497</v>
      </c>
      <c r="N2617" t="s">
        <v>2826</v>
      </c>
      <c r="O2617" t="s">
        <v>2454</v>
      </c>
      <c r="P2617" t="str">
        <f t="shared" si="127"/>
        <v xml:space="preserve"> </v>
      </c>
    </row>
    <row r="2618" spans="1:16" x14ac:dyDescent="0.25">
      <c r="A2618" s="1">
        <v>367</v>
      </c>
      <c r="B2618" s="1"/>
      <c r="C2618">
        <v>9180</v>
      </c>
      <c r="D2618">
        <v>44045</v>
      </c>
      <c r="E2618">
        <v>51.174269799999998</v>
      </c>
      <c r="F2618">
        <v>3.9446436</v>
      </c>
      <c r="G2618" t="str">
        <f t="shared" si="125"/>
        <v>Moerbeke</v>
      </c>
      <c r="H2618" t="s">
        <v>2501</v>
      </c>
      <c r="J2618" t="str">
        <f t="shared" si="126"/>
        <v>Moerbeke</v>
      </c>
      <c r="K2618" t="s">
        <v>2501</v>
      </c>
      <c r="N2618" t="s">
        <v>2826</v>
      </c>
      <c r="O2618" t="s">
        <v>2454</v>
      </c>
      <c r="P2618" t="str">
        <f t="shared" si="127"/>
        <v xml:space="preserve"> </v>
      </c>
    </row>
    <row r="2619" spans="1:16" x14ac:dyDescent="0.25">
      <c r="A2619" s="1">
        <v>367</v>
      </c>
      <c r="B2619" s="1"/>
      <c r="C2619">
        <v>9185</v>
      </c>
      <c r="D2619">
        <v>44073</v>
      </c>
      <c r="E2619">
        <v>51.170192700000001</v>
      </c>
      <c r="F2619">
        <v>3.8574283999999999</v>
      </c>
      <c r="G2619" t="str">
        <f t="shared" si="125"/>
        <v>Wachtebeke</v>
      </c>
      <c r="H2619" t="s">
        <v>2502</v>
      </c>
      <c r="J2619" t="str">
        <f t="shared" si="126"/>
        <v>Wachtebeke</v>
      </c>
      <c r="K2619" t="s">
        <v>2502</v>
      </c>
      <c r="N2619" t="s">
        <v>2826</v>
      </c>
      <c r="O2619" t="s">
        <v>2454</v>
      </c>
      <c r="P2619" t="str">
        <f t="shared" si="127"/>
        <v xml:space="preserve"> </v>
      </c>
    </row>
    <row r="2620" spans="1:16" x14ac:dyDescent="0.25">
      <c r="A2620" s="1">
        <v>367</v>
      </c>
      <c r="B2620" s="1"/>
      <c r="C2620">
        <v>9190</v>
      </c>
      <c r="D2620">
        <v>46024</v>
      </c>
      <c r="E2620">
        <v>51.206522800000002</v>
      </c>
      <c r="F2620">
        <v>4.0771037000000003</v>
      </c>
      <c r="G2620" t="str">
        <f t="shared" si="125"/>
        <v>Kemzeke</v>
      </c>
      <c r="H2620" t="s">
        <v>2503</v>
      </c>
      <c r="I2620" t="s">
        <v>2504</v>
      </c>
      <c r="J2620" t="str">
        <f t="shared" si="126"/>
        <v>Kemzeke</v>
      </c>
      <c r="K2620" t="s">
        <v>2503</v>
      </c>
      <c r="L2620" t="s">
        <v>2504</v>
      </c>
      <c r="N2620" t="s">
        <v>2826</v>
      </c>
      <c r="O2620" t="s">
        <v>2454</v>
      </c>
      <c r="P2620" t="str">
        <f t="shared" si="127"/>
        <v xml:space="preserve"> </v>
      </c>
    </row>
    <row r="2621" spans="1:16" x14ac:dyDescent="0.25">
      <c r="A2621" s="1">
        <v>367</v>
      </c>
      <c r="B2621" s="1"/>
      <c r="C2621">
        <v>9190</v>
      </c>
      <c r="D2621">
        <v>46024</v>
      </c>
      <c r="E2621">
        <v>51.210474400000003</v>
      </c>
      <c r="F2621">
        <v>4.0240412532130803</v>
      </c>
      <c r="G2621" t="str">
        <f t="shared" si="125"/>
        <v>Stekene</v>
      </c>
      <c r="H2621" t="s">
        <v>2503</v>
      </c>
      <c r="J2621" t="str">
        <f t="shared" si="126"/>
        <v>Stekene</v>
      </c>
      <c r="K2621" t="s">
        <v>2503</v>
      </c>
      <c r="N2621" t="s">
        <v>2826</v>
      </c>
      <c r="O2621" t="s">
        <v>2454</v>
      </c>
      <c r="P2621" t="str">
        <f t="shared" si="127"/>
        <v xml:space="preserve"> </v>
      </c>
    </row>
    <row r="2622" spans="1:16" x14ac:dyDescent="0.25">
      <c r="A2622" s="1">
        <v>367</v>
      </c>
      <c r="B2622" s="1"/>
      <c r="C2622">
        <v>9200</v>
      </c>
      <c r="D2622">
        <v>42006</v>
      </c>
      <c r="E2622">
        <v>51.029447400000002</v>
      </c>
      <c r="F2622">
        <v>4.0654325</v>
      </c>
      <c r="G2622" t="str">
        <f t="shared" si="125"/>
        <v>Appels</v>
      </c>
      <c r="H2622" t="s">
        <v>2505</v>
      </c>
      <c r="I2622" t="s">
        <v>2506</v>
      </c>
      <c r="J2622" t="str">
        <f t="shared" si="126"/>
        <v>Appels</v>
      </c>
      <c r="K2622" t="s">
        <v>2505</v>
      </c>
      <c r="L2622" t="s">
        <v>2506</v>
      </c>
      <c r="N2622" t="s">
        <v>2826</v>
      </c>
      <c r="O2622" t="s">
        <v>2454</v>
      </c>
      <c r="P2622" t="str">
        <f t="shared" si="127"/>
        <v xml:space="preserve"> </v>
      </c>
    </row>
    <row r="2623" spans="1:16" x14ac:dyDescent="0.25">
      <c r="A2623" s="1">
        <v>367</v>
      </c>
      <c r="B2623" s="1"/>
      <c r="C2623">
        <v>9200</v>
      </c>
      <c r="D2623">
        <v>42006</v>
      </c>
      <c r="E2623">
        <v>51.035938199999997</v>
      </c>
      <c r="F2623">
        <v>4.1634795999999996</v>
      </c>
      <c r="G2623" t="str">
        <f t="shared" si="125"/>
        <v>Baasrode</v>
      </c>
      <c r="H2623" t="s">
        <v>2505</v>
      </c>
      <c r="I2623" t="s">
        <v>2507</v>
      </c>
      <c r="J2623" t="str">
        <f t="shared" si="126"/>
        <v>Baasrode</v>
      </c>
      <c r="K2623" t="s">
        <v>2505</v>
      </c>
      <c r="L2623" t="s">
        <v>2507</v>
      </c>
      <c r="N2623" t="s">
        <v>2826</v>
      </c>
      <c r="O2623" t="s">
        <v>2454</v>
      </c>
      <c r="P2623" t="str">
        <f t="shared" si="127"/>
        <v xml:space="preserve"> </v>
      </c>
    </row>
    <row r="2624" spans="1:16" x14ac:dyDescent="0.25">
      <c r="A2624" s="1">
        <v>367</v>
      </c>
      <c r="B2624" s="1"/>
      <c r="C2624">
        <v>9200</v>
      </c>
      <c r="D2624">
        <v>42006</v>
      </c>
      <c r="E2624">
        <v>51.054003399999999</v>
      </c>
      <c r="F2624">
        <v>4.1070283999999999</v>
      </c>
      <c r="G2624" t="str">
        <f t="shared" si="125"/>
        <v>Grembergen</v>
      </c>
      <c r="H2624" t="s">
        <v>2505</v>
      </c>
      <c r="I2624" t="s">
        <v>2508</v>
      </c>
      <c r="J2624" t="str">
        <f t="shared" si="126"/>
        <v>Grembergen</v>
      </c>
      <c r="K2624" t="s">
        <v>2505</v>
      </c>
      <c r="L2624" t="s">
        <v>2508</v>
      </c>
      <c r="N2624" t="s">
        <v>2826</v>
      </c>
      <c r="O2624" t="s">
        <v>2454</v>
      </c>
      <c r="P2624" t="str">
        <f t="shared" si="127"/>
        <v xml:space="preserve"> </v>
      </c>
    </row>
    <row r="2625" spans="1:16" x14ac:dyDescent="0.25">
      <c r="A2625" s="1">
        <v>367</v>
      </c>
      <c r="B2625" s="1"/>
      <c r="C2625">
        <v>9200</v>
      </c>
      <c r="D2625">
        <v>42006</v>
      </c>
      <c r="E2625">
        <v>50.995574150000003</v>
      </c>
      <c r="F2625">
        <v>4.0652617659304999</v>
      </c>
      <c r="G2625" t="str">
        <f t="shared" si="125"/>
        <v>Mespelare</v>
      </c>
      <c r="H2625" t="s">
        <v>2505</v>
      </c>
      <c r="I2625" t="s">
        <v>2509</v>
      </c>
      <c r="J2625" t="str">
        <f t="shared" si="126"/>
        <v>Mespelare</v>
      </c>
      <c r="K2625" t="s">
        <v>2505</v>
      </c>
      <c r="L2625" t="s">
        <v>2509</v>
      </c>
      <c r="N2625" t="s">
        <v>2826</v>
      </c>
      <c r="O2625" t="s">
        <v>2454</v>
      </c>
      <c r="P2625" t="str">
        <f t="shared" si="127"/>
        <v xml:space="preserve"> </v>
      </c>
    </row>
    <row r="2626" spans="1:16" x14ac:dyDescent="0.25">
      <c r="A2626" s="1">
        <v>367</v>
      </c>
      <c r="B2626" s="1"/>
      <c r="C2626">
        <v>9200</v>
      </c>
      <c r="D2626">
        <v>42006</v>
      </c>
      <c r="E2626">
        <v>51.009080900000001</v>
      </c>
      <c r="F2626">
        <v>4.0613485999999996</v>
      </c>
      <c r="G2626" t="str">
        <f t="shared" si="125"/>
        <v>Oudegem</v>
      </c>
      <c r="H2626" t="s">
        <v>2505</v>
      </c>
      <c r="I2626" t="s">
        <v>2510</v>
      </c>
      <c r="J2626" t="str">
        <f t="shared" si="126"/>
        <v>Oudegem</v>
      </c>
      <c r="K2626" t="s">
        <v>2505</v>
      </c>
      <c r="L2626" t="s">
        <v>2510</v>
      </c>
      <c r="N2626" t="s">
        <v>2826</v>
      </c>
      <c r="O2626" t="s">
        <v>2454</v>
      </c>
      <c r="P2626" t="str">
        <f t="shared" si="127"/>
        <v xml:space="preserve"> </v>
      </c>
    </row>
    <row r="2627" spans="1:16" x14ac:dyDescent="0.25">
      <c r="A2627" s="1">
        <v>367</v>
      </c>
      <c r="B2627" s="1"/>
      <c r="C2627">
        <v>9200</v>
      </c>
      <c r="D2627">
        <v>42006</v>
      </c>
      <c r="E2627">
        <v>51.004102799999998</v>
      </c>
      <c r="F2627">
        <v>4.0139754999999999</v>
      </c>
      <c r="G2627" t="str">
        <f t="shared" ref="G2627:G2690" si="128">IF(ISBLANK(I2627),H2627,I2627)</f>
        <v>Schoonaarde</v>
      </c>
      <c r="H2627" t="s">
        <v>2505</v>
      </c>
      <c r="I2627" t="s">
        <v>2511</v>
      </c>
      <c r="J2627" t="str">
        <f t="shared" ref="J2627:J2690" si="129">IF(ISBLANK(L2627),K2627,L2627)</f>
        <v>Schoonaarde</v>
      </c>
      <c r="K2627" t="s">
        <v>2505</v>
      </c>
      <c r="L2627" t="s">
        <v>2511</v>
      </c>
      <c r="N2627" t="s">
        <v>2826</v>
      </c>
      <c r="O2627" t="s">
        <v>2454</v>
      </c>
      <c r="P2627" t="str">
        <f t="shared" si="127"/>
        <v xml:space="preserve"> </v>
      </c>
    </row>
    <row r="2628" spans="1:16" x14ac:dyDescent="0.25">
      <c r="A2628" s="1">
        <v>367</v>
      </c>
      <c r="B2628" s="1"/>
      <c r="C2628">
        <v>9200</v>
      </c>
      <c r="D2628">
        <v>42006</v>
      </c>
      <c r="E2628">
        <v>51.022603500000002</v>
      </c>
      <c r="F2628">
        <v>4.1276622058378996</v>
      </c>
      <c r="G2628" t="str">
        <f t="shared" si="128"/>
        <v>Sint-Gillis-bij-Dendermonde</v>
      </c>
      <c r="H2628" t="s">
        <v>2505</v>
      </c>
      <c r="I2628" t="s">
        <v>2512</v>
      </c>
      <c r="J2628" t="str">
        <f t="shared" si="129"/>
        <v>Sint-Gillis-bij-Dendermonde</v>
      </c>
      <c r="K2628" t="s">
        <v>2505</v>
      </c>
      <c r="L2628" t="s">
        <v>2512</v>
      </c>
      <c r="N2628" t="s">
        <v>2826</v>
      </c>
      <c r="O2628" t="s">
        <v>2454</v>
      </c>
      <c r="P2628" t="str">
        <f t="shared" si="127"/>
        <v xml:space="preserve"> </v>
      </c>
    </row>
    <row r="2629" spans="1:16" x14ac:dyDescent="0.25">
      <c r="A2629" s="1">
        <v>367</v>
      </c>
      <c r="B2629" s="1"/>
      <c r="C2629">
        <v>9200</v>
      </c>
      <c r="D2629">
        <v>42006</v>
      </c>
      <c r="E2629">
        <v>51.0312293</v>
      </c>
      <c r="F2629">
        <v>4.0981120000000004</v>
      </c>
      <c r="G2629" t="str">
        <f t="shared" si="128"/>
        <v>Dendermonde</v>
      </c>
      <c r="H2629" t="s">
        <v>2505</v>
      </c>
      <c r="J2629" t="str">
        <f t="shared" si="129"/>
        <v>Dendermonde</v>
      </c>
      <c r="K2629" t="s">
        <v>2505</v>
      </c>
      <c r="N2629" t="s">
        <v>2826</v>
      </c>
      <c r="O2629" t="s">
        <v>2454</v>
      </c>
      <c r="P2629" t="str">
        <f t="shared" si="127"/>
        <v xml:space="preserve"> </v>
      </c>
    </row>
    <row r="2630" spans="1:16" x14ac:dyDescent="0.25">
      <c r="A2630" s="1">
        <v>367</v>
      </c>
      <c r="B2630" s="1"/>
      <c r="C2630">
        <v>9220</v>
      </c>
      <c r="D2630">
        <v>42008</v>
      </c>
      <c r="E2630">
        <v>51.063004200000002</v>
      </c>
      <c r="F2630">
        <v>4.1531789000000003</v>
      </c>
      <c r="G2630" t="str">
        <f t="shared" si="128"/>
        <v>Moerzeke</v>
      </c>
      <c r="H2630" t="s">
        <v>233</v>
      </c>
      <c r="I2630" t="s">
        <v>2513</v>
      </c>
      <c r="J2630" t="str">
        <f t="shared" si="129"/>
        <v>Moerzeke</v>
      </c>
      <c r="K2630" t="s">
        <v>233</v>
      </c>
      <c r="L2630" t="s">
        <v>2513</v>
      </c>
      <c r="N2630" t="s">
        <v>2826</v>
      </c>
      <c r="O2630" t="s">
        <v>2454</v>
      </c>
      <c r="P2630" t="str">
        <f t="shared" si="127"/>
        <v xml:space="preserve"> </v>
      </c>
    </row>
    <row r="2631" spans="1:16" x14ac:dyDescent="0.25">
      <c r="A2631" s="1">
        <v>367</v>
      </c>
      <c r="B2631" s="1"/>
      <c r="C2631">
        <v>9220</v>
      </c>
      <c r="D2631">
        <v>42008</v>
      </c>
      <c r="E2631">
        <v>51.088154500000002</v>
      </c>
      <c r="F2631">
        <v>4.1202841298183204</v>
      </c>
      <c r="G2631" t="str">
        <f t="shared" si="128"/>
        <v>Hamme</v>
      </c>
      <c r="H2631" t="s">
        <v>233</v>
      </c>
      <c r="J2631" t="str">
        <f t="shared" si="129"/>
        <v>Hamme</v>
      </c>
      <c r="K2631" t="s">
        <v>233</v>
      </c>
      <c r="N2631" t="s">
        <v>2826</v>
      </c>
      <c r="O2631" t="s">
        <v>2454</v>
      </c>
      <c r="P2631" t="str">
        <f t="shared" si="127"/>
        <v xml:space="preserve"> </v>
      </c>
    </row>
    <row r="2632" spans="1:16" x14ac:dyDescent="0.25">
      <c r="A2632" s="1">
        <v>367</v>
      </c>
      <c r="B2632" s="1"/>
      <c r="C2632">
        <v>9230</v>
      </c>
      <c r="D2632">
        <v>42025</v>
      </c>
      <c r="E2632">
        <v>50.980934300000001</v>
      </c>
      <c r="F2632">
        <v>3.8735740999999999</v>
      </c>
      <c r="G2632" t="str">
        <f t="shared" si="128"/>
        <v>Massemen</v>
      </c>
      <c r="H2632" t="s">
        <v>2514</v>
      </c>
      <c r="I2632" t="s">
        <v>2515</v>
      </c>
      <c r="J2632" t="str">
        <f t="shared" si="129"/>
        <v>Massemen</v>
      </c>
      <c r="K2632" t="s">
        <v>2514</v>
      </c>
      <c r="L2632" t="s">
        <v>2515</v>
      </c>
      <c r="N2632" t="s">
        <v>2826</v>
      </c>
      <c r="O2632" t="s">
        <v>2454</v>
      </c>
      <c r="P2632" t="str">
        <f t="shared" si="127"/>
        <v xml:space="preserve"> </v>
      </c>
    </row>
    <row r="2633" spans="1:16" x14ac:dyDescent="0.25">
      <c r="A2633" s="1">
        <v>367</v>
      </c>
      <c r="B2633" s="1"/>
      <c r="C2633">
        <v>9230</v>
      </c>
      <c r="D2633">
        <v>42025</v>
      </c>
      <c r="E2633">
        <v>50.9697855</v>
      </c>
      <c r="F2633">
        <v>3.8614248</v>
      </c>
      <c r="G2633" t="str">
        <f t="shared" si="128"/>
        <v>Westrem</v>
      </c>
      <c r="H2633" t="s">
        <v>2514</v>
      </c>
      <c r="I2633" t="s">
        <v>2516</v>
      </c>
      <c r="J2633" t="str">
        <f t="shared" si="129"/>
        <v>Westrem</v>
      </c>
      <c r="K2633" t="s">
        <v>2514</v>
      </c>
      <c r="L2633" t="s">
        <v>2516</v>
      </c>
      <c r="N2633" t="s">
        <v>2826</v>
      </c>
      <c r="O2633" t="s">
        <v>2454</v>
      </c>
      <c r="P2633" t="str">
        <f t="shared" si="127"/>
        <v xml:space="preserve"> </v>
      </c>
    </row>
    <row r="2634" spans="1:16" x14ac:dyDescent="0.25">
      <c r="A2634" s="1">
        <v>367</v>
      </c>
      <c r="B2634" s="1"/>
      <c r="C2634">
        <v>9230</v>
      </c>
      <c r="D2634">
        <v>42025</v>
      </c>
      <c r="E2634">
        <v>50.998360300000002</v>
      </c>
      <c r="F2634">
        <v>3.8731040535437899</v>
      </c>
      <c r="G2634" t="str">
        <f t="shared" si="128"/>
        <v>Wetteren</v>
      </c>
      <c r="H2634" t="s">
        <v>2514</v>
      </c>
      <c r="J2634" t="str">
        <f t="shared" si="129"/>
        <v>Wetteren</v>
      </c>
      <c r="K2634" t="s">
        <v>2514</v>
      </c>
      <c r="N2634" t="s">
        <v>2826</v>
      </c>
      <c r="O2634" t="s">
        <v>2454</v>
      </c>
      <c r="P2634" t="s">
        <v>2829</v>
      </c>
    </row>
    <row r="2635" spans="1:16" x14ac:dyDescent="0.25">
      <c r="A2635" s="1">
        <v>367</v>
      </c>
      <c r="B2635" s="1"/>
      <c r="C2635">
        <v>9240</v>
      </c>
      <c r="D2635">
        <v>42028</v>
      </c>
      <c r="E2635">
        <v>51.068362100000002</v>
      </c>
      <c r="F2635">
        <v>4.0385863999999998</v>
      </c>
      <c r="G2635" t="str">
        <f t="shared" si="128"/>
        <v>Zele</v>
      </c>
      <c r="H2635" t="s">
        <v>2517</v>
      </c>
      <c r="J2635" t="str">
        <f t="shared" si="129"/>
        <v>Zele</v>
      </c>
      <c r="K2635" t="s">
        <v>2517</v>
      </c>
      <c r="N2635" t="s">
        <v>2826</v>
      </c>
      <c r="O2635" t="s">
        <v>2454</v>
      </c>
      <c r="P2635" t="s">
        <v>2829</v>
      </c>
    </row>
    <row r="2636" spans="1:16" x14ac:dyDescent="0.25">
      <c r="A2636" s="1">
        <v>367</v>
      </c>
      <c r="B2636" s="1"/>
      <c r="C2636">
        <v>9250</v>
      </c>
      <c r="D2636">
        <v>42023</v>
      </c>
      <c r="E2636">
        <v>51.109714699999998</v>
      </c>
      <c r="F2636">
        <v>4.0842158</v>
      </c>
      <c r="G2636" t="str">
        <f t="shared" si="128"/>
        <v>Waasmunster</v>
      </c>
      <c r="H2636" t="s">
        <v>2518</v>
      </c>
      <c r="J2636" t="str">
        <f t="shared" si="129"/>
        <v>Waasmunster</v>
      </c>
      <c r="K2636" t="s">
        <v>2518</v>
      </c>
      <c r="N2636" t="s">
        <v>2826</v>
      </c>
      <c r="O2636" t="s">
        <v>2454</v>
      </c>
      <c r="P2636" t="s">
        <v>2829</v>
      </c>
    </row>
    <row r="2637" spans="1:16" x14ac:dyDescent="0.25">
      <c r="A2637" s="1">
        <v>367</v>
      </c>
      <c r="B2637" s="1"/>
      <c r="C2637">
        <v>9255</v>
      </c>
      <c r="D2637">
        <v>42004</v>
      </c>
      <c r="E2637">
        <v>51.026402300000001</v>
      </c>
      <c r="F2637">
        <v>4.2209159999999999</v>
      </c>
      <c r="G2637" t="str">
        <f t="shared" si="128"/>
        <v>Opdorp</v>
      </c>
      <c r="H2637" t="s">
        <v>2519</v>
      </c>
      <c r="I2637" t="s">
        <v>2520</v>
      </c>
      <c r="J2637" t="str">
        <f t="shared" si="129"/>
        <v>Opdorp</v>
      </c>
      <c r="K2637" t="s">
        <v>2519</v>
      </c>
      <c r="L2637" t="s">
        <v>2520</v>
      </c>
      <c r="N2637" t="s">
        <v>2826</v>
      </c>
      <c r="O2637" t="s">
        <v>2454</v>
      </c>
      <c r="P2637" t="str">
        <f>IF(G2637&lt;&gt;J2637,"1"," ")</f>
        <v xml:space="preserve"> </v>
      </c>
    </row>
    <row r="2638" spans="1:16" x14ac:dyDescent="0.25">
      <c r="A2638" s="1">
        <v>367</v>
      </c>
      <c r="B2638" s="1"/>
      <c r="C2638">
        <v>9255</v>
      </c>
      <c r="D2638">
        <v>42004</v>
      </c>
      <c r="E2638">
        <v>51.011310049999999</v>
      </c>
      <c r="F2638">
        <v>4.1927963886613204</v>
      </c>
      <c r="G2638" t="str">
        <f t="shared" si="128"/>
        <v>Buggenhout</v>
      </c>
      <c r="H2638" t="s">
        <v>2519</v>
      </c>
      <c r="J2638" t="str">
        <f t="shared" si="129"/>
        <v>Buggenhout</v>
      </c>
      <c r="K2638" t="s">
        <v>2519</v>
      </c>
      <c r="N2638" t="s">
        <v>2826</v>
      </c>
      <c r="O2638" t="s">
        <v>2454</v>
      </c>
      <c r="P2638" t="s">
        <v>2829</v>
      </c>
    </row>
    <row r="2639" spans="1:16" x14ac:dyDescent="0.25">
      <c r="A2639" s="1">
        <v>367</v>
      </c>
      <c r="B2639" s="1"/>
      <c r="C2639">
        <v>9260</v>
      </c>
      <c r="D2639">
        <v>42026</v>
      </c>
      <c r="E2639">
        <v>51.010265099999998</v>
      </c>
      <c r="F2639">
        <v>3.9280990113832099</v>
      </c>
      <c r="G2639" t="str">
        <f t="shared" si="128"/>
        <v>Schellebelle</v>
      </c>
      <c r="H2639" t="s">
        <v>2521</v>
      </c>
      <c r="I2639" t="s">
        <v>2522</v>
      </c>
      <c r="J2639" t="str">
        <f t="shared" si="129"/>
        <v>Schellebelle</v>
      </c>
      <c r="K2639" t="s">
        <v>2521</v>
      </c>
      <c r="L2639" t="s">
        <v>2522</v>
      </c>
      <c r="N2639" t="s">
        <v>2826</v>
      </c>
      <c r="O2639" t="s">
        <v>2454</v>
      </c>
      <c r="P2639" t="str">
        <f>IF(G2639&lt;&gt;J2639,"1"," ")</f>
        <v xml:space="preserve"> </v>
      </c>
    </row>
    <row r="2640" spans="1:16" x14ac:dyDescent="0.25">
      <c r="A2640" s="1">
        <v>367</v>
      </c>
      <c r="B2640" s="1"/>
      <c r="C2640">
        <v>9260</v>
      </c>
      <c r="D2640">
        <v>42026</v>
      </c>
      <c r="E2640">
        <v>50.98995815</v>
      </c>
      <c r="F2640">
        <v>3.9308687841269099</v>
      </c>
      <c r="G2640" t="str">
        <f t="shared" si="128"/>
        <v>Serskamp</v>
      </c>
      <c r="H2640" t="s">
        <v>2521</v>
      </c>
      <c r="I2640" t="s">
        <v>2523</v>
      </c>
      <c r="J2640" t="str">
        <f t="shared" si="129"/>
        <v>Serskamp</v>
      </c>
      <c r="K2640" t="s">
        <v>2521</v>
      </c>
      <c r="L2640" t="s">
        <v>2523</v>
      </c>
      <c r="N2640" t="s">
        <v>2826</v>
      </c>
      <c r="O2640" t="s">
        <v>2454</v>
      </c>
      <c r="P2640" t="str">
        <f>IF(G2640&lt;&gt;J2640,"1"," ")</f>
        <v xml:space="preserve"> </v>
      </c>
    </row>
    <row r="2641" spans="1:16" x14ac:dyDescent="0.25">
      <c r="A2641" s="1">
        <v>367</v>
      </c>
      <c r="B2641" s="1"/>
      <c r="C2641">
        <v>9260</v>
      </c>
      <c r="D2641">
        <v>42026</v>
      </c>
      <c r="E2641">
        <v>51.006079700000001</v>
      </c>
      <c r="F2641">
        <v>3.9742524000000001</v>
      </c>
      <c r="G2641" t="str">
        <f t="shared" si="128"/>
        <v>Wichelen</v>
      </c>
      <c r="H2641" t="s">
        <v>2521</v>
      </c>
      <c r="J2641" t="str">
        <f t="shared" si="129"/>
        <v>Wichelen</v>
      </c>
      <c r="K2641" t="s">
        <v>2521</v>
      </c>
      <c r="N2641" t="s">
        <v>2826</v>
      </c>
      <c r="O2641" t="s">
        <v>2454</v>
      </c>
      <c r="P2641" t="s">
        <v>2830</v>
      </c>
    </row>
    <row r="2642" spans="1:16" x14ac:dyDescent="0.25">
      <c r="A2642" s="1">
        <v>367</v>
      </c>
      <c r="B2642" s="1"/>
      <c r="C2642">
        <v>9270</v>
      </c>
      <c r="D2642">
        <v>42010</v>
      </c>
      <c r="E2642">
        <v>51.04928245</v>
      </c>
      <c r="F2642">
        <v>3.9102089406433298</v>
      </c>
      <c r="G2642" t="str">
        <f t="shared" si="128"/>
        <v>Kalken</v>
      </c>
      <c r="H2642" t="s">
        <v>2524</v>
      </c>
      <c r="I2642" t="s">
        <v>2525</v>
      </c>
      <c r="J2642" t="str">
        <f t="shared" si="129"/>
        <v>Kalken</v>
      </c>
      <c r="K2642" t="s">
        <v>2524</v>
      </c>
      <c r="L2642" t="s">
        <v>2525</v>
      </c>
      <c r="N2642" t="s">
        <v>2826</v>
      </c>
      <c r="O2642" t="s">
        <v>2454</v>
      </c>
      <c r="P2642" t="str">
        <f>IF(G2642&lt;&gt;J2642,"1"," ")</f>
        <v xml:space="preserve"> </v>
      </c>
    </row>
    <row r="2643" spans="1:16" x14ac:dyDescent="0.25">
      <c r="A2643" s="1">
        <v>367</v>
      </c>
      <c r="B2643" s="1"/>
      <c r="C2643">
        <v>9270</v>
      </c>
      <c r="D2643">
        <v>42010</v>
      </c>
      <c r="E2643">
        <v>51.040680899999998</v>
      </c>
      <c r="F2643">
        <v>3.85990354003467</v>
      </c>
      <c r="G2643" t="str">
        <f t="shared" si="128"/>
        <v>Laarne</v>
      </c>
      <c r="H2643" t="s">
        <v>2524</v>
      </c>
      <c r="J2643" t="str">
        <f t="shared" si="129"/>
        <v>Laarne</v>
      </c>
      <c r="K2643" t="s">
        <v>2524</v>
      </c>
      <c r="N2643" t="s">
        <v>2826</v>
      </c>
      <c r="O2643" t="s">
        <v>2454</v>
      </c>
      <c r="P2643" t="s">
        <v>2830</v>
      </c>
    </row>
    <row r="2644" spans="1:16" x14ac:dyDescent="0.25">
      <c r="A2644" s="1">
        <v>367</v>
      </c>
      <c r="B2644" s="1"/>
      <c r="C2644">
        <v>9280</v>
      </c>
      <c r="D2644">
        <v>42011</v>
      </c>
      <c r="E2644">
        <v>51.001332300000001</v>
      </c>
      <c r="F2644">
        <v>4.0840899000000004</v>
      </c>
      <c r="G2644" t="str">
        <f t="shared" si="128"/>
        <v>Denderbelle</v>
      </c>
      <c r="H2644" t="s">
        <v>2526</v>
      </c>
      <c r="I2644" t="s">
        <v>2527</v>
      </c>
      <c r="J2644" t="str">
        <f t="shared" si="129"/>
        <v>Denderbelle</v>
      </c>
      <c r="K2644" t="s">
        <v>2526</v>
      </c>
      <c r="L2644" t="s">
        <v>2527</v>
      </c>
      <c r="N2644" t="s">
        <v>2826</v>
      </c>
      <c r="O2644" t="s">
        <v>2454</v>
      </c>
      <c r="P2644" t="str">
        <f>IF(G2644&lt;&gt;J2644,"1"," ")</f>
        <v xml:space="preserve"> </v>
      </c>
    </row>
    <row r="2645" spans="1:16" x14ac:dyDescent="0.25">
      <c r="A2645" s="1">
        <v>367</v>
      </c>
      <c r="B2645" s="1"/>
      <c r="C2645">
        <v>9280</v>
      </c>
      <c r="D2645">
        <v>42011</v>
      </c>
      <c r="E2645">
        <v>50.980149300000001</v>
      </c>
      <c r="F2645">
        <v>4.0803159000000004</v>
      </c>
      <c r="G2645" t="str">
        <f t="shared" si="128"/>
        <v>Wieze</v>
      </c>
      <c r="H2645" t="s">
        <v>2526</v>
      </c>
      <c r="I2645" t="s">
        <v>2528</v>
      </c>
      <c r="J2645" t="str">
        <f t="shared" si="129"/>
        <v>Wieze</v>
      </c>
      <c r="K2645" t="s">
        <v>2526</v>
      </c>
      <c r="L2645" t="s">
        <v>2528</v>
      </c>
      <c r="N2645" t="s">
        <v>2826</v>
      </c>
      <c r="O2645" t="s">
        <v>2454</v>
      </c>
      <c r="P2645" t="str">
        <f>IF(G2645&lt;&gt;J2645,"1"," ")</f>
        <v xml:space="preserve"> </v>
      </c>
    </row>
    <row r="2646" spans="1:16" x14ac:dyDescent="0.25">
      <c r="A2646" s="1">
        <v>367</v>
      </c>
      <c r="B2646" s="1"/>
      <c r="C2646">
        <v>9280</v>
      </c>
      <c r="D2646">
        <v>42011</v>
      </c>
      <c r="E2646">
        <v>51.0004013</v>
      </c>
      <c r="F2646">
        <v>4.1307710999999996</v>
      </c>
      <c r="G2646" t="str">
        <f t="shared" si="128"/>
        <v>Lebbeke</v>
      </c>
      <c r="H2646" t="s">
        <v>2526</v>
      </c>
      <c r="J2646" t="str">
        <f t="shared" si="129"/>
        <v>Lebbeke</v>
      </c>
      <c r="K2646" t="s">
        <v>2526</v>
      </c>
      <c r="N2646" t="s">
        <v>2826</v>
      </c>
      <c r="O2646" t="s">
        <v>2454</v>
      </c>
      <c r="P2646" t="s">
        <v>2830</v>
      </c>
    </row>
    <row r="2647" spans="1:16" x14ac:dyDescent="0.25">
      <c r="A2647" s="1">
        <v>367</v>
      </c>
      <c r="B2647" s="1"/>
      <c r="C2647">
        <v>9290</v>
      </c>
      <c r="D2647">
        <v>42003</v>
      </c>
      <c r="E2647">
        <v>51.050730049999999</v>
      </c>
      <c r="F2647">
        <v>3.95691216445588</v>
      </c>
      <c r="G2647" t="str">
        <f t="shared" si="128"/>
        <v>Overmere</v>
      </c>
      <c r="H2647" t="s">
        <v>2529</v>
      </c>
      <c r="I2647" t="s">
        <v>2530</v>
      </c>
      <c r="J2647" t="str">
        <f t="shared" si="129"/>
        <v>Overmere</v>
      </c>
      <c r="K2647" t="s">
        <v>2529</v>
      </c>
      <c r="L2647" t="s">
        <v>2530</v>
      </c>
      <c r="N2647" t="s">
        <v>2826</v>
      </c>
      <c r="O2647" t="s">
        <v>2454</v>
      </c>
      <c r="P2647" t="str">
        <f>IF(G2647&lt;&gt;J2647,"1"," ")</f>
        <v xml:space="preserve"> </v>
      </c>
    </row>
    <row r="2648" spans="1:16" x14ac:dyDescent="0.25">
      <c r="A2648" s="1">
        <v>367</v>
      </c>
      <c r="B2648" s="1"/>
      <c r="C2648">
        <v>9290</v>
      </c>
      <c r="D2648">
        <v>42003</v>
      </c>
      <c r="E2648">
        <v>51.018082200000002</v>
      </c>
      <c r="F2648">
        <v>3.9574085000000001</v>
      </c>
      <c r="G2648" t="str">
        <f t="shared" si="128"/>
        <v>Uitbergen</v>
      </c>
      <c r="H2648" t="s">
        <v>2529</v>
      </c>
      <c r="I2648" t="s">
        <v>2531</v>
      </c>
      <c r="J2648" t="str">
        <f t="shared" si="129"/>
        <v>Uitbergen</v>
      </c>
      <c r="K2648" t="s">
        <v>2529</v>
      </c>
      <c r="L2648" t="s">
        <v>2531</v>
      </c>
      <c r="N2648" t="s">
        <v>2826</v>
      </c>
      <c r="O2648" t="s">
        <v>2454</v>
      </c>
      <c r="P2648" t="str">
        <f>IF(G2648&lt;&gt;J2648,"1"," ")</f>
        <v xml:space="preserve"> </v>
      </c>
    </row>
    <row r="2649" spans="1:16" x14ac:dyDescent="0.25">
      <c r="A2649" s="1">
        <v>367</v>
      </c>
      <c r="B2649" s="1"/>
      <c r="C2649">
        <v>9290</v>
      </c>
      <c r="D2649">
        <v>42003</v>
      </c>
      <c r="E2649">
        <v>51.030160600000002</v>
      </c>
      <c r="F2649">
        <v>4.0113470297154201</v>
      </c>
      <c r="G2649" t="str">
        <f t="shared" si="128"/>
        <v>Berlare</v>
      </c>
      <c r="H2649" t="s">
        <v>2529</v>
      </c>
      <c r="J2649" t="str">
        <f t="shared" si="129"/>
        <v>Berlare</v>
      </c>
      <c r="K2649" t="s">
        <v>2529</v>
      </c>
      <c r="N2649" t="s">
        <v>2826</v>
      </c>
      <c r="O2649" t="s">
        <v>2454</v>
      </c>
      <c r="P2649" t="s">
        <v>2830</v>
      </c>
    </row>
    <row r="2650" spans="1:16" x14ac:dyDescent="0.25">
      <c r="A2650" s="1">
        <v>367</v>
      </c>
      <c r="B2650" s="1"/>
      <c r="C2650">
        <v>9300</v>
      </c>
      <c r="D2650">
        <v>41002</v>
      </c>
      <c r="E2650">
        <v>50.938322599999999</v>
      </c>
      <c r="F2650">
        <v>4.0392146999999996</v>
      </c>
      <c r="G2650" t="str">
        <f t="shared" si="128"/>
        <v>Aalst</v>
      </c>
      <c r="H2650" t="s">
        <v>687</v>
      </c>
      <c r="J2650" t="str">
        <f t="shared" si="129"/>
        <v>Aalst</v>
      </c>
      <c r="K2650" t="s">
        <v>687</v>
      </c>
      <c r="N2650" t="s">
        <v>2826</v>
      </c>
      <c r="O2650" t="s">
        <v>2454</v>
      </c>
      <c r="P2650" t="s">
        <v>2830</v>
      </c>
    </row>
    <row r="2651" spans="1:16" x14ac:dyDescent="0.25">
      <c r="A2651" s="1">
        <v>367</v>
      </c>
      <c r="B2651" s="1"/>
      <c r="C2651">
        <v>9308</v>
      </c>
      <c r="D2651">
        <v>41002</v>
      </c>
      <c r="E2651">
        <v>50.983196700000001</v>
      </c>
      <c r="F2651">
        <v>4.0413684723721897</v>
      </c>
      <c r="G2651" t="str">
        <f t="shared" si="128"/>
        <v>Gijzegem</v>
      </c>
      <c r="H2651" t="s">
        <v>687</v>
      </c>
      <c r="I2651" t="s">
        <v>2532</v>
      </c>
      <c r="J2651" t="str">
        <f t="shared" si="129"/>
        <v>Gijzegem</v>
      </c>
      <c r="K2651" t="s">
        <v>687</v>
      </c>
      <c r="L2651" t="s">
        <v>2532</v>
      </c>
      <c r="N2651" t="s">
        <v>2826</v>
      </c>
      <c r="O2651" t="s">
        <v>2454</v>
      </c>
      <c r="P2651" t="str">
        <f t="shared" ref="P2651:P2662" si="130">IF(G2651&lt;&gt;J2651,"1"," ")</f>
        <v xml:space="preserve"> </v>
      </c>
    </row>
    <row r="2652" spans="1:16" x14ac:dyDescent="0.25">
      <c r="A2652" s="1">
        <v>367</v>
      </c>
      <c r="B2652" s="1"/>
      <c r="C2652">
        <v>9308</v>
      </c>
      <c r="D2652">
        <v>41002</v>
      </c>
      <c r="E2652">
        <v>50.966771399999999</v>
      </c>
      <c r="F2652">
        <v>4.0297597216679302</v>
      </c>
      <c r="G2652" t="str">
        <f t="shared" si="128"/>
        <v>Hofstade</v>
      </c>
      <c r="H2652" t="s">
        <v>687</v>
      </c>
      <c r="I2652" t="s">
        <v>269</v>
      </c>
      <c r="J2652" t="str">
        <f t="shared" si="129"/>
        <v>Hofstade</v>
      </c>
      <c r="K2652" t="s">
        <v>687</v>
      </c>
      <c r="L2652" t="s">
        <v>269</v>
      </c>
      <c r="N2652" t="s">
        <v>2826</v>
      </c>
      <c r="O2652" t="s">
        <v>2454</v>
      </c>
      <c r="P2652" t="str">
        <f t="shared" si="130"/>
        <v xml:space="preserve"> </v>
      </c>
    </row>
    <row r="2653" spans="1:16" x14ac:dyDescent="0.25">
      <c r="A2653" s="1">
        <v>367</v>
      </c>
      <c r="B2653" s="1"/>
      <c r="C2653">
        <v>9310</v>
      </c>
      <c r="D2653">
        <v>41002</v>
      </c>
      <c r="E2653">
        <v>50.955977799999999</v>
      </c>
      <c r="F2653">
        <v>4.1400064082097696</v>
      </c>
      <c r="G2653" t="str">
        <f t="shared" si="128"/>
        <v>Baardegem</v>
      </c>
      <c r="H2653" t="s">
        <v>687</v>
      </c>
      <c r="I2653" t="s">
        <v>2533</v>
      </c>
      <c r="J2653" t="str">
        <f t="shared" si="129"/>
        <v>Baardegem</v>
      </c>
      <c r="K2653" t="s">
        <v>687</v>
      </c>
      <c r="L2653" t="s">
        <v>2533</v>
      </c>
      <c r="N2653" t="s">
        <v>2826</v>
      </c>
      <c r="O2653" t="s">
        <v>2454</v>
      </c>
      <c r="P2653" t="str">
        <f t="shared" si="130"/>
        <v xml:space="preserve"> </v>
      </c>
    </row>
    <row r="2654" spans="1:16" x14ac:dyDescent="0.25">
      <c r="A2654" s="1">
        <v>367</v>
      </c>
      <c r="B2654" s="1"/>
      <c r="C2654">
        <v>9310</v>
      </c>
      <c r="D2654">
        <v>41002</v>
      </c>
      <c r="E2654">
        <v>50.964162399999999</v>
      </c>
      <c r="F2654">
        <v>4.0686071000000004</v>
      </c>
      <c r="G2654" t="str">
        <f t="shared" si="128"/>
        <v>Herdersem</v>
      </c>
      <c r="H2654" t="s">
        <v>687</v>
      </c>
      <c r="I2654" t="s">
        <v>2534</v>
      </c>
      <c r="J2654" t="str">
        <f t="shared" si="129"/>
        <v>Herdersem</v>
      </c>
      <c r="K2654" t="s">
        <v>687</v>
      </c>
      <c r="L2654" t="s">
        <v>2534</v>
      </c>
      <c r="N2654" t="s">
        <v>2826</v>
      </c>
      <c r="O2654" t="s">
        <v>2454</v>
      </c>
      <c r="P2654" t="str">
        <f t="shared" si="130"/>
        <v xml:space="preserve"> </v>
      </c>
    </row>
    <row r="2655" spans="1:16" x14ac:dyDescent="0.25">
      <c r="A2655" s="1">
        <v>367</v>
      </c>
      <c r="B2655" s="1"/>
      <c r="C2655">
        <v>9310</v>
      </c>
      <c r="D2655">
        <v>41002</v>
      </c>
      <c r="E2655">
        <v>50.953620600000001</v>
      </c>
      <c r="F2655">
        <v>4.11721203399303</v>
      </c>
      <c r="G2655" t="str">
        <f t="shared" si="128"/>
        <v>Meldert</v>
      </c>
      <c r="H2655" t="s">
        <v>687</v>
      </c>
      <c r="I2655" t="s">
        <v>499</v>
      </c>
      <c r="J2655" t="str">
        <f t="shared" si="129"/>
        <v>Meldert</v>
      </c>
      <c r="K2655" t="s">
        <v>687</v>
      </c>
      <c r="L2655" t="s">
        <v>499</v>
      </c>
      <c r="N2655" t="s">
        <v>2826</v>
      </c>
      <c r="O2655" t="s">
        <v>2454</v>
      </c>
      <c r="P2655" t="str">
        <f t="shared" si="130"/>
        <v xml:space="preserve"> </v>
      </c>
    </row>
    <row r="2656" spans="1:16" x14ac:dyDescent="0.25">
      <c r="A2656" s="1">
        <v>367</v>
      </c>
      <c r="B2656" s="1"/>
      <c r="C2656">
        <v>9310</v>
      </c>
      <c r="D2656">
        <v>41002</v>
      </c>
      <c r="E2656">
        <v>50.953620600000001</v>
      </c>
      <c r="F2656">
        <v>4.11721203399303</v>
      </c>
      <c r="G2656" t="str">
        <f t="shared" si="128"/>
        <v>Moorsel</v>
      </c>
      <c r="H2656" t="s">
        <v>687</v>
      </c>
      <c r="I2656" t="s">
        <v>2535</v>
      </c>
      <c r="J2656" t="str">
        <f t="shared" si="129"/>
        <v>Moorsel</v>
      </c>
      <c r="K2656" t="s">
        <v>687</v>
      </c>
      <c r="L2656" t="s">
        <v>2535</v>
      </c>
      <c r="N2656" t="s">
        <v>2826</v>
      </c>
      <c r="O2656" t="s">
        <v>2454</v>
      </c>
      <c r="P2656" t="str">
        <f t="shared" si="130"/>
        <v xml:space="preserve"> </v>
      </c>
    </row>
    <row r="2657" spans="1:16" x14ac:dyDescent="0.25">
      <c r="A2657" s="1">
        <v>367</v>
      </c>
      <c r="B2657" s="1"/>
      <c r="C2657">
        <v>9320</v>
      </c>
      <c r="D2657">
        <v>41002</v>
      </c>
      <c r="E2657">
        <v>50.918918550000001</v>
      </c>
      <c r="F2657">
        <v>4.0369571833626097</v>
      </c>
      <c r="G2657" t="str">
        <f t="shared" si="128"/>
        <v>Erembodegem</v>
      </c>
      <c r="H2657" t="s">
        <v>687</v>
      </c>
      <c r="I2657" t="s">
        <v>2536</v>
      </c>
      <c r="J2657" t="str">
        <f t="shared" si="129"/>
        <v>Erembodegem</v>
      </c>
      <c r="K2657" t="s">
        <v>687</v>
      </c>
      <c r="L2657" t="s">
        <v>2536</v>
      </c>
      <c r="N2657" t="s">
        <v>2826</v>
      </c>
      <c r="O2657" t="s">
        <v>2454</v>
      </c>
      <c r="P2657" t="str">
        <f t="shared" si="130"/>
        <v xml:space="preserve"> </v>
      </c>
    </row>
    <row r="2658" spans="1:16" x14ac:dyDescent="0.25">
      <c r="A2658" s="1">
        <v>367</v>
      </c>
      <c r="B2658" s="1"/>
      <c r="C2658">
        <v>9320</v>
      </c>
      <c r="D2658">
        <v>41002</v>
      </c>
      <c r="E2658">
        <v>50.927817050000002</v>
      </c>
      <c r="F2658">
        <v>3.9980029667902799</v>
      </c>
      <c r="G2658" t="str">
        <f t="shared" si="128"/>
        <v>Nieuwerkerken</v>
      </c>
      <c r="H2658" t="s">
        <v>687</v>
      </c>
      <c r="I2658" t="s">
        <v>717</v>
      </c>
      <c r="J2658" t="str">
        <f t="shared" si="129"/>
        <v>Nieuwerkerken</v>
      </c>
      <c r="K2658" t="s">
        <v>687</v>
      </c>
      <c r="L2658" t="s">
        <v>717</v>
      </c>
      <c r="N2658" t="s">
        <v>2826</v>
      </c>
      <c r="O2658" t="s">
        <v>2454</v>
      </c>
      <c r="P2658" t="str">
        <f t="shared" si="130"/>
        <v xml:space="preserve"> </v>
      </c>
    </row>
    <row r="2659" spans="1:16" x14ac:dyDescent="0.25">
      <c r="A2659" s="1">
        <v>367</v>
      </c>
      <c r="B2659" s="1"/>
      <c r="C2659">
        <v>9340</v>
      </c>
      <c r="D2659">
        <v>41034</v>
      </c>
      <c r="E2659">
        <v>50.960536400000002</v>
      </c>
      <c r="F2659">
        <v>3.9521617999999998</v>
      </c>
      <c r="G2659" t="str">
        <f t="shared" si="128"/>
        <v>Impe</v>
      </c>
      <c r="H2659" t="s">
        <v>2537</v>
      </c>
      <c r="I2659" t="s">
        <v>2538</v>
      </c>
      <c r="J2659" t="str">
        <f t="shared" si="129"/>
        <v>Impe</v>
      </c>
      <c r="K2659" t="s">
        <v>2537</v>
      </c>
      <c r="L2659" t="s">
        <v>2538</v>
      </c>
      <c r="N2659" t="s">
        <v>2826</v>
      </c>
      <c r="O2659" t="s">
        <v>2454</v>
      </c>
      <c r="P2659" t="str">
        <f t="shared" si="130"/>
        <v xml:space="preserve"> </v>
      </c>
    </row>
    <row r="2660" spans="1:16" x14ac:dyDescent="0.25">
      <c r="A2660" s="1">
        <v>367</v>
      </c>
      <c r="B2660" s="1"/>
      <c r="C2660">
        <v>9340</v>
      </c>
      <c r="D2660">
        <v>41034</v>
      </c>
      <c r="E2660">
        <v>50.9574043</v>
      </c>
      <c r="F2660">
        <v>3.9020899999999998</v>
      </c>
      <c r="G2660" t="str">
        <f t="shared" si="128"/>
        <v>Oordegem</v>
      </c>
      <c r="H2660" t="s">
        <v>2537</v>
      </c>
      <c r="I2660" t="s">
        <v>2539</v>
      </c>
      <c r="J2660" t="str">
        <f t="shared" si="129"/>
        <v>Oordegem</v>
      </c>
      <c r="K2660" t="s">
        <v>2537</v>
      </c>
      <c r="L2660" t="s">
        <v>2539</v>
      </c>
      <c r="N2660" t="s">
        <v>2826</v>
      </c>
      <c r="O2660" t="s">
        <v>2454</v>
      </c>
      <c r="P2660" t="str">
        <f t="shared" si="130"/>
        <v xml:space="preserve"> </v>
      </c>
    </row>
    <row r="2661" spans="1:16" x14ac:dyDescent="0.25">
      <c r="A2661" s="1">
        <v>367</v>
      </c>
      <c r="B2661" s="1"/>
      <c r="C2661">
        <v>9340</v>
      </c>
      <c r="D2661">
        <v>41034</v>
      </c>
      <c r="E2661">
        <v>50.969144649999997</v>
      </c>
      <c r="F2661">
        <v>3.9336850953862701</v>
      </c>
      <c r="G2661" t="str">
        <f t="shared" si="128"/>
        <v>Smetlede</v>
      </c>
      <c r="H2661" t="s">
        <v>2537</v>
      </c>
      <c r="I2661" t="s">
        <v>2540</v>
      </c>
      <c r="J2661" t="str">
        <f t="shared" si="129"/>
        <v>Smetlede</v>
      </c>
      <c r="K2661" t="s">
        <v>2537</v>
      </c>
      <c r="L2661" t="s">
        <v>2540</v>
      </c>
      <c r="N2661" t="s">
        <v>2826</v>
      </c>
      <c r="O2661" t="s">
        <v>2454</v>
      </c>
      <c r="P2661" t="str">
        <f t="shared" si="130"/>
        <v xml:space="preserve"> </v>
      </c>
    </row>
    <row r="2662" spans="1:16" x14ac:dyDescent="0.25">
      <c r="A2662" s="1">
        <v>367</v>
      </c>
      <c r="B2662" s="1"/>
      <c r="C2662">
        <v>9340</v>
      </c>
      <c r="D2662">
        <v>41034</v>
      </c>
      <c r="E2662">
        <v>50.976026449999999</v>
      </c>
      <c r="F2662">
        <v>3.9588785572338301</v>
      </c>
      <c r="G2662" t="str">
        <f t="shared" si="128"/>
        <v>Wanzele</v>
      </c>
      <c r="H2662" t="s">
        <v>2537</v>
      </c>
      <c r="I2662" t="s">
        <v>2541</v>
      </c>
      <c r="J2662" t="str">
        <f t="shared" si="129"/>
        <v>Wanzele</v>
      </c>
      <c r="K2662" t="s">
        <v>2537</v>
      </c>
      <c r="L2662" t="s">
        <v>2541</v>
      </c>
      <c r="N2662" t="s">
        <v>2826</v>
      </c>
      <c r="O2662" t="s">
        <v>2454</v>
      </c>
      <c r="P2662" t="str">
        <f t="shared" si="130"/>
        <v xml:space="preserve"> </v>
      </c>
    </row>
    <row r="2663" spans="1:16" x14ac:dyDescent="0.25">
      <c r="A2663" s="1">
        <v>367</v>
      </c>
      <c r="B2663" s="1"/>
      <c r="C2663">
        <v>9340</v>
      </c>
      <c r="D2663">
        <v>41034</v>
      </c>
      <c r="E2663">
        <v>50.966075799999999</v>
      </c>
      <c r="F2663">
        <v>3.9775434999999999</v>
      </c>
      <c r="G2663" t="str">
        <f t="shared" si="128"/>
        <v>Lede</v>
      </c>
      <c r="H2663" t="s">
        <v>2537</v>
      </c>
      <c r="J2663" t="str">
        <f t="shared" si="129"/>
        <v>Lede</v>
      </c>
      <c r="K2663" t="s">
        <v>2537</v>
      </c>
      <c r="N2663" t="s">
        <v>2826</v>
      </c>
      <c r="O2663" t="s">
        <v>2454</v>
      </c>
      <c r="P2663" t="s">
        <v>2830</v>
      </c>
    </row>
    <row r="2664" spans="1:16" x14ac:dyDescent="0.25">
      <c r="A2664" s="1">
        <v>367</v>
      </c>
      <c r="B2664" s="1"/>
      <c r="C2664">
        <v>9400</v>
      </c>
      <c r="D2664">
        <v>41048</v>
      </c>
      <c r="E2664">
        <v>50.819113999999999</v>
      </c>
      <c r="F2664">
        <v>3.9673266115113499</v>
      </c>
      <c r="G2664" t="str">
        <f t="shared" si="128"/>
        <v>Appelterre-Eichem</v>
      </c>
      <c r="H2664" t="s">
        <v>2542</v>
      </c>
      <c r="I2664" t="s">
        <v>2543</v>
      </c>
      <c r="J2664" t="str">
        <f t="shared" si="129"/>
        <v>Appelterre-Eichem</v>
      </c>
      <c r="K2664" t="s">
        <v>2542</v>
      </c>
      <c r="L2664" t="s">
        <v>2543</v>
      </c>
      <c r="N2664" t="s">
        <v>2826</v>
      </c>
      <c r="O2664" t="s">
        <v>2454</v>
      </c>
      <c r="P2664" t="str">
        <f t="shared" ref="P2664:P2669" si="131">IF(G2664&lt;&gt;J2664,"1"," ")</f>
        <v xml:space="preserve"> </v>
      </c>
    </row>
    <row r="2665" spans="1:16" x14ac:dyDescent="0.25">
      <c r="A2665" s="1">
        <v>367</v>
      </c>
      <c r="B2665" s="1"/>
      <c r="C2665">
        <v>9400</v>
      </c>
      <c r="D2665">
        <v>41048</v>
      </c>
      <c r="E2665">
        <v>50.801802600000002</v>
      </c>
      <c r="F2665">
        <v>4.0176983885373598</v>
      </c>
      <c r="G2665" t="str">
        <f t="shared" si="128"/>
        <v>Denderwindeke</v>
      </c>
      <c r="H2665" t="s">
        <v>2542</v>
      </c>
      <c r="I2665" t="s">
        <v>2544</v>
      </c>
      <c r="J2665" t="str">
        <f t="shared" si="129"/>
        <v>Denderwindeke</v>
      </c>
      <c r="K2665" t="s">
        <v>2542</v>
      </c>
      <c r="L2665" t="s">
        <v>2544</v>
      </c>
      <c r="N2665" t="s">
        <v>2826</v>
      </c>
      <c r="O2665" t="s">
        <v>2454</v>
      </c>
      <c r="P2665" t="str">
        <f t="shared" si="131"/>
        <v xml:space="preserve"> </v>
      </c>
    </row>
    <row r="2666" spans="1:16" x14ac:dyDescent="0.25">
      <c r="A2666" s="1">
        <v>367</v>
      </c>
      <c r="B2666" s="1"/>
      <c r="C2666">
        <v>9400</v>
      </c>
      <c r="D2666">
        <v>41048</v>
      </c>
      <c r="E2666">
        <v>50.793003900000002</v>
      </c>
      <c r="F2666">
        <v>4.0349931000000003</v>
      </c>
      <c r="G2666" t="str">
        <f t="shared" si="128"/>
        <v>Lieferinge</v>
      </c>
      <c r="H2666" t="s">
        <v>2542</v>
      </c>
      <c r="I2666" t="s">
        <v>2545</v>
      </c>
      <c r="J2666" t="str">
        <f t="shared" si="129"/>
        <v>Lieferinge</v>
      </c>
      <c r="K2666" t="s">
        <v>2542</v>
      </c>
      <c r="L2666" t="s">
        <v>2545</v>
      </c>
      <c r="N2666" t="s">
        <v>2826</v>
      </c>
      <c r="O2666" t="s">
        <v>2454</v>
      </c>
      <c r="P2666" t="str">
        <f t="shared" si="131"/>
        <v xml:space="preserve"> </v>
      </c>
    </row>
    <row r="2667" spans="1:16" x14ac:dyDescent="0.25">
      <c r="A2667" s="1">
        <v>367</v>
      </c>
      <c r="B2667" s="1"/>
      <c r="C2667">
        <v>9400</v>
      </c>
      <c r="D2667">
        <v>41048</v>
      </c>
      <c r="E2667">
        <v>50.846818800000001</v>
      </c>
      <c r="F2667">
        <v>3.9750717999999998</v>
      </c>
      <c r="G2667" t="str">
        <f t="shared" si="128"/>
        <v>Nederhasselt</v>
      </c>
      <c r="H2667" t="s">
        <v>2542</v>
      </c>
      <c r="I2667" t="s">
        <v>2546</v>
      </c>
      <c r="J2667" t="str">
        <f t="shared" si="129"/>
        <v>Nederhasselt</v>
      </c>
      <c r="K2667" t="s">
        <v>2542</v>
      </c>
      <c r="L2667" t="s">
        <v>2546</v>
      </c>
      <c r="N2667" t="s">
        <v>2826</v>
      </c>
      <c r="O2667" t="s">
        <v>2454</v>
      </c>
      <c r="P2667" t="str">
        <f t="shared" si="131"/>
        <v xml:space="preserve"> </v>
      </c>
    </row>
    <row r="2668" spans="1:16" x14ac:dyDescent="0.25">
      <c r="A2668" s="1">
        <v>367</v>
      </c>
      <c r="B2668" s="1"/>
      <c r="C2668">
        <v>9400</v>
      </c>
      <c r="D2668">
        <v>41048</v>
      </c>
      <c r="E2668">
        <v>50.856544</v>
      </c>
      <c r="F2668">
        <v>4.0536640999999998</v>
      </c>
      <c r="G2668" t="str">
        <f t="shared" si="128"/>
        <v>Okegem</v>
      </c>
      <c r="H2668" t="s">
        <v>2542</v>
      </c>
      <c r="I2668" t="s">
        <v>2547</v>
      </c>
      <c r="J2668" t="str">
        <f t="shared" si="129"/>
        <v>Okegem</v>
      </c>
      <c r="K2668" t="s">
        <v>2542</v>
      </c>
      <c r="L2668" t="s">
        <v>2547</v>
      </c>
      <c r="N2668" t="s">
        <v>2826</v>
      </c>
      <c r="O2668" t="s">
        <v>2454</v>
      </c>
      <c r="P2668" t="str">
        <f t="shared" si="131"/>
        <v xml:space="preserve"> </v>
      </c>
    </row>
    <row r="2669" spans="1:16" x14ac:dyDescent="0.25">
      <c r="A2669" s="1">
        <v>367</v>
      </c>
      <c r="B2669" s="1"/>
      <c r="C2669">
        <v>9400</v>
      </c>
      <c r="D2669">
        <v>41048</v>
      </c>
      <c r="E2669">
        <v>50.819646499999998</v>
      </c>
      <c r="F2669">
        <v>3.9540839999999999</v>
      </c>
      <c r="G2669" t="str">
        <f t="shared" si="128"/>
        <v>Voorde</v>
      </c>
      <c r="H2669" t="s">
        <v>2542</v>
      </c>
      <c r="I2669" t="s">
        <v>2548</v>
      </c>
      <c r="J2669" t="str">
        <f t="shared" si="129"/>
        <v>Voorde</v>
      </c>
      <c r="K2669" t="s">
        <v>2542</v>
      </c>
      <c r="L2669" t="s">
        <v>2548</v>
      </c>
      <c r="N2669" t="s">
        <v>2826</v>
      </c>
      <c r="O2669" t="s">
        <v>2454</v>
      </c>
      <c r="P2669" t="str">
        <f t="shared" si="131"/>
        <v xml:space="preserve"> </v>
      </c>
    </row>
    <row r="2670" spans="1:16" x14ac:dyDescent="0.25">
      <c r="A2670" s="1">
        <v>367</v>
      </c>
      <c r="B2670" s="1"/>
      <c r="C2670">
        <v>9400</v>
      </c>
      <c r="D2670">
        <v>41048</v>
      </c>
      <c r="E2670">
        <v>50.819113999999999</v>
      </c>
      <c r="F2670">
        <v>3.9673266115113499</v>
      </c>
      <c r="G2670" t="str">
        <f t="shared" si="128"/>
        <v>Ninove</v>
      </c>
      <c r="H2670" t="s">
        <v>2542</v>
      </c>
      <c r="J2670" t="str">
        <f t="shared" si="129"/>
        <v>Ninove</v>
      </c>
      <c r="K2670" t="s">
        <v>2542</v>
      </c>
      <c r="N2670" t="s">
        <v>2826</v>
      </c>
      <c r="O2670" t="s">
        <v>2454</v>
      </c>
      <c r="P2670" t="s">
        <v>2830</v>
      </c>
    </row>
    <row r="2671" spans="1:16" x14ac:dyDescent="0.25">
      <c r="A2671" s="1">
        <v>367</v>
      </c>
      <c r="B2671" s="1"/>
      <c r="C2671">
        <v>9401</v>
      </c>
      <c r="D2671">
        <v>41048</v>
      </c>
      <c r="E2671">
        <v>50.818397599999997</v>
      </c>
      <c r="F2671">
        <v>4.0058204178762402</v>
      </c>
      <c r="G2671" t="str">
        <f t="shared" si="128"/>
        <v>Pollare</v>
      </c>
      <c r="H2671" t="s">
        <v>2542</v>
      </c>
      <c r="I2671" t="s">
        <v>2549</v>
      </c>
      <c r="J2671" t="str">
        <f t="shared" si="129"/>
        <v>Pollare</v>
      </c>
      <c r="K2671" t="s">
        <v>2542</v>
      </c>
      <c r="L2671" t="s">
        <v>2549</v>
      </c>
      <c r="N2671" t="s">
        <v>2826</v>
      </c>
      <c r="O2671" t="s">
        <v>2454</v>
      </c>
      <c r="P2671" t="str">
        <f t="shared" ref="P2671:P2683" si="132">IF(G2671&lt;&gt;J2671,"1"," ")</f>
        <v xml:space="preserve"> </v>
      </c>
    </row>
    <row r="2672" spans="1:16" x14ac:dyDescent="0.25">
      <c r="A2672" s="1">
        <v>367</v>
      </c>
      <c r="B2672" s="1"/>
      <c r="C2672">
        <v>9402</v>
      </c>
      <c r="D2672">
        <v>41048</v>
      </c>
      <c r="E2672">
        <v>50.819729850000002</v>
      </c>
      <c r="F2672">
        <v>4.0458501718007804</v>
      </c>
      <c r="G2672" t="str">
        <f t="shared" si="128"/>
        <v>Meerbeke</v>
      </c>
      <c r="H2672" t="s">
        <v>2542</v>
      </c>
      <c r="I2672" t="s">
        <v>2550</v>
      </c>
      <c r="J2672" t="str">
        <f t="shared" si="129"/>
        <v>Meerbeke</v>
      </c>
      <c r="K2672" t="s">
        <v>2542</v>
      </c>
      <c r="L2672" t="s">
        <v>2550</v>
      </c>
      <c r="N2672" t="s">
        <v>2826</v>
      </c>
      <c r="O2672" t="s">
        <v>2454</v>
      </c>
      <c r="P2672" t="str">
        <f t="shared" si="132"/>
        <v xml:space="preserve"> </v>
      </c>
    </row>
    <row r="2673" spans="1:16" x14ac:dyDescent="0.25">
      <c r="A2673" s="1">
        <v>367</v>
      </c>
      <c r="B2673" s="1"/>
      <c r="C2673">
        <v>9403</v>
      </c>
      <c r="D2673">
        <v>41048</v>
      </c>
      <c r="E2673">
        <v>50.803004999999999</v>
      </c>
      <c r="F2673">
        <v>4.0606635999999998</v>
      </c>
      <c r="G2673" t="str">
        <f t="shared" si="128"/>
        <v>Neigem</v>
      </c>
      <c r="H2673" t="s">
        <v>2542</v>
      </c>
      <c r="I2673" t="s">
        <v>2551</v>
      </c>
      <c r="J2673" t="str">
        <f t="shared" si="129"/>
        <v>Neigem</v>
      </c>
      <c r="K2673" t="s">
        <v>2542</v>
      </c>
      <c r="L2673" t="s">
        <v>2551</v>
      </c>
      <c r="N2673" t="s">
        <v>2826</v>
      </c>
      <c r="O2673" t="s">
        <v>2454</v>
      </c>
      <c r="P2673" t="str">
        <f t="shared" si="132"/>
        <v xml:space="preserve"> </v>
      </c>
    </row>
    <row r="2674" spans="1:16" x14ac:dyDescent="0.25">
      <c r="A2674" s="1">
        <v>367</v>
      </c>
      <c r="B2674" s="1"/>
      <c r="C2674">
        <v>9404</v>
      </c>
      <c r="D2674">
        <v>41048</v>
      </c>
      <c r="E2674">
        <v>50.8421637</v>
      </c>
      <c r="F2674">
        <v>3.9584405999999999</v>
      </c>
      <c r="G2674" t="str">
        <f t="shared" si="128"/>
        <v>Aspelare</v>
      </c>
      <c r="H2674" t="s">
        <v>2542</v>
      </c>
      <c r="I2674" t="s">
        <v>2552</v>
      </c>
      <c r="J2674" t="str">
        <f t="shared" si="129"/>
        <v>Aspelare</v>
      </c>
      <c r="K2674" t="s">
        <v>2542</v>
      </c>
      <c r="L2674" t="s">
        <v>2552</v>
      </c>
      <c r="N2674" t="s">
        <v>2826</v>
      </c>
      <c r="O2674" t="s">
        <v>2454</v>
      </c>
      <c r="P2674" t="str">
        <f t="shared" si="132"/>
        <v xml:space="preserve"> </v>
      </c>
    </row>
    <row r="2675" spans="1:16" x14ac:dyDescent="0.25">
      <c r="A2675" s="1">
        <v>367</v>
      </c>
      <c r="B2675" s="1"/>
      <c r="C2675">
        <v>9406</v>
      </c>
      <c r="D2675">
        <v>41048</v>
      </c>
      <c r="E2675">
        <v>50.846585949999998</v>
      </c>
      <c r="F2675">
        <v>3.9976558921404801</v>
      </c>
      <c r="G2675" t="str">
        <f t="shared" si="128"/>
        <v>Outer</v>
      </c>
      <c r="H2675" t="s">
        <v>2542</v>
      </c>
      <c r="I2675" t="s">
        <v>2553</v>
      </c>
      <c r="J2675" t="str">
        <f t="shared" si="129"/>
        <v>Outer</v>
      </c>
      <c r="K2675" t="s">
        <v>2542</v>
      </c>
      <c r="L2675" t="s">
        <v>2553</v>
      </c>
      <c r="N2675" t="s">
        <v>2826</v>
      </c>
      <c r="O2675" t="s">
        <v>2454</v>
      </c>
      <c r="P2675" t="str">
        <f t="shared" si="132"/>
        <v xml:space="preserve"> </v>
      </c>
    </row>
    <row r="2676" spans="1:16" x14ac:dyDescent="0.25">
      <c r="A2676" s="1">
        <v>367</v>
      </c>
      <c r="B2676" s="1"/>
      <c r="C2676">
        <v>9420</v>
      </c>
      <c r="D2676">
        <v>41082</v>
      </c>
      <c r="E2676">
        <v>50.893696949999999</v>
      </c>
      <c r="F2676">
        <v>3.9417712258011601</v>
      </c>
      <c r="G2676" t="str">
        <f t="shared" si="128"/>
        <v>Aaigem</v>
      </c>
      <c r="H2676" t="s">
        <v>2554</v>
      </c>
      <c r="I2676" t="s">
        <v>2555</v>
      </c>
      <c r="J2676" t="str">
        <f t="shared" si="129"/>
        <v>Aaigem</v>
      </c>
      <c r="K2676" t="s">
        <v>2554</v>
      </c>
      <c r="L2676" t="s">
        <v>2555</v>
      </c>
      <c r="N2676" t="s">
        <v>2826</v>
      </c>
      <c r="O2676" t="s">
        <v>2454</v>
      </c>
      <c r="P2676" t="str">
        <f t="shared" si="132"/>
        <v xml:space="preserve"> </v>
      </c>
    </row>
    <row r="2677" spans="1:16" x14ac:dyDescent="0.25">
      <c r="A2677" s="1">
        <v>367</v>
      </c>
      <c r="B2677" s="1"/>
      <c r="C2677">
        <v>9420</v>
      </c>
      <c r="D2677">
        <v>41082</v>
      </c>
      <c r="E2677">
        <v>50.918485050000001</v>
      </c>
      <c r="F2677">
        <v>3.9327108031517102</v>
      </c>
      <c r="G2677" t="str">
        <f t="shared" si="128"/>
        <v>Bambrugge</v>
      </c>
      <c r="H2677" t="s">
        <v>2554</v>
      </c>
      <c r="I2677" t="s">
        <v>2556</v>
      </c>
      <c r="J2677" t="str">
        <f t="shared" si="129"/>
        <v>Bambrugge</v>
      </c>
      <c r="K2677" t="s">
        <v>2554</v>
      </c>
      <c r="L2677" t="s">
        <v>2556</v>
      </c>
      <c r="N2677" t="s">
        <v>2826</v>
      </c>
      <c r="O2677" t="s">
        <v>2454</v>
      </c>
      <c r="P2677" t="str">
        <f t="shared" si="132"/>
        <v xml:space="preserve"> </v>
      </c>
    </row>
    <row r="2678" spans="1:16" x14ac:dyDescent="0.25">
      <c r="A2678" s="1">
        <v>367</v>
      </c>
      <c r="B2678" s="1"/>
      <c r="C2678">
        <v>9420</v>
      </c>
      <c r="D2678">
        <v>41082</v>
      </c>
      <c r="E2678">
        <v>50.911091650000003</v>
      </c>
      <c r="F2678">
        <v>3.9210373292467899</v>
      </c>
      <c r="G2678" t="str">
        <f t="shared" si="128"/>
        <v>Burst</v>
      </c>
      <c r="H2678" t="s">
        <v>2554</v>
      </c>
      <c r="I2678" t="s">
        <v>2557</v>
      </c>
      <c r="J2678" t="str">
        <f t="shared" si="129"/>
        <v>Burst</v>
      </c>
      <c r="K2678" t="s">
        <v>2554</v>
      </c>
      <c r="L2678" t="s">
        <v>2557</v>
      </c>
      <c r="N2678" t="s">
        <v>2826</v>
      </c>
      <c r="O2678" t="s">
        <v>2454</v>
      </c>
      <c r="P2678" t="str">
        <f t="shared" si="132"/>
        <v xml:space="preserve"> </v>
      </c>
    </row>
    <row r="2679" spans="1:16" x14ac:dyDescent="0.25">
      <c r="A2679" s="1">
        <v>367</v>
      </c>
      <c r="B2679" s="1"/>
      <c r="C2679">
        <v>9420</v>
      </c>
      <c r="D2679">
        <v>41082</v>
      </c>
      <c r="E2679">
        <v>50.940722600000001</v>
      </c>
      <c r="F2679">
        <v>3.9555368999999998</v>
      </c>
      <c r="G2679" t="str">
        <f t="shared" si="128"/>
        <v>Erondegem</v>
      </c>
      <c r="H2679" t="s">
        <v>2554</v>
      </c>
      <c r="I2679" t="s">
        <v>2558</v>
      </c>
      <c r="J2679" t="str">
        <f t="shared" si="129"/>
        <v>Erondegem</v>
      </c>
      <c r="K2679" t="s">
        <v>2554</v>
      </c>
      <c r="L2679" t="s">
        <v>2558</v>
      </c>
      <c r="N2679" t="s">
        <v>2826</v>
      </c>
      <c r="O2679" t="s">
        <v>2454</v>
      </c>
      <c r="P2679" t="str">
        <f t="shared" si="132"/>
        <v xml:space="preserve"> </v>
      </c>
    </row>
    <row r="2680" spans="1:16" x14ac:dyDescent="0.25">
      <c r="A2680" s="1">
        <v>367</v>
      </c>
      <c r="B2680" s="1"/>
      <c r="C2680">
        <v>9420</v>
      </c>
      <c r="D2680">
        <v>41082</v>
      </c>
      <c r="E2680">
        <v>50.933348500000001</v>
      </c>
      <c r="F2680">
        <v>3.9766020000000002</v>
      </c>
      <c r="G2680" t="str">
        <f t="shared" si="128"/>
        <v>Erpe</v>
      </c>
      <c r="H2680" t="s">
        <v>2554</v>
      </c>
      <c r="I2680" t="s">
        <v>2559</v>
      </c>
      <c r="J2680" t="str">
        <f t="shared" si="129"/>
        <v>Erpe</v>
      </c>
      <c r="K2680" t="s">
        <v>2554</v>
      </c>
      <c r="L2680" t="s">
        <v>2559</v>
      </c>
      <c r="N2680" t="s">
        <v>2826</v>
      </c>
      <c r="O2680" t="s">
        <v>2454</v>
      </c>
      <c r="P2680" t="str">
        <f t="shared" si="132"/>
        <v xml:space="preserve"> </v>
      </c>
    </row>
    <row r="2681" spans="1:16" x14ac:dyDescent="0.25">
      <c r="A2681" s="1">
        <v>367</v>
      </c>
      <c r="B2681" s="1"/>
      <c r="C2681">
        <v>9420</v>
      </c>
      <c r="D2681">
        <v>41082</v>
      </c>
      <c r="E2681">
        <v>50.916578850000001</v>
      </c>
      <c r="F2681">
        <v>3.96434453245802</v>
      </c>
      <c r="G2681" t="str">
        <f t="shared" si="128"/>
        <v>Mere</v>
      </c>
      <c r="H2681" t="s">
        <v>2554</v>
      </c>
      <c r="I2681" t="s">
        <v>2560</v>
      </c>
      <c r="J2681" t="str">
        <f t="shared" si="129"/>
        <v>Mere</v>
      </c>
      <c r="K2681" t="s">
        <v>2554</v>
      </c>
      <c r="L2681" t="s">
        <v>2560</v>
      </c>
      <c r="N2681" t="s">
        <v>2826</v>
      </c>
      <c r="O2681" t="s">
        <v>2454</v>
      </c>
      <c r="P2681" t="str">
        <f t="shared" si="132"/>
        <v xml:space="preserve"> </v>
      </c>
    </row>
    <row r="2682" spans="1:16" x14ac:dyDescent="0.25">
      <c r="A2682" s="1">
        <v>367</v>
      </c>
      <c r="B2682" s="1"/>
      <c r="C2682">
        <v>9420</v>
      </c>
      <c r="D2682">
        <v>41082</v>
      </c>
      <c r="E2682">
        <v>50.934148299999997</v>
      </c>
      <c r="F2682">
        <v>3.9468882000000001</v>
      </c>
      <c r="G2682" t="str">
        <f t="shared" si="128"/>
        <v>Ottergem</v>
      </c>
      <c r="H2682" t="s">
        <v>2554</v>
      </c>
      <c r="I2682" t="s">
        <v>2561</v>
      </c>
      <c r="J2682" t="str">
        <f t="shared" si="129"/>
        <v>Ottergem</v>
      </c>
      <c r="K2682" t="s">
        <v>2554</v>
      </c>
      <c r="L2682" t="s">
        <v>2561</v>
      </c>
      <c r="N2682" t="s">
        <v>2826</v>
      </c>
      <c r="O2682" t="s">
        <v>2454</v>
      </c>
      <c r="P2682" t="str">
        <f t="shared" si="132"/>
        <v xml:space="preserve"> </v>
      </c>
    </row>
    <row r="2683" spans="1:16" x14ac:dyDescent="0.25">
      <c r="A2683" s="1">
        <v>367</v>
      </c>
      <c r="B2683" s="1"/>
      <c r="C2683">
        <v>9420</v>
      </c>
      <c r="D2683">
        <v>41082</v>
      </c>
      <c r="E2683">
        <v>50.933531299999999</v>
      </c>
      <c r="F2683">
        <v>3.9321927593828998</v>
      </c>
      <c r="G2683" t="str">
        <f t="shared" si="128"/>
        <v>Vlekkem</v>
      </c>
      <c r="H2683" t="s">
        <v>2554</v>
      </c>
      <c r="I2683" t="s">
        <v>2562</v>
      </c>
      <c r="J2683" t="str">
        <f t="shared" si="129"/>
        <v>Vlekkem</v>
      </c>
      <c r="K2683" t="s">
        <v>2554</v>
      </c>
      <c r="L2683" t="s">
        <v>2562</v>
      </c>
      <c r="N2683" t="s">
        <v>2826</v>
      </c>
      <c r="O2683" t="s">
        <v>2454</v>
      </c>
      <c r="P2683" t="str">
        <f t="shared" si="132"/>
        <v xml:space="preserve"> </v>
      </c>
    </row>
    <row r="2684" spans="1:16" x14ac:dyDescent="0.25">
      <c r="A2684" s="1">
        <v>367</v>
      </c>
      <c r="B2684" s="1"/>
      <c r="C2684">
        <v>9420</v>
      </c>
      <c r="D2684">
        <v>41082</v>
      </c>
      <c r="E2684">
        <v>50.922639099999998</v>
      </c>
      <c r="F2684">
        <v>3.9459887999999999</v>
      </c>
      <c r="G2684" t="str">
        <f t="shared" si="128"/>
        <v>Erpe-Mere</v>
      </c>
      <c r="H2684" t="s">
        <v>2554</v>
      </c>
      <c r="J2684" t="str">
        <f t="shared" si="129"/>
        <v>Erpe-Mere</v>
      </c>
      <c r="K2684" t="s">
        <v>2554</v>
      </c>
      <c r="N2684" t="s">
        <v>2826</v>
      </c>
      <c r="O2684" t="s">
        <v>2454</v>
      </c>
      <c r="P2684" t="s">
        <v>2830</v>
      </c>
    </row>
    <row r="2685" spans="1:16" x14ac:dyDescent="0.25">
      <c r="A2685" s="1">
        <v>367</v>
      </c>
      <c r="B2685" s="1"/>
      <c r="C2685">
        <v>9450</v>
      </c>
      <c r="D2685">
        <v>41024</v>
      </c>
      <c r="E2685">
        <v>50.872681900000003</v>
      </c>
      <c r="F2685">
        <v>4.0197544000000001</v>
      </c>
      <c r="G2685" t="str">
        <f t="shared" si="128"/>
        <v>Denderhoutem</v>
      </c>
      <c r="H2685" t="s">
        <v>2563</v>
      </c>
      <c r="I2685" t="s">
        <v>2564</v>
      </c>
      <c r="J2685" t="str">
        <f t="shared" si="129"/>
        <v>Denderhoutem</v>
      </c>
      <c r="K2685" t="s">
        <v>2563</v>
      </c>
      <c r="L2685" t="s">
        <v>2564</v>
      </c>
      <c r="N2685" t="s">
        <v>2826</v>
      </c>
      <c r="O2685" t="s">
        <v>2454</v>
      </c>
      <c r="P2685" t="str">
        <f t="shared" ref="P2685:P2716" si="133">IF(G2685&lt;&gt;J2685,"1"," ")</f>
        <v xml:space="preserve"> </v>
      </c>
    </row>
    <row r="2686" spans="1:16" x14ac:dyDescent="0.25">
      <c r="A2686" s="1">
        <v>367</v>
      </c>
      <c r="B2686" s="1"/>
      <c r="C2686">
        <v>9450</v>
      </c>
      <c r="D2686">
        <v>41024</v>
      </c>
      <c r="E2686">
        <v>50.881674199999999</v>
      </c>
      <c r="F2686">
        <v>3.9548011999999999</v>
      </c>
      <c r="G2686" t="str">
        <f t="shared" si="128"/>
        <v>Heldergem</v>
      </c>
      <c r="H2686" t="s">
        <v>2563</v>
      </c>
      <c r="I2686" t="s">
        <v>2565</v>
      </c>
      <c r="J2686" t="str">
        <f t="shared" si="129"/>
        <v>Heldergem</v>
      </c>
      <c r="K2686" t="s">
        <v>2563</v>
      </c>
      <c r="L2686" t="s">
        <v>2565</v>
      </c>
      <c r="N2686" t="s">
        <v>2826</v>
      </c>
      <c r="O2686" t="s">
        <v>2454</v>
      </c>
      <c r="P2686" t="str">
        <f t="shared" si="133"/>
        <v xml:space="preserve"> </v>
      </c>
    </row>
    <row r="2687" spans="1:16" x14ac:dyDescent="0.25">
      <c r="A2687" s="1">
        <v>367</v>
      </c>
      <c r="B2687" s="1"/>
      <c r="C2687">
        <v>9450</v>
      </c>
      <c r="D2687">
        <v>41024</v>
      </c>
      <c r="E2687">
        <v>50.902253199999997</v>
      </c>
      <c r="F2687">
        <v>4.0057717000000004</v>
      </c>
      <c r="G2687" t="str">
        <f t="shared" si="128"/>
        <v>Haaltert</v>
      </c>
      <c r="H2687" t="s">
        <v>2563</v>
      </c>
      <c r="J2687" t="str">
        <f t="shared" si="129"/>
        <v>Haaltert</v>
      </c>
      <c r="K2687" t="s">
        <v>2563</v>
      </c>
      <c r="N2687" t="s">
        <v>2826</v>
      </c>
      <c r="O2687" t="s">
        <v>2454</v>
      </c>
      <c r="P2687" t="str">
        <f t="shared" si="133"/>
        <v xml:space="preserve"> </v>
      </c>
    </row>
    <row r="2688" spans="1:16" x14ac:dyDescent="0.25">
      <c r="A2688" s="1">
        <v>367</v>
      </c>
      <c r="B2688" s="1"/>
      <c r="C2688">
        <v>9451</v>
      </c>
      <c r="D2688">
        <v>41024</v>
      </c>
      <c r="E2688">
        <v>50.8894722</v>
      </c>
      <c r="F2688">
        <v>3.9935955000000001</v>
      </c>
      <c r="G2688" t="str">
        <f t="shared" si="128"/>
        <v>Kerksken</v>
      </c>
      <c r="H2688" t="s">
        <v>2563</v>
      </c>
      <c r="I2688" t="s">
        <v>2566</v>
      </c>
      <c r="J2688" t="str">
        <f t="shared" si="129"/>
        <v>Kerksken</v>
      </c>
      <c r="K2688" t="s">
        <v>2563</v>
      </c>
      <c r="L2688" t="s">
        <v>2566</v>
      </c>
      <c r="N2688" t="s">
        <v>2826</v>
      </c>
      <c r="O2688" t="s">
        <v>2454</v>
      </c>
      <c r="P2688" t="str">
        <f t="shared" si="133"/>
        <v xml:space="preserve"> </v>
      </c>
    </row>
    <row r="2689" spans="1:16" x14ac:dyDescent="0.25">
      <c r="A2689" s="1">
        <v>367</v>
      </c>
      <c r="B2689" s="1"/>
      <c r="C2689">
        <v>9470</v>
      </c>
      <c r="D2689">
        <v>41011</v>
      </c>
      <c r="E2689">
        <v>50.887205899999998</v>
      </c>
      <c r="F2689">
        <v>4.0712406000000003</v>
      </c>
      <c r="G2689" t="str">
        <f t="shared" si="128"/>
        <v>Denderleeuw</v>
      </c>
      <c r="H2689" t="s">
        <v>2567</v>
      </c>
      <c r="J2689" t="str">
        <f t="shared" si="129"/>
        <v>Denderleeuw</v>
      </c>
      <c r="K2689" t="s">
        <v>2567</v>
      </c>
      <c r="N2689" t="s">
        <v>2826</v>
      </c>
      <c r="O2689" t="s">
        <v>2454</v>
      </c>
      <c r="P2689" t="str">
        <f t="shared" si="133"/>
        <v xml:space="preserve"> </v>
      </c>
    </row>
    <row r="2690" spans="1:16" x14ac:dyDescent="0.25">
      <c r="A2690" s="1">
        <v>367</v>
      </c>
      <c r="B2690" s="1"/>
      <c r="C2690">
        <v>9472</v>
      </c>
      <c r="D2690">
        <v>41011</v>
      </c>
      <c r="E2690">
        <v>50.874679499999999</v>
      </c>
      <c r="F2690">
        <v>4.0440509206632704</v>
      </c>
      <c r="G2690" t="str">
        <f t="shared" si="128"/>
        <v>Iddergem</v>
      </c>
      <c r="H2690" t="s">
        <v>2567</v>
      </c>
      <c r="I2690" t="s">
        <v>2568</v>
      </c>
      <c r="J2690" t="str">
        <f t="shared" si="129"/>
        <v>Iddergem</v>
      </c>
      <c r="K2690" t="s">
        <v>2567</v>
      </c>
      <c r="L2690" t="s">
        <v>2568</v>
      </c>
      <c r="N2690" t="s">
        <v>2826</v>
      </c>
      <c r="O2690" t="s">
        <v>2454</v>
      </c>
      <c r="P2690" t="str">
        <f t="shared" si="133"/>
        <v xml:space="preserve"> </v>
      </c>
    </row>
    <row r="2691" spans="1:16" x14ac:dyDescent="0.25">
      <c r="A2691" s="1">
        <v>367</v>
      </c>
      <c r="B2691" s="1"/>
      <c r="C2691">
        <v>9473</v>
      </c>
      <c r="D2691">
        <v>41011</v>
      </c>
      <c r="E2691">
        <v>50.900540499999998</v>
      </c>
      <c r="F2691">
        <v>4.0448598999999996</v>
      </c>
      <c r="G2691" t="str">
        <f t="shared" ref="G2691:G2754" si="134">IF(ISBLANK(I2691),H2691,I2691)</f>
        <v>Welle</v>
      </c>
      <c r="H2691" t="s">
        <v>2567</v>
      </c>
      <c r="I2691" t="s">
        <v>2569</v>
      </c>
      <c r="J2691" t="str">
        <f t="shared" ref="J2691:J2754" si="135">IF(ISBLANK(L2691),K2691,L2691)</f>
        <v>Welle</v>
      </c>
      <c r="K2691" t="s">
        <v>2567</v>
      </c>
      <c r="L2691" t="s">
        <v>2569</v>
      </c>
      <c r="N2691" t="s">
        <v>2826</v>
      </c>
      <c r="O2691" t="s">
        <v>2454</v>
      </c>
      <c r="P2691" t="str">
        <f t="shared" si="133"/>
        <v xml:space="preserve"> </v>
      </c>
    </row>
    <row r="2692" spans="1:16" x14ac:dyDescent="0.25">
      <c r="A2692" s="1">
        <v>367</v>
      </c>
      <c r="B2692" s="1"/>
      <c r="C2692">
        <v>9500</v>
      </c>
      <c r="D2692">
        <v>41018</v>
      </c>
      <c r="E2692">
        <v>50.7654043</v>
      </c>
      <c r="F2692">
        <v>3.8392512999999999</v>
      </c>
      <c r="G2692" t="str">
        <f t="shared" si="134"/>
        <v>Goeferdinge</v>
      </c>
      <c r="H2692" t="s">
        <v>2570</v>
      </c>
      <c r="I2692" t="s">
        <v>2571</v>
      </c>
      <c r="J2692" t="str">
        <f t="shared" si="135"/>
        <v>Goeferdinge</v>
      </c>
      <c r="K2692" t="s">
        <v>2570</v>
      </c>
      <c r="L2692" t="s">
        <v>2571</v>
      </c>
      <c r="N2692" t="s">
        <v>2826</v>
      </c>
      <c r="O2692" t="s">
        <v>2454</v>
      </c>
      <c r="P2692" t="str">
        <f t="shared" si="133"/>
        <v xml:space="preserve"> </v>
      </c>
    </row>
    <row r="2693" spans="1:16" x14ac:dyDescent="0.25">
      <c r="A2693" s="1">
        <v>367</v>
      </c>
      <c r="B2693" s="1"/>
      <c r="C2693">
        <v>9500</v>
      </c>
      <c r="D2693">
        <v>41018</v>
      </c>
      <c r="E2693">
        <v>50.752205500000002</v>
      </c>
      <c r="F2693">
        <v>3.9177686999999999</v>
      </c>
      <c r="G2693" t="str">
        <f t="shared" si="134"/>
        <v>Moerbeke</v>
      </c>
      <c r="H2693" t="s">
        <v>2570</v>
      </c>
      <c r="I2693" t="s">
        <v>2501</v>
      </c>
      <c r="J2693" t="str">
        <f t="shared" si="135"/>
        <v>Moerbeke</v>
      </c>
      <c r="K2693" t="s">
        <v>2570</v>
      </c>
      <c r="L2693" t="s">
        <v>2501</v>
      </c>
      <c r="N2693" t="s">
        <v>2826</v>
      </c>
      <c r="O2693" t="s">
        <v>2454</v>
      </c>
      <c r="P2693" t="str">
        <f t="shared" si="133"/>
        <v xml:space="preserve"> </v>
      </c>
    </row>
    <row r="2694" spans="1:16" x14ac:dyDescent="0.25">
      <c r="A2694" s="1">
        <v>367</v>
      </c>
      <c r="B2694" s="1"/>
      <c r="C2694">
        <v>9500</v>
      </c>
      <c r="D2694">
        <v>41018</v>
      </c>
      <c r="E2694">
        <v>50.775937599999999</v>
      </c>
      <c r="F2694">
        <v>3.8708578</v>
      </c>
      <c r="G2694" t="str">
        <f t="shared" si="134"/>
        <v>Nederboelare</v>
      </c>
      <c r="H2694" t="s">
        <v>2570</v>
      </c>
      <c r="I2694" t="s">
        <v>2572</v>
      </c>
      <c r="J2694" t="str">
        <f t="shared" si="135"/>
        <v>Nederboelare</v>
      </c>
      <c r="K2694" t="s">
        <v>2570</v>
      </c>
      <c r="L2694" t="s">
        <v>2572</v>
      </c>
      <c r="N2694" t="s">
        <v>2826</v>
      </c>
      <c r="O2694" t="s">
        <v>2454</v>
      </c>
      <c r="P2694" t="str">
        <f t="shared" si="133"/>
        <v xml:space="preserve"> </v>
      </c>
    </row>
    <row r="2695" spans="1:16" x14ac:dyDescent="0.25">
      <c r="A2695" s="1">
        <v>367</v>
      </c>
      <c r="B2695" s="1"/>
      <c r="C2695">
        <v>9500</v>
      </c>
      <c r="D2695">
        <v>41018</v>
      </c>
      <c r="E2695">
        <v>50.782009100000003</v>
      </c>
      <c r="F2695">
        <v>3.9109582000000001</v>
      </c>
      <c r="G2695" t="str">
        <f t="shared" si="134"/>
        <v>Onkerzele</v>
      </c>
      <c r="H2695" t="s">
        <v>2570</v>
      </c>
      <c r="I2695" t="s">
        <v>2573</v>
      </c>
      <c r="J2695" t="str">
        <f t="shared" si="135"/>
        <v>Onkerzele</v>
      </c>
      <c r="K2695" t="s">
        <v>2570</v>
      </c>
      <c r="L2695" t="s">
        <v>2573</v>
      </c>
      <c r="N2695" t="s">
        <v>2826</v>
      </c>
      <c r="O2695" t="s">
        <v>2454</v>
      </c>
      <c r="P2695" t="str">
        <f t="shared" si="133"/>
        <v xml:space="preserve"> </v>
      </c>
    </row>
    <row r="2696" spans="1:16" x14ac:dyDescent="0.25">
      <c r="A2696" s="1">
        <v>367</v>
      </c>
      <c r="B2696" s="1"/>
      <c r="C2696">
        <v>9500</v>
      </c>
      <c r="D2696">
        <v>41018</v>
      </c>
      <c r="E2696">
        <v>50.821858200000001</v>
      </c>
      <c r="F2696">
        <v>3.8970349999999998</v>
      </c>
      <c r="G2696" t="str">
        <f t="shared" si="134"/>
        <v>Ophasselt</v>
      </c>
      <c r="H2696" t="s">
        <v>2570</v>
      </c>
      <c r="I2696" t="s">
        <v>2574</v>
      </c>
      <c r="J2696" t="str">
        <f t="shared" si="135"/>
        <v>Ophasselt</v>
      </c>
      <c r="K2696" t="s">
        <v>2570</v>
      </c>
      <c r="L2696" t="s">
        <v>2574</v>
      </c>
      <c r="N2696" t="s">
        <v>2826</v>
      </c>
      <c r="O2696" t="s">
        <v>2454</v>
      </c>
      <c r="P2696" t="str">
        <f t="shared" si="133"/>
        <v xml:space="preserve"> </v>
      </c>
    </row>
    <row r="2697" spans="1:16" x14ac:dyDescent="0.25">
      <c r="A2697" s="1">
        <v>367</v>
      </c>
      <c r="B2697" s="1"/>
      <c r="C2697">
        <v>9500</v>
      </c>
      <c r="D2697">
        <v>41018</v>
      </c>
      <c r="E2697">
        <v>50.7622936</v>
      </c>
      <c r="F2697">
        <v>3.8625156999999999</v>
      </c>
      <c r="G2697" t="str">
        <f t="shared" si="134"/>
        <v>Overboelare</v>
      </c>
      <c r="H2697" t="s">
        <v>2570</v>
      </c>
      <c r="I2697" t="s">
        <v>2575</v>
      </c>
      <c r="J2697" t="str">
        <f t="shared" si="135"/>
        <v>Overboelare</v>
      </c>
      <c r="K2697" t="s">
        <v>2570</v>
      </c>
      <c r="L2697" t="s">
        <v>2575</v>
      </c>
      <c r="N2697" t="s">
        <v>2826</v>
      </c>
      <c r="O2697" t="s">
        <v>2454</v>
      </c>
      <c r="P2697" t="str">
        <f t="shared" si="133"/>
        <v xml:space="preserve"> </v>
      </c>
    </row>
    <row r="2698" spans="1:16" x14ac:dyDescent="0.25">
      <c r="A2698" s="1">
        <v>367</v>
      </c>
      <c r="B2698" s="1"/>
      <c r="C2698">
        <v>9500</v>
      </c>
      <c r="D2698">
        <v>41018</v>
      </c>
      <c r="E2698">
        <v>50.742778800000004</v>
      </c>
      <c r="F2698">
        <v>3.9300263000000002</v>
      </c>
      <c r="G2698" t="str">
        <f t="shared" si="134"/>
        <v>Viane</v>
      </c>
      <c r="H2698" t="s">
        <v>2570</v>
      </c>
      <c r="I2698" t="s">
        <v>2576</v>
      </c>
      <c r="J2698" t="str">
        <f t="shared" si="135"/>
        <v>Viane</v>
      </c>
      <c r="K2698" t="s">
        <v>2570</v>
      </c>
      <c r="L2698" t="s">
        <v>2576</v>
      </c>
      <c r="N2698" t="s">
        <v>2826</v>
      </c>
      <c r="O2698" t="s">
        <v>2454</v>
      </c>
      <c r="P2698" t="str">
        <f t="shared" si="133"/>
        <v xml:space="preserve"> </v>
      </c>
    </row>
    <row r="2699" spans="1:16" x14ac:dyDescent="0.25">
      <c r="A2699" s="1">
        <v>367</v>
      </c>
      <c r="B2699" s="1"/>
      <c r="C2699">
        <v>9500</v>
      </c>
      <c r="D2699">
        <v>41018</v>
      </c>
      <c r="E2699">
        <v>50.762563</v>
      </c>
      <c r="F2699">
        <v>3.8287420999999999</v>
      </c>
      <c r="G2699" t="str">
        <f t="shared" si="134"/>
        <v>Zarlardinge</v>
      </c>
      <c r="H2699" t="s">
        <v>2570</v>
      </c>
      <c r="I2699" t="s">
        <v>2577</v>
      </c>
      <c r="J2699" t="str">
        <f t="shared" si="135"/>
        <v>Zarlardinge</v>
      </c>
      <c r="K2699" t="s">
        <v>2570</v>
      </c>
      <c r="L2699" t="s">
        <v>2577</v>
      </c>
      <c r="N2699" t="s">
        <v>2826</v>
      </c>
      <c r="O2699" t="s">
        <v>2454</v>
      </c>
      <c r="P2699" t="str">
        <f t="shared" si="133"/>
        <v xml:space="preserve"> </v>
      </c>
    </row>
    <row r="2700" spans="1:16" x14ac:dyDescent="0.25">
      <c r="A2700" s="1">
        <v>367</v>
      </c>
      <c r="B2700" s="1"/>
      <c r="C2700">
        <v>9500</v>
      </c>
      <c r="D2700">
        <v>41018</v>
      </c>
      <c r="E2700">
        <v>50.769766400000002</v>
      </c>
      <c r="F2700">
        <v>3.8796491855512598</v>
      </c>
      <c r="G2700" t="str">
        <f t="shared" si="134"/>
        <v>Geraardsbergen</v>
      </c>
      <c r="H2700" t="s">
        <v>2570</v>
      </c>
      <c r="J2700" t="str">
        <f t="shared" si="135"/>
        <v>Geraardsbergen</v>
      </c>
      <c r="K2700" t="s">
        <v>2570</v>
      </c>
      <c r="N2700" t="s">
        <v>2826</v>
      </c>
      <c r="O2700" t="s">
        <v>2454</v>
      </c>
      <c r="P2700" t="str">
        <f t="shared" si="133"/>
        <v xml:space="preserve"> </v>
      </c>
    </row>
    <row r="2701" spans="1:16" x14ac:dyDescent="0.25">
      <c r="A2701" s="1">
        <v>367</v>
      </c>
      <c r="B2701" s="1"/>
      <c r="C2701">
        <v>9506</v>
      </c>
      <c r="D2701">
        <v>41018</v>
      </c>
      <c r="E2701">
        <v>50.794531599999999</v>
      </c>
      <c r="F2701">
        <v>3.9525416</v>
      </c>
      <c r="G2701" t="str">
        <f t="shared" si="134"/>
        <v>Grimminge</v>
      </c>
      <c r="H2701" t="s">
        <v>2570</v>
      </c>
      <c r="I2701" t="s">
        <v>2578</v>
      </c>
      <c r="J2701" t="str">
        <f t="shared" si="135"/>
        <v>Grimminge</v>
      </c>
      <c r="K2701" t="s">
        <v>2570</v>
      </c>
      <c r="L2701" t="s">
        <v>2578</v>
      </c>
      <c r="N2701" t="s">
        <v>2826</v>
      </c>
      <c r="O2701" t="s">
        <v>2454</v>
      </c>
      <c r="P2701" t="str">
        <f t="shared" si="133"/>
        <v xml:space="preserve"> </v>
      </c>
    </row>
    <row r="2702" spans="1:16" x14ac:dyDescent="0.25">
      <c r="A2702" s="1">
        <v>367</v>
      </c>
      <c r="B2702" s="1"/>
      <c r="C2702">
        <v>9506</v>
      </c>
      <c r="D2702">
        <v>41018</v>
      </c>
      <c r="E2702">
        <v>50.799039550000003</v>
      </c>
      <c r="F2702">
        <v>3.9299776500000401</v>
      </c>
      <c r="G2702" t="str">
        <f t="shared" si="134"/>
        <v>Idegem</v>
      </c>
      <c r="H2702" t="s">
        <v>2570</v>
      </c>
      <c r="I2702" t="s">
        <v>2579</v>
      </c>
      <c r="J2702" t="str">
        <f t="shared" si="135"/>
        <v>Idegem</v>
      </c>
      <c r="K2702" t="s">
        <v>2570</v>
      </c>
      <c r="L2702" t="s">
        <v>2579</v>
      </c>
      <c r="N2702" t="s">
        <v>2826</v>
      </c>
      <c r="O2702" t="s">
        <v>2454</v>
      </c>
      <c r="P2702" t="str">
        <f t="shared" si="133"/>
        <v xml:space="preserve"> </v>
      </c>
    </row>
    <row r="2703" spans="1:16" x14ac:dyDescent="0.25">
      <c r="A2703" s="1">
        <v>367</v>
      </c>
      <c r="B2703" s="1"/>
      <c r="C2703">
        <v>9506</v>
      </c>
      <c r="D2703">
        <v>41018</v>
      </c>
      <c r="E2703">
        <v>50.787505099999997</v>
      </c>
      <c r="F2703">
        <v>3.9891934999999998</v>
      </c>
      <c r="G2703" t="str">
        <f t="shared" si="134"/>
        <v>Nieuwenhove</v>
      </c>
      <c r="H2703" t="s">
        <v>2570</v>
      </c>
      <c r="I2703" t="s">
        <v>2580</v>
      </c>
      <c r="J2703" t="str">
        <f t="shared" si="135"/>
        <v>Nieuwenhove</v>
      </c>
      <c r="K2703" t="s">
        <v>2570</v>
      </c>
      <c r="L2703" t="s">
        <v>2580</v>
      </c>
      <c r="N2703" t="s">
        <v>2826</v>
      </c>
      <c r="O2703" t="s">
        <v>2454</v>
      </c>
      <c r="P2703" t="str">
        <f t="shared" si="133"/>
        <v xml:space="preserve"> </v>
      </c>
    </row>
    <row r="2704" spans="1:16" x14ac:dyDescent="0.25">
      <c r="A2704" s="1">
        <v>367</v>
      </c>
      <c r="B2704" s="1"/>
      <c r="C2704">
        <v>9506</v>
      </c>
      <c r="D2704">
        <v>41018</v>
      </c>
      <c r="E2704">
        <v>50.7968671</v>
      </c>
      <c r="F2704">
        <v>3.8989486000000002</v>
      </c>
      <c r="G2704" t="str">
        <f t="shared" si="134"/>
        <v>Schendelbeke</v>
      </c>
      <c r="H2704" t="s">
        <v>2570</v>
      </c>
      <c r="I2704" t="s">
        <v>2581</v>
      </c>
      <c r="J2704" t="str">
        <f t="shared" si="135"/>
        <v>Schendelbeke</v>
      </c>
      <c r="K2704" t="s">
        <v>2570</v>
      </c>
      <c r="L2704" t="s">
        <v>2581</v>
      </c>
      <c r="N2704" t="s">
        <v>2826</v>
      </c>
      <c r="O2704" t="s">
        <v>2454</v>
      </c>
      <c r="P2704" t="str">
        <f t="shared" si="133"/>
        <v xml:space="preserve"> </v>
      </c>
    </row>
    <row r="2705" spans="1:16" x14ac:dyDescent="0.25">
      <c r="A2705" s="1">
        <v>367</v>
      </c>
      <c r="B2705" s="1"/>
      <c r="C2705">
        <v>9506</v>
      </c>
      <c r="D2705">
        <v>41018</v>
      </c>
      <c r="E2705">
        <v>50.816245350000003</v>
      </c>
      <c r="F2705">
        <v>3.92592104276136</v>
      </c>
      <c r="G2705" t="str">
        <f t="shared" si="134"/>
        <v>Smeerebbe-Vloerzegem</v>
      </c>
      <c r="H2705" t="s">
        <v>2570</v>
      </c>
      <c r="I2705" t="s">
        <v>2582</v>
      </c>
      <c r="J2705" t="str">
        <f t="shared" si="135"/>
        <v>Smeerebbe-Vloerzegem</v>
      </c>
      <c r="K2705" t="s">
        <v>2570</v>
      </c>
      <c r="L2705" t="s">
        <v>2582</v>
      </c>
      <c r="N2705" t="s">
        <v>2826</v>
      </c>
      <c r="O2705" t="s">
        <v>2454</v>
      </c>
      <c r="P2705" t="str">
        <f t="shared" si="133"/>
        <v xml:space="preserve"> </v>
      </c>
    </row>
    <row r="2706" spans="1:16" x14ac:dyDescent="0.25">
      <c r="A2706" s="1">
        <v>367</v>
      </c>
      <c r="B2706" s="1"/>
      <c r="C2706">
        <v>9506</v>
      </c>
      <c r="D2706">
        <v>41018</v>
      </c>
      <c r="E2706">
        <v>50.777930900000001</v>
      </c>
      <c r="F2706">
        <v>3.9682279999999999</v>
      </c>
      <c r="G2706" t="str">
        <f t="shared" si="134"/>
        <v>Waarbeke</v>
      </c>
      <c r="H2706" t="s">
        <v>2570</v>
      </c>
      <c r="I2706" t="s">
        <v>2583</v>
      </c>
      <c r="J2706" t="str">
        <f t="shared" si="135"/>
        <v>Waarbeke</v>
      </c>
      <c r="K2706" t="s">
        <v>2570</v>
      </c>
      <c r="L2706" t="s">
        <v>2583</v>
      </c>
      <c r="N2706" t="s">
        <v>2826</v>
      </c>
      <c r="O2706" t="s">
        <v>2454</v>
      </c>
      <c r="P2706" t="str">
        <f t="shared" si="133"/>
        <v xml:space="preserve"> </v>
      </c>
    </row>
    <row r="2707" spans="1:16" x14ac:dyDescent="0.25">
      <c r="A2707" s="1">
        <v>367</v>
      </c>
      <c r="B2707" s="1"/>
      <c r="C2707">
        <v>9506</v>
      </c>
      <c r="D2707">
        <v>41018</v>
      </c>
      <c r="E2707">
        <v>50.801328699999999</v>
      </c>
      <c r="F2707">
        <v>3.9673318000000002</v>
      </c>
      <c r="G2707" t="str">
        <f t="shared" si="134"/>
        <v>Zandbergen</v>
      </c>
      <c r="H2707" t="s">
        <v>2570</v>
      </c>
      <c r="I2707" t="s">
        <v>2584</v>
      </c>
      <c r="J2707" t="str">
        <f t="shared" si="135"/>
        <v>Zandbergen</v>
      </c>
      <c r="K2707" t="s">
        <v>2570</v>
      </c>
      <c r="L2707" t="s">
        <v>2584</v>
      </c>
      <c r="N2707" t="s">
        <v>2826</v>
      </c>
      <c r="O2707" t="s">
        <v>2454</v>
      </c>
      <c r="P2707" t="str">
        <f t="shared" si="133"/>
        <v xml:space="preserve"> </v>
      </c>
    </row>
    <row r="2708" spans="1:16" x14ac:dyDescent="0.25">
      <c r="A2708" s="1">
        <v>367</v>
      </c>
      <c r="B2708" s="1"/>
      <c r="C2708">
        <v>9520</v>
      </c>
      <c r="D2708">
        <v>41063</v>
      </c>
      <c r="E2708">
        <v>50.944584300000002</v>
      </c>
      <c r="F2708">
        <v>3.866374</v>
      </c>
      <c r="G2708" t="str">
        <f t="shared" si="134"/>
        <v>Bavegem</v>
      </c>
      <c r="H2708" t="s">
        <v>2585</v>
      </c>
      <c r="I2708" t="s">
        <v>2586</v>
      </c>
      <c r="J2708" t="str">
        <f t="shared" si="135"/>
        <v>Bavegem</v>
      </c>
      <c r="K2708" t="s">
        <v>2585</v>
      </c>
      <c r="L2708" t="s">
        <v>2586</v>
      </c>
      <c r="N2708" t="s">
        <v>2826</v>
      </c>
      <c r="O2708" t="s">
        <v>2454</v>
      </c>
      <c r="P2708" t="str">
        <f t="shared" si="133"/>
        <v xml:space="preserve"> </v>
      </c>
    </row>
    <row r="2709" spans="1:16" x14ac:dyDescent="0.25">
      <c r="A2709" s="1">
        <v>367</v>
      </c>
      <c r="B2709" s="1"/>
      <c r="C2709">
        <v>9520</v>
      </c>
      <c r="D2709">
        <v>41063</v>
      </c>
      <c r="E2709">
        <v>50.935536499999998</v>
      </c>
      <c r="F2709">
        <v>3.9004704257849698</v>
      </c>
      <c r="G2709" t="str">
        <f t="shared" si="134"/>
        <v>Vlierzele</v>
      </c>
      <c r="H2709" t="s">
        <v>2585</v>
      </c>
      <c r="I2709" t="s">
        <v>2587</v>
      </c>
      <c r="J2709" t="str">
        <f t="shared" si="135"/>
        <v>Vlierzele</v>
      </c>
      <c r="K2709" t="s">
        <v>2585</v>
      </c>
      <c r="L2709" t="s">
        <v>2587</v>
      </c>
      <c r="N2709" t="s">
        <v>2826</v>
      </c>
      <c r="O2709" t="s">
        <v>2454</v>
      </c>
      <c r="P2709" t="str">
        <f t="shared" si="133"/>
        <v xml:space="preserve"> </v>
      </c>
    </row>
    <row r="2710" spans="1:16" x14ac:dyDescent="0.25">
      <c r="A2710" s="1">
        <v>367</v>
      </c>
      <c r="B2710" s="1"/>
      <c r="C2710">
        <v>9520</v>
      </c>
      <c r="D2710">
        <v>41063</v>
      </c>
      <c r="E2710">
        <v>50.929761650000003</v>
      </c>
      <c r="F2710">
        <v>3.91609566832008</v>
      </c>
      <c r="G2710" t="str">
        <f t="shared" si="134"/>
        <v>Zonnegem</v>
      </c>
      <c r="H2710" t="s">
        <v>2585</v>
      </c>
      <c r="I2710" t="s">
        <v>2588</v>
      </c>
      <c r="J2710" t="str">
        <f t="shared" si="135"/>
        <v>Zonnegem</v>
      </c>
      <c r="K2710" t="s">
        <v>2585</v>
      </c>
      <c r="L2710" t="s">
        <v>2588</v>
      </c>
      <c r="N2710" t="s">
        <v>2826</v>
      </c>
      <c r="O2710" t="s">
        <v>2454</v>
      </c>
      <c r="P2710" t="str">
        <f t="shared" si="133"/>
        <v xml:space="preserve"> </v>
      </c>
    </row>
    <row r="2711" spans="1:16" x14ac:dyDescent="0.25">
      <c r="A2711" s="1">
        <v>367</v>
      </c>
      <c r="B2711" s="1"/>
      <c r="C2711">
        <v>9520</v>
      </c>
      <c r="D2711">
        <v>41063</v>
      </c>
      <c r="E2711">
        <v>50.919728249999999</v>
      </c>
      <c r="F2711">
        <v>3.8521321366835499</v>
      </c>
      <c r="G2711" t="str">
        <f t="shared" si="134"/>
        <v>Sint-Lievens-Houtem</v>
      </c>
      <c r="H2711" t="s">
        <v>2585</v>
      </c>
      <c r="J2711" t="str">
        <f t="shared" si="135"/>
        <v>Sint-Lievens-Houtem</v>
      </c>
      <c r="K2711" t="s">
        <v>2585</v>
      </c>
      <c r="N2711" t="s">
        <v>2826</v>
      </c>
      <c r="O2711" t="s">
        <v>2454</v>
      </c>
      <c r="P2711" t="str">
        <f t="shared" si="133"/>
        <v xml:space="preserve"> </v>
      </c>
    </row>
    <row r="2712" spans="1:16" x14ac:dyDescent="0.25">
      <c r="A2712" s="1">
        <v>367</v>
      </c>
      <c r="B2712" s="1"/>
      <c r="C2712">
        <v>9521</v>
      </c>
      <c r="D2712">
        <v>41063</v>
      </c>
      <c r="E2712">
        <v>50.926960000000001</v>
      </c>
      <c r="F2712">
        <v>3.8812597000000002</v>
      </c>
      <c r="G2712" t="str">
        <f t="shared" si="134"/>
        <v>Letterhoutem</v>
      </c>
      <c r="H2712" t="s">
        <v>2585</v>
      </c>
      <c r="I2712" t="s">
        <v>2589</v>
      </c>
      <c r="J2712" t="str">
        <f t="shared" si="135"/>
        <v>Letterhoutem</v>
      </c>
      <c r="K2712" t="s">
        <v>2585</v>
      </c>
      <c r="L2712" t="s">
        <v>2589</v>
      </c>
      <c r="N2712" t="s">
        <v>2826</v>
      </c>
      <c r="O2712" t="s">
        <v>2454</v>
      </c>
      <c r="P2712" t="str">
        <f t="shared" si="133"/>
        <v xml:space="preserve"> </v>
      </c>
    </row>
    <row r="2713" spans="1:16" x14ac:dyDescent="0.25">
      <c r="A2713" s="1">
        <v>367</v>
      </c>
      <c r="B2713" s="1"/>
      <c r="C2713">
        <v>9550</v>
      </c>
      <c r="D2713">
        <v>41027</v>
      </c>
      <c r="E2713">
        <v>50.895806</v>
      </c>
      <c r="F2713">
        <v>3.8535680000000001</v>
      </c>
      <c r="G2713" t="str">
        <f t="shared" si="134"/>
        <v>Hillegem</v>
      </c>
      <c r="H2713" t="s">
        <v>2590</v>
      </c>
      <c r="I2713" t="s">
        <v>2591</v>
      </c>
      <c r="J2713" t="str">
        <f t="shared" si="135"/>
        <v>Hillegem</v>
      </c>
      <c r="K2713" t="s">
        <v>2590</v>
      </c>
      <c r="L2713" t="s">
        <v>2591</v>
      </c>
      <c r="N2713" t="s">
        <v>2826</v>
      </c>
      <c r="O2713" t="s">
        <v>2454</v>
      </c>
      <c r="P2713" t="str">
        <f t="shared" si="133"/>
        <v xml:space="preserve"> </v>
      </c>
    </row>
    <row r="2714" spans="1:16" x14ac:dyDescent="0.25">
      <c r="A2714" s="1">
        <v>367</v>
      </c>
      <c r="B2714" s="1"/>
      <c r="C2714">
        <v>9550</v>
      </c>
      <c r="D2714">
        <v>41027</v>
      </c>
      <c r="E2714">
        <v>50.849512599999997</v>
      </c>
      <c r="F2714">
        <v>3.9249437999999999</v>
      </c>
      <c r="G2714" t="str">
        <f t="shared" si="134"/>
        <v>Sint-Antelinks</v>
      </c>
      <c r="H2714" t="s">
        <v>2590</v>
      </c>
      <c r="I2714" t="s">
        <v>2592</v>
      </c>
      <c r="J2714" t="str">
        <f t="shared" si="135"/>
        <v>Sint-Antelinks</v>
      </c>
      <c r="K2714" t="s">
        <v>2590</v>
      </c>
      <c r="L2714" t="s">
        <v>2592</v>
      </c>
      <c r="N2714" t="s">
        <v>2826</v>
      </c>
      <c r="O2714" t="s">
        <v>2454</v>
      </c>
      <c r="P2714" t="str">
        <f t="shared" si="133"/>
        <v xml:space="preserve"> </v>
      </c>
    </row>
    <row r="2715" spans="1:16" x14ac:dyDescent="0.25">
      <c r="A2715" s="1">
        <v>367</v>
      </c>
      <c r="B2715" s="1"/>
      <c r="C2715">
        <v>9550</v>
      </c>
      <c r="D2715">
        <v>41027</v>
      </c>
      <c r="E2715">
        <v>50.855312699999999</v>
      </c>
      <c r="F2715">
        <v>3.8871129</v>
      </c>
      <c r="G2715" t="str">
        <f t="shared" si="134"/>
        <v>Sint-Lievens-Esse</v>
      </c>
      <c r="H2715" t="s">
        <v>2590</v>
      </c>
      <c r="I2715" t="s">
        <v>2593</v>
      </c>
      <c r="J2715" t="str">
        <f t="shared" si="135"/>
        <v>Sint-Lievens-Esse</v>
      </c>
      <c r="K2715" t="s">
        <v>2590</v>
      </c>
      <c r="L2715" t="s">
        <v>2593</v>
      </c>
      <c r="N2715" t="s">
        <v>2826</v>
      </c>
      <c r="O2715" t="s">
        <v>2454</v>
      </c>
      <c r="P2715" t="str">
        <f t="shared" si="133"/>
        <v xml:space="preserve"> </v>
      </c>
    </row>
    <row r="2716" spans="1:16" x14ac:dyDescent="0.25">
      <c r="A2716" s="1">
        <v>367</v>
      </c>
      <c r="B2716" s="1"/>
      <c r="C2716">
        <v>9550</v>
      </c>
      <c r="D2716">
        <v>41027</v>
      </c>
      <c r="E2716">
        <v>50.841114599999997</v>
      </c>
      <c r="F2716">
        <v>3.8903745000000001</v>
      </c>
      <c r="G2716" t="str">
        <f t="shared" si="134"/>
        <v>Steenhuize-Wijnhuize</v>
      </c>
      <c r="H2716" t="s">
        <v>2590</v>
      </c>
      <c r="I2716" t="s">
        <v>2594</v>
      </c>
      <c r="J2716" t="str">
        <f t="shared" si="135"/>
        <v>Steenhuize-Wijnhuize</v>
      </c>
      <c r="K2716" t="s">
        <v>2590</v>
      </c>
      <c r="L2716" t="s">
        <v>2594</v>
      </c>
      <c r="N2716" t="s">
        <v>2826</v>
      </c>
      <c r="O2716" t="s">
        <v>2454</v>
      </c>
      <c r="P2716" t="str">
        <f t="shared" si="133"/>
        <v xml:space="preserve"> </v>
      </c>
    </row>
    <row r="2717" spans="1:16" x14ac:dyDescent="0.25">
      <c r="A2717" s="1">
        <v>367</v>
      </c>
      <c r="B2717" s="1"/>
      <c r="C2717">
        <v>9550</v>
      </c>
      <c r="D2717">
        <v>41027</v>
      </c>
      <c r="E2717">
        <v>50.8726761</v>
      </c>
      <c r="F2717">
        <v>3.9158325</v>
      </c>
      <c r="G2717" t="str">
        <f t="shared" si="134"/>
        <v>Woubrechtegem</v>
      </c>
      <c r="H2717" t="s">
        <v>2590</v>
      </c>
      <c r="I2717" t="s">
        <v>2595</v>
      </c>
      <c r="J2717" t="str">
        <f t="shared" si="135"/>
        <v>Woubrechtegem</v>
      </c>
      <c r="K2717" t="s">
        <v>2590</v>
      </c>
      <c r="L2717" t="s">
        <v>2595</v>
      </c>
      <c r="N2717" t="s">
        <v>2826</v>
      </c>
      <c r="O2717" t="s">
        <v>2454</v>
      </c>
      <c r="P2717" t="str">
        <f t="shared" ref="P2717:P2748" si="136">IF(G2717&lt;&gt;J2717,"1"," ")</f>
        <v xml:space="preserve"> </v>
      </c>
    </row>
    <row r="2718" spans="1:16" x14ac:dyDescent="0.25">
      <c r="A2718" s="1">
        <v>367</v>
      </c>
      <c r="B2718" s="1"/>
      <c r="C2718">
        <v>9550</v>
      </c>
      <c r="D2718">
        <v>41027</v>
      </c>
      <c r="E2718">
        <v>50.888302250000002</v>
      </c>
      <c r="F2718">
        <v>3.8873953834097001</v>
      </c>
      <c r="G2718" t="str">
        <f t="shared" si="134"/>
        <v>Herzele</v>
      </c>
      <c r="H2718" t="s">
        <v>2590</v>
      </c>
      <c r="J2718" t="str">
        <f t="shared" si="135"/>
        <v>Herzele</v>
      </c>
      <c r="K2718" t="s">
        <v>2590</v>
      </c>
      <c r="N2718" t="s">
        <v>2826</v>
      </c>
      <c r="O2718" t="s">
        <v>2454</v>
      </c>
      <c r="P2718" t="str">
        <f t="shared" si="136"/>
        <v xml:space="preserve"> </v>
      </c>
    </row>
    <row r="2719" spans="1:16" x14ac:dyDescent="0.25">
      <c r="A2719" s="1">
        <v>367</v>
      </c>
      <c r="B2719" s="1"/>
      <c r="C2719">
        <v>9551</v>
      </c>
      <c r="D2719">
        <v>41027</v>
      </c>
      <c r="E2719">
        <v>50.892079099999997</v>
      </c>
      <c r="F2719">
        <v>3.9109807999999999</v>
      </c>
      <c r="G2719" t="str">
        <f t="shared" si="134"/>
        <v>Ressegem</v>
      </c>
      <c r="H2719" t="s">
        <v>2590</v>
      </c>
      <c r="I2719" t="s">
        <v>2596</v>
      </c>
      <c r="J2719" t="str">
        <f t="shared" si="135"/>
        <v>Ressegem</v>
      </c>
      <c r="K2719" t="s">
        <v>2590</v>
      </c>
      <c r="L2719" t="s">
        <v>2596</v>
      </c>
      <c r="N2719" t="s">
        <v>2826</v>
      </c>
      <c r="O2719" t="s">
        <v>2454</v>
      </c>
      <c r="P2719" t="str">
        <f t="shared" si="136"/>
        <v xml:space="preserve"> </v>
      </c>
    </row>
    <row r="2720" spans="1:16" x14ac:dyDescent="0.25">
      <c r="A2720" s="1">
        <v>367</v>
      </c>
      <c r="B2720" s="1"/>
      <c r="C2720">
        <v>9552</v>
      </c>
      <c r="D2720">
        <v>41027</v>
      </c>
      <c r="E2720">
        <v>50.904717900000001</v>
      </c>
      <c r="F2720">
        <v>3.8945770999999998</v>
      </c>
      <c r="G2720" t="str">
        <f t="shared" si="134"/>
        <v>Borsbeke</v>
      </c>
      <c r="H2720" t="s">
        <v>2590</v>
      </c>
      <c r="I2720" t="s">
        <v>2597</v>
      </c>
      <c r="J2720" t="str">
        <f t="shared" si="135"/>
        <v>Borsbeke</v>
      </c>
      <c r="K2720" t="s">
        <v>2590</v>
      </c>
      <c r="L2720" t="s">
        <v>2597</v>
      </c>
      <c r="N2720" t="s">
        <v>2826</v>
      </c>
      <c r="O2720" t="s">
        <v>2454</v>
      </c>
      <c r="P2720" t="str">
        <f t="shared" si="136"/>
        <v xml:space="preserve"> </v>
      </c>
    </row>
    <row r="2721" spans="1:16" x14ac:dyDescent="0.25">
      <c r="A2721" s="1">
        <v>367</v>
      </c>
      <c r="B2721" s="1"/>
      <c r="C2721">
        <v>9570</v>
      </c>
      <c r="D2721">
        <v>45063</v>
      </c>
      <c r="E2721">
        <v>50.786357899999999</v>
      </c>
      <c r="F2721">
        <v>3.8409061000000002</v>
      </c>
      <c r="G2721" t="str">
        <f t="shared" si="134"/>
        <v>Deftinge</v>
      </c>
      <c r="H2721" t="s">
        <v>2598</v>
      </c>
      <c r="I2721" t="s">
        <v>2599</v>
      </c>
      <c r="J2721" t="str">
        <f t="shared" si="135"/>
        <v>Deftinge</v>
      </c>
      <c r="K2721" t="s">
        <v>2598</v>
      </c>
      <c r="L2721" t="s">
        <v>2599</v>
      </c>
      <c r="N2721" t="s">
        <v>2826</v>
      </c>
      <c r="O2721" t="s">
        <v>2454</v>
      </c>
      <c r="P2721" t="str">
        <f t="shared" si="136"/>
        <v xml:space="preserve"> </v>
      </c>
    </row>
    <row r="2722" spans="1:16" x14ac:dyDescent="0.25">
      <c r="A2722" s="1">
        <v>367</v>
      </c>
      <c r="B2722" s="1"/>
      <c r="C2722">
        <v>9570</v>
      </c>
      <c r="D2722">
        <v>45063</v>
      </c>
      <c r="E2722">
        <v>50.8217365</v>
      </c>
      <c r="F2722">
        <v>3.8370299582537601</v>
      </c>
      <c r="G2722" t="str">
        <f t="shared" si="134"/>
        <v>Sint-Maria-Lierde</v>
      </c>
      <c r="H2722" t="s">
        <v>2598</v>
      </c>
      <c r="I2722" t="s">
        <v>2600</v>
      </c>
      <c r="J2722" t="str">
        <f t="shared" si="135"/>
        <v>Sint-Maria-Lierde</v>
      </c>
      <c r="K2722" t="s">
        <v>2598</v>
      </c>
      <c r="L2722" t="s">
        <v>2600</v>
      </c>
      <c r="N2722" t="s">
        <v>2826</v>
      </c>
      <c r="O2722" t="s">
        <v>2454</v>
      </c>
      <c r="P2722" t="str">
        <f t="shared" si="136"/>
        <v xml:space="preserve"> </v>
      </c>
    </row>
    <row r="2723" spans="1:16" x14ac:dyDescent="0.25">
      <c r="A2723" s="1">
        <v>367</v>
      </c>
      <c r="B2723" s="1"/>
      <c r="C2723">
        <v>9570</v>
      </c>
      <c r="D2723">
        <v>45063</v>
      </c>
      <c r="E2723">
        <v>50.815752500000002</v>
      </c>
      <c r="F2723">
        <v>3.8272354000000002</v>
      </c>
      <c r="G2723" t="str">
        <f t="shared" si="134"/>
        <v>Lierde</v>
      </c>
      <c r="H2723" t="s">
        <v>2598</v>
      </c>
      <c r="J2723" t="str">
        <f t="shared" si="135"/>
        <v>Lierde</v>
      </c>
      <c r="K2723" t="s">
        <v>2598</v>
      </c>
      <c r="N2723" t="s">
        <v>2826</v>
      </c>
      <c r="O2723" t="s">
        <v>2454</v>
      </c>
      <c r="P2723" t="str">
        <f t="shared" si="136"/>
        <v xml:space="preserve"> </v>
      </c>
    </row>
    <row r="2724" spans="1:16" x14ac:dyDescent="0.25">
      <c r="A2724" s="1">
        <v>367</v>
      </c>
      <c r="B2724" s="1"/>
      <c r="C2724">
        <v>9571</v>
      </c>
      <c r="D2724">
        <v>45063</v>
      </c>
      <c r="E2724">
        <v>50.808836900000003</v>
      </c>
      <c r="F2724">
        <v>3.8638783508569201</v>
      </c>
      <c r="G2724" t="str">
        <f t="shared" si="134"/>
        <v>Hemelveerdegem</v>
      </c>
      <c r="H2724" t="s">
        <v>2598</v>
      </c>
      <c r="I2724" t="s">
        <v>2601</v>
      </c>
      <c r="J2724" t="str">
        <f t="shared" si="135"/>
        <v>Hemelveerdegem</v>
      </c>
      <c r="K2724" t="s">
        <v>2598</v>
      </c>
      <c r="L2724" t="s">
        <v>2601</v>
      </c>
      <c r="N2724" t="s">
        <v>2826</v>
      </c>
      <c r="O2724" t="s">
        <v>2454</v>
      </c>
      <c r="P2724" t="str">
        <f t="shared" si="136"/>
        <v xml:space="preserve"> </v>
      </c>
    </row>
    <row r="2725" spans="1:16" x14ac:dyDescent="0.25">
      <c r="A2725" s="1">
        <v>367</v>
      </c>
      <c r="B2725" s="1"/>
      <c r="C2725">
        <v>9572</v>
      </c>
      <c r="D2725">
        <v>45063</v>
      </c>
      <c r="E2725">
        <v>50.804520549999999</v>
      </c>
      <c r="F2725">
        <v>3.8157846440418801</v>
      </c>
      <c r="G2725" t="str">
        <f t="shared" si="134"/>
        <v>Sint-Martens-Lierde</v>
      </c>
      <c r="H2725" t="s">
        <v>2598</v>
      </c>
      <c r="I2725" t="s">
        <v>2602</v>
      </c>
      <c r="J2725" t="str">
        <f t="shared" si="135"/>
        <v>Sint-Martens-Lierde</v>
      </c>
      <c r="K2725" t="s">
        <v>2598</v>
      </c>
      <c r="L2725" t="s">
        <v>2602</v>
      </c>
      <c r="N2725" t="s">
        <v>2826</v>
      </c>
      <c r="O2725" t="s">
        <v>2454</v>
      </c>
      <c r="P2725" t="str">
        <f t="shared" si="136"/>
        <v xml:space="preserve"> </v>
      </c>
    </row>
    <row r="2726" spans="1:16" x14ac:dyDescent="0.25">
      <c r="A2726" s="1">
        <v>367</v>
      </c>
      <c r="B2726" s="1"/>
      <c r="C2726">
        <v>9600</v>
      </c>
      <c r="D2726">
        <v>45041</v>
      </c>
      <c r="E2726">
        <v>50.747619200000003</v>
      </c>
      <c r="F2726">
        <v>3.6020465000000002</v>
      </c>
      <c r="G2726" t="str">
        <f t="shared" si="134"/>
        <v>Ronse</v>
      </c>
      <c r="H2726" t="s">
        <v>2603</v>
      </c>
      <c r="J2726" t="str">
        <f t="shared" si="135"/>
        <v>Renaix</v>
      </c>
      <c r="K2726" t="s">
        <v>2769</v>
      </c>
      <c r="N2726" t="s">
        <v>2834</v>
      </c>
      <c r="O2726" t="s">
        <v>2454</v>
      </c>
      <c r="P2726" t="str">
        <f t="shared" si="136"/>
        <v>1</v>
      </c>
    </row>
    <row r="2727" spans="1:16" x14ac:dyDescent="0.25">
      <c r="A2727" s="1">
        <v>367</v>
      </c>
      <c r="B2727" s="1"/>
      <c r="C2727">
        <v>9620</v>
      </c>
      <c r="D2727">
        <v>41081</v>
      </c>
      <c r="E2727">
        <v>50.890786400000003</v>
      </c>
      <c r="F2727">
        <v>3.8078492000000002</v>
      </c>
      <c r="G2727" t="str">
        <f t="shared" si="134"/>
        <v>Elene</v>
      </c>
      <c r="H2727" t="s">
        <v>2604</v>
      </c>
      <c r="I2727" t="s">
        <v>2605</v>
      </c>
      <c r="J2727" t="str">
        <f t="shared" si="135"/>
        <v>Elene</v>
      </c>
      <c r="K2727" t="s">
        <v>2604</v>
      </c>
      <c r="L2727" t="s">
        <v>2605</v>
      </c>
      <c r="N2727" t="s">
        <v>2826</v>
      </c>
      <c r="O2727" t="s">
        <v>2454</v>
      </c>
      <c r="P2727" t="str">
        <f t="shared" si="136"/>
        <v xml:space="preserve"> </v>
      </c>
    </row>
    <row r="2728" spans="1:16" x14ac:dyDescent="0.25">
      <c r="A2728" s="1">
        <v>367</v>
      </c>
      <c r="B2728" s="1"/>
      <c r="C2728">
        <v>9620</v>
      </c>
      <c r="D2728">
        <v>41081</v>
      </c>
      <c r="E2728">
        <v>50.855833199999999</v>
      </c>
      <c r="F2728">
        <v>3.8142328000000001</v>
      </c>
      <c r="G2728" t="str">
        <f t="shared" si="134"/>
        <v>Erwetegem</v>
      </c>
      <c r="H2728" t="s">
        <v>2604</v>
      </c>
      <c r="I2728" t="s">
        <v>2606</v>
      </c>
      <c r="J2728" t="str">
        <f t="shared" si="135"/>
        <v>Erwetegem</v>
      </c>
      <c r="K2728" t="s">
        <v>2604</v>
      </c>
      <c r="L2728" t="s">
        <v>2606</v>
      </c>
      <c r="N2728" t="s">
        <v>2826</v>
      </c>
      <c r="O2728" t="s">
        <v>2454</v>
      </c>
      <c r="P2728" t="str">
        <f t="shared" si="136"/>
        <v xml:space="preserve"> </v>
      </c>
    </row>
    <row r="2729" spans="1:16" x14ac:dyDescent="0.25">
      <c r="A2729" s="1">
        <v>367</v>
      </c>
      <c r="B2729" s="1"/>
      <c r="C2729">
        <v>9620</v>
      </c>
      <c r="D2729">
        <v>41081</v>
      </c>
      <c r="E2729">
        <v>50.859412300000002</v>
      </c>
      <c r="F2729">
        <v>3.8204373999999999</v>
      </c>
      <c r="G2729" t="str">
        <f t="shared" si="134"/>
        <v>Godveerdegem</v>
      </c>
      <c r="H2729" t="s">
        <v>2604</v>
      </c>
      <c r="I2729" t="s">
        <v>2607</v>
      </c>
      <c r="J2729" t="str">
        <f t="shared" si="135"/>
        <v>Godveerdegem</v>
      </c>
      <c r="K2729" t="s">
        <v>2604</v>
      </c>
      <c r="L2729" t="s">
        <v>2607</v>
      </c>
      <c r="N2729" t="s">
        <v>2826</v>
      </c>
      <c r="O2729" t="s">
        <v>2454</v>
      </c>
      <c r="P2729" t="str">
        <f t="shared" si="136"/>
        <v xml:space="preserve"> </v>
      </c>
    </row>
    <row r="2730" spans="1:16" x14ac:dyDescent="0.25">
      <c r="A2730" s="1">
        <v>367</v>
      </c>
      <c r="B2730" s="1"/>
      <c r="C2730">
        <v>9620</v>
      </c>
      <c r="D2730">
        <v>41081</v>
      </c>
      <c r="E2730">
        <v>50.872304999999997</v>
      </c>
      <c r="F2730">
        <v>3.8333978000000002</v>
      </c>
      <c r="G2730" t="str">
        <f t="shared" si="134"/>
        <v>Grotenberge</v>
      </c>
      <c r="H2730" t="s">
        <v>2604</v>
      </c>
      <c r="I2730" t="s">
        <v>2608</v>
      </c>
      <c r="J2730" t="str">
        <f t="shared" si="135"/>
        <v>Grotenberge</v>
      </c>
      <c r="K2730" t="s">
        <v>2604</v>
      </c>
      <c r="L2730" t="s">
        <v>2608</v>
      </c>
      <c r="N2730" t="s">
        <v>2826</v>
      </c>
      <c r="O2730" t="s">
        <v>2454</v>
      </c>
      <c r="P2730" t="str">
        <f t="shared" si="136"/>
        <v xml:space="preserve"> </v>
      </c>
    </row>
    <row r="2731" spans="1:16" x14ac:dyDescent="0.25">
      <c r="A2731" s="1">
        <v>367</v>
      </c>
      <c r="B2731" s="1"/>
      <c r="C2731">
        <v>9620</v>
      </c>
      <c r="D2731">
        <v>41081</v>
      </c>
      <c r="E2731">
        <v>50.888063899999999</v>
      </c>
      <c r="F2731">
        <v>3.829278</v>
      </c>
      <c r="G2731" t="str">
        <f t="shared" si="134"/>
        <v>Leeuwergem</v>
      </c>
      <c r="H2731" t="s">
        <v>2604</v>
      </c>
      <c r="I2731" t="s">
        <v>2609</v>
      </c>
      <c r="J2731" t="str">
        <f t="shared" si="135"/>
        <v>Leeuwergem</v>
      </c>
      <c r="K2731" t="s">
        <v>2604</v>
      </c>
      <c r="L2731" t="s">
        <v>2609</v>
      </c>
      <c r="N2731" t="s">
        <v>2826</v>
      </c>
      <c r="O2731" t="s">
        <v>2454</v>
      </c>
      <c r="P2731" t="str">
        <f t="shared" si="136"/>
        <v xml:space="preserve"> </v>
      </c>
    </row>
    <row r="2732" spans="1:16" x14ac:dyDescent="0.25">
      <c r="A2732" s="1">
        <v>367</v>
      </c>
      <c r="B2732" s="1"/>
      <c r="C2732">
        <v>9620</v>
      </c>
      <c r="D2732">
        <v>41081</v>
      </c>
      <c r="E2732">
        <v>50.8988376</v>
      </c>
      <c r="F2732">
        <v>3.8381185000000002</v>
      </c>
      <c r="G2732" t="str">
        <f t="shared" si="134"/>
        <v>Oombergen</v>
      </c>
      <c r="H2732" t="s">
        <v>2604</v>
      </c>
      <c r="I2732" t="s">
        <v>2610</v>
      </c>
      <c r="J2732" t="str">
        <f t="shared" si="135"/>
        <v>Oombergen</v>
      </c>
      <c r="K2732" t="s">
        <v>2604</v>
      </c>
      <c r="L2732" t="s">
        <v>2610</v>
      </c>
      <c r="N2732" t="s">
        <v>2826</v>
      </c>
      <c r="O2732" t="s">
        <v>2454</v>
      </c>
      <c r="P2732" t="str">
        <f t="shared" si="136"/>
        <v xml:space="preserve"> </v>
      </c>
    </row>
    <row r="2733" spans="1:16" x14ac:dyDescent="0.25">
      <c r="A2733" s="1">
        <v>367</v>
      </c>
      <c r="B2733" s="1"/>
      <c r="C2733">
        <v>9620</v>
      </c>
      <c r="D2733">
        <v>41081</v>
      </c>
      <c r="E2733">
        <v>50.852259199999999</v>
      </c>
      <c r="F2733">
        <v>3.7863829</v>
      </c>
      <c r="G2733" t="str">
        <f t="shared" si="134"/>
        <v>Sint-Goriks-Oudenhove</v>
      </c>
      <c r="H2733" t="s">
        <v>2604</v>
      </c>
      <c r="I2733" t="s">
        <v>2611</v>
      </c>
      <c r="J2733" t="str">
        <f t="shared" si="135"/>
        <v>Sint-Goriks-Oudenhove</v>
      </c>
      <c r="K2733" t="s">
        <v>2604</v>
      </c>
      <c r="L2733" t="s">
        <v>2611</v>
      </c>
      <c r="N2733" t="s">
        <v>2826</v>
      </c>
      <c r="O2733" t="s">
        <v>2454</v>
      </c>
      <c r="P2733" t="str">
        <f t="shared" si="136"/>
        <v xml:space="preserve"> </v>
      </c>
    </row>
    <row r="2734" spans="1:16" x14ac:dyDescent="0.25">
      <c r="A2734" s="1">
        <v>367</v>
      </c>
      <c r="B2734" s="1"/>
      <c r="C2734">
        <v>9620</v>
      </c>
      <c r="D2734">
        <v>41081</v>
      </c>
      <c r="E2734">
        <v>50.825126650000001</v>
      </c>
      <c r="F2734">
        <v>3.7998568349561501</v>
      </c>
      <c r="G2734" t="str">
        <f t="shared" si="134"/>
        <v>Sint-Maria-Oudenhove</v>
      </c>
      <c r="H2734" t="s">
        <v>2604</v>
      </c>
      <c r="I2734" t="s">
        <v>2612</v>
      </c>
      <c r="J2734" t="str">
        <f t="shared" si="135"/>
        <v>Sint-Maria-Oudenhove</v>
      </c>
      <c r="K2734" t="s">
        <v>2604</v>
      </c>
      <c r="L2734" t="s">
        <v>2612</v>
      </c>
      <c r="N2734" t="s">
        <v>2826</v>
      </c>
      <c r="O2734" t="s">
        <v>2454</v>
      </c>
      <c r="P2734" t="str">
        <f t="shared" si="136"/>
        <v xml:space="preserve"> </v>
      </c>
    </row>
    <row r="2735" spans="1:16" x14ac:dyDescent="0.25">
      <c r="A2735" s="1">
        <v>367</v>
      </c>
      <c r="B2735" s="1"/>
      <c r="C2735">
        <v>9620</v>
      </c>
      <c r="D2735">
        <v>41081</v>
      </c>
      <c r="E2735">
        <v>50.869035400000001</v>
      </c>
      <c r="F2735">
        <v>3.7893246999999999</v>
      </c>
      <c r="G2735" t="str">
        <f t="shared" si="134"/>
        <v>Strijpen</v>
      </c>
      <c r="H2735" t="s">
        <v>2604</v>
      </c>
      <c r="I2735" t="s">
        <v>2613</v>
      </c>
      <c r="J2735" t="str">
        <f t="shared" si="135"/>
        <v>Strijpen</v>
      </c>
      <c r="K2735" t="s">
        <v>2604</v>
      </c>
      <c r="L2735" t="s">
        <v>2613</v>
      </c>
      <c r="N2735" t="s">
        <v>2826</v>
      </c>
      <c r="O2735" t="s">
        <v>2454</v>
      </c>
      <c r="P2735" t="str">
        <f t="shared" si="136"/>
        <v xml:space="preserve"> </v>
      </c>
    </row>
    <row r="2736" spans="1:16" x14ac:dyDescent="0.25">
      <c r="A2736" s="1">
        <v>367</v>
      </c>
      <c r="B2736" s="1"/>
      <c r="C2736">
        <v>9620</v>
      </c>
      <c r="D2736">
        <v>41081</v>
      </c>
      <c r="E2736">
        <v>50.882483899999997</v>
      </c>
      <c r="F2736">
        <v>3.7825766000000001</v>
      </c>
      <c r="G2736" t="str">
        <f t="shared" si="134"/>
        <v>Velzeke-Ruddershove</v>
      </c>
      <c r="H2736" t="s">
        <v>2604</v>
      </c>
      <c r="I2736" t="s">
        <v>2614</v>
      </c>
      <c r="J2736" t="str">
        <f t="shared" si="135"/>
        <v>Velzeke-Ruddershove</v>
      </c>
      <c r="K2736" t="s">
        <v>2604</v>
      </c>
      <c r="L2736" t="s">
        <v>2614</v>
      </c>
      <c r="N2736" t="s">
        <v>2826</v>
      </c>
      <c r="O2736" t="s">
        <v>2454</v>
      </c>
      <c r="P2736" t="str">
        <f t="shared" si="136"/>
        <v xml:space="preserve"> </v>
      </c>
    </row>
    <row r="2737" spans="1:16" x14ac:dyDescent="0.25">
      <c r="A2737" s="1">
        <v>367</v>
      </c>
      <c r="B2737" s="1"/>
      <c r="C2737">
        <v>9620</v>
      </c>
      <c r="D2737">
        <v>41081</v>
      </c>
      <c r="E2737">
        <v>50.869091650000001</v>
      </c>
      <c r="F2737">
        <v>3.8155460176798499</v>
      </c>
      <c r="G2737" t="str">
        <f t="shared" si="134"/>
        <v>Zottegem</v>
      </c>
      <c r="H2737" t="s">
        <v>2604</v>
      </c>
      <c r="J2737" t="str">
        <f t="shared" si="135"/>
        <v>Zottegem</v>
      </c>
      <c r="K2737" t="s">
        <v>2604</v>
      </c>
      <c r="N2737" t="s">
        <v>2826</v>
      </c>
      <c r="O2737" t="s">
        <v>2454</v>
      </c>
      <c r="P2737" t="str">
        <f t="shared" si="136"/>
        <v xml:space="preserve"> </v>
      </c>
    </row>
    <row r="2738" spans="1:16" x14ac:dyDescent="0.25">
      <c r="A2738" s="1">
        <v>367</v>
      </c>
      <c r="B2738" s="1"/>
      <c r="C2738">
        <v>9630</v>
      </c>
      <c r="D2738">
        <v>45065</v>
      </c>
      <c r="E2738">
        <v>50.902676450000001</v>
      </c>
      <c r="F2738">
        <v>3.7197963140049501</v>
      </c>
      <c r="G2738" t="str">
        <f t="shared" si="134"/>
        <v>Beerlegem</v>
      </c>
      <c r="H2738" t="s">
        <v>2615</v>
      </c>
      <c r="I2738" t="s">
        <v>2616</v>
      </c>
      <c r="J2738" t="str">
        <f t="shared" si="135"/>
        <v>Beerlegem</v>
      </c>
      <c r="K2738" t="s">
        <v>2615</v>
      </c>
      <c r="L2738" t="s">
        <v>2616</v>
      </c>
      <c r="N2738" t="s">
        <v>2826</v>
      </c>
      <c r="O2738" t="s">
        <v>2454</v>
      </c>
      <c r="P2738" t="str">
        <f t="shared" si="136"/>
        <v xml:space="preserve"> </v>
      </c>
    </row>
    <row r="2739" spans="1:16" x14ac:dyDescent="0.25">
      <c r="A2739" s="1">
        <v>367</v>
      </c>
      <c r="B2739" s="1"/>
      <c r="C2739">
        <v>9630</v>
      </c>
      <c r="D2739">
        <v>45065</v>
      </c>
      <c r="E2739">
        <v>50.903458299999997</v>
      </c>
      <c r="F2739">
        <v>3.7418502999999999</v>
      </c>
      <c r="G2739" t="str">
        <f t="shared" si="134"/>
        <v>Dikkele</v>
      </c>
      <c r="H2739" t="s">
        <v>2615</v>
      </c>
      <c r="I2739" t="s">
        <v>2617</v>
      </c>
      <c r="J2739" t="str">
        <f t="shared" si="135"/>
        <v>Dikkele</v>
      </c>
      <c r="K2739" t="s">
        <v>2615</v>
      </c>
      <c r="L2739" t="s">
        <v>2617</v>
      </c>
      <c r="N2739" t="s">
        <v>2826</v>
      </c>
      <c r="O2739" t="s">
        <v>2454</v>
      </c>
      <c r="P2739" t="str">
        <f t="shared" si="136"/>
        <v xml:space="preserve"> </v>
      </c>
    </row>
    <row r="2740" spans="1:16" x14ac:dyDescent="0.25">
      <c r="A2740" s="1">
        <v>367</v>
      </c>
      <c r="B2740" s="1"/>
      <c r="C2740">
        <v>9630</v>
      </c>
      <c r="D2740">
        <v>45065</v>
      </c>
      <c r="E2740">
        <v>50.889151300000002</v>
      </c>
      <c r="F2740">
        <v>3.7552865</v>
      </c>
      <c r="G2740" t="str">
        <f t="shared" si="134"/>
        <v>Hundelgem</v>
      </c>
      <c r="H2740" t="s">
        <v>2615</v>
      </c>
      <c r="I2740" t="s">
        <v>2618</v>
      </c>
      <c r="J2740" t="str">
        <f t="shared" si="135"/>
        <v>Hundelgem</v>
      </c>
      <c r="K2740" t="s">
        <v>2615</v>
      </c>
      <c r="L2740" t="s">
        <v>2618</v>
      </c>
      <c r="N2740" t="s">
        <v>2826</v>
      </c>
      <c r="O2740" t="s">
        <v>2454</v>
      </c>
      <c r="P2740" t="str">
        <f t="shared" si="136"/>
        <v xml:space="preserve"> </v>
      </c>
    </row>
    <row r="2741" spans="1:16" x14ac:dyDescent="0.25">
      <c r="A2741" s="1">
        <v>367</v>
      </c>
      <c r="B2741" s="1"/>
      <c r="C2741">
        <v>9630</v>
      </c>
      <c r="D2741">
        <v>45065</v>
      </c>
      <c r="E2741">
        <v>50.905187599999998</v>
      </c>
      <c r="F2741">
        <v>3.6992878999999999</v>
      </c>
      <c r="G2741" t="str">
        <f t="shared" si="134"/>
        <v>Meilegem</v>
      </c>
      <c r="H2741" t="s">
        <v>2615</v>
      </c>
      <c r="I2741" t="s">
        <v>2619</v>
      </c>
      <c r="J2741" t="str">
        <f t="shared" si="135"/>
        <v>Meilegem</v>
      </c>
      <c r="K2741" t="s">
        <v>2615</v>
      </c>
      <c r="L2741" t="s">
        <v>2619</v>
      </c>
      <c r="N2741" t="s">
        <v>2826</v>
      </c>
      <c r="O2741" t="s">
        <v>2454</v>
      </c>
      <c r="P2741" t="str">
        <f t="shared" si="136"/>
        <v xml:space="preserve"> </v>
      </c>
    </row>
    <row r="2742" spans="1:16" x14ac:dyDescent="0.25">
      <c r="A2742" s="1">
        <v>367</v>
      </c>
      <c r="B2742" s="1"/>
      <c r="C2742">
        <v>9630</v>
      </c>
      <c r="D2742">
        <v>45065</v>
      </c>
      <c r="E2742">
        <v>50.877684100000003</v>
      </c>
      <c r="F2742">
        <v>3.7327378000000002</v>
      </c>
      <c r="G2742" t="str">
        <f t="shared" si="134"/>
        <v>Munkzwalm</v>
      </c>
      <c r="H2742" t="s">
        <v>2615</v>
      </c>
      <c r="I2742" t="s">
        <v>2620</v>
      </c>
      <c r="J2742" t="str">
        <f t="shared" si="135"/>
        <v>Munkzwalm</v>
      </c>
      <c r="K2742" t="s">
        <v>2615</v>
      </c>
      <c r="L2742" t="s">
        <v>2620</v>
      </c>
      <c r="N2742" t="s">
        <v>2826</v>
      </c>
      <c r="O2742" t="s">
        <v>2454</v>
      </c>
      <c r="P2742" t="str">
        <f t="shared" si="136"/>
        <v xml:space="preserve"> </v>
      </c>
    </row>
    <row r="2743" spans="1:16" x14ac:dyDescent="0.25">
      <c r="A2743" s="1">
        <v>367</v>
      </c>
      <c r="B2743" s="1"/>
      <c r="C2743">
        <v>9630</v>
      </c>
      <c r="D2743">
        <v>45065</v>
      </c>
      <c r="E2743">
        <v>50.896380600000001</v>
      </c>
      <c r="F2743">
        <v>3.7148522000000002</v>
      </c>
      <c r="G2743" t="str">
        <f t="shared" si="134"/>
        <v>Paulatem</v>
      </c>
      <c r="H2743" t="s">
        <v>2615</v>
      </c>
      <c r="I2743" t="s">
        <v>2621</v>
      </c>
      <c r="J2743" t="str">
        <f t="shared" si="135"/>
        <v>Paulatem</v>
      </c>
      <c r="K2743" t="s">
        <v>2615</v>
      </c>
      <c r="L2743" t="s">
        <v>2621</v>
      </c>
      <c r="N2743" t="s">
        <v>2826</v>
      </c>
      <c r="O2743" t="s">
        <v>2454</v>
      </c>
      <c r="P2743" t="str">
        <f t="shared" si="136"/>
        <v xml:space="preserve"> </v>
      </c>
    </row>
    <row r="2744" spans="1:16" x14ac:dyDescent="0.25">
      <c r="A2744" s="1">
        <v>367</v>
      </c>
      <c r="B2744" s="1"/>
      <c r="C2744">
        <v>9630</v>
      </c>
      <c r="D2744">
        <v>45065</v>
      </c>
      <c r="E2744">
        <v>50.863624199999997</v>
      </c>
      <c r="F2744">
        <v>3.7535688999999999</v>
      </c>
      <c r="G2744" t="str">
        <f t="shared" si="134"/>
        <v>Roborst</v>
      </c>
      <c r="H2744" t="s">
        <v>2615</v>
      </c>
      <c r="I2744" t="s">
        <v>2622</v>
      </c>
      <c r="J2744" t="str">
        <f t="shared" si="135"/>
        <v>Roborst</v>
      </c>
      <c r="K2744" t="s">
        <v>2615</v>
      </c>
      <c r="L2744" t="s">
        <v>2622</v>
      </c>
      <c r="N2744" t="s">
        <v>2826</v>
      </c>
      <c r="O2744" t="s">
        <v>2454</v>
      </c>
      <c r="P2744" t="str">
        <f t="shared" si="136"/>
        <v xml:space="preserve"> </v>
      </c>
    </row>
    <row r="2745" spans="1:16" x14ac:dyDescent="0.25">
      <c r="A2745" s="1">
        <v>367</v>
      </c>
      <c r="B2745" s="1"/>
      <c r="C2745">
        <v>9630</v>
      </c>
      <c r="D2745">
        <v>45065</v>
      </c>
      <c r="E2745">
        <v>50.848895499999998</v>
      </c>
      <c r="F2745">
        <v>3.7533417</v>
      </c>
      <c r="G2745" t="str">
        <f t="shared" si="134"/>
        <v>Rozebeke</v>
      </c>
      <c r="H2745" t="s">
        <v>2615</v>
      </c>
      <c r="I2745" t="s">
        <v>2623</v>
      </c>
      <c r="J2745" t="str">
        <f t="shared" si="135"/>
        <v>Rozebeke</v>
      </c>
      <c r="K2745" t="s">
        <v>2615</v>
      </c>
      <c r="L2745" t="s">
        <v>2623</v>
      </c>
      <c r="N2745" t="s">
        <v>2826</v>
      </c>
      <c r="O2745" t="s">
        <v>2454</v>
      </c>
      <c r="P2745" t="str">
        <f t="shared" si="136"/>
        <v xml:space="preserve"> </v>
      </c>
    </row>
    <row r="2746" spans="1:16" x14ac:dyDescent="0.25">
      <c r="A2746" s="1">
        <v>367</v>
      </c>
      <c r="B2746" s="1"/>
      <c r="C2746">
        <v>9630</v>
      </c>
      <c r="D2746">
        <v>45065</v>
      </c>
      <c r="E2746">
        <v>50.851567899999999</v>
      </c>
      <c r="F2746">
        <v>3.7206404000000002</v>
      </c>
      <c r="G2746" t="str">
        <f t="shared" si="134"/>
        <v>Sint-Blasius-Boekel</v>
      </c>
      <c r="H2746" t="s">
        <v>2615</v>
      </c>
      <c r="I2746" t="s">
        <v>2624</v>
      </c>
      <c r="J2746" t="str">
        <f t="shared" si="135"/>
        <v>Sint-Blasius-Boekel</v>
      </c>
      <c r="K2746" t="s">
        <v>2615</v>
      </c>
      <c r="L2746" t="s">
        <v>2624</v>
      </c>
      <c r="N2746" t="s">
        <v>2826</v>
      </c>
      <c r="O2746" t="s">
        <v>2454</v>
      </c>
      <c r="P2746" t="str">
        <f t="shared" si="136"/>
        <v xml:space="preserve"> </v>
      </c>
    </row>
    <row r="2747" spans="1:16" x14ac:dyDescent="0.25">
      <c r="A2747" s="1">
        <v>367</v>
      </c>
      <c r="B2747" s="1"/>
      <c r="C2747">
        <v>9630</v>
      </c>
      <c r="D2747">
        <v>45065</v>
      </c>
      <c r="E2747">
        <v>50.866087899999997</v>
      </c>
      <c r="F2747">
        <v>3.7130873000000002</v>
      </c>
      <c r="G2747" t="str">
        <f t="shared" si="134"/>
        <v>Sint-Denijs-Boekel</v>
      </c>
      <c r="H2747" t="s">
        <v>2615</v>
      </c>
      <c r="I2747" t="s">
        <v>2625</v>
      </c>
      <c r="J2747" t="str">
        <f t="shared" si="135"/>
        <v>Sint-Denijs-Boekel</v>
      </c>
      <c r="K2747" t="s">
        <v>2615</v>
      </c>
      <c r="L2747" t="s">
        <v>2625</v>
      </c>
      <c r="N2747" t="s">
        <v>2826</v>
      </c>
      <c r="O2747" t="s">
        <v>2454</v>
      </c>
      <c r="P2747" t="str">
        <f t="shared" si="136"/>
        <v xml:space="preserve"> </v>
      </c>
    </row>
    <row r="2748" spans="1:16" x14ac:dyDescent="0.25">
      <c r="A2748" s="1">
        <v>367</v>
      </c>
      <c r="B2748" s="1"/>
      <c r="C2748">
        <v>9630</v>
      </c>
      <c r="D2748">
        <v>45065</v>
      </c>
      <c r="E2748">
        <v>50.888626600000002</v>
      </c>
      <c r="F2748">
        <v>3.7066091868475399</v>
      </c>
      <c r="G2748" t="str">
        <f t="shared" si="134"/>
        <v>Sint-Maria-Latem</v>
      </c>
      <c r="H2748" t="s">
        <v>2615</v>
      </c>
      <c r="I2748" t="s">
        <v>2626</v>
      </c>
      <c r="J2748" t="str">
        <f t="shared" si="135"/>
        <v>Sint-Maria-Latem</v>
      </c>
      <c r="K2748" t="s">
        <v>2615</v>
      </c>
      <c r="L2748" t="s">
        <v>2626</v>
      </c>
      <c r="N2748" t="s">
        <v>2826</v>
      </c>
      <c r="O2748" t="s">
        <v>2454</v>
      </c>
      <c r="P2748" t="str">
        <f t="shared" si="136"/>
        <v xml:space="preserve"> </v>
      </c>
    </row>
    <row r="2749" spans="1:16" x14ac:dyDescent="0.25">
      <c r="A2749" s="1">
        <v>367</v>
      </c>
      <c r="B2749" s="1"/>
      <c r="C2749">
        <v>9630</v>
      </c>
      <c r="D2749">
        <v>45065</v>
      </c>
      <c r="E2749">
        <v>50.866064299999998</v>
      </c>
      <c r="F2749">
        <v>3.7639859000000002</v>
      </c>
      <c r="G2749" t="str">
        <f t="shared" si="134"/>
        <v>Zwalm</v>
      </c>
      <c r="H2749" t="s">
        <v>2615</v>
      </c>
      <c r="J2749" t="str">
        <f t="shared" si="135"/>
        <v>Zwalm</v>
      </c>
      <c r="K2749" t="s">
        <v>2615</v>
      </c>
      <c r="N2749" t="s">
        <v>2826</v>
      </c>
      <c r="O2749" t="s">
        <v>2454</v>
      </c>
      <c r="P2749" t="str">
        <f t="shared" ref="P2749:P2780" si="137">IF(G2749&lt;&gt;J2749,"1"," ")</f>
        <v xml:space="preserve"> </v>
      </c>
    </row>
    <row r="2750" spans="1:16" x14ac:dyDescent="0.25">
      <c r="A2750" s="1">
        <v>367</v>
      </c>
      <c r="B2750" s="1"/>
      <c r="C2750">
        <v>9636</v>
      </c>
      <c r="D2750">
        <v>45065</v>
      </c>
      <c r="E2750">
        <v>50.886759400000003</v>
      </c>
      <c r="F2750">
        <v>3.6879894099710899</v>
      </c>
      <c r="G2750" t="str">
        <f t="shared" si="134"/>
        <v>Nederzwalm-Hermelgem</v>
      </c>
      <c r="H2750" t="s">
        <v>2615</v>
      </c>
      <c r="I2750" t="s">
        <v>2627</v>
      </c>
      <c r="J2750" t="str">
        <f t="shared" si="135"/>
        <v>Nederzwalm-Hermelgem</v>
      </c>
      <c r="K2750" t="s">
        <v>2615</v>
      </c>
      <c r="L2750" t="s">
        <v>2627</v>
      </c>
      <c r="N2750" t="s">
        <v>2826</v>
      </c>
      <c r="O2750" t="s">
        <v>2454</v>
      </c>
      <c r="P2750" t="str">
        <f t="shared" si="137"/>
        <v xml:space="preserve"> </v>
      </c>
    </row>
    <row r="2751" spans="1:16" x14ac:dyDescent="0.25">
      <c r="A2751" s="1">
        <v>367</v>
      </c>
      <c r="B2751" s="1"/>
      <c r="C2751">
        <v>9660</v>
      </c>
      <c r="D2751">
        <v>45059</v>
      </c>
      <c r="E2751">
        <v>50.829343600000001</v>
      </c>
      <c r="F2751">
        <v>3.7354837000000001</v>
      </c>
      <c r="G2751" t="str">
        <f t="shared" si="134"/>
        <v>Elst</v>
      </c>
      <c r="H2751" t="s">
        <v>2628</v>
      </c>
      <c r="I2751" t="s">
        <v>2629</v>
      </c>
      <c r="J2751" t="str">
        <f t="shared" si="135"/>
        <v>Elst</v>
      </c>
      <c r="K2751" t="s">
        <v>2628</v>
      </c>
      <c r="L2751" t="s">
        <v>2629</v>
      </c>
      <c r="N2751" t="s">
        <v>2826</v>
      </c>
      <c r="O2751" t="s">
        <v>2454</v>
      </c>
      <c r="P2751" t="str">
        <f t="shared" si="137"/>
        <v xml:space="preserve"> </v>
      </c>
    </row>
    <row r="2752" spans="1:16" x14ac:dyDescent="0.25">
      <c r="A2752" s="1">
        <v>367</v>
      </c>
      <c r="B2752" s="1"/>
      <c r="C2752">
        <v>9660</v>
      </c>
      <c r="D2752">
        <v>45059</v>
      </c>
      <c r="E2752">
        <v>50.7685909</v>
      </c>
      <c r="F2752">
        <v>3.7859967948024398</v>
      </c>
      <c r="G2752" t="str">
        <f t="shared" si="134"/>
        <v>Everbeek</v>
      </c>
      <c r="H2752" t="s">
        <v>2628</v>
      </c>
      <c r="I2752" t="s">
        <v>2630</v>
      </c>
      <c r="J2752" t="str">
        <f t="shared" si="135"/>
        <v>Everbeek</v>
      </c>
      <c r="K2752" t="s">
        <v>2628</v>
      </c>
      <c r="L2752" t="s">
        <v>2630</v>
      </c>
      <c r="N2752" t="s">
        <v>2826</v>
      </c>
      <c r="O2752" t="s">
        <v>2454</v>
      </c>
      <c r="P2752" t="str">
        <f t="shared" si="137"/>
        <v xml:space="preserve"> </v>
      </c>
    </row>
    <row r="2753" spans="1:16" x14ac:dyDescent="0.25">
      <c r="A2753" s="1">
        <v>367</v>
      </c>
      <c r="B2753" s="1"/>
      <c r="C2753">
        <v>9660</v>
      </c>
      <c r="D2753">
        <v>45059</v>
      </c>
      <c r="E2753">
        <v>50.834125</v>
      </c>
      <c r="F2753">
        <v>3.7638335000000001</v>
      </c>
      <c r="G2753" t="str">
        <f t="shared" si="134"/>
        <v>Michelbeke</v>
      </c>
      <c r="H2753" t="s">
        <v>2628</v>
      </c>
      <c r="I2753" t="s">
        <v>2631</v>
      </c>
      <c r="J2753" t="str">
        <f t="shared" si="135"/>
        <v>Michelbeke</v>
      </c>
      <c r="K2753" t="s">
        <v>2628</v>
      </c>
      <c r="L2753" t="s">
        <v>2631</v>
      </c>
      <c r="N2753" t="s">
        <v>2826</v>
      </c>
      <c r="O2753" t="s">
        <v>2454</v>
      </c>
      <c r="P2753" t="str">
        <f t="shared" si="137"/>
        <v xml:space="preserve"> </v>
      </c>
    </row>
    <row r="2754" spans="1:16" x14ac:dyDescent="0.25">
      <c r="A2754" s="1">
        <v>367</v>
      </c>
      <c r="B2754" s="1"/>
      <c r="C2754">
        <v>9660</v>
      </c>
      <c r="D2754">
        <v>45059</v>
      </c>
      <c r="E2754">
        <v>50.805218600000003</v>
      </c>
      <c r="F2754">
        <v>3.7617767441184999</v>
      </c>
      <c r="G2754" t="str">
        <f t="shared" si="134"/>
        <v>Nederbrakel</v>
      </c>
      <c r="H2754" t="s">
        <v>2628</v>
      </c>
      <c r="I2754" t="s">
        <v>2632</v>
      </c>
      <c r="J2754" t="str">
        <f t="shared" si="135"/>
        <v>Nederbrakel</v>
      </c>
      <c r="K2754" t="s">
        <v>2628</v>
      </c>
      <c r="L2754" t="s">
        <v>2632</v>
      </c>
      <c r="N2754" t="s">
        <v>2826</v>
      </c>
      <c r="O2754" t="s">
        <v>2454</v>
      </c>
      <c r="P2754" t="str">
        <f t="shared" si="137"/>
        <v xml:space="preserve"> </v>
      </c>
    </row>
    <row r="2755" spans="1:16" x14ac:dyDescent="0.25">
      <c r="A2755" s="1">
        <v>367</v>
      </c>
      <c r="B2755" s="1"/>
      <c r="C2755">
        <v>9660</v>
      </c>
      <c r="D2755">
        <v>45059</v>
      </c>
      <c r="E2755">
        <v>50.792161399999998</v>
      </c>
      <c r="F2755">
        <v>3.7463234000000001</v>
      </c>
      <c r="G2755" t="str">
        <f t="shared" ref="G2755:G2818" si="138">IF(ISBLANK(I2755),H2755,I2755)</f>
        <v>Opbrakel</v>
      </c>
      <c r="H2755" t="s">
        <v>2628</v>
      </c>
      <c r="I2755" t="s">
        <v>2633</v>
      </c>
      <c r="J2755" t="str">
        <f t="shared" ref="J2755:J2818" si="139">IF(ISBLANK(L2755),K2755,L2755)</f>
        <v>Opbrakel</v>
      </c>
      <c r="K2755" t="s">
        <v>2628</v>
      </c>
      <c r="L2755" t="s">
        <v>2633</v>
      </c>
      <c r="N2755" t="s">
        <v>2826</v>
      </c>
      <c r="O2755" t="s">
        <v>2454</v>
      </c>
      <c r="P2755" t="str">
        <f t="shared" si="137"/>
        <v xml:space="preserve"> </v>
      </c>
    </row>
    <row r="2756" spans="1:16" x14ac:dyDescent="0.25">
      <c r="A2756" s="1">
        <v>367</v>
      </c>
      <c r="B2756" s="1"/>
      <c r="C2756">
        <v>9660</v>
      </c>
      <c r="D2756">
        <v>45059</v>
      </c>
      <c r="E2756">
        <v>50.813575499999999</v>
      </c>
      <c r="F2756">
        <v>3.7170799912552601</v>
      </c>
      <c r="G2756" t="str">
        <f t="shared" si="138"/>
        <v>Zegelsem</v>
      </c>
      <c r="H2756" t="s">
        <v>2628</v>
      </c>
      <c r="I2756" t="s">
        <v>2634</v>
      </c>
      <c r="J2756" t="str">
        <f t="shared" si="139"/>
        <v>Zegelsem</v>
      </c>
      <c r="K2756" t="s">
        <v>2628</v>
      </c>
      <c r="L2756" t="s">
        <v>2634</v>
      </c>
      <c r="N2756" t="s">
        <v>2826</v>
      </c>
      <c r="O2756" t="s">
        <v>2454</v>
      </c>
      <c r="P2756" t="str">
        <f t="shared" si="137"/>
        <v xml:space="preserve"> </v>
      </c>
    </row>
    <row r="2757" spans="1:16" x14ac:dyDescent="0.25">
      <c r="A2757" s="1">
        <v>367</v>
      </c>
      <c r="B2757" s="1"/>
      <c r="C2757">
        <v>9660</v>
      </c>
      <c r="D2757">
        <v>45059</v>
      </c>
      <c r="E2757">
        <v>50.797973900000002</v>
      </c>
      <c r="F2757">
        <v>3.762778</v>
      </c>
      <c r="G2757" t="str">
        <f t="shared" si="138"/>
        <v>Brakel</v>
      </c>
      <c r="H2757" t="s">
        <v>2628</v>
      </c>
      <c r="J2757" t="str">
        <f t="shared" si="139"/>
        <v>Brakel</v>
      </c>
      <c r="K2757" t="s">
        <v>2628</v>
      </c>
      <c r="N2757" t="s">
        <v>2826</v>
      </c>
      <c r="O2757" t="s">
        <v>2454</v>
      </c>
      <c r="P2757" t="str">
        <f t="shared" si="137"/>
        <v xml:space="preserve"> </v>
      </c>
    </row>
    <row r="2758" spans="1:16" x14ac:dyDescent="0.25">
      <c r="A2758" s="1">
        <v>367</v>
      </c>
      <c r="B2758" s="1"/>
      <c r="C2758">
        <v>9661</v>
      </c>
      <c r="D2758">
        <v>45059</v>
      </c>
      <c r="E2758">
        <v>50.784916799999998</v>
      </c>
      <c r="F2758">
        <v>3.7993160000000001</v>
      </c>
      <c r="G2758" t="str">
        <f t="shared" si="138"/>
        <v>Parike</v>
      </c>
      <c r="H2758" t="s">
        <v>2628</v>
      </c>
      <c r="I2758" t="s">
        <v>2635</v>
      </c>
      <c r="J2758" t="str">
        <f t="shared" si="139"/>
        <v>Parike</v>
      </c>
      <c r="K2758" t="s">
        <v>2628</v>
      </c>
      <c r="L2758" t="s">
        <v>2635</v>
      </c>
      <c r="N2758" t="s">
        <v>2826</v>
      </c>
      <c r="O2758" t="s">
        <v>2454</v>
      </c>
      <c r="P2758" t="str">
        <f t="shared" si="137"/>
        <v xml:space="preserve"> </v>
      </c>
    </row>
    <row r="2759" spans="1:16" x14ac:dyDescent="0.25">
      <c r="A2759" s="1">
        <v>367</v>
      </c>
      <c r="B2759" s="1"/>
      <c r="C2759">
        <v>9667</v>
      </c>
      <c r="D2759">
        <v>45062</v>
      </c>
      <c r="E2759">
        <v>50.835633899999998</v>
      </c>
      <c r="F2759">
        <v>3.6991825999999999</v>
      </c>
      <c r="G2759" t="str">
        <f t="shared" si="138"/>
        <v>Sint-Kornelis-Horebeke</v>
      </c>
      <c r="H2759" t="s">
        <v>2636</v>
      </c>
      <c r="I2759" t="s">
        <v>2637</v>
      </c>
      <c r="J2759" t="str">
        <f t="shared" si="139"/>
        <v>Sint-Kornelis-Horebeke</v>
      </c>
      <c r="K2759" t="s">
        <v>2636</v>
      </c>
      <c r="L2759" t="s">
        <v>2637</v>
      </c>
      <c r="N2759" t="s">
        <v>2826</v>
      </c>
      <c r="O2759" t="s">
        <v>2454</v>
      </c>
      <c r="P2759" t="str">
        <f t="shared" si="137"/>
        <v xml:space="preserve"> </v>
      </c>
    </row>
    <row r="2760" spans="1:16" x14ac:dyDescent="0.25">
      <c r="A2760" s="1">
        <v>367</v>
      </c>
      <c r="B2760" s="1"/>
      <c r="C2760">
        <v>9667</v>
      </c>
      <c r="D2760">
        <v>45062</v>
      </c>
      <c r="E2760">
        <v>50.838344200000002</v>
      </c>
      <c r="F2760">
        <v>3.6875097000000001</v>
      </c>
      <c r="G2760" t="str">
        <f t="shared" si="138"/>
        <v>Sint-Maria-Horebeke</v>
      </c>
      <c r="H2760" t="s">
        <v>2636</v>
      </c>
      <c r="I2760" t="s">
        <v>2638</v>
      </c>
      <c r="J2760" t="str">
        <f t="shared" si="139"/>
        <v>Sint-Maria-Horebeke</v>
      </c>
      <c r="K2760" t="s">
        <v>2636</v>
      </c>
      <c r="L2760" t="s">
        <v>2638</v>
      </c>
      <c r="N2760" t="s">
        <v>2826</v>
      </c>
      <c r="O2760" t="s">
        <v>2454</v>
      </c>
      <c r="P2760" t="str">
        <f t="shared" si="137"/>
        <v xml:space="preserve"> </v>
      </c>
    </row>
    <row r="2761" spans="1:16" x14ac:dyDescent="0.25">
      <c r="A2761" s="1">
        <v>367</v>
      </c>
      <c r="B2761" s="1"/>
      <c r="C2761">
        <v>9667</v>
      </c>
      <c r="D2761">
        <v>45062</v>
      </c>
      <c r="E2761">
        <v>50.834862800000003</v>
      </c>
      <c r="F2761">
        <v>3.6920345999999999</v>
      </c>
      <c r="G2761" t="str">
        <f t="shared" si="138"/>
        <v>Horebeke</v>
      </c>
      <c r="H2761" t="s">
        <v>2636</v>
      </c>
      <c r="J2761" t="str">
        <f t="shared" si="139"/>
        <v>Horebeke</v>
      </c>
      <c r="K2761" t="s">
        <v>2636</v>
      </c>
      <c r="N2761" t="s">
        <v>2826</v>
      </c>
      <c r="O2761" t="s">
        <v>2454</v>
      </c>
      <c r="P2761" t="str">
        <f t="shared" si="137"/>
        <v xml:space="preserve"> </v>
      </c>
    </row>
    <row r="2762" spans="1:16" x14ac:dyDescent="0.25">
      <c r="A2762" s="1">
        <v>367</v>
      </c>
      <c r="B2762" s="1"/>
      <c r="C2762">
        <v>9680</v>
      </c>
      <c r="D2762">
        <v>45064</v>
      </c>
      <c r="E2762">
        <v>50.812924600000002</v>
      </c>
      <c r="F2762">
        <v>3.6259980000000001</v>
      </c>
      <c r="G2762" t="str">
        <f t="shared" si="138"/>
        <v>Etikhove</v>
      </c>
      <c r="H2762" t="s">
        <v>2639</v>
      </c>
      <c r="I2762" t="s">
        <v>2640</v>
      </c>
      <c r="J2762" t="str">
        <f t="shared" si="139"/>
        <v>Etikhove</v>
      </c>
      <c r="K2762" t="s">
        <v>2639</v>
      </c>
      <c r="L2762" t="s">
        <v>2640</v>
      </c>
      <c r="N2762" t="s">
        <v>2826</v>
      </c>
      <c r="O2762" t="s">
        <v>2454</v>
      </c>
      <c r="P2762" t="str">
        <f t="shared" si="137"/>
        <v xml:space="preserve"> </v>
      </c>
    </row>
    <row r="2763" spans="1:16" x14ac:dyDescent="0.25">
      <c r="A2763" s="1">
        <v>367</v>
      </c>
      <c r="B2763" s="1"/>
      <c r="C2763">
        <v>9680</v>
      </c>
      <c r="D2763">
        <v>45064</v>
      </c>
      <c r="E2763">
        <v>50.807217000000001</v>
      </c>
      <c r="F2763">
        <v>3.6489313999999999</v>
      </c>
      <c r="G2763" t="str">
        <f t="shared" si="138"/>
        <v>Maarke-Kerkem</v>
      </c>
      <c r="H2763" t="s">
        <v>2639</v>
      </c>
      <c r="I2763" t="s">
        <v>2641</v>
      </c>
      <c r="J2763" t="str">
        <f t="shared" si="139"/>
        <v>Maarke-Kerkem</v>
      </c>
      <c r="K2763" t="s">
        <v>2639</v>
      </c>
      <c r="L2763" t="s">
        <v>2641</v>
      </c>
      <c r="N2763" t="s">
        <v>2826</v>
      </c>
      <c r="O2763" t="s">
        <v>2454</v>
      </c>
      <c r="P2763" t="str">
        <f t="shared" si="137"/>
        <v xml:space="preserve"> </v>
      </c>
    </row>
    <row r="2764" spans="1:16" x14ac:dyDescent="0.25">
      <c r="A2764" s="1">
        <v>367</v>
      </c>
      <c r="B2764" s="1"/>
      <c r="C2764">
        <v>9680</v>
      </c>
      <c r="D2764">
        <v>45064</v>
      </c>
      <c r="E2764">
        <v>50.797307199999999</v>
      </c>
      <c r="F2764">
        <v>3.642779</v>
      </c>
      <c r="G2764" t="str">
        <f t="shared" si="138"/>
        <v>Maarkedal</v>
      </c>
      <c r="H2764" t="s">
        <v>2639</v>
      </c>
      <c r="J2764" t="str">
        <f t="shared" si="139"/>
        <v>Maarkedal</v>
      </c>
      <c r="K2764" t="s">
        <v>2639</v>
      </c>
      <c r="N2764" t="s">
        <v>2826</v>
      </c>
      <c r="O2764" t="s">
        <v>2454</v>
      </c>
      <c r="P2764" t="str">
        <f t="shared" si="137"/>
        <v xml:space="preserve"> </v>
      </c>
    </row>
    <row r="2765" spans="1:16" x14ac:dyDescent="0.25">
      <c r="A2765" s="1">
        <v>367</v>
      </c>
      <c r="B2765" s="1"/>
      <c r="C2765">
        <v>9681</v>
      </c>
      <c r="D2765">
        <v>45064</v>
      </c>
      <c r="E2765">
        <v>50.796560599999999</v>
      </c>
      <c r="F2765">
        <v>3.5954666999999998</v>
      </c>
      <c r="G2765" t="str">
        <f t="shared" si="138"/>
        <v>Nukerke</v>
      </c>
      <c r="H2765" t="s">
        <v>2639</v>
      </c>
      <c r="I2765" t="s">
        <v>2642</v>
      </c>
      <c r="J2765" t="str">
        <f t="shared" si="139"/>
        <v>Nukerke</v>
      </c>
      <c r="K2765" t="s">
        <v>2639</v>
      </c>
      <c r="L2765" t="s">
        <v>2642</v>
      </c>
      <c r="N2765" t="s">
        <v>2826</v>
      </c>
      <c r="O2765" t="s">
        <v>2454</v>
      </c>
      <c r="P2765" t="str">
        <f t="shared" si="137"/>
        <v xml:space="preserve"> </v>
      </c>
    </row>
    <row r="2766" spans="1:16" x14ac:dyDescent="0.25">
      <c r="A2766" s="1">
        <v>367</v>
      </c>
      <c r="B2766" s="1"/>
      <c r="C2766">
        <v>9688</v>
      </c>
      <c r="D2766">
        <v>45064</v>
      </c>
      <c r="E2766">
        <v>50.806179899999997</v>
      </c>
      <c r="F2766">
        <v>3.6782376000000001</v>
      </c>
      <c r="G2766" t="str">
        <f t="shared" si="138"/>
        <v>Schorisse</v>
      </c>
      <c r="H2766" t="s">
        <v>2639</v>
      </c>
      <c r="I2766" t="s">
        <v>2643</v>
      </c>
      <c r="J2766" t="str">
        <f t="shared" si="139"/>
        <v>Schorisse</v>
      </c>
      <c r="K2766" t="s">
        <v>2639</v>
      </c>
      <c r="L2766" t="s">
        <v>2643</v>
      </c>
      <c r="N2766" t="s">
        <v>2826</v>
      </c>
      <c r="O2766" t="s">
        <v>2454</v>
      </c>
      <c r="P2766" t="str">
        <f t="shared" si="137"/>
        <v xml:space="preserve"> </v>
      </c>
    </row>
    <row r="2767" spans="1:16" x14ac:dyDescent="0.25">
      <c r="A2767" s="1">
        <v>367</v>
      </c>
      <c r="B2767" s="1"/>
      <c r="C2767">
        <v>9690</v>
      </c>
      <c r="D2767">
        <v>45060</v>
      </c>
      <c r="E2767">
        <v>50.790391800000002</v>
      </c>
      <c r="F2767">
        <v>3.5082669000000002</v>
      </c>
      <c r="G2767" t="str">
        <f t="shared" si="138"/>
        <v>Berchem</v>
      </c>
      <c r="H2767" t="s">
        <v>2644</v>
      </c>
      <c r="I2767" t="s">
        <v>372</v>
      </c>
      <c r="J2767" t="str">
        <f t="shared" si="139"/>
        <v>Berchem</v>
      </c>
      <c r="K2767" t="s">
        <v>2644</v>
      </c>
      <c r="L2767" t="s">
        <v>372</v>
      </c>
      <c r="N2767" t="s">
        <v>2826</v>
      </c>
      <c r="O2767" t="s">
        <v>2454</v>
      </c>
      <c r="P2767" t="str">
        <f t="shared" si="137"/>
        <v xml:space="preserve"> </v>
      </c>
    </row>
    <row r="2768" spans="1:16" x14ac:dyDescent="0.25">
      <c r="A2768" s="1">
        <v>367</v>
      </c>
      <c r="B2768" s="1"/>
      <c r="C2768">
        <v>9690</v>
      </c>
      <c r="D2768">
        <v>45060</v>
      </c>
      <c r="E2768">
        <v>50.782119299999998</v>
      </c>
      <c r="F2768">
        <v>3.5267708999999998</v>
      </c>
      <c r="G2768" t="str">
        <f t="shared" si="138"/>
        <v>Kwaremont</v>
      </c>
      <c r="H2768" t="s">
        <v>2644</v>
      </c>
      <c r="I2768" t="s">
        <v>2645</v>
      </c>
      <c r="J2768" t="str">
        <f t="shared" si="139"/>
        <v>Kwaremont</v>
      </c>
      <c r="K2768" t="s">
        <v>2644</v>
      </c>
      <c r="L2768" t="s">
        <v>2645</v>
      </c>
      <c r="N2768" t="s">
        <v>2826</v>
      </c>
      <c r="O2768" t="s">
        <v>2454</v>
      </c>
      <c r="P2768" t="str">
        <f t="shared" si="137"/>
        <v xml:space="preserve"> </v>
      </c>
    </row>
    <row r="2769" spans="1:16" x14ac:dyDescent="0.25">
      <c r="A2769" s="1">
        <v>367</v>
      </c>
      <c r="B2769" s="1"/>
      <c r="C2769">
        <v>9690</v>
      </c>
      <c r="D2769">
        <v>45060</v>
      </c>
      <c r="E2769">
        <v>50.7739701</v>
      </c>
      <c r="F2769">
        <v>3.4860074000000001</v>
      </c>
      <c r="G2769" t="str">
        <f t="shared" si="138"/>
        <v>Ruien</v>
      </c>
      <c r="H2769" t="s">
        <v>2644</v>
      </c>
      <c r="I2769" t="s">
        <v>2646</v>
      </c>
      <c r="J2769" t="str">
        <f t="shared" si="139"/>
        <v>Ruien</v>
      </c>
      <c r="K2769" t="s">
        <v>2644</v>
      </c>
      <c r="L2769" t="s">
        <v>2646</v>
      </c>
      <c r="N2769" t="s">
        <v>2826</v>
      </c>
      <c r="O2769" t="s">
        <v>2454</v>
      </c>
      <c r="P2769" t="str">
        <f t="shared" si="137"/>
        <v xml:space="preserve"> </v>
      </c>
    </row>
    <row r="2770" spans="1:16" x14ac:dyDescent="0.25">
      <c r="A2770" s="1">
        <v>367</v>
      </c>
      <c r="B2770" s="1"/>
      <c r="C2770">
        <v>9690</v>
      </c>
      <c r="D2770">
        <v>45060</v>
      </c>
      <c r="E2770">
        <v>50.791208099999999</v>
      </c>
      <c r="F2770">
        <v>3.569982</v>
      </c>
      <c r="G2770" t="str">
        <f t="shared" si="138"/>
        <v>Zulzeke</v>
      </c>
      <c r="H2770" t="s">
        <v>2644</v>
      </c>
      <c r="I2770" t="s">
        <v>2647</v>
      </c>
      <c r="J2770" t="str">
        <f t="shared" si="139"/>
        <v>Zulzeke</v>
      </c>
      <c r="K2770" t="s">
        <v>2644</v>
      </c>
      <c r="L2770" t="s">
        <v>2647</v>
      </c>
      <c r="N2770" t="s">
        <v>2826</v>
      </c>
      <c r="O2770" t="s">
        <v>2454</v>
      </c>
      <c r="P2770" t="str">
        <f t="shared" si="137"/>
        <v xml:space="preserve"> </v>
      </c>
    </row>
    <row r="2771" spans="1:16" x14ac:dyDescent="0.25">
      <c r="A2771" s="1">
        <v>367</v>
      </c>
      <c r="B2771" s="1"/>
      <c r="C2771">
        <v>9690</v>
      </c>
      <c r="D2771">
        <v>45060</v>
      </c>
      <c r="E2771">
        <v>50.778298599999999</v>
      </c>
      <c r="F2771">
        <v>3.5212498000000001</v>
      </c>
      <c r="G2771" t="str">
        <f t="shared" si="138"/>
        <v>Kluisbergen</v>
      </c>
      <c r="H2771" t="s">
        <v>2644</v>
      </c>
      <c r="J2771" t="str">
        <f t="shared" si="139"/>
        <v>Kluisbergen</v>
      </c>
      <c r="K2771" t="s">
        <v>2644</v>
      </c>
      <c r="N2771" t="s">
        <v>2826</v>
      </c>
      <c r="O2771" t="s">
        <v>2454</v>
      </c>
      <c r="P2771" t="str">
        <f t="shared" si="137"/>
        <v xml:space="preserve"> </v>
      </c>
    </row>
    <row r="2772" spans="1:16" x14ac:dyDescent="0.25">
      <c r="A2772" s="1">
        <v>367</v>
      </c>
      <c r="B2772" s="1"/>
      <c r="C2772">
        <v>9700</v>
      </c>
      <c r="D2772">
        <v>45035</v>
      </c>
      <c r="E2772">
        <v>50.8502717</v>
      </c>
      <c r="F2772">
        <v>3.5971424999999999</v>
      </c>
      <c r="G2772" t="str">
        <f t="shared" si="138"/>
        <v>Bevere</v>
      </c>
      <c r="H2772" t="s">
        <v>2648</v>
      </c>
      <c r="I2772" t="s">
        <v>2649</v>
      </c>
      <c r="J2772" t="str">
        <f t="shared" si="139"/>
        <v>Bevere</v>
      </c>
      <c r="K2772" t="s">
        <v>2648</v>
      </c>
      <c r="L2772" t="s">
        <v>2649</v>
      </c>
      <c r="N2772" t="s">
        <v>2826</v>
      </c>
      <c r="O2772" t="s">
        <v>2454</v>
      </c>
      <c r="P2772" t="str">
        <f t="shared" si="137"/>
        <v xml:space="preserve"> </v>
      </c>
    </row>
    <row r="2773" spans="1:16" x14ac:dyDescent="0.25">
      <c r="A2773" s="1">
        <v>367</v>
      </c>
      <c r="B2773" s="1"/>
      <c r="C2773">
        <v>9700</v>
      </c>
      <c r="D2773">
        <v>45035</v>
      </c>
      <c r="E2773">
        <v>50.832723899999998</v>
      </c>
      <c r="F2773">
        <v>3.6261852999999999</v>
      </c>
      <c r="G2773" t="str">
        <f t="shared" si="138"/>
        <v>Edelare</v>
      </c>
      <c r="H2773" t="s">
        <v>2648</v>
      </c>
      <c r="I2773" t="s">
        <v>2650</v>
      </c>
      <c r="J2773" t="str">
        <f t="shared" si="139"/>
        <v>Edelare</v>
      </c>
      <c r="K2773" t="s">
        <v>2648</v>
      </c>
      <c r="L2773" t="s">
        <v>2650</v>
      </c>
      <c r="N2773" t="s">
        <v>2826</v>
      </c>
      <c r="O2773" t="s">
        <v>2454</v>
      </c>
      <c r="P2773" t="str">
        <f t="shared" si="137"/>
        <v xml:space="preserve"> </v>
      </c>
    </row>
    <row r="2774" spans="1:16" x14ac:dyDescent="0.25">
      <c r="A2774" s="1">
        <v>367</v>
      </c>
      <c r="B2774" s="1"/>
      <c r="C2774">
        <v>9700</v>
      </c>
      <c r="D2774">
        <v>45035</v>
      </c>
      <c r="E2774">
        <v>50.870495200000001</v>
      </c>
      <c r="F2774">
        <v>3.6237729000000001</v>
      </c>
      <c r="G2774" t="str">
        <f t="shared" si="138"/>
        <v>Eine</v>
      </c>
      <c r="H2774" t="s">
        <v>2648</v>
      </c>
      <c r="I2774" t="s">
        <v>2651</v>
      </c>
      <c r="J2774" t="str">
        <f t="shared" si="139"/>
        <v>Eine</v>
      </c>
      <c r="K2774" t="s">
        <v>2648</v>
      </c>
      <c r="L2774" t="s">
        <v>2651</v>
      </c>
      <c r="N2774" t="s">
        <v>2826</v>
      </c>
      <c r="O2774" t="s">
        <v>2454</v>
      </c>
      <c r="P2774" t="str">
        <f t="shared" si="137"/>
        <v xml:space="preserve"> </v>
      </c>
    </row>
    <row r="2775" spans="1:16" x14ac:dyDescent="0.25">
      <c r="A2775" s="1">
        <v>367</v>
      </c>
      <c r="B2775" s="1"/>
      <c r="C2775">
        <v>9700</v>
      </c>
      <c r="D2775">
        <v>45035</v>
      </c>
      <c r="E2775">
        <v>50.857608499999998</v>
      </c>
      <c r="F2775">
        <v>3.6472290569445001</v>
      </c>
      <c r="G2775" t="str">
        <f t="shared" si="138"/>
        <v>Ename</v>
      </c>
      <c r="H2775" t="s">
        <v>2648</v>
      </c>
      <c r="I2775" t="s">
        <v>2652</v>
      </c>
      <c r="J2775" t="str">
        <f t="shared" si="139"/>
        <v>Ename</v>
      </c>
      <c r="K2775" t="s">
        <v>2648</v>
      </c>
      <c r="L2775" t="s">
        <v>2652</v>
      </c>
      <c r="N2775" t="s">
        <v>2826</v>
      </c>
      <c r="O2775" t="s">
        <v>2454</v>
      </c>
      <c r="P2775" t="str">
        <f t="shared" si="137"/>
        <v xml:space="preserve"> </v>
      </c>
    </row>
    <row r="2776" spans="1:16" x14ac:dyDescent="0.25">
      <c r="A2776" s="1">
        <v>367</v>
      </c>
      <c r="B2776" s="1"/>
      <c r="C2776">
        <v>9700</v>
      </c>
      <c r="D2776">
        <v>45035</v>
      </c>
      <c r="E2776">
        <v>50.887878200000003</v>
      </c>
      <c r="F2776">
        <v>3.6405818000000001</v>
      </c>
      <c r="G2776" t="str">
        <f t="shared" si="138"/>
        <v>Heurne</v>
      </c>
      <c r="H2776" t="s">
        <v>2648</v>
      </c>
      <c r="I2776" t="s">
        <v>2653</v>
      </c>
      <c r="J2776" t="str">
        <f t="shared" si="139"/>
        <v>Heurne</v>
      </c>
      <c r="K2776" t="s">
        <v>2648</v>
      </c>
      <c r="L2776" t="s">
        <v>2653</v>
      </c>
      <c r="N2776" t="s">
        <v>2826</v>
      </c>
      <c r="O2776" t="s">
        <v>2454</v>
      </c>
      <c r="P2776" t="str">
        <f t="shared" si="137"/>
        <v xml:space="preserve"> </v>
      </c>
    </row>
    <row r="2777" spans="1:16" x14ac:dyDescent="0.25">
      <c r="A2777" s="1">
        <v>367</v>
      </c>
      <c r="B2777" s="1"/>
      <c r="C2777">
        <v>9700</v>
      </c>
      <c r="D2777">
        <v>45035</v>
      </c>
      <c r="E2777">
        <v>50.833618399999999</v>
      </c>
      <c r="F2777">
        <v>3.6086057</v>
      </c>
      <c r="G2777" t="str">
        <f t="shared" si="138"/>
        <v>Leupegem</v>
      </c>
      <c r="H2777" t="s">
        <v>2648</v>
      </c>
      <c r="I2777" t="s">
        <v>2654</v>
      </c>
      <c r="J2777" t="str">
        <f t="shared" si="139"/>
        <v>Leupegem</v>
      </c>
      <c r="K2777" t="s">
        <v>2648</v>
      </c>
      <c r="L2777" t="s">
        <v>2654</v>
      </c>
      <c r="N2777" t="s">
        <v>2826</v>
      </c>
      <c r="O2777" t="s">
        <v>2454</v>
      </c>
      <c r="P2777" t="str">
        <f t="shared" si="137"/>
        <v xml:space="preserve"> </v>
      </c>
    </row>
    <row r="2778" spans="1:16" x14ac:dyDescent="0.25">
      <c r="A2778" s="1">
        <v>367</v>
      </c>
      <c r="B2778" s="1"/>
      <c r="C2778">
        <v>9700</v>
      </c>
      <c r="D2778">
        <v>45035</v>
      </c>
      <c r="E2778">
        <v>50.842897100000002</v>
      </c>
      <c r="F2778">
        <v>3.6636487999999998</v>
      </c>
      <c r="G2778" t="str">
        <f t="shared" si="138"/>
        <v>Mater</v>
      </c>
      <c r="H2778" t="s">
        <v>2648</v>
      </c>
      <c r="I2778" t="s">
        <v>2655</v>
      </c>
      <c r="J2778" t="str">
        <f t="shared" si="139"/>
        <v>Mater</v>
      </c>
      <c r="K2778" t="s">
        <v>2648</v>
      </c>
      <c r="L2778" t="s">
        <v>2655</v>
      </c>
      <c r="N2778" t="s">
        <v>2826</v>
      </c>
      <c r="O2778" t="s">
        <v>2454</v>
      </c>
      <c r="P2778" t="str">
        <f t="shared" si="137"/>
        <v xml:space="preserve"> </v>
      </c>
    </row>
    <row r="2779" spans="1:16" x14ac:dyDescent="0.25">
      <c r="A2779" s="1">
        <v>367</v>
      </c>
      <c r="B2779" s="1"/>
      <c r="C2779">
        <v>9700</v>
      </c>
      <c r="D2779">
        <v>45035</v>
      </c>
      <c r="E2779">
        <v>50.8155547</v>
      </c>
      <c r="F2779">
        <v>3.5655353999999999</v>
      </c>
      <c r="G2779" t="str">
        <f t="shared" si="138"/>
        <v>Melden</v>
      </c>
      <c r="H2779" t="s">
        <v>2648</v>
      </c>
      <c r="I2779" t="s">
        <v>2656</v>
      </c>
      <c r="J2779" t="str">
        <f t="shared" si="139"/>
        <v>Melden</v>
      </c>
      <c r="K2779" t="s">
        <v>2648</v>
      </c>
      <c r="L2779" t="s">
        <v>2656</v>
      </c>
      <c r="N2779" t="s">
        <v>2826</v>
      </c>
      <c r="O2779" t="s">
        <v>2454</v>
      </c>
      <c r="P2779" t="str">
        <f t="shared" si="137"/>
        <v xml:space="preserve"> </v>
      </c>
    </row>
    <row r="2780" spans="1:16" x14ac:dyDescent="0.25">
      <c r="A2780" s="1">
        <v>367</v>
      </c>
      <c r="B2780" s="1"/>
      <c r="C2780">
        <v>9700</v>
      </c>
      <c r="D2780">
        <v>45035</v>
      </c>
      <c r="E2780">
        <v>50.896415500000003</v>
      </c>
      <c r="F2780">
        <v>3.6039655000000002</v>
      </c>
      <c r="G2780" t="str">
        <f t="shared" si="138"/>
        <v>Mullem</v>
      </c>
      <c r="H2780" t="s">
        <v>2648</v>
      </c>
      <c r="I2780" t="s">
        <v>2657</v>
      </c>
      <c r="J2780" t="str">
        <f t="shared" si="139"/>
        <v>Mullem</v>
      </c>
      <c r="K2780" t="s">
        <v>2648</v>
      </c>
      <c r="L2780" t="s">
        <v>2657</v>
      </c>
      <c r="N2780" t="s">
        <v>2826</v>
      </c>
      <c r="O2780" t="s">
        <v>2454</v>
      </c>
      <c r="P2780" t="str">
        <f t="shared" si="137"/>
        <v xml:space="preserve"> </v>
      </c>
    </row>
    <row r="2781" spans="1:16" x14ac:dyDescent="0.25">
      <c r="A2781" s="1">
        <v>367</v>
      </c>
      <c r="B2781" s="1"/>
      <c r="C2781">
        <v>9700</v>
      </c>
      <c r="D2781">
        <v>45035</v>
      </c>
      <c r="E2781">
        <v>50.867837600000001</v>
      </c>
      <c r="F2781">
        <v>3.6322868000000001</v>
      </c>
      <c r="G2781" t="str">
        <f t="shared" si="138"/>
        <v>Nederename</v>
      </c>
      <c r="H2781" t="s">
        <v>2648</v>
      </c>
      <c r="I2781" t="s">
        <v>2658</v>
      </c>
      <c r="J2781" t="str">
        <f t="shared" si="139"/>
        <v>Nederename</v>
      </c>
      <c r="K2781" t="s">
        <v>2648</v>
      </c>
      <c r="L2781" t="s">
        <v>2658</v>
      </c>
      <c r="N2781" t="s">
        <v>2826</v>
      </c>
      <c r="O2781" t="s">
        <v>2454</v>
      </c>
      <c r="P2781" t="str">
        <f t="shared" ref="P2781:P2791" si="140">IF(G2781&lt;&gt;J2781,"1"," ")</f>
        <v xml:space="preserve"> </v>
      </c>
    </row>
    <row r="2782" spans="1:16" x14ac:dyDescent="0.25">
      <c r="A2782" s="1">
        <v>367</v>
      </c>
      <c r="B2782" s="1"/>
      <c r="C2782">
        <v>9700</v>
      </c>
      <c r="D2782">
        <v>45035</v>
      </c>
      <c r="E2782">
        <v>50.839169400000003</v>
      </c>
      <c r="F2782">
        <v>3.6408396999999999</v>
      </c>
      <c r="G2782" t="str">
        <f t="shared" si="138"/>
        <v>Volkegem</v>
      </c>
      <c r="H2782" t="s">
        <v>2648</v>
      </c>
      <c r="I2782" t="s">
        <v>2659</v>
      </c>
      <c r="J2782" t="str">
        <f t="shared" si="139"/>
        <v>Volkegem</v>
      </c>
      <c r="K2782" t="s">
        <v>2648</v>
      </c>
      <c r="L2782" t="s">
        <v>2659</v>
      </c>
      <c r="N2782" t="s">
        <v>2826</v>
      </c>
      <c r="O2782" t="s">
        <v>2454</v>
      </c>
      <c r="P2782" t="str">
        <f t="shared" si="140"/>
        <v xml:space="preserve"> </v>
      </c>
    </row>
    <row r="2783" spans="1:16" x14ac:dyDescent="0.25">
      <c r="A2783" s="1">
        <v>367</v>
      </c>
      <c r="B2783" s="1"/>
      <c r="C2783">
        <v>9700</v>
      </c>
      <c r="D2783">
        <v>45035</v>
      </c>
      <c r="E2783">
        <v>50.879103299999997</v>
      </c>
      <c r="F2783">
        <v>3.6536586999999998</v>
      </c>
      <c r="G2783" t="str">
        <f t="shared" si="138"/>
        <v>Welden</v>
      </c>
      <c r="H2783" t="s">
        <v>2648</v>
      </c>
      <c r="I2783" t="s">
        <v>2660</v>
      </c>
      <c r="J2783" t="str">
        <f t="shared" si="139"/>
        <v>Welden</v>
      </c>
      <c r="K2783" t="s">
        <v>2648</v>
      </c>
      <c r="L2783" t="s">
        <v>2660</v>
      </c>
      <c r="N2783" t="s">
        <v>2826</v>
      </c>
      <c r="O2783" t="s">
        <v>2454</v>
      </c>
      <c r="P2783" t="str">
        <f t="shared" si="140"/>
        <v xml:space="preserve"> </v>
      </c>
    </row>
    <row r="2784" spans="1:16" x14ac:dyDescent="0.25">
      <c r="A2784" s="1">
        <v>367</v>
      </c>
      <c r="B2784" s="1"/>
      <c r="C2784">
        <v>9700</v>
      </c>
      <c r="D2784">
        <v>45035</v>
      </c>
      <c r="E2784">
        <v>50.843276600000003</v>
      </c>
      <c r="F2784">
        <v>3.6041789999999998</v>
      </c>
      <c r="G2784" t="str">
        <f t="shared" si="138"/>
        <v>Oudenaarde</v>
      </c>
      <c r="H2784" t="s">
        <v>2648</v>
      </c>
      <c r="J2784" t="str">
        <f t="shared" si="139"/>
        <v>Oudenaarde</v>
      </c>
      <c r="K2784" t="s">
        <v>2648</v>
      </c>
      <c r="N2784" t="s">
        <v>2826</v>
      </c>
      <c r="O2784" t="s">
        <v>2454</v>
      </c>
      <c r="P2784" t="str">
        <f t="shared" si="140"/>
        <v xml:space="preserve"> </v>
      </c>
    </row>
    <row r="2785" spans="1:16" x14ac:dyDescent="0.25">
      <c r="A2785" s="1">
        <v>43466</v>
      </c>
      <c r="B2785" s="1"/>
      <c r="C2785">
        <v>9750</v>
      </c>
      <c r="D2785">
        <v>45068</v>
      </c>
      <c r="E2785">
        <v>50.898824599999998</v>
      </c>
      <c r="F2785">
        <v>3.5907776999999999</v>
      </c>
      <c r="G2785" t="str">
        <f t="shared" si="138"/>
        <v>Huise</v>
      </c>
      <c r="H2785" t="s">
        <v>2661</v>
      </c>
      <c r="I2785" t="s">
        <v>2662</v>
      </c>
      <c r="J2785" t="str">
        <f t="shared" si="139"/>
        <v>Huise</v>
      </c>
      <c r="K2785" t="s">
        <v>2661</v>
      </c>
      <c r="L2785" t="s">
        <v>2662</v>
      </c>
      <c r="N2785" t="s">
        <v>2826</v>
      </c>
      <c r="O2785" t="s">
        <v>2454</v>
      </c>
      <c r="P2785" t="str">
        <f t="shared" si="140"/>
        <v xml:space="preserve"> </v>
      </c>
    </row>
    <row r="2786" spans="1:16" x14ac:dyDescent="0.25">
      <c r="A2786" s="1">
        <v>43466</v>
      </c>
      <c r="B2786" s="1"/>
      <c r="C2786">
        <v>9750</v>
      </c>
      <c r="D2786">
        <v>45068</v>
      </c>
      <c r="E2786">
        <v>50.912120799999997</v>
      </c>
      <c r="F2786">
        <v>3.5978246</v>
      </c>
      <c r="G2786" t="str">
        <f t="shared" si="138"/>
        <v>Ouwegem</v>
      </c>
      <c r="H2786" t="s">
        <v>2661</v>
      </c>
      <c r="I2786" t="s">
        <v>2663</v>
      </c>
      <c r="J2786" t="str">
        <f t="shared" si="139"/>
        <v>Ouwegem</v>
      </c>
      <c r="K2786" t="s">
        <v>2661</v>
      </c>
      <c r="L2786" t="s">
        <v>2663</v>
      </c>
      <c r="N2786" t="s">
        <v>2826</v>
      </c>
      <c r="O2786" t="s">
        <v>2454</v>
      </c>
      <c r="P2786" t="str">
        <f t="shared" si="140"/>
        <v xml:space="preserve"> </v>
      </c>
    </row>
    <row r="2787" spans="1:16" x14ac:dyDescent="0.25">
      <c r="A2787" s="1">
        <v>43466</v>
      </c>
      <c r="B2787" s="1"/>
      <c r="C2787">
        <v>9750</v>
      </c>
      <c r="D2787">
        <v>45068</v>
      </c>
      <c r="E2787">
        <v>50.903932599999997</v>
      </c>
      <c r="F2787">
        <v>3.6537929999999998</v>
      </c>
      <c r="G2787" t="str">
        <f t="shared" si="138"/>
        <v>Kruisem</v>
      </c>
      <c r="H2787" t="s">
        <v>2661</v>
      </c>
      <c r="J2787" t="str">
        <f t="shared" si="139"/>
        <v>Kruisem</v>
      </c>
      <c r="K2787" t="s">
        <v>2661</v>
      </c>
      <c r="N2787" t="s">
        <v>2826</v>
      </c>
      <c r="O2787" t="s">
        <v>2454</v>
      </c>
      <c r="P2787" t="str">
        <f t="shared" si="140"/>
        <v xml:space="preserve"> </v>
      </c>
    </row>
    <row r="2788" spans="1:16" x14ac:dyDescent="0.25">
      <c r="A2788" s="1">
        <v>367</v>
      </c>
      <c r="B2788" s="1"/>
      <c r="C2788">
        <v>9750</v>
      </c>
      <c r="D2788">
        <v>45057</v>
      </c>
      <c r="E2788">
        <v>50.898824599999998</v>
      </c>
      <c r="F2788">
        <v>3.5907776999999999</v>
      </c>
      <c r="G2788" t="str">
        <f t="shared" si="138"/>
        <v>Huise</v>
      </c>
      <c r="H2788" t="s">
        <v>2664</v>
      </c>
      <c r="I2788" t="s">
        <v>2662</v>
      </c>
      <c r="J2788" t="str">
        <f t="shared" si="139"/>
        <v>Huise</v>
      </c>
      <c r="K2788" t="s">
        <v>2664</v>
      </c>
      <c r="L2788" t="s">
        <v>2662</v>
      </c>
      <c r="N2788" t="s">
        <v>2826</v>
      </c>
      <c r="O2788" t="s">
        <v>2454</v>
      </c>
      <c r="P2788" t="str">
        <f t="shared" si="140"/>
        <v xml:space="preserve"> </v>
      </c>
    </row>
    <row r="2789" spans="1:16" x14ac:dyDescent="0.25">
      <c r="A2789" s="1">
        <v>367</v>
      </c>
      <c r="B2789" s="1"/>
      <c r="C2789">
        <v>9750</v>
      </c>
      <c r="D2789">
        <v>45057</v>
      </c>
      <c r="E2789">
        <v>50.912120799999997</v>
      </c>
      <c r="F2789">
        <v>3.5978246</v>
      </c>
      <c r="G2789" t="str">
        <f t="shared" si="138"/>
        <v>Ouwegem</v>
      </c>
      <c r="H2789" t="s">
        <v>2664</v>
      </c>
      <c r="I2789" t="s">
        <v>2663</v>
      </c>
      <c r="J2789" t="str">
        <f t="shared" si="139"/>
        <v>Ouwegem</v>
      </c>
      <c r="K2789" t="s">
        <v>2664</v>
      </c>
      <c r="L2789" t="s">
        <v>2663</v>
      </c>
      <c r="N2789" t="s">
        <v>2826</v>
      </c>
      <c r="O2789" t="s">
        <v>2454</v>
      </c>
      <c r="P2789" t="str">
        <f t="shared" si="140"/>
        <v xml:space="preserve"> </v>
      </c>
    </row>
    <row r="2790" spans="1:16" x14ac:dyDescent="0.25">
      <c r="A2790" s="1">
        <v>367</v>
      </c>
      <c r="B2790" s="1"/>
      <c r="C2790">
        <v>9750</v>
      </c>
      <c r="D2790">
        <v>45057</v>
      </c>
      <c r="E2790">
        <v>50.903932599999997</v>
      </c>
      <c r="F2790">
        <v>3.6537929999999998</v>
      </c>
      <c r="G2790" t="str">
        <f t="shared" si="138"/>
        <v>Zingem</v>
      </c>
      <c r="H2790" t="s">
        <v>2664</v>
      </c>
      <c r="J2790" t="str">
        <f t="shared" si="139"/>
        <v>Zingem</v>
      </c>
      <c r="K2790" t="s">
        <v>2664</v>
      </c>
      <c r="N2790" t="s">
        <v>2826</v>
      </c>
      <c r="O2790" t="s">
        <v>2454</v>
      </c>
      <c r="P2790" t="str">
        <f t="shared" si="140"/>
        <v xml:space="preserve"> </v>
      </c>
    </row>
    <row r="2791" spans="1:16" x14ac:dyDescent="0.25">
      <c r="A2791" s="1">
        <v>43466</v>
      </c>
      <c r="B2791" s="1"/>
      <c r="C2791">
        <v>9770</v>
      </c>
      <c r="D2791">
        <v>45068</v>
      </c>
      <c r="E2791">
        <v>50.920089599999997</v>
      </c>
      <c r="F2791">
        <v>3.54044627684942</v>
      </c>
      <c r="G2791" t="str">
        <f t="shared" si="138"/>
        <v>Kruisem</v>
      </c>
      <c r="H2791" t="s">
        <v>2661</v>
      </c>
      <c r="J2791" t="str">
        <f t="shared" si="139"/>
        <v>Kruisem</v>
      </c>
      <c r="K2791" t="s">
        <v>2661</v>
      </c>
      <c r="N2791" t="s">
        <v>2826</v>
      </c>
      <c r="O2791" t="s">
        <v>2454</v>
      </c>
      <c r="P2791" t="str">
        <f t="shared" si="140"/>
        <v xml:space="preserve"> </v>
      </c>
    </row>
    <row r="2792" spans="1:16" x14ac:dyDescent="0.25">
      <c r="A2792" s="1">
        <v>367</v>
      </c>
      <c r="B2792" s="1"/>
      <c r="C2792">
        <v>9770</v>
      </c>
      <c r="D2792">
        <v>45017</v>
      </c>
      <c r="E2792">
        <v>50.920089599999997</v>
      </c>
      <c r="F2792">
        <v>3.54044627684942</v>
      </c>
      <c r="G2792" t="str">
        <f t="shared" si="138"/>
        <v>Kruishoutem</v>
      </c>
      <c r="H2792" t="s">
        <v>2665</v>
      </c>
      <c r="J2792" t="str">
        <f t="shared" si="139"/>
        <v>Kruishoutem</v>
      </c>
      <c r="K2792" t="s">
        <v>2665</v>
      </c>
      <c r="N2792" t="s">
        <v>2826</v>
      </c>
      <c r="O2792" t="s">
        <v>2454</v>
      </c>
      <c r="P2792" t="s">
        <v>2830</v>
      </c>
    </row>
    <row r="2793" spans="1:16" x14ac:dyDescent="0.25">
      <c r="A2793" s="1">
        <v>43466</v>
      </c>
      <c r="B2793" s="1"/>
      <c r="C2793">
        <v>9771</v>
      </c>
      <c r="D2793">
        <v>45068</v>
      </c>
      <c r="E2793">
        <v>50.885361799999998</v>
      </c>
      <c r="F2793">
        <v>3.5108473999999998</v>
      </c>
      <c r="G2793" t="str">
        <f t="shared" si="138"/>
        <v>Nokere</v>
      </c>
      <c r="H2793" t="s">
        <v>2661</v>
      </c>
      <c r="I2793" t="s">
        <v>2666</v>
      </c>
      <c r="J2793" t="str">
        <f t="shared" si="139"/>
        <v>Nokere</v>
      </c>
      <c r="K2793" t="s">
        <v>2661</v>
      </c>
      <c r="L2793" t="s">
        <v>2666</v>
      </c>
      <c r="N2793" t="s">
        <v>2826</v>
      </c>
      <c r="O2793" t="s">
        <v>2454</v>
      </c>
      <c r="P2793" t="str">
        <f>IF(G2793&lt;&gt;J2793,"1"," ")</f>
        <v xml:space="preserve"> </v>
      </c>
    </row>
    <row r="2794" spans="1:16" x14ac:dyDescent="0.25">
      <c r="A2794" s="1">
        <v>367</v>
      </c>
      <c r="B2794" s="1"/>
      <c r="C2794">
        <v>9771</v>
      </c>
      <c r="D2794">
        <v>45017</v>
      </c>
      <c r="E2794">
        <v>50.885361799999998</v>
      </c>
      <c r="F2794">
        <v>3.5108473999999998</v>
      </c>
      <c r="G2794" t="str">
        <f t="shared" si="138"/>
        <v>Nokere</v>
      </c>
      <c r="H2794" t="s">
        <v>2665</v>
      </c>
      <c r="I2794" t="s">
        <v>2666</v>
      </c>
      <c r="J2794" t="str">
        <f t="shared" si="139"/>
        <v>Nokere</v>
      </c>
      <c r="K2794" t="s">
        <v>2665</v>
      </c>
      <c r="L2794" t="s">
        <v>2666</v>
      </c>
      <c r="N2794" t="s">
        <v>2826</v>
      </c>
      <c r="O2794" t="s">
        <v>2454</v>
      </c>
      <c r="P2794" t="str">
        <f>IF(G2794&lt;&gt;J2794,"1"," ")</f>
        <v xml:space="preserve"> </v>
      </c>
    </row>
    <row r="2795" spans="1:16" x14ac:dyDescent="0.25">
      <c r="A2795" s="1">
        <v>43466</v>
      </c>
      <c r="B2795" s="1"/>
      <c r="C2795">
        <v>9772</v>
      </c>
      <c r="D2795">
        <v>45068</v>
      </c>
      <c r="E2795">
        <v>50.890238600000004</v>
      </c>
      <c r="F2795">
        <v>3.5605794173076899</v>
      </c>
      <c r="G2795" t="str">
        <f t="shared" si="138"/>
        <v>Wannegem-Lede</v>
      </c>
      <c r="H2795" t="s">
        <v>2661</v>
      </c>
      <c r="I2795" t="s">
        <v>2667</v>
      </c>
      <c r="J2795" t="str">
        <f t="shared" si="139"/>
        <v>Wannegem-Lede</v>
      </c>
      <c r="K2795" t="s">
        <v>2661</v>
      </c>
      <c r="L2795" t="s">
        <v>2667</v>
      </c>
      <c r="N2795" t="s">
        <v>2826</v>
      </c>
      <c r="O2795" t="s">
        <v>2454</v>
      </c>
      <c r="P2795" t="s">
        <v>2830</v>
      </c>
    </row>
    <row r="2796" spans="1:16" x14ac:dyDescent="0.25">
      <c r="A2796" s="1">
        <v>367</v>
      </c>
      <c r="B2796" s="1"/>
      <c r="C2796">
        <v>9772</v>
      </c>
      <c r="D2796">
        <v>45017</v>
      </c>
      <c r="E2796">
        <v>50.890238600000004</v>
      </c>
      <c r="F2796">
        <v>3.5605794173076899</v>
      </c>
      <c r="G2796" t="str">
        <f t="shared" si="138"/>
        <v>Wannegem-Lede</v>
      </c>
      <c r="H2796" t="s">
        <v>2665</v>
      </c>
      <c r="I2796" t="s">
        <v>2667</v>
      </c>
      <c r="J2796" t="str">
        <f t="shared" si="139"/>
        <v>Wannegem-Lede</v>
      </c>
      <c r="K2796" t="s">
        <v>2665</v>
      </c>
      <c r="L2796" t="s">
        <v>2667</v>
      </c>
      <c r="N2796" t="s">
        <v>2826</v>
      </c>
      <c r="O2796" t="s">
        <v>2454</v>
      </c>
      <c r="P2796" t="str">
        <f t="shared" ref="P2796:P2801" si="141">IF(G2796&lt;&gt;J2796,"1"," ")</f>
        <v xml:space="preserve"> </v>
      </c>
    </row>
    <row r="2797" spans="1:16" x14ac:dyDescent="0.25">
      <c r="A2797" s="1">
        <v>367</v>
      </c>
      <c r="B2797" s="1"/>
      <c r="C2797">
        <v>9790</v>
      </c>
      <c r="D2797">
        <v>45061</v>
      </c>
      <c r="E2797">
        <v>50.8247164</v>
      </c>
      <c r="F2797">
        <v>3.5366137000000002</v>
      </c>
      <c r="G2797" t="str">
        <f t="shared" si="138"/>
        <v>Elsegem</v>
      </c>
      <c r="H2797" t="s">
        <v>2668</v>
      </c>
      <c r="I2797" t="s">
        <v>2669</v>
      </c>
      <c r="J2797" t="str">
        <f t="shared" si="139"/>
        <v>Elsegem</v>
      </c>
      <c r="K2797" t="s">
        <v>2668</v>
      </c>
      <c r="L2797" t="s">
        <v>2669</v>
      </c>
      <c r="N2797" t="s">
        <v>2826</v>
      </c>
      <c r="O2797" t="s">
        <v>2454</v>
      </c>
      <c r="P2797" t="str">
        <f t="shared" si="141"/>
        <v xml:space="preserve"> </v>
      </c>
    </row>
    <row r="2798" spans="1:16" x14ac:dyDescent="0.25">
      <c r="A2798" s="1">
        <v>367</v>
      </c>
      <c r="B2798" s="1"/>
      <c r="C2798">
        <v>9790</v>
      </c>
      <c r="D2798">
        <v>45061</v>
      </c>
      <c r="E2798">
        <v>50.850354799999998</v>
      </c>
      <c r="F2798">
        <v>3.5623575000000001</v>
      </c>
      <c r="G2798" t="str">
        <f t="shared" si="138"/>
        <v>Moregem</v>
      </c>
      <c r="H2798" t="s">
        <v>2668</v>
      </c>
      <c r="I2798" t="s">
        <v>2670</v>
      </c>
      <c r="J2798" t="str">
        <f t="shared" si="139"/>
        <v>Moregem</v>
      </c>
      <c r="K2798" t="s">
        <v>2668</v>
      </c>
      <c r="L2798" t="s">
        <v>2670</v>
      </c>
      <c r="N2798" t="s">
        <v>2826</v>
      </c>
      <c r="O2798" t="s">
        <v>2454</v>
      </c>
      <c r="P2798" t="str">
        <f t="shared" si="141"/>
        <v xml:space="preserve"> </v>
      </c>
    </row>
    <row r="2799" spans="1:16" x14ac:dyDescent="0.25">
      <c r="A2799" s="1">
        <v>367</v>
      </c>
      <c r="B2799" s="1"/>
      <c r="C2799">
        <v>9790</v>
      </c>
      <c r="D2799">
        <v>45061</v>
      </c>
      <c r="E2799">
        <v>50.871181200000002</v>
      </c>
      <c r="F2799">
        <v>3.5514003999999999</v>
      </c>
      <c r="G2799" t="str">
        <f t="shared" si="138"/>
        <v>Ooike</v>
      </c>
      <c r="H2799" t="s">
        <v>2668</v>
      </c>
      <c r="I2799" t="s">
        <v>2671</v>
      </c>
      <c r="J2799" t="str">
        <f t="shared" si="139"/>
        <v>Ooike</v>
      </c>
      <c r="K2799" t="s">
        <v>2668</v>
      </c>
      <c r="L2799" t="s">
        <v>2671</v>
      </c>
      <c r="N2799" t="s">
        <v>2826</v>
      </c>
      <c r="O2799" t="s">
        <v>2454</v>
      </c>
      <c r="P2799" t="str">
        <f t="shared" si="141"/>
        <v xml:space="preserve"> </v>
      </c>
    </row>
    <row r="2800" spans="1:16" x14ac:dyDescent="0.25">
      <c r="A2800" s="1">
        <v>367</v>
      </c>
      <c r="B2800" s="1"/>
      <c r="C2800">
        <v>9790</v>
      </c>
      <c r="D2800">
        <v>45061</v>
      </c>
      <c r="E2800">
        <v>50.8330877</v>
      </c>
      <c r="F2800">
        <v>3.5581136</v>
      </c>
      <c r="G2800" t="str">
        <f t="shared" si="138"/>
        <v>Petegem-aan-de-Schelde</v>
      </c>
      <c r="H2800" t="s">
        <v>2668</v>
      </c>
      <c r="I2800" t="s">
        <v>2672</v>
      </c>
      <c r="J2800" t="str">
        <f t="shared" si="139"/>
        <v>Petegem-aan-de-Schelde</v>
      </c>
      <c r="K2800" t="s">
        <v>2668</v>
      </c>
      <c r="L2800" t="s">
        <v>2672</v>
      </c>
      <c r="N2800" t="s">
        <v>2826</v>
      </c>
      <c r="O2800" t="s">
        <v>2454</v>
      </c>
      <c r="P2800" t="str">
        <f t="shared" si="141"/>
        <v xml:space="preserve"> </v>
      </c>
    </row>
    <row r="2801" spans="1:16" x14ac:dyDescent="0.25">
      <c r="A2801" s="1">
        <v>367</v>
      </c>
      <c r="B2801" s="1"/>
      <c r="C2801">
        <v>9790</v>
      </c>
      <c r="D2801">
        <v>45061</v>
      </c>
      <c r="E2801">
        <v>50.853380799999996</v>
      </c>
      <c r="F2801">
        <v>3.5101135000000001</v>
      </c>
      <c r="G2801" t="str">
        <f t="shared" si="138"/>
        <v>Wortegem</v>
      </c>
      <c r="H2801" t="s">
        <v>2668</v>
      </c>
      <c r="I2801" t="s">
        <v>2673</v>
      </c>
      <c r="J2801" t="str">
        <f t="shared" si="139"/>
        <v>Wortegem</v>
      </c>
      <c r="K2801" t="s">
        <v>2668</v>
      </c>
      <c r="L2801" t="s">
        <v>2673</v>
      </c>
      <c r="N2801" t="s">
        <v>2826</v>
      </c>
      <c r="O2801" t="s">
        <v>2454</v>
      </c>
      <c r="P2801" t="str">
        <f t="shared" si="141"/>
        <v xml:space="preserve"> </v>
      </c>
    </row>
    <row r="2802" spans="1:16" x14ac:dyDescent="0.25">
      <c r="A2802" s="1">
        <v>367</v>
      </c>
      <c r="B2802" s="1"/>
      <c r="C2802">
        <v>9790</v>
      </c>
      <c r="D2802">
        <v>45061</v>
      </c>
      <c r="E2802">
        <v>50.845989000000003</v>
      </c>
      <c r="F2802">
        <v>3.5329831121506499</v>
      </c>
      <c r="G2802" t="str">
        <f t="shared" si="138"/>
        <v>Wortegem-Petegem</v>
      </c>
      <c r="H2802" t="s">
        <v>2668</v>
      </c>
      <c r="J2802" t="str">
        <f t="shared" si="139"/>
        <v>Wortegem-Petegem</v>
      </c>
      <c r="K2802" t="s">
        <v>2668</v>
      </c>
      <c r="N2802" t="s">
        <v>2826</v>
      </c>
      <c r="O2802" t="s">
        <v>2454</v>
      </c>
      <c r="P2802" t="s">
        <v>2830</v>
      </c>
    </row>
    <row r="2803" spans="1:16" x14ac:dyDescent="0.25">
      <c r="A2803" s="1">
        <v>367</v>
      </c>
      <c r="B2803" s="1"/>
      <c r="C2803">
        <v>9800</v>
      </c>
      <c r="D2803">
        <v>44011</v>
      </c>
      <c r="E2803">
        <v>50.984554699999997</v>
      </c>
      <c r="F2803">
        <v>3.5628185999999999</v>
      </c>
      <c r="G2803" t="str">
        <f t="shared" si="138"/>
        <v>Astene</v>
      </c>
      <c r="H2803" t="s">
        <v>2674</v>
      </c>
      <c r="I2803" t="s">
        <v>2675</v>
      </c>
      <c r="J2803" t="str">
        <f t="shared" si="139"/>
        <v>Astene</v>
      </c>
      <c r="K2803" t="s">
        <v>2674</v>
      </c>
      <c r="L2803" t="s">
        <v>2675</v>
      </c>
      <c r="N2803" t="s">
        <v>2826</v>
      </c>
      <c r="O2803" t="s">
        <v>2454</v>
      </c>
      <c r="P2803" t="str">
        <f t="shared" ref="P2803:P2817" si="142">IF(G2803&lt;&gt;J2803,"1"," ")</f>
        <v xml:space="preserve"> </v>
      </c>
    </row>
    <row r="2804" spans="1:16" x14ac:dyDescent="0.25">
      <c r="A2804" s="1">
        <v>43466</v>
      </c>
      <c r="B2804" s="1"/>
      <c r="C2804">
        <v>9800</v>
      </c>
      <c r="D2804">
        <v>44083</v>
      </c>
      <c r="E2804">
        <v>50.984554699999997</v>
      </c>
      <c r="F2804">
        <v>3.5628185999999999</v>
      </c>
      <c r="G2804" t="str">
        <f t="shared" si="138"/>
        <v>Astene</v>
      </c>
      <c r="H2804" t="s">
        <v>2674</v>
      </c>
      <c r="I2804" t="s">
        <v>2675</v>
      </c>
      <c r="J2804" t="str">
        <f t="shared" si="139"/>
        <v>Astene</v>
      </c>
      <c r="K2804" t="s">
        <v>2674</v>
      </c>
      <c r="L2804" t="s">
        <v>2675</v>
      </c>
      <c r="N2804" t="s">
        <v>2826</v>
      </c>
      <c r="O2804" t="s">
        <v>2454</v>
      </c>
      <c r="P2804" t="str">
        <f t="shared" si="142"/>
        <v xml:space="preserve"> </v>
      </c>
    </row>
    <row r="2805" spans="1:16" x14ac:dyDescent="0.25">
      <c r="A2805" s="1">
        <v>367</v>
      </c>
      <c r="B2805" s="1"/>
      <c r="C2805">
        <v>9800</v>
      </c>
      <c r="D2805">
        <v>44011</v>
      </c>
      <c r="E2805">
        <v>51.003823699999998</v>
      </c>
      <c r="F2805">
        <v>3.5624452999999998</v>
      </c>
      <c r="G2805" t="str">
        <f t="shared" si="138"/>
        <v>Bachte-Maria-Leerne</v>
      </c>
      <c r="H2805" t="s">
        <v>2674</v>
      </c>
      <c r="I2805" t="s">
        <v>2676</v>
      </c>
      <c r="J2805" t="str">
        <f t="shared" si="139"/>
        <v>Bachte-Maria-Leerne</v>
      </c>
      <c r="K2805" t="s">
        <v>2674</v>
      </c>
      <c r="L2805" t="s">
        <v>2676</v>
      </c>
      <c r="N2805" t="s">
        <v>2826</v>
      </c>
      <c r="O2805" t="s">
        <v>2454</v>
      </c>
      <c r="P2805" t="str">
        <f t="shared" si="142"/>
        <v xml:space="preserve"> </v>
      </c>
    </row>
    <row r="2806" spans="1:16" x14ac:dyDescent="0.25">
      <c r="A2806" s="1">
        <v>43466</v>
      </c>
      <c r="B2806" s="1"/>
      <c r="C2806">
        <v>9800</v>
      </c>
      <c r="D2806">
        <v>44083</v>
      </c>
      <c r="E2806">
        <v>51.003823699999998</v>
      </c>
      <c r="F2806">
        <v>3.5624452999999998</v>
      </c>
      <c r="G2806" t="str">
        <f t="shared" si="138"/>
        <v>Bachte-Maria-Leerne</v>
      </c>
      <c r="H2806" t="s">
        <v>2674</v>
      </c>
      <c r="I2806" t="s">
        <v>2676</v>
      </c>
      <c r="J2806" t="str">
        <f t="shared" si="139"/>
        <v>Bachte-Maria-Leerne</v>
      </c>
      <c r="K2806" t="s">
        <v>2674</v>
      </c>
      <c r="L2806" t="s">
        <v>2676</v>
      </c>
      <c r="N2806" t="s">
        <v>2826</v>
      </c>
      <c r="O2806" t="s">
        <v>2454</v>
      </c>
      <c r="P2806" t="str">
        <f t="shared" si="142"/>
        <v xml:space="preserve"> </v>
      </c>
    </row>
    <row r="2807" spans="1:16" x14ac:dyDescent="0.25">
      <c r="A2807" s="1">
        <v>367</v>
      </c>
      <c r="B2807" s="1"/>
      <c r="C2807">
        <v>9800</v>
      </c>
      <c r="D2807">
        <v>44011</v>
      </c>
      <c r="E2807">
        <v>50.964688299999999</v>
      </c>
      <c r="F2807">
        <v>3.4640122</v>
      </c>
      <c r="G2807" t="str">
        <f t="shared" si="138"/>
        <v>Gottem</v>
      </c>
      <c r="H2807" t="s">
        <v>2674</v>
      </c>
      <c r="I2807" t="s">
        <v>2677</v>
      </c>
      <c r="J2807" t="str">
        <f t="shared" si="139"/>
        <v>Gottem</v>
      </c>
      <c r="K2807" t="s">
        <v>2674</v>
      </c>
      <c r="L2807" t="s">
        <v>2677</v>
      </c>
      <c r="N2807" t="s">
        <v>2826</v>
      </c>
      <c r="O2807" t="s">
        <v>2454</v>
      </c>
      <c r="P2807" t="str">
        <f t="shared" si="142"/>
        <v xml:space="preserve"> </v>
      </c>
    </row>
    <row r="2808" spans="1:16" x14ac:dyDescent="0.25">
      <c r="A2808" s="1">
        <v>43466</v>
      </c>
      <c r="B2808" s="1"/>
      <c r="C2808">
        <v>9800</v>
      </c>
      <c r="D2808">
        <v>44083</v>
      </c>
      <c r="E2808">
        <v>50.964688299999999</v>
      </c>
      <c r="F2808">
        <v>3.4640122</v>
      </c>
      <c r="G2808" t="str">
        <f t="shared" si="138"/>
        <v>Gottem</v>
      </c>
      <c r="H2808" t="s">
        <v>2674</v>
      </c>
      <c r="I2808" t="s">
        <v>2677</v>
      </c>
      <c r="J2808" t="str">
        <f t="shared" si="139"/>
        <v>Gottem</v>
      </c>
      <c r="K2808" t="s">
        <v>2674</v>
      </c>
      <c r="L2808" t="s">
        <v>2677</v>
      </c>
      <c r="N2808" t="s">
        <v>2826</v>
      </c>
      <c r="O2808" t="s">
        <v>2454</v>
      </c>
      <c r="P2808" t="str">
        <f t="shared" si="142"/>
        <v xml:space="preserve"> </v>
      </c>
    </row>
    <row r="2809" spans="1:16" x14ac:dyDescent="0.25">
      <c r="A2809" s="1">
        <v>367</v>
      </c>
      <c r="B2809" s="1"/>
      <c r="C2809">
        <v>9800</v>
      </c>
      <c r="D2809">
        <v>44011</v>
      </c>
      <c r="E2809">
        <v>50.976441199999996</v>
      </c>
      <c r="F2809">
        <v>3.4683329999999999</v>
      </c>
      <c r="G2809" t="str">
        <f t="shared" si="138"/>
        <v>Grammene</v>
      </c>
      <c r="H2809" t="s">
        <v>2674</v>
      </c>
      <c r="I2809" t="s">
        <v>2678</v>
      </c>
      <c r="J2809" t="str">
        <f t="shared" si="139"/>
        <v>Grammene</v>
      </c>
      <c r="K2809" t="s">
        <v>2674</v>
      </c>
      <c r="L2809" t="s">
        <v>2678</v>
      </c>
      <c r="N2809" t="s">
        <v>2826</v>
      </c>
      <c r="O2809" t="s">
        <v>2454</v>
      </c>
      <c r="P2809" t="str">
        <f t="shared" si="142"/>
        <v xml:space="preserve"> </v>
      </c>
    </row>
    <row r="2810" spans="1:16" x14ac:dyDescent="0.25">
      <c r="A2810" s="1">
        <v>43466</v>
      </c>
      <c r="B2810" s="1"/>
      <c r="C2810">
        <v>9800</v>
      </c>
      <c r="D2810">
        <v>44083</v>
      </c>
      <c r="E2810">
        <v>50.976441199999996</v>
      </c>
      <c r="F2810">
        <v>3.4683329999999999</v>
      </c>
      <c r="G2810" t="str">
        <f t="shared" si="138"/>
        <v>Grammene</v>
      </c>
      <c r="H2810" t="s">
        <v>2674</v>
      </c>
      <c r="I2810" t="s">
        <v>2678</v>
      </c>
      <c r="J2810" t="str">
        <f t="shared" si="139"/>
        <v>Grammene</v>
      </c>
      <c r="K2810" t="s">
        <v>2674</v>
      </c>
      <c r="L2810" t="s">
        <v>2678</v>
      </c>
      <c r="N2810" t="s">
        <v>2826</v>
      </c>
      <c r="O2810" t="s">
        <v>2454</v>
      </c>
      <c r="P2810" t="str">
        <f t="shared" si="142"/>
        <v xml:space="preserve"> </v>
      </c>
    </row>
    <row r="2811" spans="1:16" x14ac:dyDescent="0.25">
      <c r="A2811" s="1">
        <v>367</v>
      </c>
      <c r="B2811" s="1"/>
      <c r="C2811">
        <v>9800</v>
      </c>
      <c r="D2811">
        <v>44011</v>
      </c>
      <c r="E2811">
        <v>51.017533399999998</v>
      </c>
      <c r="F2811">
        <v>3.5413766999999998</v>
      </c>
      <c r="G2811" t="str">
        <f t="shared" si="138"/>
        <v>Meigem</v>
      </c>
      <c r="H2811" t="s">
        <v>2674</v>
      </c>
      <c r="I2811" t="s">
        <v>2679</v>
      </c>
      <c r="J2811" t="str">
        <f t="shared" si="139"/>
        <v>Meigem</v>
      </c>
      <c r="K2811" t="s">
        <v>2674</v>
      </c>
      <c r="L2811" t="s">
        <v>2679</v>
      </c>
      <c r="N2811" t="s">
        <v>2826</v>
      </c>
      <c r="O2811" t="s">
        <v>2454</v>
      </c>
      <c r="P2811" t="str">
        <f t="shared" si="142"/>
        <v xml:space="preserve"> </v>
      </c>
    </row>
    <row r="2812" spans="1:16" x14ac:dyDescent="0.25">
      <c r="A2812" s="1">
        <v>43466</v>
      </c>
      <c r="B2812" s="1"/>
      <c r="C2812">
        <v>9800</v>
      </c>
      <c r="D2812">
        <v>44083</v>
      </c>
      <c r="E2812">
        <v>51.017533399999998</v>
      </c>
      <c r="F2812">
        <v>3.5413766999999998</v>
      </c>
      <c r="G2812" t="str">
        <f t="shared" si="138"/>
        <v>Meigem</v>
      </c>
      <c r="H2812" t="s">
        <v>2674</v>
      </c>
      <c r="I2812" t="s">
        <v>2679</v>
      </c>
      <c r="J2812" t="str">
        <f t="shared" si="139"/>
        <v>Meigem</v>
      </c>
      <c r="K2812" t="s">
        <v>2674</v>
      </c>
      <c r="L2812" t="s">
        <v>2679</v>
      </c>
      <c r="N2812" t="s">
        <v>2826</v>
      </c>
      <c r="O2812" t="s">
        <v>2454</v>
      </c>
      <c r="P2812" t="str">
        <f t="shared" si="142"/>
        <v xml:space="preserve"> </v>
      </c>
    </row>
    <row r="2813" spans="1:16" x14ac:dyDescent="0.25">
      <c r="A2813" s="1">
        <v>367</v>
      </c>
      <c r="B2813" s="1"/>
      <c r="C2813">
        <v>9800</v>
      </c>
      <c r="D2813">
        <v>44011</v>
      </c>
      <c r="E2813">
        <v>50.969074999999997</v>
      </c>
      <c r="F2813">
        <v>3.5324987000000001</v>
      </c>
      <c r="G2813" t="str">
        <f t="shared" si="138"/>
        <v>Petegem-aan-de-Leie</v>
      </c>
      <c r="H2813" t="s">
        <v>2674</v>
      </c>
      <c r="I2813" t="s">
        <v>2680</v>
      </c>
      <c r="J2813" t="str">
        <f t="shared" si="139"/>
        <v>Petegem-aan-de-Leie</v>
      </c>
      <c r="K2813" t="s">
        <v>2674</v>
      </c>
      <c r="L2813" t="s">
        <v>2680</v>
      </c>
      <c r="N2813" t="s">
        <v>2826</v>
      </c>
      <c r="O2813" t="s">
        <v>2454</v>
      </c>
      <c r="P2813" t="str">
        <f t="shared" si="142"/>
        <v xml:space="preserve"> </v>
      </c>
    </row>
    <row r="2814" spans="1:16" x14ac:dyDescent="0.25">
      <c r="A2814" s="1">
        <v>43466</v>
      </c>
      <c r="B2814" s="1"/>
      <c r="C2814">
        <v>9800</v>
      </c>
      <c r="D2814">
        <v>44083</v>
      </c>
      <c r="E2814">
        <v>50.969074999999997</v>
      </c>
      <c r="F2814">
        <v>3.5324987000000001</v>
      </c>
      <c r="G2814" t="str">
        <f t="shared" si="138"/>
        <v>Petegem-aan-de-Leie</v>
      </c>
      <c r="H2814" t="s">
        <v>2674</v>
      </c>
      <c r="I2814" t="s">
        <v>2680</v>
      </c>
      <c r="J2814" t="str">
        <f t="shared" si="139"/>
        <v>Petegem-aan-de-Leie</v>
      </c>
      <c r="K2814" t="s">
        <v>2674</v>
      </c>
      <c r="L2814" t="s">
        <v>2680</v>
      </c>
      <c r="N2814" t="s">
        <v>2826</v>
      </c>
      <c r="O2814" t="s">
        <v>2454</v>
      </c>
      <c r="P2814" t="str">
        <f t="shared" si="142"/>
        <v xml:space="preserve"> </v>
      </c>
    </row>
    <row r="2815" spans="1:16" x14ac:dyDescent="0.25">
      <c r="A2815" s="1">
        <v>367</v>
      </c>
      <c r="B2815" s="1"/>
      <c r="C2815">
        <v>9800</v>
      </c>
      <c r="D2815">
        <v>44011</v>
      </c>
      <c r="E2815">
        <v>51.013490500000003</v>
      </c>
      <c r="F2815">
        <v>3.5837978000000001</v>
      </c>
      <c r="G2815" t="str">
        <f t="shared" si="138"/>
        <v>Sint-Martens-Leerne</v>
      </c>
      <c r="H2815" t="s">
        <v>2674</v>
      </c>
      <c r="I2815" t="s">
        <v>2681</v>
      </c>
      <c r="J2815" t="str">
        <f t="shared" si="139"/>
        <v>Sint-Martens-Leerne</v>
      </c>
      <c r="K2815" t="s">
        <v>2674</v>
      </c>
      <c r="L2815" t="s">
        <v>2681</v>
      </c>
      <c r="N2815" t="s">
        <v>2826</v>
      </c>
      <c r="O2815" t="s">
        <v>2454</v>
      </c>
      <c r="P2815" t="str">
        <f t="shared" si="142"/>
        <v xml:space="preserve"> </v>
      </c>
    </row>
    <row r="2816" spans="1:16" x14ac:dyDescent="0.25">
      <c r="A2816" s="1">
        <v>43466</v>
      </c>
      <c r="B2816" s="1"/>
      <c r="C2816">
        <v>9800</v>
      </c>
      <c r="D2816">
        <v>44083</v>
      </c>
      <c r="E2816">
        <v>51.013490500000003</v>
      </c>
      <c r="F2816">
        <v>3.5837978000000001</v>
      </c>
      <c r="G2816" t="str">
        <f t="shared" si="138"/>
        <v>Sint-Martens-Leerne</v>
      </c>
      <c r="H2816" t="s">
        <v>2674</v>
      </c>
      <c r="I2816" t="s">
        <v>2681</v>
      </c>
      <c r="J2816" t="str">
        <f t="shared" si="139"/>
        <v>Sint-Martens-Leerne</v>
      </c>
      <c r="K2816" t="s">
        <v>2674</v>
      </c>
      <c r="L2816" t="s">
        <v>2681</v>
      </c>
      <c r="N2816" t="s">
        <v>2826</v>
      </c>
      <c r="O2816" t="s">
        <v>2454</v>
      </c>
      <c r="P2816" t="str">
        <f t="shared" si="142"/>
        <v xml:space="preserve"> </v>
      </c>
    </row>
    <row r="2817" spans="1:16" x14ac:dyDescent="0.25">
      <c r="A2817" s="1">
        <v>367</v>
      </c>
      <c r="B2817" s="1"/>
      <c r="C2817">
        <v>9800</v>
      </c>
      <c r="D2817">
        <v>44011</v>
      </c>
      <c r="E2817">
        <v>51.007866300000003</v>
      </c>
      <c r="F2817">
        <v>3.4808321000000002</v>
      </c>
      <c r="G2817" t="str">
        <f t="shared" si="138"/>
        <v>Vinkt</v>
      </c>
      <c r="H2817" t="s">
        <v>2674</v>
      </c>
      <c r="I2817" t="s">
        <v>2682</v>
      </c>
      <c r="J2817" t="str">
        <f t="shared" si="139"/>
        <v>Vinkt</v>
      </c>
      <c r="K2817" t="s">
        <v>2674</v>
      </c>
      <c r="L2817" t="s">
        <v>2682</v>
      </c>
      <c r="N2817" t="s">
        <v>2826</v>
      </c>
      <c r="O2817" t="s">
        <v>2454</v>
      </c>
      <c r="P2817" t="str">
        <f t="shared" si="142"/>
        <v xml:space="preserve"> </v>
      </c>
    </row>
    <row r="2818" spans="1:16" x14ac:dyDescent="0.25">
      <c r="A2818" s="1">
        <v>43466</v>
      </c>
      <c r="B2818" s="1"/>
      <c r="C2818">
        <v>9800</v>
      </c>
      <c r="D2818">
        <v>44083</v>
      </c>
      <c r="E2818">
        <v>51.007866300000003</v>
      </c>
      <c r="F2818">
        <v>3.4808321000000002</v>
      </c>
      <c r="G2818" t="str">
        <f t="shared" si="138"/>
        <v>Vinkt</v>
      </c>
      <c r="H2818" t="s">
        <v>2674</v>
      </c>
      <c r="I2818" t="s">
        <v>2682</v>
      </c>
      <c r="J2818" t="str">
        <f t="shared" si="139"/>
        <v>Vinkt</v>
      </c>
      <c r="K2818" t="s">
        <v>2674</v>
      </c>
      <c r="L2818" t="s">
        <v>2682</v>
      </c>
      <c r="N2818" t="s">
        <v>2826</v>
      </c>
      <c r="O2818" t="s">
        <v>2454</v>
      </c>
      <c r="P2818" t="s">
        <v>2830</v>
      </c>
    </row>
    <row r="2819" spans="1:16" x14ac:dyDescent="0.25">
      <c r="A2819" s="1">
        <v>367</v>
      </c>
      <c r="B2819" s="1"/>
      <c r="C2819">
        <v>9800</v>
      </c>
      <c r="D2819">
        <v>44011</v>
      </c>
      <c r="E2819">
        <v>50.9786839</v>
      </c>
      <c r="F2819">
        <v>3.4443003999999999</v>
      </c>
      <c r="G2819" t="str">
        <f t="shared" ref="G2819:G2882" si="143">IF(ISBLANK(I2819),H2819,I2819)</f>
        <v>Wontergem</v>
      </c>
      <c r="H2819" t="s">
        <v>2674</v>
      </c>
      <c r="I2819" t="s">
        <v>2683</v>
      </c>
      <c r="J2819" t="str">
        <f t="shared" ref="J2819:J2882" si="144">IF(ISBLANK(L2819),K2819,L2819)</f>
        <v>Wontergem</v>
      </c>
      <c r="K2819" t="s">
        <v>2674</v>
      </c>
      <c r="L2819" t="s">
        <v>2683</v>
      </c>
      <c r="N2819" t="s">
        <v>2826</v>
      </c>
      <c r="O2819" t="s">
        <v>2454</v>
      </c>
      <c r="P2819" t="str">
        <f>IF(G2819&lt;&gt;J2819,"1"," ")</f>
        <v xml:space="preserve"> </v>
      </c>
    </row>
    <row r="2820" spans="1:16" x14ac:dyDescent="0.25">
      <c r="A2820" s="1">
        <v>43466</v>
      </c>
      <c r="B2820" s="1"/>
      <c r="C2820">
        <v>9800</v>
      </c>
      <c r="D2820">
        <v>44083</v>
      </c>
      <c r="E2820">
        <v>50.9786839</v>
      </c>
      <c r="F2820">
        <v>3.4443003999999999</v>
      </c>
      <c r="G2820" t="str">
        <f t="shared" si="143"/>
        <v>Wontergem</v>
      </c>
      <c r="H2820" t="s">
        <v>2674</v>
      </c>
      <c r="I2820" t="s">
        <v>2683</v>
      </c>
      <c r="J2820" t="str">
        <f t="shared" si="144"/>
        <v>Wontergem</v>
      </c>
      <c r="K2820" t="s">
        <v>2674</v>
      </c>
      <c r="L2820" t="s">
        <v>2683</v>
      </c>
      <c r="N2820" t="s">
        <v>2826</v>
      </c>
      <c r="O2820" t="s">
        <v>2454</v>
      </c>
      <c r="P2820" t="str">
        <f>IF(G2820&lt;&gt;J2820,"1"," ")</f>
        <v xml:space="preserve"> </v>
      </c>
    </row>
    <row r="2821" spans="1:16" x14ac:dyDescent="0.25">
      <c r="A2821" s="1">
        <v>367</v>
      </c>
      <c r="B2821" s="1"/>
      <c r="C2821">
        <v>9800</v>
      </c>
      <c r="D2821">
        <v>44011</v>
      </c>
      <c r="E2821">
        <v>50.996751500000002</v>
      </c>
      <c r="F2821">
        <v>3.5031987999999998</v>
      </c>
      <c r="G2821" t="str">
        <f t="shared" si="143"/>
        <v>Zeveren</v>
      </c>
      <c r="H2821" t="s">
        <v>2674</v>
      </c>
      <c r="I2821" t="s">
        <v>2684</v>
      </c>
      <c r="J2821" t="str">
        <f t="shared" si="144"/>
        <v>Zeveren</v>
      </c>
      <c r="K2821" t="s">
        <v>2674</v>
      </c>
      <c r="L2821" t="s">
        <v>2684</v>
      </c>
      <c r="N2821" t="s">
        <v>2826</v>
      </c>
      <c r="O2821" t="s">
        <v>2454</v>
      </c>
      <c r="P2821" t="str">
        <f>IF(G2821&lt;&gt;J2821,"1"," ")</f>
        <v xml:space="preserve"> </v>
      </c>
    </row>
    <row r="2822" spans="1:16" x14ac:dyDescent="0.25">
      <c r="A2822" s="1">
        <v>43466</v>
      </c>
      <c r="B2822" s="1"/>
      <c r="C2822">
        <v>9800</v>
      </c>
      <c r="D2822">
        <v>44083</v>
      </c>
      <c r="E2822">
        <v>50.996751500000002</v>
      </c>
      <c r="F2822">
        <v>3.5031987999999998</v>
      </c>
      <c r="G2822" t="str">
        <f t="shared" si="143"/>
        <v>Zeveren</v>
      </c>
      <c r="H2822" t="s">
        <v>2674</v>
      </c>
      <c r="I2822" t="s">
        <v>2684</v>
      </c>
      <c r="J2822" t="str">
        <f t="shared" si="144"/>
        <v>Zeveren</v>
      </c>
      <c r="K2822" t="s">
        <v>2674</v>
      </c>
      <c r="L2822" t="s">
        <v>2684</v>
      </c>
      <c r="N2822" t="s">
        <v>2826</v>
      </c>
      <c r="O2822" t="s">
        <v>2454</v>
      </c>
      <c r="P2822" t="str">
        <f>IF(G2822&lt;&gt;J2822,"1"," ")</f>
        <v xml:space="preserve"> </v>
      </c>
    </row>
    <row r="2823" spans="1:16" x14ac:dyDescent="0.25">
      <c r="A2823" s="1">
        <v>367</v>
      </c>
      <c r="B2823" s="1"/>
      <c r="C2823">
        <v>9800</v>
      </c>
      <c r="D2823">
        <v>44011</v>
      </c>
      <c r="E2823">
        <v>50.984052599999998</v>
      </c>
      <c r="F2823">
        <v>3.5274017</v>
      </c>
      <c r="G2823" t="str">
        <f t="shared" si="143"/>
        <v>Deinze</v>
      </c>
      <c r="H2823" t="s">
        <v>2674</v>
      </c>
      <c r="J2823" t="str">
        <f t="shared" si="144"/>
        <v>Deinze</v>
      </c>
      <c r="K2823" t="s">
        <v>2674</v>
      </c>
      <c r="N2823" t="s">
        <v>2826</v>
      </c>
      <c r="O2823" t="s">
        <v>2454</v>
      </c>
      <c r="P2823" t="s">
        <v>2830</v>
      </c>
    </row>
    <row r="2824" spans="1:16" x14ac:dyDescent="0.25">
      <c r="A2824" s="1">
        <v>43466</v>
      </c>
      <c r="B2824" s="1"/>
      <c r="C2824">
        <v>9800</v>
      </c>
      <c r="D2824">
        <v>44083</v>
      </c>
      <c r="E2824">
        <v>50.984052599999998</v>
      </c>
      <c r="F2824">
        <v>3.5274017</v>
      </c>
      <c r="G2824" t="str">
        <f t="shared" si="143"/>
        <v>Deinze</v>
      </c>
      <c r="H2824" t="s">
        <v>2674</v>
      </c>
      <c r="J2824" t="str">
        <f t="shared" si="144"/>
        <v>Deinze</v>
      </c>
      <c r="K2824" t="s">
        <v>2674</v>
      </c>
      <c r="N2824" t="s">
        <v>2826</v>
      </c>
      <c r="O2824" t="s">
        <v>2454</v>
      </c>
      <c r="P2824" t="str">
        <f>IF(G2824&lt;&gt;J2824,"1"," ")</f>
        <v xml:space="preserve"> </v>
      </c>
    </row>
    <row r="2825" spans="1:16" x14ac:dyDescent="0.25">
      <c r="A2825" s="1">
        <v>367</v>
      </c>
      <c r="B2825" s="1"/>
      <c r="C2825">
        <v>9810</v>
      </c>
      <c r="D2825">
        <v>44048</v>
      </c>
      <c r="E2825">
        <v>50.956937699999997</v>
      </c>
      <c r="F2825">
        <v>3.6418029000000001</v>
      </c>
      <c r="G2825" t="str">
        <f t="shared" si="143"/>
        <v>Eke</v>
      </c>
      <c r="H2825" t="s">
        <v>2685</v>
      </c>
      <c r="I2825" t="s">
        <v>2686</v>
      </c>
      <c r="J2825" t="str">
        <f t="shared" si="144"/>
        <v>Eke</v>
      </c>
      <c r="K2825" t="s">
        <v>2685</v>
      </c>
      <c r="L2825" t="s">
        <v>2686</v>
      </c>
      <c r="N2825" t="s">
        <v>2826</v>
      </c>
      <c r="O2825" t="s">
        <v>2454</v>
      </c>
      <c r="P2825" t="str">
        <f>IF(G2825&lt;&gt;J2825,"1"," ")</f>
        <v xml:space="preserve"> </v>
      </c>
    </row>
    <row r="2826" spans="1:16" x14ac:dyDescent="0.25">
      <c r="A2826" s="1">
        <v>367</v>
      </c>
      <c r="B2826" s="1"/>
      <c r="C2826">
        <v>9810</v>
      </c>
      <c r="D2826">
        <v>44048</v>
      </c>
      <c r="E2826">
        <v>50.959802000000003</v>
      </c>
      <c r="F2826">
        <v>3.5963218000000001</v>
      </c>
      <c r="G2826" t="str">
        <f t="shared" si="143"/>
        <v>Nazareth</v>
      </c>
      <c r="H2826" t="s">
        <v>2685</v>
      </c>
      <c r="J2826" t="str">
        <f t="shared" si="144"/>
        <v>Nazareth</v>
      </c>
      <c r="K2826" t="s">
        <v>2685</v>
      </c>
      <c r="N2826" t="s">
        <v>2826</v>
      </c>
      <c r="O2826" t="s">
        <v>2454</v>
      </c>
      <c r="P2826" t="s">
        <v>2830</v>
      </c>
    </row>
    <row r="2827" spans="1:16" x14ac:dyDescent="0.25">
      <c r="A2827" s="1">
        <v>367</v>
      </c>
      <c r="B2827" s="1"/>
      <c r="C2827">
        <v>9820</v>
      </c>
      <c r="D2827">
        <v>44043</v>
      </c>
      <c r="E2827">
        <v>50.963519499999997</v>
      </c>
      <c r="F2827">
        <v>3.7552702</v>
      </c>
      <c r="G2827" t="str">
        <f t="shared" si="143"/>
        <v>Bottelare</v>
      </c>
      <c r="H2827" t="s">
        <v>2687</v>
      </c>
      <c r="I2827" t="s">
        <v>2688</v>
      </c>
      <c r="J2827" t="str">
        <f t="shared" si="144"/>
        <v>Bottelare</v>
      </c>
      <c r="K2827" t="s">
        <v>2687</v>
      </c>
      <c r="L2827" t="s">
        <v>2688</v>
      </c>
      <c r="M2827" t="s">
        <v>2453</v>
      </c>
      <c r="N2827" t="s">
        <v>2826</v>
      </c>
      <c r="O2827" t="s">
        <v>2454</v>
      </c>
      <c r="P2827" t="str">
        <f>IF(G2827&lt;&gt;J2827,"1"," ")</f>
        <v xml:space="preserve"> </v>
      </c>
    </row>
    <row r="2828" spans="1:16" x14ac:dyDescent="0.25">
      <c r="A2828" s="1">
        <v>367</v>
      </c>
      <c r="B2828" s="1"/>
      <c r="C2828">
        <v>9820</v>
      </c>
      <c r="D2828">
        <v>44043</v>
      </c>
      <c r="E2828">
        <v>50.977985599999997</v>
      </c>
      <c r="F2828">
        <v>3.7726468999999998</v>
      </c>
      <c r="G2828" t="str">
        <f t="shared" si="143"/>
        <v>Lemberge</v>
      </c>
      <c r="H2828" t="s">
        <v>2687</v>
      </c>
      <c r="I2828" t="s">
        <v>2689</v>
      </c>
      <c r="J2828" t="str">
        <f t="shared" si="144"/>
        <v>Lemberge</v>
      </c>
      <c r="K2828" t="s">
        <v>2687</v>
      </c>
      <c r="L2828" t="s">
        <v>2689</v>
      </c>
      <c r="M2828" t="s">
        <v>2453</v>
      </c>
      <c r="N2828" t="s">
        <v>2826</v>
      </c>
      <c r="O2828" t="s">
        <v>2454</v>
      </c>
      <c r="P2828" t="str">
        <f>IF(G2828&lt;&gt;J2828,"1"," ")</f>
        <v xml:space="preserve"> </v>
      </c>
    </row>
    <row r="2829" spans="1:16" x14ac:dyDescent="0.25">
      <c r="A2829" s="1">
        <v>367</v>
      </c>
      <c r="B2829" s="1"/>
      <c r="C2829">
        <v>9820</v>
      </c>
      <c r="D2829">
        <v>44043</v>
      </c>
      <c r="E2829">
        <v>50.957928299999999</v>
      </c>
      <c r="F2829">
        <v>3.6928827000000002</v>
      </c>
      <c r="G2829" t="str">
        <f t="shared" si="143"/>
        <v>Melsen</v>
      </c>
      <c r="H2829" t="s">
        <v>2687</v>
      </c>
      <c r="I2829" t="s">
        <v>2690</v>
      </c>
      <c r="J2829" t="str">
        <f t="shared" si="144"/>
        <v>Melsen</v>
      </c>
      <c r="K2829" t="s">
        <v>2687</v>
      </c>
      <c r="L2829" t="s">
        <v>2690</v>
      </c>
      <c r="M2829" t="s">
        <v>2453</v>
      </c>
      <c r="N2829" t="s">
        <v>2826</v>
      </c>
      <c r="O2829" t="s">
        <v>2454</v>
      </c>
      <c r="P2829" t="str">
        <f>IF(G2829&lt;&gt;J2829,"1"," ")</f>
        <v xml:space="preserve"> </v>
      </c>
    </row>
    <row r="2830" spans="1:16" x14ac:dyDescent="0.25">
      <c r="A2830" s="1">
        <v>367</v>
      </c>
      <c r="B2830" s="1"/>
      <c r="C2830">
        <v>9820</v>
      </c>
      <c r="D2830">
        <v>44043</v>
      </c>
      <c r="E2830">
        <v>50.945245200000002</v>
      </c>
      <c r="F2830">
        <v>3.7445458</v>
      </c>
      <c r="G2830" t="str">
        <f t="shared" si="143"/>
        <v>Munte</v>
      </c>
      <c r="H2830" t="s">
        <v>2687</v>
      </c>
      <c r="I2830" t="s">
        <v>2691</v>
      </c>
      <c r="J2830" t="str">
        <f t="shared" si="144"/>
        <v>Munte</v>
      </c>
      <c r="K2830" t="s">
        <v>2687</v>
      </c>
      <c r="L2830" t="s">
        <v>2691</v>
      </c>
      <c r="M2830" t="s">
        <v>2453</v>
      </c>
      <c r="N2830" t="s">
        <v>2826</v>
      </c>
      <c r="O2830" t="s">
        <v>2454</v>
      </c>
      <c r="P2830" t="str">
        <f>IF(G2830&lt;&gt;J2830,"1"," ")</f>
        <v xml:space="preserve"> </v>
      </c>
    </row>
    <row r="2831" spans="1:16" x14ac:dyDescent="0.25">
      <c r="A2831" s="1">
        <v>367</v>
      </c>
      <c r="B2831" s="1"/>
      <c r="C2831">
        <v>9820</v>
      </c>
      <c r="D2831">
        <v>44043</v>
      </c>
      <c r="E2831">
        <v>50.9698809</v>
      </c>
      <c r="F2831">
        <v>3.7131905999999999</v>
      </c>
      <c r="G2831" t="str">
        <f t="shared" si="143"/>
        <v>Schelderode</v>
      </c>
      <c r="H2831" t="s">
        <v>2687</v>
      </c>
      <c r="I2831" t="s">
        <v>2692</v>
      </c>
      <c r="J2831" t="str">
        <f t="shared" si="144"/>
        <v>Schelderode</v>
      </c>
      <c r="K2831" t="s">
        <v>2687</v>
      </c>
      <c r="L2831" t="s">
        <v>2692</v>
      </c>
      <c r="M2831" t="s">
        <v>2453</v>
      </c>
      <c r="N2831" t="s">
        <v>2826</v>
      </c>
      <c r="O2831" t="s">
        <v>2454</v>
      </c>
      <c r="P2831" t="str">
        <f>IF(G2831&lt;&gt;J2831,"1"," ")</f>
        <v xml:space="preserve"> </v>
      </c>
    </row>
    <row r="2832" spans="1:16" x14ac:dyDescent="0.25">
      <c r="A2832" s="1">
        <v>367</v>
      </c>
      <c r="B2832" s="1"/>
      <c r="C2832">
        <v>9820</v>
      </c>
      <c r="D2832">
        <v>44043</v>
      </c>
      <c r="E2832">
        <v>50.994292399999999</v>
      </c>
      <c r="F2832">
        <v>3.7459118999999999</v>
      </c>
      <c r="G2832" t="str">
        <f t="shared" si="143"/>
        <v>Merelbeke</v>
      </c>
      <c r="H2832" t="s">
        <v>2687</v>
      </c>
      <c r="J2832" t="str">
        <f t="shared" si="144"/>
        <v>Merelbeke</v>
      </c>
      <c r="K2832" t="s">
        <v>2687</v>
      </c>
      <c r="M2832" t="s">
        <v>2453</v>
      </c>
      <c r="N2832" t="s">
        <v>2826</v>
      </c>
      <c r="O2832" t="s">
        <v>2454</v>
      </c>
      <c r="P2832" t="s">
        <v>2830</v>
      </c>
    </row>
    <row r="2833" spans="1:16" x14ac:dyDescent="0.25">
      <c r="A2833" s="1">
        <v>367</v>
      </c>
      <c r="B2833" s="1"/>
      <c r="C2833">
        <v>9830</v>
      </c>
      <c r="D2833">
        <v>44064</v>
      </c>
      <c r="E2833">
        <v>51.013446199999997</v>
      </c>
      <c r="F2833">
        <v>3.63062912387822</v>
      </c>
      <c r="G2833" t="str">
        <f t="shared" si="143"/>
        <v>Sint-Martens-Latem</v>
      </c>
      <c r="H2833" t="s">
        <v>2693</v>
      </c>
      <c r="J2833" t="str">
        <f t="shared" si="144"/>
        <v>Sint-Martens-Latem</v>
      </c>
      <c r="K2833" t="s">
        <v>2693</v>
      </c>
      <c r="N2833" t="s">
        <v>2826</v>
      </c>
      <c r="O2833" t="s">
        <v>2454</v>
      </c>
      <c r="P2833" t="s">
        <v>2830</v>
      </c>
    </row>
    <row r="2834" spans="1:16" x14ac:dyDescent="0.25">
      <c r="A2834" s="1">
        <v>367</v>
      </c>
      <c r="B2834" s="1"/>
      <c r="C2834">
        <v>9831</v>
      </c>
      <c r="D2834">
        <v>44064</v>
      </c>
      <c r="E2834">
        <v>51.000090899999996</v>
      </c>
      <c r="F2834">
        <v>3.6111658724762399</v>
      </c>
      <c r="G2834" t="str">
        <f t="shared" si="143"/>
        <v>Deurle</v>
      </c>
      <c r="H2834" t="s">
        <v>2693</v>
      </c>
      <c r="I2834" t="s">
        <v>2694</v>
      </c>
      <c r="J2834" t="str">
        <f t="shared" si="144"/>
        <v>Deurle</v>
      </c>
      <c r="K2834" t="s">
        <v>2693</v>
      </c>
      <c r="L2834" t="s">
        <v>2694</v>
      </c>
      <c r="N2834" t="s">
        <v>2826</v>
      </c>
      <c r="O2834" t="s">
        <v>2454</v>
      </c>
      <c r="P2834" t="str">
        <f>IF(G2834&lt;&gt;J2834,"1"," ")</f>
        <v xml:space="preserve"> </v>
      </c>
    </row>
    <row r="2835" spans="1:16" x14ac:dyDescent="0.25">
      <c r="A2835" s="1">
        <v>367</v>
      </c>
      <c r="B2835" s="1"/>
      <c r="C2835">
        <v>9840</v>
      </c>
      <c r="D2835">
        <v>44012</v>
      </c>
      <c r="E2835">
        <v>50.9786614</v>
      </c>
      <c r="F2835">
        <v>3.6943144000000001</v>
      </c>
      <c r="G2835" t="str">
        <f t="shared" si="143"/>
        <v>Zevergem</v>
      </c>
      <c r="H2835" t="s">
        <v>2695</v>
      </c>
      <c r="I2835" t="s">
        <v>2696</v>
      </c>
      <c r="J2835" t="str">
        <f t="shared" si="144"/>
        <v>Zevergem</v>
      </c>
      <c r="K2835" t="s">
        <v>2695</v>
      </c>
      <c r="L2835" t="s">
        <v>2696</v>
      </c>
      <c r="N2835" t="s">
        <v>2826</v>
      </c>
      <c r="O2835" t="s">
        <v>2454</v>
      </c>
      <c r="P2835" t="str">
        <f>IF(G2835&lt;&gt;J2835,"1"," ")</f>
        <v xml:space="preserve"> </v>
      </c>
    </row>
    <row r="2836" spans="1:16" x14ac:dyDescent="0.25">
      <c r="A2836" s="1">
        <v>367</v>
      </c>
      <c r="B2836" s="1"/>
      <c r="C2836">
        <v>9840</v>
      </c>
      <c r="D2836">
        <v>44012</v>
      </c>
      <c r="E2836">
        <v>50.992420500000001</v>
      </c>
      <c r="F2836">
        <v>3.6495958000000002</v>
      </c>
      <c r="G2836" t="str">
        <f t="shared" si="143"/>
        <v>De Pinte</v>
      </c>
      <c r="H2836" t="s">
        <v>2695</v>
      </c>
      <c r="J2836" t="str">
        <f t="shared" si="144"/>
        <v>De Pinte</v>
      </c>
      <c r="K2836" t="s">
        <v>2695</v>
      </c>
      <c r="N2836" t="s">
        <v>2826</v>
      </c>
      <c r="O2836" t="s">
        <v>2454</v>
      </c>
      <c r="P2836" t="s">
        <v>2830</v>
      </c>
    </row>
    <row r="2837" spans="1:16" x14ac:dyDescent="0.25">
      <c r="A2837" s="1">
        <v>43466</v>
      </c>
      <c r="B2837" s="1"/>
      <c r="C2837">
        <v>9850</v>
      </c>
      <c r="D2837">
        <v>44083</v>
      </c>
      <c r="E2837">
        <v>51.074777599999997</v>
      </c>
      <c r="F2837">
        <v>3.5345702999999999</v>
      </c>
      <c r="G2837" t="str">
        <f t="shared" si="143"/>
        <v>Hansbeke</v>
      </c>
      <c r="H2837" t="s">
        <v>2674</v>
      </c>
      <c r="I2837" t="s">
        <v>2697</v>
      </c>
      <c r="J2837" t="str">
        <f t="shared" si="144"/>
        <v>Hansbeke</v>
      </c>
      <c r="K2837" t="s">
        <v>2674</v>
      </c>
      <c r="L2837" t="s">
        <v>2697</v>
      </c>
      <c r="N2837" t="s">
        <v>2826</v>
      </c>
      <c r="O2837" t="s">
        <v>2454</v>
      </c>
      <c r="P2837" t="str">
        <f>IF(G2837&lt;&gt;J2837,"1"," ")</f>
        <v xml:space="preserve"> </v>
      </c>
    </row>
    <row r="2838" spans="1:16" x14ac:dyDescent="0.25">
      <c r="A2838" s="1">
        <v>43466</v>
      </c>
      <c r="B2838" s="1"/>
      <c r="C2838">
        <v>9850</v>
      </c>
      <c r="D2838">
        <v>44083</v>
      </c>
      <c r="E2838">
        <v>51.057224499999997</v>
      </c>
      <c r="F2838">
        <v>3.5723828000000002</v>
      </c>
      <c r="G2838" t="str">
        <f t="shared" si="143"/>
        <v>Landegem</v>
      </c>
      <c r="H2838" t="s">
        <v>2674</v>
      </c>
      <c r="I2838" t="s">
        <v>2698</v>
      </c>
      <c r="J2838" t="str">
        <f t="shared" si="144"/>
        <v>Landegem</v>
      </c>
      <c r="K2838" t="s">
        <v>2674</v>
      </c>
      <c r="L2838" t="s">
        <v>2698</v>
      </c>
      <c r="N2838" t="s">
        <v>2826</v>
      </c>
      <c r="O2838" t="s">
        <v>2454</v>
      </c>
      <c r="P2838" t="str">
        <f>IF(G2838&lt;&gt;J2838,"1"," ")</f>
        <v xml:space="preserve"> </v>
      </c>
    </row>
    <row r="2839" spans="1:16" x14ac:dyDescent="0.25">
      <c r="A2839" s="1">
        <v>43466</v>
      </c>
      <c r="B2839" s="1"/>
      <c r="C2839">
        <v>9850</v>
      </c>
      <c r="D2839">
        <v>44083</v>
      </c>
      <c r="E2839">
        <v>51.082929200000002</v>
      </c>
      <c r="F2839">
        <v>3.5715236988665899</v>
      </c>
      <c r="G2839" t="str">
        <f t="shared" si="143"/>
        <v>Merendree</v>
      </c>
      <c r="H2839" t="s">
        <v>2674</v>
      </c>
      <c r="I2839" t="s">
        <v>2699</v>
      </c>
      <c r="J2839" t="str">
        <f t="shared" si="144"/>
        <v>Merendree</v>
      </c>
      <c r="K2839" t="s">
        <v>2674</v>
      </c>
      <c r="L2839" t="s">
        <v>2699</v>
      </c>
      <c r="N2839" t="s">
        <v>2826</v>
      </c>
      <c r="O2839" t="s">
        <v>2454</v>
      </c>
      <c r="P2839" t="str">
        <f>IF(G2839&lt;&gt;J2839,"1"," ")</f>
        <v xml:space="preserve"> </v>
      </c>
    </row>
    <row r="2840" spans="1:16" x14ac:dyDescent="0.25">
      <c r="A2840" s="1">
        <v>43466</v>
      </c>
      <c r="B2840" s="1"/>
      <c r="C2840">
        <v>9850</v>
      </c>
      <c r="D2840">
        <v>44083</v>
      </c>
      <c r="E2840">
        <v>51.034299300000001</v>
      </c>
      <c r="F2840">
        <v>3.5169763000000001</v>
      </c>
      <c r="G2840" t="str">
        <f t="shared" si="143"/>
        <v>Poesele</v>
      </c>
      <c r="H2840" t="s">
        <v>2674</v>
      </c>
      <c r="I2840" t="s">
        <v>2700</v>
      </c>
      <c r="J2840" t="str">
        <f t="shared" si="144"/>
        <v>Poesele</v>
      </c>
      <c r="K2840" t="s">
        <v>2674</v>
      </c>
      <c r="L2840" t="s">
        <v>2700</v>
      </c>
      <c r="N2840" t="s">
        <v>2826</v>
      </c>
      <c r="O2840" t="s">
        <v>2454</v>
      </c>
      <c r="P2840" t="str">
        <f>IF(G2840&lt;&gt;J2840,"1"," ")</f>
        <v xml:space="preserve"> </v>
      </c>
    </row>
    <row r="2841" spans="1:16" x14ac:dyDescent="0.25">
      <c r="A2841" s="1">
        <v>43466</v>
      </c>
      <c r="B2841" s="1"/>
      <c r="C2841">
        <v>9850</v>
      </c>
      <c r="D2841">
        <v>44083</v>
      </c>
      <c r="E2841">
        <v>51.026518099999997</v>
      </c>
      <c r="F2841">
        <v>3.5555412999999998</v>
      </c>
      <c r="G2841" t="str">
        <f t="shared" si="143"/>
        <v>Vosselare</v>
      </c>
      <c r="H2841" t="s">
        <v>2674</v>
      </c>
      <c r="I2841" t="s">
        <v>2701</v>
      </c>
      <c r="J2841" t="str">
        <f t="shared" si="144"/>
        <v>Vosselare</v>
      </c>
      <c r="K2841" t="s">
        <v>2674</v>
      </c>
      <c r="L2841" t="s">
        <v>2701</v>
      </c>
      <c r="N2841" t="s">
        <v>2826</v>
      </c>
      <c r="O2841" t="s">
        <v>2454</v>
      </c>
      <c r="P2841" t="s">
        <v>2830</v>
      </c>
    </row>
    <row r="2842" spans="1:16" x14ac:dyDescent="0.25">
      <c r="A2842" s="1">
        <v>43466</v>
      </c>
      <c r="B2842" s="1"/>
      <c r="C2842">
        <v>9850</v>
      </c>
      <c r="D2842">
        <v>44083</v>
      </c>
      <c r="E2842">
        <v>50.984052599999998</v>
      </c>
      <c r="F2842">
        <v>3.5274017</v>
      </c>
      <c r="G2842" t="str">
        <f t="shared" si="143"/>
        <v>Deinze</v>
      </c>
      <c r="H2842" t="s">
        <v>2674</v>
      </c>
      <c r="J2842" t="str">
        <f t="shared" si="144"/>
        <v>Deinze</v>
      </c>
      <c r="K2842" t="s">
        <v>2674</v>
      </c>
      <c r="N2842" t="s">
        <v>2826</v>
      </c>
      <c r="O2842" t="s">
        <v>2454</v>
      </c>
      <c r="P2842" t="str">
        <f t="shared" ref="P2842:P2872" si="145">IF(G2842&lt;&gt;J2842,"1"," ")</f>
        <v xml:space="preserve"> </v>
      </c>
    </row>
    <row r="2843" spans="1:16" x14ac:dyDescent="0.25">
      <c r="A2843" s="1">
        <v>367</v>
      </c>
      <c r="B2843" s="1"/>
      <c r="C2843">
        <v>9850</v>
      </c>
      <c r="D2843">
        <v>44049</v>
      </c>
      <c r="E2843">
        <v>51.074777599999997</v>
      </c>
      <c r="F2843">
        <v>3.5345702999999999</v>
      </c>
      <c r="G2843" t="str">
        <f t="shared" si="143"/>
        <v>Hansbeke</v>
      </c>
      <c r="H2843" t="s">
        <v>2702</v>
      </c>
      <c r="I2843" t="s">
        <v>2697</v>
      </c>
      <c r="J2843" t="str">
        <f t="shared" si="144"/>
        <v>Hansbeke</v>
      </c>
      <c r="K2843" t="s">
        <v>2702</v>
      </c>
      <c r="L2843" t="s">
        <v>2697</v>
      </c>
      <c r="N2843" t="s">
        <v>2826</v>
      </c>
      <c r="O2843" t="s">
        <v>2454</v>
      </c>
      <c r="P2843" t="str">
        <f t="shared" si="145"/>
        <v xml:space="preserve"> </v>
      </c>
    </row>
    <row r="2844" spans="1:16" x14ac:dyDescent="0.25">
      <c r="A2844" s="1">
        <v>367</v>
      </c>
      <c r="B2844" s="1"/>
      <c r="C2844">
        <v>9850</v>
      </c>
      <c r="D2844">
        <v>44049</v>
      </c>
      <c r="E2844">
        <v>51.057224499999997</v>
      </c>
      <c r="F2844">
        <v>3.5723828000000002</v>
      </c>
      <c r="G2844" t="str">
        <f t="shared" si="143"/>
        <v>Landegem</v>
      </c>
      <c r="H2844" t="s">
        <v>2702</v>
      </c>
      <c r="I2844" t="s">
        <v>2698</v>
      </c>
      <c r="J2844" t="str">
        <f t="shared" si="144"/>
        <v>Landegem</v>
      </c>
      <c r="K2844" t="s">
        <v>2702</v>
      </c>
      <c r="L2844" t="s">
        <v>2698</v>
      </c>
      <c r="N2844" t="s">
        <v>2826</v>
      </c>
      <c r="O2844" t="s">
        <v>2454</v>
      </c>
      <c r="P2844" t="str">
        <f t="shared" si="145"/>
        <v xml:space="preserve"> </v>
      </c>
    </row>
    <row r="2845" spans="1:16" x14ac:dyDescent="0.25">
      <c r="A2845" s="1">
        <v>367</v>
      </c>
      <c r="B2845" s="1"/>
      <c r="C2845">
        <v>9850</v>
      </c>
      <c r="D2845">
        <v>44049</v>
      </c>
      <c r="E2845">
        <v>51.082929200000002</v>
      </c>
      <c r="F2845">
        <v>3.5715236988665899</v>
      </c>
      <c r="G2845" t="str">
        <f t="shared" si="143"/>
        <v>Merendree</v>
      </c>
      <c r="H2845" t="s">
        <v>2702</v>
      </c>
      <c r="I2845" t="s">
        <v>2699</v>
      </c>
      <c r="J2845" t="str">
        <f t="shared" si="144"/>
        <v>Merendree</v>
      </c>
      <c r="K2845" t="s">
        <v>2702</v>
      </c>
      <c r="L2845" t="s">
        <v>2699</v>
      </c>
      <c r="N2845" t="s">
        <v>2826</v>
      </c>
      <c r="O2845" t="s">
        <v>2454</v>
      </c>
      <c r="P2845" t="str">
        <f t="shared" si="145"/>
        <v xml:space="preserve"> </v>
      </c>
    </row>
    <row r="2846" spans="1:16" x14ac:dyDescent="0.25">
      <c r="A2846" s="1">
        <v>367</v>
      </c>
      <c r="B2846" s="1"/>
      <c r="C2846">
        <v>9850</v>
      </c>
      <c r="D2846">
        <v>44049</v>
      </c>
      <c r="E2846">
        <v>51.034299300000001</v>
      </c>
      <c r="F2846">
        <v>3.5169763000000001</v>
      </c>
      <c r="G2846" t="str">
        <f t="shared" si="143"/>
        <v>Poesele</v>
      </c>
      <c r="H2846" t="s">
        <v>2702</v>
      </c>
      <c r="I2846" t="s">
        <v>2700</v>
      </c>
      <c r="J2846" t="str">
        <f t="shared" si="144"/>
        <v>Poesele</v>
      </c>
      <c r="K2846" t="s">
        <v>2702</v>
      </c>
      <c r="L2846" t="s">
        <v>2700</v>
      </c>
      <c r="N2846" t="s">
        <v>2826</v>
      </c>
      <c r="O2846" t="s">
        <v>2454</v>
      </c>
      <c r="P2846" t="str">
        <f t="shared" si="145"/>
        <v xml:space="preserve"> </v>
      </c>
    </row>
    <row r="2847" spans="1:16" x14ac:dyDescent="0.25">
      <c r="A2847" s="1">
        <v>367</v>
      </c>
      <c r="B2847" s="1"/>
      <c r="C2847">
        <v>9850</v>
      </c>
      <c r="D2847">
        <v>44049</v>
      </c>
      <c r="E2847">
        <v>51.026518099999997</v>
      </c>
      <c r="F2847">
        <v>3.5555412999999998</v>
      </c>
      <c r="G2847" t="str">
        <f t="shared" si="143"/>
        <v>Vosselare</v>
      </c>
      <c r="H2847" t="s">
        <v>2702</v>
      </c>
      <c r="I2847" t="s">
        <v>2701</v>
      </c>
      <c r="J2847" t="str">
        <f t="shared" si="144"/>
        <v>Vosselare</v>
      </c>
      <c r="K2847" t="s">
        <v>2702</v>
      </c>
      <c r="L2847" t="s">
        <v>2701</v>
      </c>
      <c r="N2847" t="s">
        <v>2826</v>
      </c>
      <c r="O2847" t="s">
        <v>2454</v>
      </c>
      <c r="P2847" t="str">
        <f t="shared" si="145"/>
        <v xml:space="preserve"> </v>
      </c>
    </row>
    <row r="2848" spans="1:16" x14ac:dyDescent="0.25">
      <c r="A2848" s="1">
        <v>367</v>
      </c>
      <c r="B2848" s="1"/>
      <c r="C2848">
        <v>9850</v>
      </c>
      <c r="D2848">
        <v>44049</v>
      </c>
      <c r="E2848">
        <v>51.033037200000003</v>
      </c>
      <c r="F2848">
        <v>3.5491068000000001</v>
      </c>
      <c r="G2848" t="str">
        <f t="shared" si="143"/>
        <v>Nevele</v>
      </c>
      <c r="H2848" t="s">
        <v>2702</v>
      </c>
      <c r="J2848" t="str">
        <f t="shared" si="144"/>
        <v>Nevele</v>
      </c>
      <c r="K2848" t="s">
        <v>2702</v>
      </c>
      <c r="N2848" t="s">
        <v>2826</v>
      </c>
      <c r="O2848" t="s">
        <v>2454</v>
      </c>
      <c r="P2848" t="str">
        <f t="shared" si="145"/>
        <v xml:space="preserve"> </v>
      </c>
    </row>
    <row r="2849" spans="1:16" x14ac:dyDescent="0.25">
      <c r="A2849" s="1">
        <v>367</v>
      </c>
      <c r="B2849" s="1"/>
      <c r="C2849">
        <v>9860</v>
      </c>
      <c r="D2849">
        <v>44052</v>
      </c>
      <c r="E2849">
        <v>50.925202800000001</v>
      </c>
      <c r="F2849">
        <v>3.7896135000000002</v>
      </c>
      <c r="G2849" t="str">
        <f t="shared" si="143"/>
        <v>Balegem</v>
      </c>
      <c r="H2849" t="s">
        <v>2703</v>
      </c>
      <c r="I2849" t="s">
        <v>2704</v>
      </c>
      <c r="J2849" t="str">
        <f t="shared" si="144"/>
        <v>Balegem</v>
      </c>
      <c r="K2849" t="s">
        <v>2703</v>
      </c>
      <c r="L2849" t="s">
        <v>2704</v>
      </c>
      <c r="N2849" t="s">
        <v>2826</v>
      </c>
      <c r="O2849" t="s">
        <v>2454</v>
      </c>
      <c r="P2849" t="str">
        <f t="shared" si="145"/>
        <v xml:space="preserve"> </v>
      </c>
    </row>
    <row r="2850" spans="1:16" x14ac:dyDescent="0.25">
      <c r="A2850" s="1">
        <v>367</v>
      </c>
      <c r="B2850" s="1"/>
      <c r="C2850">
        <v>9860</v>
      </c>
      <c r="D2850">
        <v>44052</v>
      </c>
      <c r="E2850">
        <v>50.971060999999999</v>
      </c>
      <c r="F2850">
        <v>3.8164475000000002</v>
      </c>
      <c r="G2850" t="str">
        <f t="shared" si="143"/>
        <v>Gijzenzele</v>
      </c>
      <c r="H2850" t="s">
        <v>2703</v>
      </c>
      <c r="I2850" t="s">
        <v>2705</v>
      </c>
      <c r="J2850" t="str">
        <f t="shared" si="144"/>
        <v>Gijzenzele</v>
      </c>
      <c r="K2850" t="s">
        <v>2703</v>
      </c>
      <c r="L2850" t="s">
        <v>2705</v>
      </c>
      <c r="N2850" t="s">
        <v>2826</v>
      </c>
      <c r="O2850" t="s">
        <v>2454</v>
      </c>
      <c r="P2850" t="str">
        <f t="shared" si="145"/>
        <v xml:space="preserve"> </v>
      </c>
    </row>
    <row r="2851" spans="1:16" x14ac:dyDescent="0.25">
      <c r="A2851" s="1">
        <v>367</v>
      </c>
      <c r="B2851" s="1"/>
      <c r="C2851">
        <v>9860</v>
      </c>
      <c r="D2851">
        <v>44052</v>
      </c>
      <c r="E2851">
        <v>50.969493700000001</v>
      </c>
      <c r="F2851">
        <v>3.7928259</v>
      </c>
      <c r="G2851" t="str">
        <f t="shared" si="143"/>
        <v>Landskouter</v>
      </c>
      <c r="H2851" t="s">
        <v>2703</v>
      </c>
      <c r="I2851" t="s">
        <v>2706</v>
      </c>
      <c r="J2851" t="str">
        <f t="shared" si="144"/>
        <v>Landskouter</v>
      </c>
      <c r="K2851" t="s">
        <v>2703</v>
      </c>
      <c r="L2851" t="s">
        <v>2706</v>
      </c>
      <c r="N2851" t="s">
        <v>2826</v>
      </c>
      <c r="O2851" t="s">
        <v>2454</v>
      </c>
      <c r="P2851" t="str">
        <f t="shared" si="145"/>
        <v xml:space="preserve"> </v>
      </c>
    </row>
    <row r="2852" spans="1:16" x14ac:dyDescent="0.25">
      <c r="A2852" s="1">
        <v>367</v>
      </c>
      <c r="B2852" s="1"/>
      <c r="C2852">
        <v>9860</v>
      </c>
      <c r="D2852">
        <v>44052</v>
      </c>
      <c r="E2852">
        <v>50.9591122</v>
      </c>
      <c r="F2852">
        <v>3.7800022000000002</v>
      </c>
      <c r="G2852" t="str">
        <f t="shared" si="143"/>
        <v>Moortsele</v>
      </c>
      <c r="H2852" t="s">
        <v>2703</v>
      </c>
      <c r="I2852" t="s">
        <v>2707</v>
      </c>
      <c r="J2852" t="str">
        <f t="shared" si="144"/>
        <v>Moortsele</v>
      </c>
      <c r="K2852" t="s">
        <v>2703</v>
      </c>
      <c r="L2852" t="s">
        <v>2707</v>
      </c>
      <c r="N2852" t="s">
        <v>2826</v>
      </c>
      <c r="O2852" t="s">
        <v>2454</v>
      </c>
      <c r="P2852" t="str">
        <f t="shared" si="145"/>
        <v xml:space="preserve"> </v>
      </c>
    </row>
    <row r="2853" spans="1:16" x14ac:dyDescent="0.25">
      <c r="A2853" s="1">
        <v>367</v>
      </c>
      <c r="B2853" s="1"/>
      <c r="C2853">
        <v>9860</v>
      </c>
      <c r="D2853">
        <v>44052</v>
      </c>
      <c r="E2853">
        <v>50.938141899999998</v>
      </c>
      <c r="F2853">
        <v>3.7847770000000001</v>
      </c>
      <c r="G2853" t="str">
        <f t="shared" si="143"/>
        <v>Scheldewindeke</v>
      </c>
      <c r="H2853" t="s">
        <v>2703</v>
      </c>
      <c r="I2853" t="s">
        <v>2708</v>
      </c>
      <c r="J2853" t="str">
        <f t="shared" si="144"/>
        <v>Scheldewindeke</v>
      </c>
      <c r="K2853" t="s">
        <v>2703</v>
      </c>
      <c r="L2853" t="s">
        <v>2708</v>
      </c>
      <c r="N2853" t="s">
        <v>2826</v>
      </c>
      <c r="O2853" t="s">
        <v>2454</v>
      </c>
      <c r="P2853" t="str">
        <f t="shared" si="145"/>
        <v xml:space="preserve"> </v>
      </c>
    </row>
    <row r="2854" spans="1:16" x14ac:dyDescent="0.25">
      <c r="A2854" s="1">
        <v>367</v>
      </c>
      <c r="B2854" s="1"/>
      <c r="C2854">
        <v>9860</v>
      </c>
      <c r="D2854">
        <v>44052</v>
      </c>
      <c r="E2854">
        <v>50.945638799999998</v>
      </c>
      <c r="F2854">
        <v>3.8032713</v>
      </c>
      <c r="G2854" t="str">
        <f t="shared" si="143"/>
        <v>Oosterzele</v>
      </c>
      <c r="H2854" t="s">
        <v>2703</v>
      </c>
      <c r="J2854" t="str">
        <f t="shared" si="144"/>
        <v>Oosterzele</v>
      </c>
      <c r="K2854" t="s">
        <v>2703</v>
      </c>
      <c r="N2854" t="s">
        <v>2826</v>
      </c>
      <c r="O2854" t="s">
        <v>2454</v>
      </c>
      <c r="P2854" t="str">
        <f t="shared" si="145"/>
        <v xml:space="preserve"> </v>
      </c>
    </row>
    <row r="2855" spans="1:16" x14ac:dyDescent="0.25">
      <c r="A2855" s="1">
        <v>367</v>
      </c>
      <c r="B2855" s="1"/>
      <c r="C2855">
        <v>9870</v>
      </c>
      <c r="D2855">
        <v>44081</v>
      </c>
      <c r="E2855">
        <v>50.959185599999998</v>
      </c>
      <c r="F2855">
        <v>3.4858872999999999</v>
      </c>
      <c r="G2855" t="str">
        <f t="shared" si="143"/>
        <v>Machelen</v>
      </c>
      <c r="H2855" t="s">
        <v>2709</v>
      </c>
      <c r="I2855" t="s">
        <v>243</v>
      </c>
      <c r="J2855" t="str">
        <f t="shared" si="144"/>
        <v>Machelen</v>
      </c>
      <c r="K2855" t="s">
        <v>2709</v>
      </c>
      <c r="L2855" t="s">
        <v>243</v>
      </c>
      <c r="N2855" t="s">
        <v>2826</v>
      </c>
      <c r="O2855" t="s">
        <v>2454</v>
      </c>
      <c r="P2855" t="str">
        <f t="shared" si="145"/>
        <v xml:space="preserve"> </v>
      </c>
    </row>
    <row r="2856" spans="1:16" x14ac:dyDescent="0.25">
      <c r="A2856" s="1">
        <v>367</v>
      </c>
      <c r="B2856" s="1"/>
      <c r="C2856">
        <v>9870</v>
      </c>
      <c r="D2856">
        <v>44081</v>
      </c>
      <c r="E2856">
        <v>50.935795800000001</v>
      </c>
      <c r="F2856">
        <v>3.4651619</v>
      </c>
      <c r="G2856" t="str">
        <f t="shared" si="143"/>
        <v>Olsene</v>
      </c>
      <c r="H2856" t="s">
        <v>2709</v>
      </c>
      <c r="I2856" t="s">
        <v>2710</v>
      </c>
      <c r="J2856" t="str">
        <f t="shared" si="144"/>
        <v>Olsene</v>
      </c>
      <c r="K2856" t="s">
        <v>2709</v>
      </c>
      <c r="L2856" t="s">
        <v>2710</v>
      </c>
      <c r="N2856" t="s">
        <v>2826</v>
      </c>
      <c r="O2856" t="s">
        <v>2454</v>
      </c>
      <c r="P2856" t="str">
        <f t="shared" si="145"/>
        <v xml:space="preserve"> </v>
      </c>
    </row>
    <row r="2857" spans="1:16" x14ac:dyDescent="0.25">
      <c r="A2857" s="1">
        <v>367</v>
      </c>
      <c r="B2857" s="1"/>
      <c r="C2857">
        <v>9870</v>
      </c>
      <c r="D2857">
        <v>44081</v>
      </c>
      <c r="E2857">
        <v>50.9206638</v>
      </c>
      <c r="F2857">
        <v>3.4485632000000002</v>
      </c>
      <c r="G2857" t="str">
        <f t="shared" si="143"/>
        <v>Zulte</v>
      </c>
      <c r="H2857" t="s">
        <v>2709</v>
      </c>
      <c r="J2857" t="str">
        <f t="shared" si="144"/>
        <v>Zulte</v>
      </c>
      <c r="K2857" t="s">
        <v>2709</v>
      </c>
      <c r="N2857" t="s">
        <v>2826</v>
      </c>
      <c r="O2857" t="s">
        <v>2454</v>
      </c>
      <c r="P2857" t="str">
        <f t="shared" si="145"/>
        <v xml:space="preserve"> </v>
      </c>
    </row>
    <row r="2858" spans="1:16" x14ac:dyDescent="0.25">
      <c r="A2858" s="1">
        <v>367</v>
      </c>
      <c r="B2858" s="1"/>
      <c r="C2858">
        <v>9880</v>
      </c>
      <c r="D2858">
        <v>44001</v>
      </c>
      <c r="E2858">
        <v>51.049702199999999</v>
      </c>
      <c r="F2858">
        <v>3.4596784</v>
      </c>
      <c r="G2858" t="str">
        <f t="shared" si="143"/>
        <v>Lotenhulle</v>
      </c>
      <c r="H2858" t="s">
        <v>2711</v>
      </c>
      <c r="I2858" t="s">
        <v>2712</v>
      </c>
      <c r="J2858" t="str">
        <f t="shared" si="144"/>
        <v>Lotenhulle</v>
      </c>
      <c r="K2858" t="s">
        <v>2711</v>
      </c>
      <c r="L2858" t="s">
        <v>2712</v>
      </c>
      <c r="N2858" t="s">
        <v>2826</v>
      </c>
      <c r="O2858" t="s">
        <v>2454</v>
      </c>
      <c r="P2858" t="str">
        <f t="shared" si="145"/>
        <v xml:space="preserve"> </v>
      </c>
    </row>
    <row r="2859" spans="1:16" x14ac:dyDescent="0.25">
      <c r="A2859" s="1">
        <v>43466</v>
      </c>
      <c r="B2859" s="1"/>
      <c r="C2859">
        <v>9880</v>
      </c>
      <c r="D2859">
        <v>44084</v>
      </c>
      <c r="E2859">
        <v>51.049702199999999</v>
      </c>
      <c r="F2859">
        <v>3.4596784</v>
      </c>
      <c r="G2859" t="str">
        <f t="shared" si="143"/>
        <v>Lotenhulle</v>
      </c>
      <c r="H2859" t="s">
        <v>2711</v>
      </c>
      <c r="I2859" t="s">
        <v>2712</v>
      </c>
      <c r="J2859" t="str">
        <f t="shared" si="144"/>
        <v>Lotenhulle</v>
      </c>
      <c r="K2859" t="s">
        <v>2711</v>
      </c>
      <c r="L2859" t="s">
        <v>2712</v>
      </c>
      <c r="N2859" t="s">
        <v>2826</v>
      </c>
      <c r="O2859" t="s">
        <v>2454</v>
      </c>
      <c r="P2859" t="str">
        <f t="shared" si="145"/>
        <v xml:space="preserve"> </v>
      </c>
    </row>
    <row r="2860" spans="1:16" x14ac:dyDescent="0.25">
      <c r="A2860" s="1">
        <v>367</v>
      </c>
      <c r="B2860" s="1"/>
      <c r="C2860">
        <v>9880</v>
      </c>
      <c r="D2860">
        <v>44001</v>
      </c>
      <c r="E2860">
        <v>51.041179700000001</v>
      </c>
      <c r="F2860">
        <v>3.4440783000000001</v>
      </c>
      <c r="G2860" t="str">
        <f t="shared" si="143"/>
        <v>Poeke</v>
      </c>
      <c r="H2860" t="s">
        <v>2711</v>
      </c>
      <c r="I2860" t="s">
        <v>2713</v>
      </c>
      <c r="J2860" t="str">
        <f t="shared" si="144"/>
        <v>Poeke</v>
      </c>
      <c r="K2860" t="s">
        <v>2711</v>
      </c>
      <c r="L2860" t="s">
        <v>2713</v>
      </c>
      <c r="N2860" t="s">
        <v>2826</v>
      </c>
      <c r="O2860" t="s">
        <v>2454</v>
      </c>
      <c r="P2860" t="str">
        <f t="shared" si="145"/>
        <v xml:space="preserve"> </v>
      </c>
    </row>
    <row r="2861" spans="1:16" x14ac:dyDescent="0.25">
      <c r="A2861" s="1">
        <v>43466</v>
      </c>
      <c r="B2861" s="1"/>
      <c r="C2861">
        <v>9880</v>
      </c>
      <c r="D2861">
        <v>44084</v>
      </c>
      <c r="E2861">
        <v>51.041179700000001</v>
      </c>
      <c r="F2861">
        <v>3.4440783000000001</v>
      </c>
      <c r="G2861" t="str">
        <f t="shared" si="143"/>
        <v>Poeke</v>
      </c>
      <c r="H2861" t="s">
        <v>2711</v>
      </c>
      <c r="I2861" t="s">
        <v>2713</v>
      </c>
      <c r="J2861" t="str">
        <f t="shared" si="144"/>
        <v>Poeke</v>
      </c>
      <c r="K2861" t="s">
        <v>2711</v>
      </c>
      <c r="L2861" t="s">
        <v>2713</v>
      </c>
      <c r="N2861" t="s">
        <v>2826</v>
      </c>
      <c r="O2861" t="s">
        <v>2454</v>
      </c>
      <c r="P2861" t="str">
        <f t="shared" si="145"/>
        <v xml:space="preserve"> </v>
      </c>
    </row>
    <row r="2862" spans="1:16" x14ac:dyDescent="0.25">
      <c r="A2862" s="1">
        <v>367</v>
      </c>
      <c r="B2862" s="1"/>
      <c r="C2862">
        <v>9880</v>
      </c>
      <c r="D2862">
        <v>44001</v>
      </c>
      <c r="E2862">
        <v>51.088194999999999</v>
      </c>
      <c r="F2862">
        <v>3.4176659901100601</v>
      </c>
      <c r="G2862" t="str">
        <f t="shared" si="143"/>
        <v>Aalter</v>
      </c>
      <c r="H2862" t="s">
        <v>2711</v>
      </c>
      <c r="J2862" t="str">
        <f t="shared" si="144"/>
        <v>Aalter</v>
      </c>
      <c r="K2862" t="s">
        <v>2711</v>
      </c>
      <c r="N2862" t="s">
        <v>2826</v>
      </c>
      <c r="O2862" t="s">
        <v>2454</v>
      </c>
      <c r="P2862" t="str">
        <f t="shared" si="145"/>
        <v xml:space="preserve"> </v>
      </c>
    </row>
    <row r="2863" spans="1:16" x14ac:dyDescent="0.25">
      <c r="A2863" s="1">
        <v>43466</v>
      </c>
      <c r="B2863" s="1"/>
      <c r="C2863">
        <v>9880</v>
      </c>
      <c r="D2863">
        <v>44084</v>
      </c>
      <c r="E2863">
        <v>51.088194999999999</v>
      </c>
      <c r="F2863">
        <v>3.4176659901100601</v>
      </c>
      <c r="G2863" t="str">
        <f t="shared" si="143"/>
        <v>Aalter</v>
      </c>
      <c r="H2863" t="s">
        <v>2711</v>
      </c>
      <c r="J2863" t="str">
        <f t="shared" si="144"/>
        <v>Aalter</v>
      </c>
      <c r="K2863" t="s">
        <v>2711</v>
      </c>
      <c r="N2863" t="s">
        <v>2826</v>
      </c>
      <c r="O2863" t="s">
        <v>2454</v>
      </c>
      <c r="P2863" t="str">
        <f t="shared" si="145"/>
        <v xml:space="preserve"> </v>
      </c>
    </row>
    <row r="2864" spans="1:16" x14ac:dyDescent="0.25">
      <c r="A2864" s="1">
        <v>367</v>
      </c>
      <c r="B2864" s="1"/>
      <c r="C2864">
        <v>9881</v>
      </c>
      <c r="D2864">
        <v>44001</v>
      </c>
      <c r="E2864">
        <v>51.0902776</v>
      </c>
      <c r="F2864">
        <v>3.4994525656039399</v>
      </c>
      <c r="G2864" t="str">
        <f t="shared" si="143"/>
        <v>Bellem</v>
      </c>
      <c r="H2864" t="s">
        <v>2711</v>
      </c>
      <c r="I2864" t="s">
        <v>2714</v>
      </c>
      <c r="J2864" t="str">
        <f t="shared" si="144"/>
        <v>Bellem</v>
      </c>
      <c r="K2864" t="s">
        <v>2711</v>
      </c>
      <c r="L2864" t="s">
        <v>2714</v>
      </c>
      <c r="N2864" t="s">
        <v>2826</v>
      </c>
      <c r="O2864" t="s">
        <v>2454</v>
      </c>
      <c r="P2864" t="str">
        <f t="shared" si="145"/>
        <v xml:space="preserve"> </v>
      </c>
    </row>
    <row r="2865" spans="1:16" x14ac:dyDescent="0.25">
      <c r="A2865" s="1">
        <v>43466</v>
      </c>
      <c r="B2865" s="1"/>
      <c r="C2865">
        <v>9881</v>
      </c>
      <c r="D2865">
        <v>44084</v>
      </c>
      <c r="E2865">
        <v>51.0902776</v>
      </c>
      <c r="F2865">
        <v>3.4994525656039399</v>
      </c>
      <c r="G2865" t="str">
        <f t="shared" si="143"/>
        <v>Bellem</v>
      </c>
      <c r="H2865" t="s">
        <v>2711</v>
      </c>
      <c r="I2865" t="s">
        <v>2714</v>
      </c>
      <c r="J2865" t="str">
        <f t="shared" si="144"/>
        <v>Bellem</v>
      </c>
      <c r="K2865" t="s">
        <v>2711</v>
      </c>
      <c r="L2865" t="s">
        <v>2714</v>
      </c>
      <c r="N2865" t="s">
        <v>2826</v>
      </c>
      <c r="O2865" t="s">
        <v>2454</v>
      </c>
      <c r="P2865" t="str">
        <f t="shared" si="145"/>
        <v xml:space="preserve"> </v>
      </c>
    </row>
    <row r="2866" spans="1:16" x14ac:dyDescent="0.25">
      <c r="A2866" s="1">
        <v>367</v>
      </c>
      <c r="B2866" s="1"/>
      <c r="C2866">
        <v>9890</v>
      </c>
      <c r="D2866">
        <v>44020</v>
      </c>
      <c r="E2866">
        <v>50.9297556</v>
      </c>
      <c r="F2866">
        <v>3.6344392874511402</v>
      </c>
      <c r="G2866" t="str">
        <f t="shared" si="143"/>
        <v>Asper</v>
      </c>
      <c r="H2866" t="s">
        <v>2715</v>
      </c>
      <c r="I2866" t="s">
        <v>2716</v>
      </c>
      <c r="J2866" t="str">
        <f t="shared" si="144"/>
        <v>Asper</v>
      </c>
      <c r="K2866" t="s">
        <v>2715</v>
      </c>
      <c r="L2866" t="s">
        <v>2716</v>
      </c>
      <c r="N2866" t="s">
        <v>2826</v>
      </c>
      <c r="O2866" t="s">
        <v>2454</v>
      </c>
      <c r="P2866" t="str">
        <f t="shared" si="145"/>
        <v xml:space="preserve"> </v>
      </c>
    </row>
    <row r="2867" spans="1:16" x14ac:dyDescent="0.25">
      <c r="A2867" s="1">
        <v>367</v>
      </c>
      <c r="B2867" s="1"/>
      <c r="C2867">
        <v>9890</v>
      </c>
      <c r="D2867">
        <v>44020</v>
      </c>
      <c r="E2867">
        <v>50.930950299999999</v>
      </c>
      <c r="F2867">
        <v>3.7219419999999999</v>
      </c>
      <c r="G2867" t="str">
        <f t="shared" si="143"/>
        <v>Baaigem</v>
      </c>
      <c r="H2867" t="s">
        <v>2715</v>
      </c>
      <c r="I2867" t="s">
        <v>2717</v>
      </c>
      <c r="J2867" t="str">
        <f t="shared" si="144"/>
        <v>Baaigem</v>
      </c>
      <c r="K2867" t="s">
        <v>2715</v>
      </c>
      <c r="L2867" t="s">
        <v>2717</v>
      </c>
      <c r="N2867" t="s">
        <v>2826</v>
      </c>
      <c r="O2867" t="s">
        <v>2454</v>
      </c>
      <c r="P2867" t="str">
        <f t="shared" si="145"/>
        <v xml:space="preserve"> </v>
      </c>
    </row>
    <row r="2868" spans="1:16" x14ac:dyDescent="0.25">
      <c r="A2868" s="1">
        <v>367</v>
      </c>
      <c r="B2868" s="1"/>
      <c r="C2868">
        <v>9890</v>
      </c>
      <c r="D2868">
        <v>44020</v>
      </c>
      <c r="E2868">
        <v>50.917667299999998</v>
      </c>
      <c r="F2868">
        <v>3.6894494999999998</v>
      </c>
      <c r="G2868" t="str">
        <f t="shared" si="143"/>
        <v>Dikkelvenne</v>
      </c>
      <c r="H2868" t="s">
        <v>2715</v>
      </c>
      <c r="I2868" t="s">
        <v>2718</v>
      </c>
      <c r="J2868" t="str">
        <f t="shared" si="144"/>
        <v>Dikkelvenne</v>
      </c>
      <c r="K2868" t="s">
        <v>2715</v>
      </c>
      <c r="L2868" t="s">
        <v>2718</v>
      </c>
      <c r="N2868" t="s">
        <v>2826</v>
      </c>
      <c r="O2868" t="s">
        <v>2454</v>
      </c>
      <c r="P2868" t="str">
        <f t="shared" si="145"/>
        <v xml:space="preserve"> </v>
      </c>
    </row>
    <row r="2869" spans="1:16" x14ac:dyDescent="0.25">
      <c r="A2869" s="1">
        <v>367</v>
      </c>
      <c r="B2869" s="1"/>
      <c r="C2869">
        <v>9890</v>
      </c>
      <c r="D2869">
        <v>44020</v>
      </c>
      <c r="E2869">
        <v>50.945850350000001</v>
      </c>
      <c r="F2869">
        <v>3.67993583529719</v>
      </c>
      <c r="G2869" t="str">
        <f t="shared" si="143"/>
        <v>Semmerzake</v>
      </c>
      <c r="H2869" t="s">
        <v>2715</v>
      </c>
      <c r="I2869" t="s">
        <v>2719</v>
      </c>
      <c r="J2869" t="str">
        <f t="shared" si="144"/>
        <v>Semmerzake</v>
      </c>
      <c r="K2869" t="s">
        <v>2715</v>
      </c>
      <c r="L2869" t="s">
        <v>2719</v>
      </c>
      <c r="N2869" t="s">
        <v>2826</v>
      </c>
      <c r="O2869" t="s">
        <v>2454</v>
      </c>
      <c r="P2869" t="str">
        <f t="shared" si="145"/>
        <v xml:space="preserve"> </v>
      </c>
    </row>
    <row r="2870" spans="1:16" x14ac:dyDescent="0.25">
      <c r="A2870" s="1">
        <v>367</v>
      </c>
      <c r="B2870" s="1"/>
      <c r="C2870">
        <v>9890</v>
      </c>
      <c r="D2870">
        <v>44020</v>
      </c>
      <c r="E2870">
        <v>50.945921200000001</v>
      </c>
      <c r="F2870">
        <v>3.6845235999999999</v>
      </c>
      <c r="G2870" t="str">
        <f t="shared" si="143"/>
        <v>Vurste</v>
      </c>
      <c r="H2870" t="s">
        <v>2715</v>
      </c>
      <c r="I2870" t="s">
        <v>2720</v>
      </c>
      <c r="J2870" t="str">
        <f t="shared" si="144"/>
        <v>Vurste</v>
      </c>
      <c r="K2870" t="s">
        <v>2715</v>
      </c>
      <c r="L2870" t="s">
        <v>2720</v>
      </c>
      <c r="N2870" t="s">
        <v>2826</v>
      </c>
      <c r="O2870" t="s">
        <v>2454</v>
      </c>
      <c r="P2870" t="str">
        <f t="shared" si="145"/>
        <v xml:space="preserve"> </v>
      </c>
    </row>
    <row r="2871" spans="1:16" x14ac:dyDescent="0.25">
      <c r="A2871" s="1">
        <v>367</v>
      </c>
      <c r="B2871" s="1"/>
      <c r="C2871">
        <v>9890</v>
      </c>
      <c r="D2871">
        <v>44020</v>
      </c>
      <c r="E2871">
        <v>50.929233500000002</v>
      </c>
      <c r="F2871">
        <v>3.6614192000000001</v>
      </c>
      <c r="G2871" t="str">
        <f t="shared" si="143"/>
        <v>Gavere</v>
      </c>
      <c r="H2871" t="s">
        <v>2715</v>
      </c>
      <c r="J2871" t="str">
        <f t="shared" si="144"/>
        <v>Gavere</v>
      </c>
      <c r="K2871" t="s">
        <v>2715</v>
      </c>
      <c r="N2871" t="s">
        <v>2826</v>
      </c>
      <c r="O2871" t="s">
        <v>2454</v>
      </c>
      <c r="P2871" t="str">
        <f t="shared" si="145"/>
        <v xml:space="preserve"> </v>
      </c>
    </row>
    <row r="2872" spans="1:16" x14ac:dyDescent="0.25">
      <c r="A2872" s="1">
        <v>367</v>
      </c>
      <c r="B2872" s="1"/>
      <c r="C2872">
        <v>9900</v>
      </c>
      <c r="D2872">
        <v>43005</v>
      </c>
      <c r="E2872">
        <v>51.184482699999997</v>
      </c>
      <c r="F2872">
        <v>3.5665965000000002</v>
      </c>
      <c r="G2872" t="str">
        <f t="shared" si="143"/>
        <v>Eeklo</v>
      </c>
      <c r="H2872" t="s">
        <v>2721</v>
      </c>
      <c r="J2872" t="str">
        <f t="shared" si="144"/>
        <v>Eeklo</v>
      </c>
      <c r="K2872" t="s">
        <v>2721</v>
      </c>
      <c r="N2872" t="s">
        <v>2826</v>
      </c>
      <c r="O2872" t="s">
        <v>2454</v>
      </c>
      <c r="P2872" t="str">
        <f t="shared" si="145"/>
        <v xml:space="preserve"> </v>
      </c>
    </row>
    <row r="2873" spans="1:16" x14ac:dyDescent="0.25">
      <c r="A2873" s="1">
        <v>43466</v>
      </c>
      <c r="B2873" s="1"/>
      <c r="C2873">
        <v>9910</v>
      </c>
      <c r="D2873">
        <v>44084</v>
      </c>
      <c r="E2873">
        <v>51.128587899999999</v>
      </c>
      <c r="F2873">
        <v>3.4841052000000001</v>
      </c>
      <c r="G2873" t="str">
        <f t="shared" si="143"/>
        <v>Ursel</v>
      </c>
      <c r="H2873" t="s">
        <v>2711</v>
      </c>
      <c r="I2873" t="s">
        <v>2722</v>
      </c>
      <c r="J2873" t="str">
        <f t="shared" si="144"/>
        <v>Ursel</v>
      </c>
      <c r="K2873" t="s">
        <v>2711</v>
      </c>
      <c r="L2873" t="s">
        <v>2722</v>
      </c>
      <c r="N2873" t="s">
        <v>2826</v>
      </c>
      <c r="O2873" t="s">
        <v>2454</v>
      </c>
      <c r="P2873" t="s">
        <v>2830</v>
      </c>
    </row>
    <row r="2874" spans="1:16" x14ac:dyDescent="0.25">
      <c r="A2874" s="1">
        <v>43466</v>
      </c>
      <c r="B2874" s="1"/>
      <c r="C2874">
        <v>9910</v>
      </c>
      <c r="D2874">
        <v>44084</v>
      </c>
      <c r="E2874">
        <v>51.136368349999998</v>
      </c>
      <c r="F2874">
        <v>3.4191746318749998</v>
      </c>
      <c r="G2874" t="str">
        <f t="shared" si="143"/>
        <v>Aalter</v>
      </c>
      <c r="H2874" t="s">
        <v>2711</v>
      </c>
      <c r="J2874" t="str">
        <f t="shared" si="144"/>
        <v>Aalter</v>
      </c>
      <c r="K2874" t="s">
        <v>2711</v>
      </c>
      <c r="N2874" t="s">
        <v>2826</v>
      </c>
      <c r="O2874" t="s">
        <v>2454</v>
      </c>
      <c r="P2874" t="str">
        <f>IF(G2874&lt;&gt;J2874,"1"," ")</f>
        <v xml:space="preserve"> </v>
      </c>
    </row>
    <row r="2875" spans="1:16" x14ac:dyDescent="0.25">
      <c r="A2875" s="1">
        <v>367</v>
      </c>
      <c r="B2875" s="1"/>
      <c r="C2875">
        <v>9910</v>
      </c>
      <c r="D2875">
        <v>44029</v>
      </c>
      <c r="E2875">
        <v>51.128587899999999</v>
      </c>
      <c r="F2875">
        <v>3.4841052000000001</v>
      </c>
      <c r="G2875" t="str">
        <f t="shared" si="143"/>
        <v>Ursel</v>
      </c>
      <c r="H2875" t="s">
        <v>2723</v>
      </c>
      <c r="I2875" t="s">
        <v>2722</v>
      </c>
      <c r="J2875" t="str">
        <f t="shared" si="144"/>
        <v>Ursel</v>
      </c>
      <c r="K2875" t="s">
        <v>2723</v>
      </c>
      <c r="L2875" t="s">
        <v>2722</v>
      </c>
      <c r="N2875" t="s">
        <v>2826</v>
      </c>
      <c r="O2875" t="s">
        <v>2454</v>
      </c>
      <c r="P2875" t="str">
        <f>IF(G2875&lt;&gt;J2875,"1"," ")</f>
        <v xml:space="preserve"> </v>
      </c>
    </row>
    <row r="2876" spans="1:16" x14ac:dyDescent="0.25">
      <c r="A2876" s="1">
        <v>367</v>
      </c>
      <c r="B2876" s="1"/>
      <c r="C2876">
        <v>9910</v>
      </c>
      <c r="D2876">
        <v>44029</v>
      </c>
      <c r="E2876">
        <v>51.136368349999998</v>
      </c>
      <c r="F2876">
        <v>3.4191746318749998</v>
      </c>
      <c r="G2876" t="str">
        <f t="shared" si="143"/>
        <v>Knesselare</v>
      </c>
      <c r="H2876" t="s">
        <v>2723</v>
      </c>
      <c r="J2876" t="str">
        <f t="shared" si="144"/>
        <v>Knesselare</v>
      </c>
      <c r="K2876" t="s">
        <v>2723</v>
      </c>
      <c r="N2876" t="s">
        <v>2826</v>
      </c>
      <c r="O2876" t="s">
        <v>2454</v>
      </c>
      <c r="P2876" t="str">
        <f>IF(G2876&lt;&gt;J2876,"1"," ")</f>
        <v xml:space="preserve"> </v>
      </c>
    </row>
    <row r="2877" spans="1:16" x14ac:dyDescent="0.25">
      <c r="A2877" s="1">
        <v>43466</v>
      </c>
      <c r="B2877" s="1"/>
      <c r="C2877">
        <v>9920</v>
      </c>
      <c r="D2877">
        <v>44085</v>
      </c>
      <c r="E2877">
        <v>51.095680700000003</v>
      </c>
      <c r="F2877">
        <v>3.6076128999999999</v>
      </c>
      <c r="G2877" t="str">
        <f t="shared" si="143"/>
        <v>Lievegem</v>
      </c>
      <c r="H2877" t="s">
        <v>2724</v>
      </c>
      <c r="J2877" t="str">
        <f t="shared" si="144"/>
        <v>Lievegem</v>
      </c>
      <c r="K2877" t="s">
        <v>2724</v>
      </c>
      <c r="N2877" t="s">
        <v>2826</v>
      </c>
      <c r="O2877" t="s">
        <v>2454</v>
      </c>
      <c r="P2877" t="str">
        <f>IF(G2877&lt;&gt;J2877,"1"," ")</f>
        <v xml:space="preserve"> </v>
      </c>
    </row>
    <row r="2878" spans="1:16" x14ac:dyDescent="0.25">
      <c r="A2878" s="1">
        <v>367</v>
      </c>
      <c r="B2878" s="1"/>
      <c r="C2878">
        <v>9920</v>
      </c>
      <c r="D2878">
        <v>44036</v>
      </c>
      <c r="E2878">
        <v>51.095680700000003</v>
      </c>
      <c r="F2878">
        <v>3.6076128999999999</v>
      </c>
      <c r="G2878" t="str">
        <f t="shared" si="143"/>
        <v>Lovendegem</v>
      </c>
      <c r="H2878" t="s">
        <v>2725</v>
      </c>
      <c r="J2878" t="str">
        <f t="shared" si="144"/>
        <v>Lovendegem</v>
      </c>
      <c r="K2878" t="s">
        <v>2725</v>
      </c>
      <c r="N2878" t="s">
        <v>2826</v>
      </c>
      <c r="O2878" t="s">
        <v>2454</v>
      </c>
      <c r="P2878" t="s">
        <v>2830</v>
      </c>
    </row>
    <row r="2879" spans="1:16" x14ac:dyDescent="0.25">
      <c r="A2879" s="1">
        <v>43466</v>
      </c>
      <c r="B2879" s="1"/>
      <c r="C2879">
        <v>9921</v>
      </c>
      <c r="D2879">
        <v>44085</v>
      </c>
      <c r="E2879">
        <v>51.087639600000003</v>
      </c>
      <c r="F2879">
        <v>3.6412401000000001</v>
      </c>
      <c r="G2879" t="str">
        <f t="shared" si="143"/>
        <v>Vinderhoute</v>
      </c>
      <c r="H2879" t="s">
        <v>2724</v>
      </c>
      <c r="I2879" t="s">
        <v>2726</v>
      </c>
      <c r="J2879" t="str">
        <f t="shared" si="144"/>
        <v>Vinderhoute</v>
      </c>
      <c r="K2879" t="s">
        <v>2724</v>
      </c>
      <c r="L2879" t="s">
        <v>2726</v>
      </c>
      <c r="N2879" t="s">
        <v>2826</v>
      </c>
      <c r="O2879" t="s">
        <v>2454</v>
      </c>
      <c r="P2879" t="s">
        <v>2830</v>
      </c>
    </row>
    <row r="2880" spans="1:16" x14ac:dyDescent="0.25">
      <c r="A2880" s="1">
        <v>367</v>
      </c>
      <c r="B2880" s="1"/>
      <c r="C2880">
        <v>9921</v>
      </c>
      <c r="D2880">
        <v>44036</v>
      </c>
      <c r="E2880">
        <v>51.087639600000003</v>
      </c>
      <c r="F2880">
        <v>3.6412401000000001</v>
      </c>
      <c r="G2880" t="str">
        <f t="shared" si="143"/>
        <v>Vinderhoute</v>
      </c>
      <c r="H2880" t="s">
        <v>2725</v>
      </c>
      <c r="I2880" t="s">
        <v>2726</v>
      </c>
      <c r="J2880" t="str">
        <f t="shared" si="144"/>
        <v>Vinderhoute</v>
      </c>
      <c r="K2880" t="s">
        <v>2725</v>
      </c>
      <c r="L2880" t="s">
        <v>2726</v>
      </c>
      <c r="N2880" t="s">
        <v>2826</v>
      </c>
      <c r="O2880" t="s">
        <v>2454</v>
      </c>
      <c r="P2880" t="str">
        <f>IF(G2880&lt;&gt;J2880,"1"," ")</f>
        <v xml:space="preserve"> </v>
      </c>
    </row>
    <row r="2881" spans="1:16" x14ac:dyDescent="0.25">
      <c r="A2881" s="1">
        <v>43466</v>
      </c>
      <c r="B2881" s="1"/>
      <c r="C2881">
        <v>9930</v>
      </c>
      <c r="D2881">
        <v>44085</v>
      </c>
      <c r="E2881">
        <v>51.119577800000002</v>
      </c>
      <c r="F2881">
        <v>3.5642436785112399</v>
      </c>
      <c r="G2881" t="str">
        <f t="shared" si="143"/>
        <v>Lievegem</v>
      </c>
      <c r="H2881" t="s">
        <v>2724</v>
      </c>
      <c r="J2881" t="str">
        <f t="shared" si="144"/>
        <v>Lievegem</v>
      </c>
      <c r="K2881" t="s">
        <v>2724</v>
      </c>
      <c r="N2881" t="s">
        <v>2826</v>
      </c>
      <c r="O2881" t="s">
        <v>2454</v>
      </c>
      <c r="P2881" t="str">
        <f>IF(G2881&lt;&gt;J2881,"1"," ")</f>
        <v xml:space="preserve"> </v>
      </c>
    </row>
    <row r="2882" spans="1:16" x14ac:dyDescent="0.25">
      <c r="A2882" s="1">
        <v>367</v>
      </c>
      <c r="B2882" s="1"/>
      <c r="C2882">
        <v>9930</v>
      </c>
      <c r="D2882">
        <v>44080</v>
      </c>
      <c r="E2882">
        <v>51.119577800000002</v>
      </c>
      <c r="F2882">
        <v>3.5642436785112399</v>
      </c>
      <c r="G2882" t="str">
        <f t="shared" si="143"/>
        <v>Zomergem</v>
      </c>
      <c r="H2882" t="s">
        <v>2727</v>
      </c>
      <c r="J2882" t="str">
        <f t="shared" si="144"/>
        <v>Zomergem</v>
      </c>
      <c r="K2882" t="s">
        <v>2727</v>
      </c>
      <c r="N2882" t="s">
        <v>2826</v>
      </c>
      <c r="O2882" t="s">
        <v>2454</v>
      </c>
      <c r="P2882" t="s">
        <v>2830</v>
      </c>
    </row>
    <row r="2883" spans="1:16" x14ac:dyDescent="0.25">
      <c r="A2883" s="1">
        <v>43466</v>
      </c>
      <c r="B2883" s="1"/>
      <c r="C2883">
        <v>9931</v>
      </c>
      <c r="D2883">
        <v>44085</v>
      </c>
      <c r="E2883">
        <v>51.150866999999998</v>
      </c>
      <c r="F2883">
        <v>3.5253176000000002</v>
      </c>
      <c r="G2883" t="str">
        <f t="shared" ref="G2883:G2906" si="146">IF(ISBLANK(I2883),H2883,I2883)</f>
        <v>Oostwinkel</v>
      </c>
      <c r="H2883" t="s">
        <v>2724</v>
      </c>
      <c r="I2883" t="s">
        <v>2728</v>
      </c>
      <c r="J2883" t="str">
        <f t="shared" ref="J2883:J2906" si="147">IF(ISBLANK(L2883),K2883,L2883)</f>
        <v>Oostwinkel</v>
      </c>
      <c r="K2883" t="s">
        <v>2724</v>
      </c>
      <c r="L2883" t="s">
        <v>2728</v>
      </c>
      <c r="N2883" t="s">
        <v>2826</v>
      </c>
      <c r="O2883" t="s">
        <v>2454</v>
      </c>
      <c r="P2883" t="str">
        <f t="shared" ref="P2883:P2889" si="148">IF(G2883&lt;&gt;J2883,"1"," ")</f>
        <v xml:space="preserve"> </v>
      </c>
    </row>
    <row r="2884" spans="1:16" x14ac:dyDescent="0.25">
      <c r="A2884" s="1">
        <v>367</v>
      </c>
      <c r="B2884" s="1"/>
      <c r="C2884">
        <v>9931</v>
      </c>
      <c r="D2884">
        <v>44080</v>
      </c>
      <c r="E2884">
        <v>51.150866999999998</v>
      </c>
      <c r="F2884">
        <v>3.5253176000000002</v>
      </c>
      <c r="G2884" t="str">
        <f t="shared" si="146"/>
        <v>Oostwinkel</v>
      </c>
      <c r="H2884" t="s">
        <v>2727</v>
      </c>
      <c r="I2884" t="s">
        <v>2728</v>
      </c>
      <c r="J2884" t="str">
        <f t="shared" si="147"/>
        <v>Oostwinkel</v>
      </c>
      <c r="K2884" t="s">
        <v>2727</v>
      </c>
      <c r="L2884" t="s">
        <v>2728</v>
      </c>
      <c r="N2884" t="s">
        <v>2826</v>
      </c>
      <c r="O2884" t="s">
        <v>2454</v>
      </c>
      <c r="P2884" t="str">
        <f t="shared" si="148"/>
        <v xml:space="preserve"> </v>
      </c>
    </row>
    <row r="2885" spans="1:16" x14ac:dyDescent="0.25">
      <c r="A2885" s="1">
        <v>43466</v>
      </c>
      <c r="B2885" s="1"/>
      <c r="C2885">
        <v>9932</v>
      </c>
      <c r="D2885">
        <v>44085</v>
      </c>
      <c r="E2885">
        <v>51.133157300000001</v>
      </c>
      <c r="F2885">
        <v>3.5463482656243999</v>
      </c>
      <c r="G2885" t="str">
        <f t="shared" si="146"/>
        <v>Ronsele</v>
      </c>
      <c r="H2885" t="s">
        <v>2724</v>
      </c>
      <c r="I2885" t="s">
        <v>2729</v>
      </c>
      <c r="J2885" t="str">
        <f t="shared" si="147"/>
        <v>Ronsele</v>
      </c>
      <c r="K2885" t="s">
        <v>2724</v>
      </c>
      <c r="L2885" t="s">
        <v>2729</v>
      </c>
      <c r="N2885" t="s">
        <v>2826</v>
      </c>
      <c r="O2885" t="s">
        <v>2454</v>
      </c>
      <c r="P2885" t="str">
        <f t="shared" si="148"/>
        <v xml:space="preserve"> </v>
      </c>
    </row>
    <row r="2886" spans="1:16" x14ac:dyDescent="0.25">
      <c r="A2886" s="1">
        <v>367</v>
      </c>
      <c r="B2886" s="1"/>
      <c r="C2886">
        <v>9932</v>
      </c>
      <c r="D2886">
        <v>44080</v>
      </c>
      <c r="E2886">
        <v>51.133157300000001</v>
      </c>
      <c r="F2886">
        <v>3.5463482656243999</v>
      </c>
      <c r="G2886" t="str">
        <f t="shared" si="146"/>
        <v>Ronsele</v>
      </c>
      <c r="H2886" t="s">
        <v>2727</v>
      </c>
      <c r="I2886" t="s">
        <v>2729</v>
      </c>
      <c r="J2886" t="str">
        <f t="shared" si="147"/>
        <v>Ronsele</v>
      </c>
      <c r="K2886" t="s">
        <v>2727</v>
      </c>
      <c r="L2886" t="s">
        <v>2729</v>
      </c>
      <c r="N2886" t="s">
        <v>2826</v>
      </c>
      <c r="O2886" t="s">
        <v>2454</v>
      </c>
      <c r="P2886" t="str">
        <f t="shared" si="148"/>
        <v xml:space="preserve"> </v>
      </c>
    </row>
    <row r="2887" spans="1:16" x14ac:dyDescent="0.25">
      <c r="A2887" s="1">
        <v>367</v>
      </c>
      <c r="B2887" s="1"/>
      <c r="C2887">
        <v>9940</v>
      </c>
      <c r="D2887">
        <v>44019</v>
      </c>
      <c r="E2887">
        <v>51.179350499999998</v>
      </c>
      <c r="F2887">
        <v>3.7471789000000002</v>
      </c>
      <c r="G2887" t="str">
        <f t="shared" si="146"/>
        <v>Ertvelde</v>
      </c>
      <c r="H2887" t="s">
        <v>2730</v>
      </c>
      <c r="I2887" t="s">
        <v>2731</v>
      </c>
      <c r="J2887" t="str">
        <f t="shared" si="147"/>
        <v>Ertvelde</v>
      </c>
      <c r="K2887" t="s">
        <v>2730</v>
      </c>
      <c r="L2887" t="s">
        <v>2731</v>
      </c>
      <c r="N2887" t="s">
        <v>2826</v>
      </c>
      <c r="O2887" t="s">
        <v>2454</v>
      </c>
      <c r="P2887" t="str">
        <f t="shared" si="148"/>
        <v xml:space="preserve"> </v>
      </c>
    </row>
    <row r="2888" spans="1:16" x14ac:dyDescent="0.25">
      <c r="A2888" s="1">
        <v>367</v>
      </c>
      <c r="B2888" s="1"/>
      <c r="C2888">
        <v>9940</v>
      </c>
      <c r="D2888">
        <v>44019</v>
      </c>
      <c r="E2888">
        <v>51.154712500000002</v>
      </c>
      <c r="F2888">
        <v>3.732612</v>
      </c>
      <c r="G2888" t="str">
        <f t="shared" si="146"/>
        <v>Kluizen</v>
      </c>
      <c r="H2888" t="s">
        <v>2730</v>
      </c>
      <c r="I2888" t="s">
        <v>2732</v>
      </c>
      <c r="J2888" t="str">
        <f t="shared" si="147"/>
        <v>Kluizen</v>
      </c>
      <c r="K2888" t="s">
        <v>2730</v>
      </c>
      <c r="L2888" t="s">
        <v>2732</v>
      </c>
      <c r="N2888" t="s">
        <v>2826</v>
      </c>
      <c r="O2888" t="s">
        <v>2454</v>
      </c>
      <c r="P2888" t="str">
        <f t="shared" si="148"/>
        <v xml:space="preserve"> </v>
      </c>
    </row>
    <row r="2889" spans="1:16" x14ac:dyDescent="0.25">
      <c r="A2889" s="1">
        <v>367</v>
      </c>
      <c r="B2889" s="1"/>
      <c r="C2889">
        <v>9940</v>
      </c>
      <c r="D2889">
        <v>44019</v>
      </c>
      <c r="E2889">
        <v>51.131929</v>
      </c>
      <c r="F2889">
        <v>3.6789044999999998</v>
      </c>
      <c r="G2889" t="str">
        <f t="shared" si="146"/>
        <v>Sleidinge</v>
      </c>
      <c r="H2889" t="s">
        <v>2730</v>
      </c>
      <c r="I2889" t="s">
        <v>2733</v>
      </c>
      <c r="J2889" t="str">
        <f t="shared" si="147"/>
        <v>Sleidinge</v>
      </c>
      <c r="K2889" t="s">
        <v>2730</v>
      </c>
      <c r="L2889" t="s">
        <v>2733</v>
      </c>
      <c r="N2889" t="s">
        <v>2826</v>
      </c>
      <c r="O2889" t="s">
        <v>2454</v>
      </c>
      <c r="P2889" t="str">
        <f t="shared" si="148"/>
        <v xml:space="preserve"> </v>
      </c>
    </row>
    <row r="2890" spans="1:16" x14ac:dyDescent="0.25">
      <c r="A2890" s="1">
        <v>367</v>
      </c>
      <c r="B2890" s="1"/>
      <c r="C2890">
        <v>9940</v>
      </c>
      <c r="D2890">
        <v>44019</v>
      </c>
      <c r="E2890">
        <v>51.118545949999998</v>
      </c>
      <c r="F2890">
        <v>3.70482093944223</v>
      </c>
      <c r="G2890" t="str">
        <f t="shared" si="146"/>
        <v>Evergem</v>
      </c>
      <c r="H2890" t="s">
        <v>2730</v>
      </c>
      <c r="J2890" t="str">
        <f t="shared" si="147"/>
        <v>Evergem</v>
      </c>
      <c r="K2890" t="s">
        <v>2730</v>
      </c>
      <c r="N2890" t="s">
        <v>2826</v>
      </c>
      <c r="O2890" t="s">
        <v>2454</v>
      </c>
      <c r="P2890" t="s">
        <v>2830</v>
      </c>
    </row>
    <row r="2891" spans="1:16" x14ac:dyDescent="0.25">
      <c r="A2891" s="1">
        <v>43466</v>
      </c>
      <c r="B2891" s="1"/>
      <c r="C2891">
        <v>9950</v>
      </c>
      <c r="D2891">
        <v>44085</v>
      </c>
      <c r="E2891">
        <v>51.151530399999999</v>
      </c>
      <c r="F2891">
        <v>3.6061711999999999</v>
      </c>
      <c r="G2891" t="str">
        <f t="shared" si="146"/>
        <v>Lievegem</v>
      </c>
      <c r="H2891" t="s">
        <v>2724</v>
      </c>
      <c r="J2891" t="str">
        <f t="shared" si="147"/>
        <v>Lievegem</v>
      </c>
      <c r="K2891" t="s">
        <v>2724</v>
      </c>
      <c r="N2891" t="s">
        <v>2826</v>
      </c>
      <c r="O2891" t="s">
        <v>2454</v>
      </c>
      <c r="P2891" t="str">
        <f>IF(G2891&lt;&gt;J2891,"1"," ")</f>
        <v xml:space="preserve"> </v>
      </c>
    </row>
    <row r="2892" spans="1:16" x14ac:dyDescent="0.25">
      <c r="A2892" s="1">
        <v>367</v>
      </c>
      <c r="B2892" s="1"/>
      <c r="C2892">
        <v>9950</v>
      </c>
      <c r="D2892">
        <v>44072</v>
      </c>
      <c r="E2892">
        <v>51.151530399999999</v>
      </c>
      <c r="F2892">
        <v>3.6061711999999999</v>
      </c>
      <c r="G2892" t="str">
        <f t="shared" si="146"/>
        <v>Waarschoot</v>
      </c>
      <c r="H2892" t="s">
        <v>2734</v>
      </c>
      <c r="J2892" t="str">
        <f t="shared" si="147"/>
        <v>Waarschoot</v>
      </c>
      <c r="K2892" t="s">
        <v>2734</v>
      </c>
      <c r="N2892" t="s">
        <v>2826</v>
      </c>
      <c r="O2892" t="s">
        <v>2454</v>
      </c>
      <c r="P2892" t="s">
        <v>2830</v>
      </c>
    </row>
    <row r="2893" spans="1:16" x14ac:dyDescent="0.25">
      <c r="A2893" s="1">
        <v>367</v>
      </c>
      <c r="B2893" s="1"/>
      <c r="C2893">
        <v>9960</v>
      </c>
      <c r="D2893">
        <v>43002</v>
      </c>
      <c r="E2893">
        <v>51.230041550000003</v>
      </c>
      <c r="F2893">
        <v>3.75680766576283</v>
      </c>
      <c r="G2893" t="str">
        <f t="shared" si="146"/>
        <v>Assenede</v>
      </c>
      <c r="H2893" t="s">
        <v>2735</v>
      </c>
      <c r="J2893" t="str">
        <f t="shared" si="147"/>
        <v>Assenede</v>
      </c>
      <c r="K2893" t="s">
        <v>2735</v>
      </c>
      <c r="N2893" t="s">
        <v>2826</v>
      </c>
      <c r="O2893" t="s">
        <v>2454</v>
      </c>
      <c r="P2893" t="s">
        <v>2830</v>
      </c>
    </row>
    <row r="2894" spans="1:16" x14ac:dyDescent="0.25">
      <c r="A2894" s="1">
        <v>367</v>
      </c>
      <c r="B2894" s="1"/>
      <c r="C2894">
        <v>9961</v>
      </c>
      <c r="D2894">
        <v>43002</v>
      </c>
      <c r="E2894">
        <v>51.250931100000003</v>
      </c>
      <c r="F2894">
        <v>3.7059614986082798</v>
      </c>
      <c r="G2894" t="str">
        <f t="shared" si="146"/>
        <v>Boekhoute</v>
      </c>
      <c r="H2894" t="s">
        <v>2735</v>
      </c>
      <c r="I2894" t="s">
        <v>2736</v>
      </c>
      <c r="J2894" t="str">
        <f t="shared" si="147"/>
        <v>Boekhoute</v>
      </c>
      <c r="K2894" t="s">
        <v>2735</v>
      </c>
      <c r="L2894" t="s">
        <v>2736</v>
      </c>
      <c r="N2894" t="s">
        <v>2826</v>
      </c>
      <c r="O2894" t="s">
        <v>2454</v>
      </c>
      <c r="P2894" t="str">
        <f>IF(G2894&lt;&gt;J2894,"1"," ")</f>
        <v xml:space="preserve"> </v>
      </c>
    </row>
    <row r="2895" spans="1:16" x14ac:dyDescent="0.25">
      <c r="A2895" s="1">
        <v>367</v>
      </c>
      <c r="B2895" s="1"/>
      <c r="C2895">
        <v>9968</v>
      </c>
      <c r="D2895">
        <v>43002</v>
      </c>
      <c r="E2895">
        <v>51.229682349999997</v>
      </c>
      <c r="F2895">
        <v>3.6843283616112701</v>
      </c>
      <c r="G2895" t="str">
        <f t="shared" si="146"/>
        <v>Bassevelde</v>
      </c>
      <c r="H2895" t="s">
        <v>2735</v>
      </c>
      <c r="I2895" t="s">
        <v>2737</v>
      </c>
      <c r="J2895" t="str">
        <f t="shared" si="147"/>
        <v>Bassevelde</v>
      </c>
      <c r="K2895" t="s">
        <v>2735</v>
      </c>
      <c r="L2895" t="s">
        <v>2737</v>
      </c>
      <c r="N2895" t="s">
        <v>2826</v>
      </c>
      <c r="O2895" t="s">
        <v>2454</v>
      </c>
      <c r="P2895" t="str">
        <f>IF(G2895&lt;&gt;J2895,"1"," ")</f>
        <v xml:space="preserve"> </v>
      </c>
    </row>
    <row r="2896" spans="1:16" x14ac:dyDescent="0.25">
      <c r="A2896" s="1">
        <v>367</v>
      </c>
      <c r="B2896" s="1"/>
      <c r="C2896">
        <v>9968</v>
      </c>
      <c r="D2896">
        <v>43002</v>
      </c>
      <c r="E2896">
        <v>51.192994300000002</v>
      </c>
      <c r="F2896">
        <v>3.6878280000000001</v>
      </c>
      <c r="G2896" t="str">
        <f t="shared" si="146"/>
        <v>Oosteeklo</v>
      </c>
      <c r="H2896" t="s">
        <v>2735</v>
      </c>
      <c r="I2896" t="s">
        <v>2738</v>
      </c>
      <c r="J2896" t="str">
        <f t="shared" si="147"/>
        <v>Oosteeklo</v>
      </c>
      <c r="K2896" t="s">
        <v>2735</v>
      </c>
      <c r="L2896" t="s">
        <v>2738</v>
      </c>
      <c r="N2896" t="s">
        <v>2826</v>
      </c>
      <c r="O2896" t="s">
        <v>2454</v>
      </c>
      <c r="P2896" t="str">
        <f>IF(G2896&lt;&gt;J2896,"1"," ")</f>
        <v xml:space="preserve"> </v>
      </c>
    </row>
    <row r="2897" spans="1:16" x14ac:dyDescent="0.25">
      <c r="A2897" s="1">
        <v>367</v>
      </c>
      <c r="B2897" s="1"/>
      <c r="C2897">
        <v>9970</v>
      </c>
      <c r="D2897">
        <v>43007</v>
      </c>
      <c r="E2897">
        <v>51.228952</v>
      </c>
      <c r="F2897">
        <v>3.6219251372374899</v>
      </c>
      <c r="G2897" t="str">
        <f t="shared" si="146"/>
        <v>Kaprijke</v>
      </c>
      <c r="H2897" t="s">
        <v>2739</v>
      </c>
      <c r="J2897" t="str">
        <f t="shared" si="147"/>
        <v>Kaprijke</v>
      </c>
      <c r="K2897" t="s">
        <v>2739</v>
      </c>
      <c r="N2897" t="s">
        <v>2826</v>
      </c>
      <c r="O2897" t="s">
        <v>2454</v>
      </c>
      <c r="P2897" t="s">
        <v>2830</v>
      </c>
    </row>
    <row r="2898" spans="1:16" x14ac:dyDescent="0.25">
      <c r="A2898" s="1">
        <v>367</v>
      </c>
      <c r="B2898" s="1"/>
      <c r="C2898">
        <v>9971</v>
      </c>
      <c r="D2898">
        <v>43007</v>
      </c>
      <c r="E2898">
        <v>51.194240000000001</v>
      </c>
      <c r="F2898">
        <v>3.6346312134542198</v>
      </c>
      <c r="G2898" t="str">
        <f t="shared" si="146"/>
        <v>Lembeke</v>
      </c>
      <c r="H2898" t="s">
        <v>2739</v>
      </c>
      <c r="I2898" t="s">
        <v>2740</v>
      </c>
      <c r="J2898" t="str">
        <f t="shared" si="147"/>
        <v>Lembeke</v>
      </c>
      <c r="K2898" t="s">
        <v>2739</v>
      </c>
      <c r="L2898" t="s">
        <v>2740</v>
      </c>
      <c r="N2898" t="s">
        <v>2826</v>
      </c>
      <c r="O2898" t="s">
        <v>2454</v>
      </c>
      <c r="P2898" t="str">
        <f>IF(G2898&lt;&gt;J2898,"1"," ")</f>
        <v xml:space="preserve"> </v>
      </c>
    </row>
    <row r="2899" spans="1:16" x14ac:dyDescent="0.25">
      <c r="A2899" s="1">
        <v>367</v>
      </c>
      <c r="B2899" s="1"/>
      <c r="C2899">
        <v>9980</v>
      </c>
      <c r="D2899">
        <v>43014</v>
      </c>
      <c r="E2899">
        <v>51.2330483</v>
      </c>
      <c r="F2899">
        <v>3.53748206798512</v>
      </c>
      <c r="G2899" t="str">
        <f t="shared" si="146"/>
        <v>Sint-Laureins</v>
      </c>
      <c r="H2899" t="s">
        <v>2741</v>
      </c>
      <c r="J2899" t="str">
        <f t="shared" si="147"/>
        <v>Sint-Laureins</v>
      </c>
      <c r="K2899" t="s">
        <v>2741</v>
      </c>
      <c r="N2899" t="s">
        <v>2826</v>
      </c>
      <c r="O2899" t="s">
        <v>2454</v>
      </c>
      <c r="P2899" t="s">
        <v>2830</v>
      </c>
    </row>
    <row r="2900" spans="1:16" x14ac:dyDescent="0.25">
      <c r="A2900" s="1">
        <v>367</v>
      </c>
      <c r="B2900" s="1"/>
      <c r="C2900">
        <v>9981</v>
      </c>
      <c r="D2900">
        <v>43014</v>
      </c>
      <c r="E2900">
        <v>51.26767195</v>
      </c>
      <c r="F2900">
        <v>3.5315005565827899</v>
      </c>
      <c r="G2900" t="str">
        <f t="shared" si="146"/>
        <v>Sint-Margriete</v>
      </c>
      <c r="H2900" t="s">
        <v>2741</v>
      </c>
      <c r="I2900" t="s">
        <v>2742</v>
      </c>
      <c r="J2900" t="str">
        <f t="shared" si="147"/>
        <v>Sint-Margriete</v>
      </c>
      <c r="K2900" t="s">
        <v>2741</v>
      </c>
      <c r="L2900" t="s">
        <v>2742</v>
      </c>
      <c r="N2900" t="s">
        <v>2826</v>
      </c>
      <c r="O2900" t="s">
        <v>2454</v>
      </c>
      <c r="P2900" t="str">
        <f>IF(G2900&lt;&gt;J2900,"1"," ")</f>
        <v xml:space="preserve"> </v>
      </c>
    </row>
    <row r="2901" spans="1:16" x14ac:dyDescent="0.25">
      <c r="A2901" s="1">
        <v>367</v>
      </c>
      <c r="B2901" s="1"/>
      <c r="C2901">
        <v>9982</v>
      </c>
      <c r="D2901">
        <v>43014</v>
      </c>
      <c r="E2901">
        <v>51.259709749999999</v>
      </c>
      <c r="F2901">
        <v>3.5787348448477201</v>
      </c>
      <c r="G2901" t="str">
        <f t="shared" si="146"/>
        <v>Sint-Jan-in-Eremo</v>
      </c>
      <c r="H2901" t="s">
        <v>2741</v>
      </c>
      <c r="I2901" t="s">
        <v>2743</v>
      </c>
      <c r="J2901" t="str">
        <f t="shared" si="147"/>
        <v>Sint-Jan-in-Eremo</v>
      </c>
      <c r="K2901" t="s">
        <v>2741</v>
      </c>
      <c r="L2901" t="s">
        <v>2743</v>
      </c>
      <c r="N2901" t="s">
        <v>2826</v>
      </c>
      <c r="O2901" t="s">
        <v>2454</v>
      </c>
      <c r="P2901" t="str">
        <f>IF(G2901&lt;&gt;J2901,"1"," ")</f>
        <v xml:space="preserve"> </v>
      </c>
    </row>
    <row r="2902" spans="1:16" x14ac:dyDescent="0.25">
      <c r="A2902" s="1">
        <v>367</v>
      </c>
      <c r="B2902" s="1"/>
      <c r="C2902">
        <v>9988</v>
      </c>
      <c r="D2902">
        <v>43014</v>
      </c>
      <c r="E2902">
        <v>51.284435049999999</v>
      </c>
      <c r="F2902">
        <v>3.5862277871956101</v>
      </c>
      <c r="G2902" t="str">
        <f t="shared" si="146"/>
        <v>Waterland-Oudeman</v>
      </c>
      <c r="H2902" t="s">
        <v>2741</v>
      </c>
      <c r="I2902" t="s">
        <v>2744</v>
      </c>
      <c r="J2902" t="str">
        <f t="shared" si="147"/>
        <v>Waterland-Oudeman</v>
      </c>
      <c r="K2902" t="s">
        <v>2741</v>
      </c>
      <c r="L2902" t="s">
        <v>2744</v>
      </c>
      <c r="N2902" t="s">
        <v>2826</v>
      </c>
      <c r="O2902" t="s">
        <v>2454</v>
      </c>
      <c r="P2902" t="str">
        <f>IF(G2902&lt;&gt;J2902,"1"," ")</f>
        <v xml:space="preserve"> </v>
      </c>
    </row>
    <row r="2903" spans="1:16" x14ac:dyDescent="0.25">
      <c r="A2903" s="1">
        <v>367</v>
      </c>
      <c r="B2903" s="1"/>
      <c r="C2903">
        <v>9988</v>
      </c>
      <c r="D2903">
        <v>43014</v>
      </c>
      <c r="E2903">
        <v>51.2757644</v>
      </c>
      <c r="F2903">
        <v>3.6266162</v>
      </c>
      <c r="G2903" t="str">
        <f t="shared" si="146"/>
        <v>Watervliet</v>
      </c>
      <c r="H2903" t="s">
        <v>2741</v>
      </c>
      <c r="I2903" t="s">
        <v>2745</v>
      </c>
      <c r="J2903" t="str">
        <f t="shared" si="147"/>
        <v>Watervliet</v>
      </c>
      <c r="K2903" t="s">
        <v>2741</v>
      </c>
      <c r="L2903" t="s">
        <v>2745</v>
      </c>
      <c r="N2903" t="s">
        <v>2826</v>
      </c>
      <c r="O2903" t="s">
        <v>2454</v>
      </c>
      <c r="P2903" t="str">
        <f>IF(G2903&lt;&gt;J2903,"1"," ")</f>
        <v xml:space="preserve"> </v>
      </c>
    </row>
    <row r="2904" spans="1:16" x14ac:dyDescent="0.25">
      <c r="A2904" s="1">
        <v>367</v>
      </c>
      <c r="B2904" s="1"/>
      <c r="C2904">
        <v>9990</v>
      </c>
      <c r="D2904">
        <v>43010</v>
      </c>
      <c r="E2904">
        <v>51.226313300000001</v>
      </c>
      <c r="F2904">
        <v>3.4154537999999999</v>
      </c>
      <c r="G2904" t="str">
        <f t="shared" si="146"/>
        <v>Maldegem</v>
      </c>
      <c r="H2904" t="s">
        <v>2746</v>
      </c>
      <c r="J2904" t="str">
        <f t="shared" si="147"/>
        <v>Maldegem</v>
      </c>
      <c r="K2904" t="s">
        <v>2746</v>
      </c>
      <c r="N2904" t="s">
        <v>2826</v>
      </c>
      <c r="O2904" t="s">
        <v>2454</v>
      </c>
      <c r="P2904" t="s">
        <v>2830</v>
      </c>
    </row>
    <row r="2905" spans="1:16" x14ac:dyDescent="0.25">
      <c r="A2905" s="1">
        <v>367</v>
      </c>
      <c r="B2905" s="1"/>
      <c r="C2905">
        <v>9991</v>
      </c>
      <c r="D2905">
        <v>43010</v>
      </c>
      <c r="E2905">
        <v>51.203529099999997</v>
      </c>
      <c r="F2905">
        <v>3.4858471</v>
      </c>
      <c r="G2905" t="str">
        <f t="shared" si="146"/>
        <v>Adegem</v>
      </c>
      <c r="H2905" t="s">
        <v>2746</v>
      </c>
      <c r="I2905" t="s">
        <v>2747</v>
      </c>
      <c r="J2905" t="str">
        <f t="shared" si="147"/>
        <v>Adegem</v>
      </c>
      <c r="K2905" t="s">
        <v>2746</v>
      </c>
      <c r="L2905" t="s">
        <v>2747</v>
      </c>
      <c r="N2905" t="s">
        <v>2826</v>
      </c>
      <c r="O2905" t="s">
        <v>2454</v>
      </c>
      <c r="P2905" t="str">
        <f>IF(G2905&lt;&gt;J2905,"1"," ")</f>
        <v xml:space="preserve"> </v>
      </c>
    </row>
    <row r="2906" spans="1:16" x14ac:dyDescent="0.25">
      <c r="A2906" s="1">
        <v>367</v>
      </c>
      <c r="B2906" s="1"/>
      <c r="C2906">
        <v>9992</v>
      </c>
      <c r="D2906">
        <v>43010</v>
      </c>
      <c r="E2906">
        <v>51.255832349999999</v>
      </c>
      <c r="F2906">
        <v>3.4071425562583801</v>
      </c>
      <c r="G2906" t="str">
        <f t="shared" si="146"/>
        <v>Middelburg</v>
      </c>
      <c r="H2906" t="s">
        <v>2746</v>
      </c>
      <c r="I2906" t="s">
        <v>2748</v>
      </c>
      <c r="J2906" t="str">
        <f t="shared" si="147"/>
        <v>Middelburg</v>
      </c>
      <c r="K2906" t="s">
        <v>2746</v>
      </c>
      <c r="L2906" t="s">
        <v>2748</v>
      </c>
      <c r="N2906" t="s">
        <v>2826</v>
      </c>
      <c r="O2906" t="s">
        <v>2454</v>
      </c>
      <c r="P2906" t="str">
        <f>IF(G2906&lt;&gt;J2906,"1"," ")</f>
        <v xml:space="preserve"> </v>
      </c>
    </row>
  </sheetData>
  <autoFilter ref="A1:P2970"/>
  <sortState ref="A2:P2970">
    <sortCondition ref="C2:C2970"/>
    <sortCondition ref="H2:H2970"/>
    <sortCondition ref="I2:I2970"/>
    <sortCondition ref="A2:A29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2"/>
  <sheetViews>
    <sheetView zoomScale="90" zoomScaleNormal="90" workbookViewId="0">
      <pane ySplit="1" topLeftCell="A2" activePane="bottomLeft" state="frozen"/>
      <selection pane="bottomLeft" activeCell="F977" sqref="F977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6.28515625" bestFit="1" customWidth="1"/>
    <col min="4" max="5" width="12" bestFit="1" customWidth="1"/>
    <col min="6" max="7" width="26.140625" bestFit="1" customWidth="1"/>
    <col min="8" max="9" width="26.140625" customWidth="1"/>
    <col min="10" max="10" width="2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2753</v>
      </c>
      <c r="E1" t="s">
        <v>2752</v>
      </c>
      <c r="F1" t="s">
        <v>3</v>
      </c>
      <c r="G1" t="s">
        <v>5</v>
      </c>
      <c r="H1" t="s">
        <v>2776</v>
      </c>
      <c r="I1" t="s">
        <v>2760</v>
      </c>
      <c r="J1" t="s">
        <v>7</v>
      </c>
    </row>
    <row r="2" spans="1:10" x14ac:dyDescent="0.25">
      <c r="A2" s="1">
        <v>367</v>
      </c>
      <c r="B2">
        <v>9300</v>
      </c>
      <c r="C2">
        <v>41002</v>
      </c>
      <c r="D2">
        <v>50.938322599999999</v>
      </c>
      <c r="E2">
        <v>4.0392146999999996</v>
      </c>
      <c r="F2" t="s">
        <v>687</v>
      </c>
      <c r="G2" t="s">
        <v>687</v>
      </c>
      <c r="J2" t="s">
        <v>2454</v>
      </c>
    </row>
    <row r="3" spans="1:10" x14ac:dyDescent="0.25">
      <c r="A3" s="1">
        <v>367</v>
      </c>
      <c r="B3">
        <v>9308</v>
      </c>
      <c r="C3">
        <v>41002</v>
      </c>
      <c r="D3">
        <v>50.938322599999999</v>
      </c>
      <c r="E3">
        <v>4.0392146999999996</v>
      </c>
      <c r="F3" t="s">
        <v>687</v>
      </c>
      <c r="G3" t="s">
        <v>687</v>
      </c>
      <c r="J3" t="s">
        <v>2454</v>
      </c>
    </row>
    <row r="4" spans="1:10" x14ac:dyDescent="0.25">
      <c r="A4" s="1">
        <v>367</v>
      </c>
      <c r="B4">
        <v>9310</v>
      </c>
      <c r="C4">
        <v>41002</v>
      </c>
      <c r="D4">
        <v>50.938322599999999</v>
      </c>
      <c r="E4">
        <v>4.0392146999999996</v>
      </c>
      <c r="F4" t="s">
        <v>687</v>
      </c>
      <c r="G4" t="s">
        <v>687</v>
      </c>
      <c r="J4" t="s">
        <v>2454</v>
      </c>
    </row>
    <row r="5" spans="1:10" x14ac:dyDescent="0.25">
      <c r="A5" s="1">
        <v>367</v>
      </c>
      <c r="B5">
        <v>9320</v>
      </c>
      <c r="C5">
        <v>41002</v>
      </c>
      <c r="D5">
        <v>50.938322599999999</v>
      </c>
      <c r="E5">
        <v>4.0392146999999996</v>
      </c>
      <c r="F5" t="s">
        <v>687</v>
      </c>
      <c r="G5" t="s">
        <v>687</v>
      </c>
      <c r="J5" t="s">
        <v>2454</v>
      </c>
    </row>
    <row r="6" spans="1:10" x14ac:dyDescent="0.25">
      <c r="A6" s="1">
        <v>367</v>
      </c>
      <c r="B6">
        <v>9880</v>
      </c>
      <c r="C6">
        <v>44001</v>
      </c>
      <c r="D6">
        <v>51.088194999999999</v>
      </c>
      <c r="E6">
        <v>3.4176659901100601</v>
      </c>
      <c r="F6" t="s">
        <v>2711</v>
      </c>
      <c r="G6" t="s">
        <v>2711</v>
      </c>
      <c r="J6" t="s">
        <v>2454</v>
      </c>
    </row>
    <row r="7" spans="1:10" x14ac:dyDescent="0.25">
      <c r="A7" s="1">
        <v>367</v>
      </c>
      <c r="B7">
        <v>9881</v>
      </c>
      <c r="C7">
        <v>44001</v>
      </c>
      <c r="D7">
        <v>51.088194999999999</v>
      </c>
      <c r="E7">
        <v>3.4176659901100601</v>
      </c>
      <c r="F7" t="s">
        <v>2711</v>
      </c>
      <c r="G7" t="s">
        <v>2711</v>
      </c>
      <c r="J7" t="s">
        <v>2454</v>
      </c>
    </row>
    <row r="8" spans="1:10" x14ac:dyDescent="0.25">
      <c r="A8" s="1">
        <v>43466</v>
      </c>
      <c r="B8">
        <v>2870</v>
      </c>
      <c r="C8">
        <v>12041</v>
      </c>
      <c r="D8">
        <v>51.071998450000002</v>
      </c>
      <c r="E8">
        <v>4.2861928678797199</v>
      </c>
      <c r="F8" t="s">
        <v>401</v>
      </c>
      <c r="G8" t="s">
        <v>401</v>
      </c>
      <c r="J8" t="s">
        <v>272</v>
      </c>
    </row>
    <row r="9" spans="1:10" x14ac:dyDescent="0.25">
      <c r="A9" s="1">
        <v>43466</v>
      </c>
      <c r="B9">
        <v>2890</v>
      </c>
      <c r="C9">
        <v>12041</v>
      </c>
      <c r="D9">
        <v>51.071998450000002</v>
      </c>
      <c r="E9">
        <v>4.2861928678797199</v>
      </c>
      <c r="F9" t="s">
        <v>401</v>
      </c>
      <c r="G9" t="s">
        <v>401</v>
      </c>
      <c r="J9" t="s">
        <v>272</v>
      </c>
    </row>
    <row r="10" spans="1:10" x14ac:dyDescent="0.25">
      <c r="A10" s="1">
        <v>43466</v>
      </c>
      <c r="B10">
        <v>9800</v>
      </c>
      <c r="C10">
        <v>44083</v>
      </c>
      <c r="D10">
        <v>50.984052599999998</v>
      </c>
      <c r="E10">
        <v>3.5274017</v>
      </c>
      <c r="F10" t="s">
        <v>2674</v>
      </c>
      <c r="G10" t="s">
        <v>2674</v>
      </c>
      <c r="J10" t="s">
        <v>2454</v>
      </c>
    </row>
    <row r="11" spans="1:10" x14ac:dyDescent="0.25">
      <c r="A11" s="1">
        <v>367</v>
      </c>
      <c r="B11">
        <v>3200</v>
      </c>
      <c r="C11">
        <v>24001</v>
      </c>
      <c r="D11">
        <v>50.984159400000003</v>
      </c>
      <c r="E11">
        <v>4.8245687000000004</v>
      </c>
      <c r="F11" t="s">
        <v>466</v>
      </c>
      <c r="G11" t="s">
        <v>466</v>
      </c>
      <c r="J11" t="s">
        <v>169</v>
      </c>
    </row>
    <row r="12" spans="1:10" x14ac:dyDescent="0.25">
      <c r="A12" s="1">
        <v>367</v>
      </c>
      <c r="B12">
        <v>3201</v>
      </c>
      <c r="C12">
        <v>24001</v>
      </c>
      <c r="D12">
        <v>50.984159400000003</v>
      </c>
      <c r="E12">
        <v>4.8245687000000004</v>
      </c>
      <c r="F12" t="s">
        <v>466</v>
      </c>
      <c r="G12" t="s">
        <v>466</v>
      </c>
      <c r="J12" t="s">
        <v>169</v>
      </c>
    </row>
    <row r="13" spans="1:10" x14ac:dyDescent="0.25">
      <c r="A13" s="1">
        <v>367</v>
      </c>
      <c r="B13">
        <v>3202</v>
      </c>
      <c r="C13">
        <v>24001</v>
      </c>
      <c r="D13">
        <v>50.984159400000003</v>
      </c>
      <c r="E13">
        <v>4.8245687000000004</v>
      </c>
      <c r="F13" t="s">
        <v>466</v>
      </c>
      <c r="G13" t="s">
        <v>466</v>
      </c>
      <c r="J13" t="s">
        <v>169</v>
      </c>
    </row>
    <row r="14" spans="1:10" x14ac:dyDescent="0.25">
      <c r="A14" s="1">
        <v>367</v>
      </c>
      <c r="B14">
        <v>2630</v>
      </c>
      <c r="C14">
        <v>11001</v>
      </c>
      <c r="D14">
        <v>51.133296999999999</v>
      </c>
      <c r="E14">
        <v>4.3870240999999996</v>
      </c>
      <c r="F14" t="s">
        <v>375</v>
      </c>
      <c r="G14" t="s">
        <v>375</v>
      </c>
      <c r="J14" t="s">
        <v>272</v>
      </c>
    </row>
    <row r="15" spans="1:10" x14ac:dyDescent="0.25">
      <c r="A15" s="1">
        <v>367</v>
      </c>
      <c r="B15">
        <v>1790</v>
      </c>
      <c r="C15">
        <v>23105</v>
      </c>
      <c r="D15">
        <v>50.903506299999997</v>
      </c>
      <c r="E15">
        <v>4.1174675000000001</v>
      </c>
      <c r="F15" t="s">
        <v>234</v>
      </c>
      <c r="G15" t="s">
        <v>234</v>
      </c>
      <c r="J15" t="s">
        <v>169</v>
      </c>
    </row>
    <row r="16" spans="1:10" x14ac:dyDescent="0.25">
      <c r="A16" s="1">
        <v>367</v>
      </c>
      <c r="B16">
        <v>6250</v>
      </c>
      <c r="C16">
        <v>52074</v>
      </c>
      <c r="D16">
        <v>50.406522799999998</v>
      </c>
      <c r="E16">
        <v>4.5840810000000003</v>
      </c>
      <c r="F16" t="s">
        <v>1571</v>
      </c>
      <c r="G16" t="s">
        <v>1571</v>
      </c>
      <c r="J16" t="s">
        <v>1514</v>
      </c>
    </row>
    <row r="17" spans="1:10" x14ac:dyDescent="0.25">
      <c r="A17" s="1">
        <v>367</v>
      </c>
      <c r="B17">
        <v>3570</v>
      </c>
      <c r="C17">
        <v>73001</v>
      </c>
      <c r="D17">
        <v>50.875473100000001</v>
      </c>
      <c r="E17">
        <v>5.3079872999999997</v>
      </c>
      <c r="F17" t="s">
        <v>583</v>
      </c>
      <c r="G17" t="s">
        <v>583</v>
      </c>
      <c r="J17" t="s">
        <v>560</v>
      </c>
    </row>
    <row r="18" spans="1:10" x14ac:dyDescent="0.25">
      <c r="A18" s="1">
        <v>367</v>
      </c>
      <c r="B18">
        <v>8690</v>
      </c>
      <c r="C18">
        <v>38002</v>
      </c>
      <c r="D18">
        <v>51.015095850000002</v>
      </c>
      <c r="E18">
        <v>2.7225688102727399</v>
      </c>
      <c r="F18" t="s">
        <v>2361</v>
      </c>
      <c r="G18" t="s">
        <v>2361</v>
      </c>
      <c r="J18" t="s">
        <v>2210</v>
      </c>
    </row>
    <row r="19" spans="1:10" x14ac:dyDescent="0.25">
      <c r="A19" s="1">
        <v>367</v>
      </c>
      <c r="B19">
        <v>8691</v>
      </c>
      <c r="C19">
        <v>38002</v>
      </c>
      <c r="D19">
        <v>51.015095850000002</v>
      </c>
      <c r="E19">
        <v>2.7225688102727399</v>
      </c>
      <c r="F19" t="s">
        <v>2361</v>
      </c>
      <c r="G19" t="s">
        <v>2361</v>
      </c>
      <c r="J19" t="s">
        <v>2210</v>
      </c>
    </row>
    <row r="20" spans="1:10" x14ac:dyDescent="0.25">
      <c r="A20" s="1">
        <v>367</v>
      </c>
      <c r="B20">
        <v>4540</v>
      </c>
      <c r="C20">
        <v>61003</v>
      </c>
      <c r="D20">
        <v>50.549776100000003</v>
      </c>
      <c r="E20">
        <v>5.3240992</v>
      </c>
      <c r="F20" t="s">
        <v>965</v>
      </c>
      <c r="G20" t="s">
        <v>965</v>
      </c>
      <c r="J20" t="s">
        <v>772</v>
      </c>
    </row>
    <row r="21" spans="1:10" x14ac:dyDescent="0.25">
      <c r="A21" s="1">
        <v>367</v>
      </c>
      <c r="B21">
        <v>4770</v>
      </c>
      <c r="C21">
        <v>63001</v>
      </c>
      <c r="D21">
        <v>50.354305500000002</v>
      </c>
      <c r="E21">
        <v>6.1705559000000001</v>
      </c>
      <c r="F21" t="s">
        <v>1067</v>
      </c>
      <c r="G21" t="s">
        <v>2779</v>
      </c>
      <c r="H21" t="s">
        <v>1067</v>
      </c>
      <c r="J21" t="s">
        <v>772</v>
      </c>
    </row>
    <row r="22" spans="1:10" x14ac:dyDescent="0.25">
      <c r="A22" s="1">
        <v>367</v>
      </c>
      <c r="B22">
        <v>4771</v>
      </c>
      <c r="C22">
        <v>63001</v>
      </c>
      <c r="D22">
        <v>50.354305500000002</v>
      </c>
      <c r="E22">
        <v>6.1705559000000001</v>
      </c>
      <c r="F22" t="s">
        <v>1067</v>
      </c>
      <c r="G22" t="s">
        <v>2779</v>
      </c>
      <c r="H22" t="s">
        <v>1067</v>
      </c>
      <c r="J22" t="s">
        <v>772</v>
      </c>
    </row>
    <row r="23" spans="1:10" x14ac:dyDescent="0.25">
      <c r="A23" s="1">
        <v>367</v>
      </c>
      <c r="B23">
        <v>5300</v>
      </c>
      <c r="C23">
        <v>92003</v>
      </c>
      <c r="D23">
        <v>50.490094300000003</v>
      </c>
      <c r="E23">
        <v>5.1043922999999998</v>
      </c>
      <c r="F23" t="s">
        <v>1223</v>
      </c>
      <c r="G23" t="s">
        <v>1223</v>
      </c>
      <c r="J23" t="s">
        <v>1142</v>
      </c>
    </row>
    <row r="24" spans="1:10" x14ac:dyDescent="0.25">
      <c r="A24" s="1">
        <v>367</v>
      </c>
      <c r="B24">
        <v>1070</v>
      </c>
      <c r="C24">
        <v>21001</v>
      </c>
      <c r="D24">
        <v>50.838141100000001</v>
      </c>
      <c r="E24">
        <v>4.3123401000000001</v>
      </c>
      <c r="F24" t="s">
        <v>20</v>
      </c>
      <c r="G24" t="s">
        <v>20</v>
      </c>
      <c r="I24" t="s">
        <v>2763</v>
      </c>
      <c r="J24" t="s">
        <v>10</v>
      </c>
    </row>
    <row r="25" spans="1:10" x14ac:dyDescent="0.25">
      <c r="A25" s="1">
        <v>367</v>
      </c>
      <c r="B25">
        <v>6150</v>
      </c>
      <c r="C25">
        <v>56001</v>
      </c>
      <c r="D25">
        <v>50.407996900000001</v>
      </c>
      <c r="E25">
        <v>4.2696101999999998</v>
      </c>
      <c r="F25" t="s">
        <v>1540</v>
      </c>
      <c r="G25" t="s">
        <v>1540</v>
      </c>
      <c r="J25" t="s">
        <v>1514</v>
      </c>
    </row>
    <row r="26" spans="1:10" x14ac:dyDescent="0.25">
      <c r="A26" s="1">
        <v>367</v>
      </c>
      <c r="B26">
        <v>5537</v>
      </c>
      <c r="C26">
        <v>91005</v>
      </c>
      <c r="D26">
        <v>50.310777999999999</v>
      </c>
      <c r="E26">
        <v>4.8796936000000004</v>
      </c>
      <c r="F26" t="s">
        <v>1328</v>
      </c>
      <c r="G26" t="s">
        <v>1328</v>
      </c>
      <c r="J26" t="s">
        <v>1142</v>
      </c>
    </row>
    <row r="27" spans="1:10" x14ac:dyDescent="0.25">
      <c r="A27" s="1">
        <v>367</v>
      </c>
      <c r="B27">
        <v>4430</v>
      </c>
      <c r="C27">
        <v>62003</v>
      </c>
      <c r="D27">
        <v>50.662432600000002</v>
      </c>
      <c r="E27">
        <v>5.5190612000000003</v>
      </c>
      <c r="F27" t="s">
        <v>925</v>
      </c>
      <c r="G27" t="s">
        <v>925</v>
      </c>
      <c r="I27" t="s">
        <v>772</v>
      </c>
      <c r="J27" t="s">
        <v>772</v>
      </c>
    </row>
    <row r="28" spans="1:10" x14ac:dyDescent="0.25">
      <c r="A28" s="1">
        <v>367</v>
      </c>
      <c r="B28">
        <v>4431</v>
      </c>
      <c r="C28">
        <v>62003</v>
      </c>
      <c r="D28">
        <v>50.662432600000002</v>
      </c>
      <c r="E28">
        <v>5.5190612000000003</v>
      </c>
      <c r="F28" t="s">
        <v>925</v>
      </c>
      <c r="G28" t="s">
        <v>925</v>
      </c>
      <c r="I28" t="s">
        <v>772</v>
      </c>
      <c r="J28" t="s">
        <v>772</v>
      </c>
    </row>
    <row r="29" spans="1:10" x14ac:dyDescent="0.25">
      <c r="A29" s="1">
        <v>367</v>
      </c>
      <c r="B29">
        <v>4432</v>
      </c>
      <c r="C29">
        <v>62003</v>
      </c>
      <c r="D29">
        <v>50.662432600000002</v>
      </c>
      <c r="E29">
        <v>5.5190612000000003</v>
      </c>
      <c r="F29" t="s">
        <v>925</v>
      </c>
      <c r="G29" t="s">
        <v>925</v>
      </c>
      <c r="I29" t="s">
        <v>772</v>
      </c>
      <c r="J29" t="s">
        <v>772</v>
      </c>
    </row>
    <row r="30" spans="1:10" x14ac:dyDescent="0.25">
      <c r="A30" s="1">
        <v>367</v>
      </c>
      <c r="B30">
        <v>4160</v>
      </c>
      <c r="C30">
        <v>61079</v>
      </c>
      <c r="D30">
        <v>50.481662</v>
      </c>
      <c r="E30">
        <v>5.5225261000000003</v>
      </c>
      <c r="F30" t="s">
        <v>805</v>
      </c>
      <c r="G30" t="s">
        <v>805</v>
      </c>
      <c r="J30" t="s">
        <v>772</v>
      </c>
    </row>
    <row r="31" spans="1:10" x14ac:dyDescent="0.25">
      <c r="A31" s="1">
        <v>367</v>
      </c>
      <c r="B31">
        <v>4161</v>
      </c>
      <c r="C31">
        <v>61079</v>
      </c>
      <c r="D31">
        <v>50.481662</v>
      </c>
      <c r="E31">
        <v>5.5225261000000003</v>
      </c>
      <c r="F31" t="s">
        <v>805</v>
      </c>
      <c r="G31" t="s">
        <v>805</v>
      </c>
      <c r="J31" t="s">
        <v>772</v>
      </c>
    </row>
    <row r="32" spans="1:10" x14ac:dyDescent="0.25">
      <c r="A32" s="1">
        <v>367</v>
      </c>
      <c r="B32">
        <v>4162</v>
      </c>
      <c r="C32">
        <v>61079</v>
      </c>
      <c r="D32">
        <v>50.481662</v>
      </c>
      <c r="E32">
        <v>5.5225261000000003</v>
      </c>
      <c r="F32" t="s">
        <v>805</v>
      </c>
      <c r="G32" t="s">
        <v>805</v>
      </c>
      <c r="J32" t="s">
        <v>772</v>
      </c>
    </row>
    <row r="33" spans="1:10" x14ac:dyDescent="0.25">
      <c r="A33" s="1">
        <v>367</v>
      </c>
      <c r="B33">
        <v>4163</v>
      </c>
      <c r="C33">
        <v>61079</v>
      </c>
      <c r="D33">
        <v>50.481662</v>
      </c>
      <c r="E33">
        <v>5.5225261000000003</v>
      </c>
      <c r="F33" t="s">
        <v>805</v>
      </c>
      <c r="G33" t="s">
        <v>805</v>
      </c>
      <c r="J33" t="s">
        <v>772</v>
      </c>
    </row>
    <row r="34" spans="1:10" x14ac:dyDescent="0.25">
      <c r="A34" s="1">
        <v>367</v>
      </c>
      <c r="B34">
        <v>7640</v>
      </c>
      <c r="C34">
        <v>57003</v>
      </c>
      <c r="D34">
        <v>50.5693713</v>
      </c>
      <c r="E34">
        <v>3.4518008999999998</v>
      </c>
      <c r="F34" t="s">
        <v>2077</v>
      </c>
      <c r="G34" t="s">
        <v>2077</v>
      </c>
      <c r="J34" t="s">
        <v>1514</v>
      </c>
    </row>
    <row r="35" spans="1:10" x14ac:dyDescent="0.25">
      <c r="A35" s="1">
        <v>367</v>
      </c>
      <c r="B35">
        <v>7641</v>
      </c>
      <c r="C35">
        <v>57003</v>
      </c>
      <c r="D35">
        <v>50.5693713</v>
      </c>
      <c r="E35">
        <v>3.4518008999999998</v>
      </c>
      <c r="F35" t="s">
        <v>2077</v>
      </c>
      <c r="G35" t="s">
        <v>2077</v>
      </c>
      <c r="J35" t="s">
        <v>1514</v>
      </c>
    </row>
    <row r="36" spans="1:10" x14ac:dyDescent="0.25">
      <c r="A36" s="1">
        <v>367</v>
      </c>
      <c r="B36">
        <v>7642</v>
      </c>
      <c r="C36">
        <v>57003</v>
      </c>
      <c r="D36">
        <v>50.5693713</v>
      </c>
      <c r="E36">
        <v>3.4518008999999998</v>
      </c>
      <c r="F36" t="s">
        <v>2077</v>
      </c>
      <c r="G36" t="s">
        <v>2077</v>
      </c>
      <c r="J36" t="s">
        <v>1514</v>
      </c>
    </row>
    <row r="37" spans="1:10" x14ac:dyDescent="0.25">
      <c r="A37" s="1">
        <v>367</v>
      </c>
      <c r="B37">
        <v>7643</v>
      </c>
      <c r="C37">
        <v>57003</v>
      </c>
      <c r="D37">
        <v>50.5693713</v>
      </c>
      <c r="E37">
        <v>3.4518008999999998</v>
      </c>
      <c r="F37" t="s">
        <v>2077</v>
      </c>
      <c r="G37" t="s">
        <v>2077</v>
      </c>
      <c r="J37" t="s">
        <v>1514</v>
      </c>
    </row>
    <row r="38" spans="1:10" x14ac:dyDescent="0.25">
      <c r="A38" s="1">
        <v>367</v>
      </c>
      <c r="B38">
        <v>2000</v>
      </c>
      <c r="C38">
        <v>11002</v>
      </c>
      <c r="D38">
        <v>51.219877099999998</v>
      </c>
      <c r="E38">
        <v>4.4011355999999999</v>
      </c>
      <c r="F38" t="s">
        <v>272</v>
      </c>
      <c r="G38" t="s">
        <v>272</v>
      </c>
      <c r="I38" t="s">
        <v>272</v>
      </c>
      <c r="J38" t="s">
        <v>272</v>
      </c>
    </row>
    <row r="39" spans="1:10" x14ac:dyDescent="0.25">
      <c r="A39" s="1">
        <v>367</v>
      </c>
      <c r="B39">
        <v>2018</v>
      </c>
      <c r="C39">
        <v>11002</v>
      </c>
      <c r="D39">
        <v>51.219877099999998</v>
      </c>
      <c r="E39">
        <v>4.4011355999999999</v>
      </c>
      <c r="F39" t="s">
        <v>272</v>
      </c>
      <c r="G39" t="s">
        <v>272</v>
      </c>
      <c r="I39" t="s">
        <v>272</v>
      </c>
      <c r="J39" t="s">
        <v>272</v>
      </c>
    </row>
    <row r="40" spans="1:10" x14ac:dyDescent="0.25">
      <c r="A40" s="1">
        <v>367</v>
      </c>
      <c r="B40">
        <v>2020</v>
      </c>
      <c r="C40">
        <v>11002</v>
      </c>
      <c r="D40">
        <v>51.219877099999998</v>
      </c>
      <c r="E40">
        <v>4.4011355999999999</v>
      </c>
      <c r="F40" t="s">
        <v>272</v>
      </c>
      <c r="G40" t="s">
        <v>272</v>
      </c>
      <c r="I40" t="s">
        <v>272</v>
      </c>
      <c r="J40" t="s">
        <v>272</v>
      </c>
    </row>
    <row r="41" spans="1:10" x14ac:dyDescent="0.25">
      <c r="A41" s="1">
        <v>367</v>
      </c>
      <c r="B41">
        <v>2030</v>
      </c>
      <c r="C41">
        <v>11002</v>
      </c>
      <c r="D41">
        <v>51.219877099999998</v>
      </c>
      <c r="E41">
        <v>4.4011355999999999</v>
      </c>
      <c r="F41" t="s">
        <v>272</v>
      </c>
      <c r="G41" t="s">
        <v>272</v>
      </c>
      <c r="I41" t="s">
        <v>272</v>
      </c>
      <c r="J41" t="s">
        <v>272</v>
      </c>
    </row>
    <row r="42" spans="1:10" x14ac:dyDescent="0.25">
      <c r="A42" s="1">
        <v>367</v>
      </c>
      <c r="B42">
        <v>2040</v>
      </c>
      <c r="C42">
        <v>11002</v>
      </c>
      <c r="D42">
        <v>51.219877099999998</v>
      </c>
      <c r="E42">
        <v>4.4011355999999999</v>
      </c>
      <c r="F42" t="s">
        <v>272</v>
      </c>
      <c r="G42" t="s">
        <v>272</v>
      </c>
      <c r="I42" t="s">
        <v>272</v>
      </c>
      <c r="J42" t="s">
        <v>272</v>
      </c>
    </row>
    <row r="43" spans="1:10" x14ac:dyDescent="0.25">
      <c r="A43" s="1">
        <v>367</v>
      </c>
      <c r="B43">
        <v>2050</v>
      </c>
      <c r="C43">
        <v>11002</v>
      </c>
      <c r="D43">
        <v>51.219877099999998</v>
      </c>
      <c r="E43">
        <v>4.4011355999999999</v>
      </c>
      <c r="F43" t="s">
        <v>272</v>
      </c>
      <c r="G43" t="s">
        <v>272</v>
      </c>
      <c r="I43" t="s">
        <v>272</v>
      </c>
      <c r="J43" t="s">
        <v>272</v>
      </c>
    </row>
    <row r="44" spans="1:10" x14ac:dyDescent="0.25">
      <c r="A44" s="1">
        <v>367</v>
      </c>
      <c r="B44">
        <v>2060</v>
      </c>
      <c r="C44">
        <v>11002</v>
      </c>
      <c r="D44">
        <v>51.219877099999998</v>
      </c>
      <c r="E44">
        <v>4.4011355999999999</v>
      </c>
      <c r="F44" t="s">
        <v>272</v>
      </c>
      <c r="G44" t="s">
        <v>272</v>
      </c>
      <c r="I44" t="s">
        <v>272</v>
      </c>
      <c r="J44" t="s">
        <v>272</v>
      </c>
    </row>
    <row r="45" spans="1:10" x14ac:dyDescent="0.25">
      <c r="A45" s="1">
        <v>367</v>
      </c>
      <c r="B45">
        <v>2100</v>
      </c>
      <c r="C45">
        <v>11002</v>
      </c>
      <c r="D45">
        <v>51.219877099999998</v>
      </c>
      <c r="E45">
        <v>4.4011355999999999</v>
      </c>
      <c r="F45" t="s">
        <v>272</v>
      </c>
      <c r="G45" t="s">
        <v>272</v>
      </c>
      <c r="I45" t="s">
        <v>272</v>
      </c>
      <c r="J45" t="s">
        <v>272</v>
      </c>
    </row>
    <row r="46" spans="1:10" x14ac:dyDescent="0.25">
      <c r="A46" s="1">
        <v>367</v>
      </c>
      <c r="B46">
        <v>2140</v>
      </c>
      <c r="C46">
        <v>11002</v>
      </c>
      <c r="D46">
        <v>51.219877099999998</v>
      </c>
      <c r="E46">
        <v>4.4011355999999999</v>
      </c>
      <c r="F46" t="s">
        <v>272</v>
      </c>
      <c r="G46" t="s">
        <v>272</v>
      </c>
      <c r="I46" t="s">
        <v>272</v>
      </c>
      <c r="J46" t="s">
        <v>272</v>
      </c>
    </row>
    <row r="47" spans="1:10" x14ac:dyDescent="0.25">
      <c r="A47" s="1">
        <v>367</v>
      </c>
      <c r="B47">
        <v>2170</v>
      </c>
      <c r="C47">
        <v>11002</v>
      </c>
      <c r="D47">
        <v>51.219877099999998</v>
      </c>
      <c r="E47">
        <v>4.4011355999999999</v>
      </c>
      <c r="F47" t="s">
        <v>272</v>
      </c>
      <c r="G47" t="s">
        <v>272</v>
      </c>
      <c r="I47" t="s">
        <v>272</v>
      </c>
      <c r="J47" t="s">
        <v>272</v>
      </c>
    </row>
    <row r="48" spans="1:10" x14ac:dyDescent="0.25">
      <c r="A48" s="1">
        <v>367</v>
      </c>
      <c r="B48">
        <v>2610</v>
      </c>
      <c r="C48">
        <v>11002</v>
      </c>
      <c r="D48">
        <v>51.219877099999998</v>
      </c>
      <c r="E48">
        <v>4.4011355999999999</v>
      </c>
      <c r="F48" t="s">
        <v>272</v>
      </c>
      <c r="G48" t="s">
        <v>272</v>
      </c>
      <c r="I48" t="s">
        <v>272</v>
      </c>
      <c r="J48" t="s">
        <v>272</v>
      </c>
    </row>
    <row r="49" spans="1:10" x14ac:dyDescent="0.25">
      <c r="A49" s="1">
        <v>367</v>
      </c>
      <c r="B49">
        <v>2660</v>
      </c>
      <c r="C49">
        <v>11002</v>
      </c>
      <c r="D49">
        <v>51.219877099999998</v>
      </c>
      <c r="E49">
        <v>4.4011355999999999</v>
      </c>
      <c r="F49" t="s">
        <v>272</v>
      </c>
      <c r="G49" t="s">
        <v>272</v>
      </c>
      <c r="I49" t="s">
        <v>272</v>
      </c>
      <c r="J49" t="s">
        <v>272</v>
      </c>
    </row>
    <row r="50" spans="1:10" x14ac:dyDescent="0.25">
      <c r="A50" s="1">
        <v>367</v>
      </c>
      <c r="B50">
        <v>8570</v>
      </c>
      <c r="C50">
        <v>34002</v>
      </c>
      <c r="D50">
        <v>50.844003000000001</v>
      </c>
      <c r="E50">
        <v>3.46373455210699</v>
      </c>
      <c r="F50" t="s">
        <v>2295</v>
      </c>
      <c r="G50" t="s">
        <v>2295</v>
      </c>
      <c r="J50" t="s">
        <v>2210</v>
      </c>
    </row>
    <row r="51" spans="1:10" x14ac:dyDescent="0.25">
      <c r="A51" s="1">
        <v>367</v>
      </c>
      <c r="B51">
        <v>8572</v>
      </c>
      <c r="C51">
        <v>34002</v>
      </c>
      <c r="D51">
        <v>50.844003000000001</v>
      </c>
      <c r="E51">
        <v>3.46373455210699</v>
      </c>
      <c r="F51" t="s">
        <v>2295</v>
      </c>
      <c r="G51" t="s">
        <v>2295</v>
      </c>
      <c r="J51" t="s">
        <v>2210</v>
      </c>
    </row>
    <row r="52" spans="1:10" x14ac:dyDescent="0.25">
      <c r="A52" s="1">
        <v>367</v>
      </c>
      <c r="B52">
        <v>8573</v>
      </c>
      <c r="C52">
        <v>34002</v>
      </c>
      <c r="D52">
        <v>50.844003000000001</v>
      </c>
      <c r="E52">
        <v>3.46373455210699</v>
      </c>
      <c r="F52" t="s">
        <v>2295</v>
      </c>
      <c r="G52" t="s">
        <v>2295</v>
      </c>
      <c r="J52" t="s">
        <v>2210</v>
      </c>
    </row>
    <row r="53" spans="1:10" x14ac:dyDescent="0.25">
      <c r="A53" s="1">
        <v>367</v>
      </c>
      <c r="B53">
        <v>8850</v>
      </c>
      <c r="C53">
        <v>37020</v>
      </c>
      <c r="D53">
        <v>50.970765450000002</v>
      </c>
      <c r="E53">
        <v>3.2045936674458599</v>
      </c>
      <c r="F53" t="s">
        <v>2403</v>
      </c>
      <c r="G53" t="s">
        <v>2403</v>
      </c>
      <c r="J53" t="s">
        <v>2210</v>
      </c>
    </row>
    <row r="54" spans="1:10" x14ac:dyDescent="0.25">
      <c r="A54" s="1">
        <v>367</v>
      </c>
      <c r="B54">
        <v>8851</v>
      </c>
      <c r="C54">
        <v>37020</v>
      </c>
      <c r="D54">
        <v>50.970765450000002</v>
      </c>
      <c r="E54">
        <v>3.2045936674458599</v>
      </c>
      <c r="F54" t="s">
        <v>2403</v>
      </c>
      <c r="G54" t="s">
        <v>2403</v>
      </c>
      <c r="J54" t="s">
        <v>2210</v>
      </c>
    </row>
    <row r="55" spans="1:10" x14ac:dyDescent="0.25">
      <c r="A55" s="1">
        <v>367</v>
      </c>
      <c r="B55">
        <v>2370</v>
      </c>
      <c r="C55">
        <v>13001</v>
      </c>
      <c r="D55">
        <v>51.320231499999998</v>
      </c>
      <c r="E55">
        <v>5.0864557000000001</v>
      </c>
      <c r="F55" t="s">
        <v>329</v>
      </c>
      <c r="G55" t="s">
        <v>329</v>
      </c>
      <c r="J55" t="s">
        <v>272</v>
      </c>
    </row>
    <row r="56" spans="1:10" x14ac:dyDescent="0.25">
      <c r="A56" s="1">
        <v>367</v>
      </c>
      <c r="B56">
        <v>6700</v>
      </c>
      <c r="C56">
        <v>81001</v>
      </c>
      <c r="D56">
        <v>49.682762500000003</v>
      </c>
      <c r="E56">
        <v>5.8119189999999996</v>
      </c>
      <c r="F56" t="s">
        <v>1680</v>
      </c>
      <c r="G56" t="s">
        <v>1680</v>
      </c>
      <c r="J56" t="s">
        <v>1644</v>
      </c>
    </row>
    <row r="57" spans="1:10" x14ac:dyDescent="0.25">
      <c r="A57" s="1">
        <v>367</v>
      </c>
      <c r="B57">
        <v>6704</v>
      </c>
      <c r="C57">
        <v>81001</v>
      </c>
      <c r="D57">
        <v>49.682762500000003</v>
      </c>
      <c r="E57">
        <v>5.8119189999999996</v>
      </c>
      <c r="F57" t="s">
        <v>1680</v>
      </c>
      <c r="G57" t="s">
        <v>1680</v>
      </c>
      <c r="J57" t="s">
        <v>1644</v>
      </c>
    </row>
    <row r="58" spans="1:10" x14ac:dyDescent="0.25">
      <c r="A58" s="1">
        <v>367</v>
      </c>
      <c r="B58">
        <v>6706</v>
      </c>
      <c r="C58">
        <v>81001</v>
      </c>
      <c r="D58">
        <v>49.682762500000003</v>
      </c>
      <c r="E58">
        <v>5.8119189999999996</v>
      </c>
      <c r="F58" t="s">
        <v>1680</v>
      </c>
      <c r="G58" t="s">
        <v>1680</v>
      </c>
      <c r="J58" t="s">
        <v>1644</v>
      </c>
    </row>
    <row r="59" spans="1:10" x14ac:dyDescent="0.25">
      <c r="A59" s="1">
        <v>367</v>
      </c>
      <c r="B59">
        <v>3665</v>
      </c>
      <c r="C59">
        <v>71002</v>
      </c>
      <c r="D59">
        <v>51.000539600000003</v>
      </c>
      <c r="E59">
        <v>5.57220258524623</v>
      </c>
      <c r="F59" t="s">
        <v>616</v>
      </c>
      <c r="G59" t="s">
        <v>616</v>
      </c>
      <c r="J59" t="s">
        <v>560</v>
      </c>
    </row>
    <row r="60" spans="1:10" x14ac:dyDescent="0.25">
      <c r="A60" s="1">
        <v>367</v>
      </c>
      <c r="B60">
        <v>3668</v>
      </c>
      <c r="C60">
        <v>71002</v>
      </c>
      <c r="D60">
        <v>51.000539600000003</v>
      </c>
      <c r="E60">
        <v>5.57220258524623</v>
      </c>
      <c r="F60" t="s">
        <v>616</v>
      </c>
      <c r="G60" t="s">
        <v>616</v>
      </c>
      <c r="J60" t="s">
        <v>560</v>
      </c>
    </row>
    <row r="61" spans="1:10" x14ac:dyDescent="0.25">
      <c r="A61" s="1">
        <v>367</v>
      </c>
      <c r="B61">
        <v>1730</v>
      </c>
      <c r="C61">
        <v>23002</v>
      </c>
      <c r="D61">
        <v>50.913594000000003</v>
      </c>
      <c r="E61">
        <v>4.1804375072844904</v>
      </c>
      <c r="F61" t="s">
        <v>205</v>
      </c>
      <c r="G61" t="s">
        <v>205</v>
      </c>
      <c r="J61" t="s">
        <v>169</v>
      </c>
    </row>
    <row r="62" spans="1:10" x14ac:dyDescent="0.25">
      <c r="A62" s="1">
        <v>367</v>
      </c>
      <c r="B62">
        <v>1731</v>
      </c>
      <c r="C62">
        <v>23002</v>
      </c>
      <c r="D62">
        <v>50.913594000000003</v>
      </c>
      <c r="E62">
        <v>4.1804375072844904</v>
      </c>
      <c r="F62" t="s">
        <v>205</v>
      </c>
      <c r="G62" t="s">
        <v>205</v>
      </c>
      <c r="J62" t="s">
        <v>169</v>
      </c>
    </row>
    <row r="63" spans="1:10" x14ac:dyDescent="0.25">
      <c r="A63" s="1">
        <v>367</v>
      </c>
      <c r="B63">
        <v>9960</v>
      </c>
      <c r="C63">
        <v>43002</v>
      </c>
      <c r="D63">
        <v>51.230041550000003</v>
      </c>
      <c r="E63">
        <v>3.75680766576283</v>
      </c>
      <c r="F63" t="s">
        <v>2735</v>
      </c>
      <c r="G63" t="s">
        <v>2735</v>
      </c>
      <c r="J63" t="s">
        <v>2454</v>
      </c>
    </row>
    <row r="64" spans="1:10" x14ac:dyDescent="0.25">
      <c r="A64" s="1">
        <v>367</v>
      </c>
      <c r="B64">
        <v>9961</v>
      </c>
      <c r="C64">
        <v>43002</v>
      </c>
      <c r="D64">
        <v>51.230041550000003</v>
      </c>
      <c r="E64">
        <v>3.75680766576283</v>
      </c>
      <c r="F64" t="s">
        <v>2735</v>
      </c>
      <c r="G64" t="s">
        <v>2735</v>
      </c>
      <c r="J64" t="s">
        <v>2454</v>
      </c>
    </row>
    <row r="65" spans="1:10" x14ac:dyDescent="0.25">
      <c r="A65" s="1">
        <v>367</v>
      </c>
      <c r="B65">
        <v>9968</v>
      </c>
      <c r="C65">
        <v>43002</v>
      </c>
      <c r="D65">
        <v>51.230041550000003</v>
      </c>
      <c r="E65">
        <v>3.75680766576283</v>
      </c>
      <c r="F65" t="s">
        <v>2735</v>
      </c>
      <c r="G65" t="s">
        <v>2735</v>
      </c>
      <c r="J65" t="s">
        <v>2454</v>
      </c>
    </row>
    <row r="66" spans="1:10" x14ac:dyDescent="0.25">
      <c r="A66" s="1">
        <v>367</v>
      </c>
      <c r="B66">
        <v>5330</v>
      </c>
      <c r="C66">
        <v>92006</v>
      </c>
      <c r="D66">
        <v>50.368208000000003</v>
      </c>
      <c r="E66">
        <v>5.0225657999999997</v>
      </c>
      <c r="F66" t="s">
        <v>1249</v>
      </c>
      <c r="G66" t="s">
        <v>1249</v>
      </c>
      <c r="J66" t="s">
        <v>1142</v>
      </c>
    </row>
    <row r="67" spans="1:10" x14ac:dyDescent="0.25">
      <c r="A67" s="1">
        <v>367</v>
      </c>
      <c r="B67">
        <v>5332</v>
      </c>
      <c r="C67">
        <v>92006</v>
      </c>
      <c r="D67">
        <v>50.368208000000003</v>
      </c>
      <c r="E67">
        <v>5.0225657999999997</v>
      </c>
      <c r="F67" t="s">
        <v>1249</v>
      </c>
      <c r="G67" t="s">
        <v>1249</v>
      </c>
      <c r="J67" t="s">
        <v>1142</v>
      </c>
    </row>
    <row r="68" spans="1:10" x14ac:dyDescent="0.25">
      <c r="A68" s="1">
        <v>367</v>
      </c>
      <c r="B68">
        <v>5333</v>
      </c>
      <c r="C68">
        <v>92006</v>
      </c>
      <c r="D68">
        <v>50.368208000000003</v>
      </c>
      <c r="E68">
        <v>5.0225657999999997</v>
      </c>
      <c r="F68" t="s">
        <v>1249</v>
      </c>
      <c r="G68" t="s">
        <v>1249</v>
      </c>
      <c r="J68" t="s">
        <v>1142</v>
      </c>
    </row>
    <row r="69" spans="1:10" x14ac:dyDescent="0.25">
      <c r="A69" s="1">
        <v>367</v>
      </c>
      <c r="B69">
        <v>5334</v>
      </c>
      <c r="C69">
        <v>92006</v>
      </c>
      <c r="D69">
        <v>50.368208000000003</v>
      </c>
      <c r="E69">
        <v>5.0225657999999997</v>
      </c>
      <c r="F69" t="s">
        <v>1249</v>
      </c>
      <c r="G69" t="s">
        <v>1249</v>
      </c>
      <c r="J69" t="s">
        <v>1142</v>
      </c>
    </row>
    <row r="70" spans="1:10" x14ac:dyDescent="0.25">
      <c r="A70" s="1">
        <v>367</v>
      </c>
      <c r="B70">
        <v>5336</v>
      </c>
      <c r="C70">
        <v>92006</v>
      </c>
      <c r="D70">
        <v>50.368208000000003</v>
      </c>
      <c r="E70">
        <v>5.0225657999999997</v>
      </c>
      <c r="F70" t="s">
        <v>1249</v>
      </c>
      <c r="G70" t="s">
        <v>1249</v>
      </c>
      <c r="J70" t="s">
        <v>1142</v>
      </c>
    </row>
    <row r="71" spans="1:10" x14ac:dyDescent="0.25">
      <c r="A71" s="1">
        <v>367</v>
      </c>
      <c r="B71">
        <v>7800</v>
      </c>
      <c r="C71">
        <v>51004</v>
      </c>
      <c r="D71">
        <v>50.631134899999999</v>
      </c>
      <c r="E71">
        <v>3.7769485</v>
      </c>
      <c r="F71" t="s">
        <v>2114</v>
      </c>
      <c r="G71" t="s">
        <v>2114</v>
      </c>
      <c r="J71" t="s">
        <v>1514</v>
      </c>
    </row>
    <row r="72" spans="1:10" x14ac:dyDescent="0.25">
      <c r="A72" s="1">
        <v>367</v>
      </c>
      <c r="B72">
        <v>7801</v>
      </c>
      <c r="C72">
        <v>51004</v>
      </c>
      <c r="D72">
        <v>50.631134899999999</v>
      </c>
      <c r="E72">
        <v>3.7769485</v>
      </c>
      <c r="F72" t="s">
        <v>2114</v>
      </c>
      <c r="G72" t="s">
        <v>2114</v>
      </c>
      <c r="J72" t="s">
        <v>1514</v>
      </c>
    </row>
    <row r="73" spans="1:10" x14ac:dyDescent="0.25">
      <c r="A73" s="1">
        <v>367</v>
      </c>
      <c r="B73">
        <v>7802</v>
      </c>
      <c r="C73">
        <v>51004</v>
      </c>
      <c r="D73">
        <v>50.631134899999999</v>
      </c>
      <c r="E73">
        <v>3.7769485</v>
      </c>
      <c r="F73" t="s">
        <v>2114</v>
      </c>
      <c r="G73" t="s">
        <v>2114</v>
      </c>
      <c r="J73" t="s">
        <v>1514</v>
      </c>
    </row>
    <row r="74" spans="1:10" x14ac:dyDescent="0.25">
      <c r="A74" s="1">
        <v>367</v>
      </c>
      <c r="B74">
        <v>7803</v>
      </c>
      <c r="C74">
        <v>51004</v>
      </c>
      <c r="D74">
        <v>50.631134899999999</v>
      </c>
      <c r="E74">
        <v>3.7769485</v>
      </c>
      <c r="F74" t="s">
        <v>2114</v>
      </c>
      <c r="G74" t="s">
        <v>2114</v>
      </c>
      <c r="J74" t="s">
        <v>1514</v>
      </c>
    </row>
    <row r="75" spans="1:10" x14ac:dyDescent="0.25">
      <c r="A75" s="1">
        <v>367</v>
      </c>
      <c r="B75">
        <v>7804</v>
      </c>
      <c r="C75">
        <v>51004</v>
      </c>
      <c r="D75">
        <v>50.631134899999999</v>
      </c>
      <c r="E75">
        <v>3.7769485</v>
      </c>
      <c r="F75" t="s">
        <v>2114</v>
      </c>
      <c r="G75" t="s">
        <v>2114</v>
      </c>
      <c r="J75" t="s">
        <v>1514</v>
      </c>
    </row>
    <row r="76" spans="1:10" x14ac:dyDescent="0.25">
      <c r="A76" s="1">
        <v>367</v>
      </c>
      <c r="B76">
        <v>7810</v>
      </c>
      <c r="C76">
        <v>51004</v>
      </c>
      <c r="D76">
        <v>50.631134899999999</v>
      </c>
      <c r="E76">
        <v>3.7769485</v>
      </c>
      <c r="F76" t="s">
        <v>2114</v>
      </c>
      <c r="G76" t="s">
        <v>2114</v>
      </c>
      <c r="J76" t="s">
        <v>1514</v>
      </c>
    </row>
    <row r="77" spans="1:10" x14ac:dyDescent="0.25">
      <c r="A77" s="1">
        <v>367</v>
      </c>
      <c r="B77">
        <v>7811</v>
      </c>
      <c r="C77">
        <v>51004</v>
      </c>
      <c r="D77">
        <v>50.631134899999999</v>
      </c>
      <c r="E77">
        <v>3.7769485</v>
      </c>
      <c r="F77" t="s">
        <v>2114</v>
      </c>
      <c r="G77" t="s">
        <v>2114</v>
      </c>
      <c r="J77" t="s">
        <v>1514</v>
      </c>
    </row>
    <row r="78" spans="1:10" x14ac:dyDescent="0.25">
      <c r="A78" s="1">
        <v>367</v>
      </c>
      <c r="B78">
        <v>7812</v>
      </c>
      <c r="C78">
        <v>51004</v>
      </c>
      <c r="D78">
        <v>50.631134899999999</v>
      </c>
      <c r="E78">
        <v>3.7769485</v>
      </c>
      <c r="F78" t="s">
        <v>2114</v>
      </c>
      <c r="G78" t="s">
        <v>2114</v>
      </c>
      <c r="J78" t="s">
        <v>1514</v>
      </c>
    </row>
    <row r="79" spans="1:10" x14ac:dyDescent="0.25">
      <c r="A79" s="1">
        <v>367</v>
      </c>
      <c r="B79">
        <v>7822</v>
      </c>
      <c r="C79">
        <v>51004</v>
      </c>
      <c r="D79">
        <v>50.631134899999999</v>
      </c>
      <c r="E79">
        <v>3.7769485</v>
      </c>
      <c r="F79" t="s">
        <v>2114</v>
      </c>
      <c r="G79" t="s">
        <v>2114</v>
      </c>
      <c r="J79" t="s">
        <v>1514</v>
      </c>
    </row>
    <row r="80" spans="1:10" x14ac:dyDescent="0.25">
      <c r="A80" s="1">
        <v>367</v>
      </c>
      <c r="B80">
        <v>7823</v>
      </c>
      <c r="C80">
        <v>51004</v>
      </c>
      <c r="D80">
        <v>50.631134899999999</v>
      </c>
      <c r="E80">
        <v>3.7769485</v>
      </c>
      <c r="F80" t="s">
        <v>2114</v>
      </c>
      <c r="G80" t="s">
        <v>2114</v>
      </c>
      <c r="J80" t="s">
        <v>1514</v>
      </c>
    </row>
    <row r="81" spans="1:10" x14ac:dyDescent="0.25">
      <c r="A81" s="1">
        <v>367</v>
      </c>
      <c r="B81">
        <v>6717</v>
      </c>
      <c r="C81">
        <v>81003</v>
      </c>
      <c r="D81">
        <v>49.7514982</v>
      </c>
      <c r="E81">
        <v>5.7872216999999999</v>
      </c>
      <c r="F81" t="s">
        <v>1686</v>
      </c>
      <c r="G81" t="s">
        <v>1686</v>
      </c>
      <c r="J81" t="s">
        <v>1644</v>
      </c>
    </row>
    <row r="82" spans="1:10" x14ac:dyDescent="0.25">
      <c r="A82" s="1">
        <v>367</v>
      </c>
      <c r="B82">
        <v>6790</v>
      </c>
      <c r="C82">
        <v>81004</v>
      </c>
      <c r="D82">
        <v>49.5675296</v>
      </c>
      <c r="E82">
        <v>5.8043519999999997</v>
      </c>
      <c r="F82" t="s">
        <v>1733</v>
      </c>
      <c r="G82" t="s">
        <v>1733</v>
      </c>
      <c r="J82" t="s">
        <v>1644</v>
      </c>
    </row>
    <row r="83" spans="1:10" x14ac:dyDescent="0.25">
      <c r="A83" s="1">
        <v>367</v>
      </c>
      <c r="B83">
        <v>6791</v>
      </c>
      <c r="C83">
        <v>81004</v>
      </c>
      <c r="D83">
        <v>49.5675296</v>
      </c>
      <c r="E83">
        <v>5.8043519999999997</v>
      </c>
      <c r="F83" t="s">
        <v>1733</v>
      </c>
      <c r="G83" t="s">
        <v>1733</v>
      </c>
      <c r="J83" t="s">
        <v>1644</v>
      </c>
    </row>
    <row r="84" spans="1:10" x14ac:dyDescent="0.25">
      <c r="A84" s="1">
        <v>367</v>
      </c>
      <c r="B84">
        <v>6792</v>
      </c>
      <c r="C84">
        <v>81004</v>
      </c>
      <c r="D84">
        <v>49.5675296</v>
      </c>
      <c r="E84">
        <v>5.8043519999999997</v>
      </c>
      <c r="F84" t="s">
        <v>1733</v>
      </c>
      <c r="G84" t="s">
        <v>1733</v>
      </c>
      <c r="J84" t="s">
        <v>1644</v>
      </c>
    </row>
    <row r="85" spans="1:10" x14ac:dyDescent="0.25">
      <c r="A85" s="1">
        <v>367</v>
      </c>
      <c r="B85">
        <v>4880</v>
      </c>
      <c r="C85">
        <v>63003</v>
      </c>
      <c r="D85">
        <v>50.704149800000003</v>
      </c>
      <c r="E85">
        <v>5.8585552999999999</v>
      </c>
      <c r="F85" t="s">
        <v>1110</v>
      </c>
      <c r="G85" t="s">
        <v>1110</v>
      </c>
      <c r="J85" t="s">
        <v>772</v>
      </c>
    </row>
    <row r="86" spans="1:10" x14ac:dyDescent="0.25">
      <c r="A86" s="1">
        <v>367</v>
      </c>
      <c r="B86">
        <v>8580</v>
      </c>
      <c r="C86">
        <v>34003</v>
      </c>
      <c r="D86">
        <v>50.775499699999997</v>
      </c>
      <c r="E86">
        <v>3.4468985313677099</v>
      </c>
      <c r="F86" t="s">
        <v>2301</v>
      </c>
      <c r="G86" t="s">
        <v>2301</v>
      </c>
      <c r="J86" t="s">
        <v>2210</v>
      </c>
    </row>
    <row r="87" spans="1:10" x14ac:dyDescent="0.25">
      <c r="A87" s="1">
        <v>367</v>
      </c>
      <c r="B87">
        <v>8581</v>
      </c>
      <c r="C87">
        <v>34003</v>
      </c>
      <c r="D87">
        <v>50.775499699999997</v>
      </c>
      <c r="E87">
        <v>3.4468985313677099</v>
      </c>
      <c r="F87" t="s">
        <v>2301</v>
      </c>
      <c r="G87" t="s">
        <v>2301</v>
      </c>
      <c r="J87" t="s">
        <v>2210</v>
      </c>
    </row>
    <row r="88" spans="1:10" x14ac:dyDescent="0.25">
      <c r="A88" s="1">
        <v>367</v>
      </c>
      <c r="B88">
        <v>8582</v>
      </c>
      <c r="C88">
        <v>34003</v>
      </c>
      <c r="D88">
        <v>50.775499699999997</v>
      </c>
      <c r="E88">
        <v>3.4468985313677099</v>
      </c>
      <c r="F88" t="s">
        <v>2301</v>
      </c>
      <c r="G88" t="s">
        <v>2301</v>
      </c>
      <c r="J88" t="s">
        <v>2210</v>
      </c>
    </row>
    <row r="89" spans="1:10" x14ac:dyDescent="0.25">
      <c r="A89" s="1">
        <v>367</v>
      </c>
      <c r="B89">
        <v>8583</v>
      </c>
      <c r="C89">
        <v>34003</v>
      </c>
      <c r="D89">
        <v>50.775499699999997</v>
      </c>
      <c r="E89">
        <v>3.4468985313677099</v>
      </c>
      <c r="F89" t="s">
        <v>2301</v>
      </c>
      <c r="G89" t="s">
        <v>2301</v>
      </c>
      <c r="J89" t="s">
        <v>2210</v>
      </c>
    </row>
    <row r="90" spans="1:10" x14ac:dyDescent="0.25">
      <c r="A90" s="1">
        <v>367</v>
      </c>
      <c r="B90">
        <v>4340</v>
      </c>
      <c r="C90">
        <v>62006</v>
      </c>
      <c r="D90">
        <v>50.666971199999999</v>
      </c>
      <c r="E90">
        <v>5.4620018000000004</v>
      </c>
      <c r="F90" t="s">
        <v>885</v>
      </c>
      <c r="G90" t="s">
        <v>885</v>
      </c>
      <c r="J90" t="s">
        <v>772</v>
      </c>
    </row>
    <row r="91" spans="1:10" x14ac:dyDescent="0.25">
      <c r="A91" s="1">
        <v>367</v>
      </c>
      <c r="B91">
        <v>4342</v>
      </c>
      <c r="C91">
        <v>62006</v>
      </c>
      <c r="D91">
        <v>50.666971199999999</v>
      </c>
      <c r="E91">
        <v>5.4620018000000004</v>
      </c>
      <c r="F91" t="s">
        <v>885</v>
      </c>
      <c r="G91" t="s">
        <v>885</v>
      </c>
      <c r="J91" t="s">
        <v>772</v>
      </c>
    </row>
    <row r="92" spans="1:10" x14ac:dyDescent="0.25">
      <c r="A92" s="1">
        <v>367</v>
      </c>
      <c r="B92">
        <v>4920</v>
      </c>
      <c r="C92">
        <v>62009</v>
      </c>
      <c r="D92">
        <v>50.473482699999998</v>
      </c>
      <c r="E92">
        <v>5.6742166999999997</v>
      </c>
      <c r="F92" t="s">
        <v>1118</v>
      </c>
      <c r="G92" t="s">
        <v>1118</v>
      </c>
      <c r="J92" t="s">
        <v>772</v>
      </c>
    </row>
    <row r="93" spans="1:10" x14ac:dyDescent="0.25">
      <c r="A93" s="1">
        <v>367</v>
      </c>
      <c r="B93">
        <v>2387</v>
      </c>
      <c r="C93">
        <v>13002</v>
      </c>
      <c r="D93">
        <v>51.438358899999997</v>
      </c>
      <c r="E93">
        <v>4.9316994999999997</v>
      </c>
      <c r="F93" t="s">
        <v>333</v>
      </c>
      <c r="G93" t="s">
        <v>333</v>
      </c>
      <c r="J93" t="s">
        <v>272</v>
      </c>
    </row>
    <row r="94" spans="1:10" x14ac:dyDescent="0.25">
      <c r="A94" s="1">
        <v>367</v>
      </c>
      <c r="B94">
        <v>4837</v>
      </c>
      <c r="C94">
        <v>63004</v>
      </c>
      <c r="D94">
        <v>50.631189800000001</v>
      </c>
      <c r="E94">
        <v>5.9715011000000002</v>
      </c>
      <c r="F94" t="s">
        <v>1089</v>
      </c>
      <c r="G94" t="s">
        <v>1089</v>
      </c>
      <c r="J94" t="s">
        <v>772</v>
      </c>
    </row>
    <row r="95" spans="1:10" x14ac:dyDescent="0.25">
      <c r="A95" s="1">
        <v>367</v>
      </c>
      <c r="B95">
        <v>2490</v>
      </c>
      <c r="C95">
        <v>13003</v>
      </c>
      <c r="D95">
        <v>51.171804000000002</v>
      </c>
      <c r="E95">
        <v>5.1937730761009497</v>
      </c>
      <c r="F95" t="s">
        <v>349</v>
      </c>
      <c r="G95" t="s">
        <v>349</v>
      </c>
      <c r="J95" t="s">
        <v>272</v>
      </c>
    </row>
    <row r="96" spans="1:10" x14ac:dyDescent="0.25">
      <c r="A96" s="1">
        <v>367</v>
      </c>
      <c r="B96">
        <v>2491</v>
      </c>
      <c r="C96">
        <v>13003</v>
      </c>
      <c r="D96">
        <v>51.171804000000002</v>
      </c>
      <c r="E96">
        <v>5.1937730761009497</v>
      </c>
      <c r="F96" t="s">
        <v>349</v>
      </c>
      <c r="G96" t="s">
        <v>349</v>
      </c>
      <c r="J96" t="s">
        <v>272</v>
      </c>
    </row>
    <row r="97" spans="1:10" x14ac:dyDescent="0.25">
      <c r="A97" s="1">
        <v>367</v>
      </c>
      <c r="B97">
        <v>4690</v>
      </c>
      <c r="C97">
        <v>62011</v>
      </c>
      <c r="D97">
        <v>50.758359599999999</v>
      </c>
      <c r="E97">
        <v>5.6094771999999997</v>
      </c>
      <c r="F97" t="s">
        <v>1046</v>
      </c>
      <c r="G97" t="s">
        <v>1046</v>
      </c>
      <c r="J97" t="s">
        <v>772</v>
      </c>
    </row>
    <row r="98" spans="1:10" x14ac:dyDescent="0.25">
      <c r="A98" s="1">
        <v>367</v>
      </c>
      <c r="B98">
        <v>6600</v>
      </c>
      <c r="C98">
        <v>82003</v>
      </c>
      <c r="D98">
        <v>50.000995099999997</v>
      </c>
      <c r="E98">
        <v>5.7153203000000001</v>
      </c>
      <c r="F98" t="s">
        <v>1642</v>
      </c>
      <c r="G98" t="s">
        <v>1642</v>
      </c>
      <c r="J98" t="s">
        <v>1644</v>
      </c>
    </row>
    <row r="99" spans="1:10" x14ac:dyDescent="0.25">
      <c r="A99" s="1">
        <v>367</v>
      </c>
      <c r="B99">
        <v>6500</v>
      </c>
      <c r="C99">
        <v>56005</v>
      </c>
      <c r="D99">
        <v>50.235529399999997</v>
      </c>
      <c r="E99">
        <v>4.2383115</v>
      </c>
      <c r="F99" t="s">
        <v>1606</v>
      </c>
      <c r="G99" t="s">
        <v>1606</v>
      </c>
      <c r="J99" t="s">
        <v>1514</v>
      </c>
    </row>
    <row r="100" spans="1:10" x14ac:dyDescent="0.25">
      <c r="A100" s="1">
        <v>367</v>
      </c>
      <c r="B100">
        <v>6511</v>
      </c>
      <c r="C100">
        <v>56005</v>
      </c>
      <c r="D100">
        <v>50.235529399999997</v>
      </c>
      <c r="E100">
        <v>4.2383115</v>
      </c>
      <c r="F100" t="s">
        <v>1606</v>
      </c>
      <c r="G100" t="s">
        <v>1606</v>
      </c>
      <c r="J100" t="s">
        <v>1514</v>
      </c>
    </row>
    <row r="101" spans="1:10" x14ac:dyDescent="0.25">
      <c r="A101" s="1">
        <v>367</v>
      </c>
      <c r="B101">
        <v>5570</v>
      </c>
      <c r="C101">
        <v>91013</v>
      </c>
      <c r="D101">
        <v>50.110848400000002</v>
      </c>
      <c r="E101">
        <v>4.9564123000000002</v>
      </c>
      <c r="F101" t="s">
        <v>1376</v>
      </c>
      <c r="G101" t="s">
        <v>1376</v>
      </c>
      <c r="J101" t="s">
        <v>1142</v>
      </c>
    </row>
    <row r="102" spans="1:10" x14ac:dyDescent="0.25">
      <c r="A102" s="1">
        <v>367</v>
      </c>
      <c r="B102">
        <v>5571</v>
      </c>
      <c r="C102">
        <v>91013</v>
      </c>
      <c r="D102">
        <v>50.110848400000002</v>
      </c>
      <c r="E102">
        <v>4.9564123000000002</v>
      </c>
      <c r="F102" t="s">
        <v>1376</v>
      </c>
      <c r="G102" t="s">
        <v>1376</v>
      </c>
      <c r="J102" t="s">
        <v>1142</v>
      </c>
    </row>
    <row r="103" spans="1:10" x14ac:dyDescent="0.25">
      <c r="A103" s="1">
        <v>367</v>
      </c>
      <c r="B103">
        <v>5572</v>
      </c>
      <c r="C103">
        <v>91013</v>
      </c>
      <c r="D103">
        <v>50.110848400000002</v>
      </c>
      <c r="E103">
        <v>4.9564123000000002</v>
      </c>
      <c r="F103" t="s">
        <v>1376</v>
      </c>
      <c r="G103" t="s">
        <v>1376</v>
      </c>
      <c r="J103" t="s">
        <v>1142</v>
      </c>
    </row>
    <row r="104" spans="1:10" x14ac:dyDescent="0.25">
      <c r="A104" s="1">
        <v>367</v>
      </c>
      <c r="B104">
        <v>5573</v>
      </c>
      <c r="C104">
        <v>91013</v>
      </c>
      <c r="D104">
        <v>50.110848400000002</v>
      </c>
      <c r="E104">
        <v>4.9564123000000002</v>
      </c>
      <c r="F104" t="s">
        <v>1376</v>
      </c>
      <c r="G104" t="s">
        <v>1376</v>
      </c>
      <c r="J104" t="s">
        <v>1142</v>
      </c>
    </row>
    <row r="105" spans="1:10" x14ac:dyDescent="0.25">
      <c r="A105" s="1">
        <v>367</v>
      </c>
      <c r="B105">
        <v>5574</v>
      </c>
      <c r="C105">
        <v>91013</v>
      </c>
      <c r="D105">
        <v>50.110848400000002</v>
      </c>
      <c r="E105">
        <v>4.9564123000000002</v>
      </c>
      <c r="F105" t="s">
        <v>1376</v>
      </c>
      <c r="G105" t="s">
        <v>1376</v>
      </c>
      <c r="J105" t="s">
        <v>1142</v>
      </c>
    </row>
    <row r="106" spans="1:10" x14ac:dyDescent="0.25">
      <c r="A106" s="1">
        <v>367</v>
      </c>
      <c r="B106">
        <v>5576</v>
      </c>
      <c r="C106">
        <v>91013</v>
      </c>
      <c r="D106">
        <v>50.110848400000002</v>
      </c>
      <c r="E106">
        <v>4.9564123000000002</v>
      </c>
      <c r="F106" t="s">
        <v>1376</v>
      </c>
      <c r="G106" t="s">
        <v>1376</v>
      </c>
      <c r="J106" t="s">
        <v>1142</v>
      </c>
    </row>
    <row r="107" spans="1:10" x14ac:dyDescent="0.25">
      <c r="A107" s="1">
        <v>367</v>
      </c>
      <c r="B107">
        <v>1320</v>
      </c>
      <c r="C107">
        <v>25005</v>
      </c>
      <c r="D107">
        <v>50.7810287</v>
      </c>
      <c r="E107">
        <v>4.7716773999999997</v>
      </c>
      <c r="F107" t="s">
        <v>55</v>
      </c>
      <c r="G107" t="s">
        <v>55</v>
      </c>
      <c r="J107" t="s">
        <v>47</v>
      </c>
    </row>
    <row r="108" spans="1:10" x14ac:dyDescent="0.25">
      <c r="A108" s="1">
        <v>367</v>
      </c>
      <c r="B108">
        <v>8730</v>
      </c>
      <c r="C108">
        <v>31003</v>
      </c>
      <c r="D108">
        <v>51.127743950000003</v>
      </c>
      <c r="E108">
        <v>3.3144732597608</v>
      </c>
      <c r="F108" t="s">
        <v>2380</v>
      </c>
      <c r="G108" t="s">
        <v>2380</v>
      </c>
      <c r="J108" t="s">
        <v>2210</v>
      </c>
    </row>
    <row r="109" spans="1:10" x14ac:dyDescent="0.25">
      <c r="A109" s="1">
        <v>367</v>
      </c>
      <c r="B109">
        <v>2340</v>
      </c>
      <c r="C109">
        <v>13004</v>
      </c>
      <c r="D109">
        <v>51.313492099999998</v>
      </c>
      <c r="E109">
        <v>4.8375417498248696</v>
      </c>
      <c r="F109" t="s">
        <v>325</v>
      </c>
      <c r="G109" t="s">
        <v>325</v>
      </c>
      <c r="J109" t="s">
        <v>272</v>
      </c>
    </row>
    <row r="110" spans="1:10" x14ac:dyDescent="0.25">
      <c r="A110" s="1">
        <v>367</v>
      </c>
      <c r="B110">
        <v>1650</v>
      </c>
      <c r="C110">
        <v>23003</v>
      </c>
      <c r="D110">
        <v>50.7684353</v>
      </c>
      <c r="E110">
        <v>4.3051097570702401</v>
      </c>
      <c r="F110" t="s">
        <v>188</v>
      </c>
      <c r="G110" t="s">
        <v>188</v>
      </c>
      <c r="J110" t="s">
        <v>169</v>
      </c>
    </row>
    <row r="111" spans="1:10" x14ac:dyDescent="0.25">
      <c r="A111" s="1">
        <v>367</v>
      </c>
      <c r="B111">
        <v>1651</v>
      </c>
      <c r="C111">
        <v>23003</v>
      </c>
      <c r="D111">
        <v>50.7684353</v>
      </c>
      <c r="E111">
        <v>4.3051097570702401</v>
      </c>
      <c r="F111" t="s">
        <v>188</v>
      </c>
      <c r="G111" t="s">
        <v>188</v>
      </c>
      <c r="J111" t="s">
        <v>169</v>
      </c>
    </row>
    <row r="112" spans="1:10" x14ac:dyDescent="0.25">
      <c r="A112" s="1">
        <v>367</v>
      </c>
      <c r="B112">
        <v>1652</v>
      </c>
      <c r="C112">
        <v>23003</v>
      </c>
      <c r="D112">
        <v>50.7684353</v>
      </c>
      <c r="E112">
        <v>4.3051097570702401</v>
      </c>
      <c r="F112" t="s">
        <v>188</v>
      </c>
      <c r="G112" t="s">
        <v>188</v>
      </c>
      <c r="J112" t="s">
        <v>169</v>
      </c>
    </row>
    <row r="113" spans="1:10" x14ac:dyDescent="0.25">
      <c r="A113" s="1">
        <v>367</v>
      </c>
      <c r="B113">
        <v>1653</v>
      </c>
      <c r="C113">
        <v>23003</v>
      </c>
      <c r="D113">
        <v>50.7684353</v>
      </c>
      <c r="E113">
        <v>4.3051097570702401</v>
      </c>
      <c r="F113" t="s">
        <v>188</v>
      </c>
      <c r="G113" t="s">
        <v>188</v>
      </c>
      <c r="J113" t="s">
        <v>169</v>
      </c>
    </row>
    <row r="114" spans="1:10" x14ac:dyDescent="0.25">
      <c r="A114" s="1">
        <v>367</v>
      </c>
      <c r="B114">
        <v>1654</v>
      </c>
      <c r="C114">
        <v>23003</v>
      </c>
      <c r="D114">
        <v>50.7684353</v>
      </c>
      <c r="E114">
        <v>4.3051097570702401</v>
      </c>
      <c r="F114" t="s">
        <v>188</v>
      </c>
      <c r="G114" t="s">
        <v>188</v>
      </c>
      <c r="J114" t="s">
        <v>169</v>
      </c>
    </row>
    <row r="115" spans="1:10" x14ac:dyDescent="0.25">
      <c r="A115" s="1">
        <v>367</v>
      </c>
      <c r="B115">
        <v>3130</v>
      </c>
      <c r="C115">
        <v>24007</v>
      </c>
      <c r="D115">
        <v>51.024220749999998</v>
      </c>
      <c r="E115">
        <v>4.7826422262580204</v>
      </c>
      <c r="F115" t="s">
        <v>458</v>
      </c>
      <c r="G115" t="s">
        <v>458</v>
      </c>
      <c r="J115" t="s">
        <v>169</v>
      </c>
    </row>
    <row r="116" spans="1:10" x14ac:dyDescent="0.25">
      <c r="A116" s="1">
        <v>367</v>
      </c>
      <c r="B116">
        <v>3460</v>
      </c>
      <c r="C116">
        <v>24008</v>
      </c>
      <c r="D116">
        <v>50.933897700000003</v>
      </c>
      <c r="E116">
        <v>4.9846169715219801</v>
      </c>
      <c r="F116" t="s">
        <v>550</v>
      </c>
      <c r="G116" t="s">
        <v>550</v>
      </c>
      <c r="J116" t="s">
        <v>169</v>
      </c>
    </row>
    <row r="117" spans="1:10" x14ac:dyDescent="0.25">
      <c r="A117" s="1">
        <v>367</v>
      </c>
      <c r="B117">
        <v>3461</v>
      </c>
      <c r="C117">
        <v>24008</v>
      </c>
      <c r="D117">
        <v>50.933897700000003</v>
      </c>
      <c r="E117">
        <v>4.9846169715219801</v>
      </c>
      <c r="F117" t="s">
        <v>550</v>
      </c>
      <c r="G117" t="s">
        <v>550</v>
      </c>
      <c r="J117" t="s">
        <v>169</v>
      </c>
    </row>
    <row r="118" spans="1:10" x14ac:dyDescent="0.25">
      <c r="A118" s="1">
        <v>367</v>
      </c>
      <c r="B118">
        <v>7970</v>
      </c>
      <c r="C118">
        <v>51008</v>
      </c>
      <c r="D118">
        <v>50.547919700000001</v>
      </c>
      <c r="E118">
        <v>3.7361279000000001</v>
      </c>
      <c r="F118" t="s">
        <v>2198</v>
      </c>
      <c r="G118" t="s">
        <v>2198</v>
      </c>
      <c r="J118" t="s">
        <v>1514</v>
      </c>
    </row>
    <row r="119" spans="1:10" x14ac:dyDescent="0.25">
      <c r="A119" s="1">
        <v>367</v>
      </c>
      <c r="B119">
        <v>7971</v>
      </c>
      <c r="C119">
        <v>51008</v>
      </c>
      <c r="D119">
        <v>50.547919700000001</v>
      </c>
      <c r="E119">
        <v>3.7361279000000001</v>
      </c>
      <c r="F119" t="s">
        <v>2198</v>
      </c>
      <c r="G119" t="s">
        <v>2198</v>
      </c>
      <c r="J119" t="s">
        <v>1514</v>
      </c>
    </row>
    <row r="120" spans="1:10" x14ac:dyDescent="0.25">
      <c r="A120" s="1">
        <v>367</v>
      </c>
      <c r="B120">
        <v>7972</v>
      </c>
      <c r="C120">
        <v>51008</v>
      </c>
      <c r="D120">
        <v>50.547919700000001</v>
      </c>
      <c r="E120">
        <v>3.7361279000000001</v>
      </c>
      <c r="F120" t="s">
        <v>2198</v>
      </c>
      <c r="G120" t="s">
        <v>2198</v>
      </c>
      <c r="J120" t="s">
        <v>1514</v>
      </c>
    </row>
    <row r="121" spans="1:10" x14ac:dyDescent="0.25">
      <c r="A121" s="1">
        <v>367</v>
      </c>
      <c r="B121">
        <v>7973</v>
      </c>
      <c r="C121">
        <v>51008</v>
      </c>
      <c r="D121">
        <v>50.547919700000001</v>
      </c>
      <c r="E121">
        <v>3.7361279000000001</v>
      </c>
      <c r="F121" t="s">
        <v>2198</v>
      </c>
      <c r="G121" t="s">
        <v>2198</v>
      </c>
      <c r="J121" t="s">
        <v>1514</v>
      </c>
    </row>
    <row r="122" spans="1:10" x14ac:dyDescent="0.25">
      <c r="A122" s="1">
        <v>367</v>
      </c>
      <c r="B122">
        <v>3580</v>
      </c>
      <c r="C122">
        <v>71004</v>
      </c>
      <c r="D122">
        <v>51.050202599999999</v>
      </c>
      <c r="E122">
        <v>5.2208090823008302</v>
      </c>
      <c r="F122" t="s">
        <v>584</v>
      </c>
      <c r="G122" t="s">
        <v>584</v>
      </c>
      <c r="J122" t="s">
        <v>560</v>
      </c>
    </row>
    <row r="123" spans="1:10" x14ac:dyDescent="0.25">
      <c r="A123" s="1">
        <v>367</v>
      </c>
      <c r="B123">
        <v>3581</v>
      </c>
      <c r="C123">
        <v>71004</v>
      </c>
      <c r="D123">
        <v>51.050202599999999</v>
      </c>
      <c r="E123">
        <v>5.2208090823008302</v>
      </c>
      <c r="F123" t="s">
        <v>584</v>
      </c>
      <c r="G123" t="s">
        <v>584</v>
      </c>
      <c r="J123" t="s">
        <v>560</v>
      </c>
    </row>
    <row r="124" spans="1:10" x14ac:dyDescent="0.25">
      <c r="A124" s="1">
        <v>367</v>
      </c>
      <c r="B124">
        <v>3582</v>
      </c>
      <c r="C124">
        <v>71004</v>
      </c>
      <c r="D124">
        <v>51.050202599999999</v>
      </c>
      <c r="E124">
        <v>5.2208090823008302</v>
      </c>
      <c r="F124" t="s">
        <v>584</v>
      </c>
      <c r="G124" t="s">
        <v>584</v>
      </c>
      <c r="J124" t="s">
        <v>560</v>
      </c>
    </row>
    <row r="125" spans="1:10" x14ac:dyDescent="0.25">
      <c r="A125" s="1">
        <v>367</v>
      </c>
      <c r="B125">
        <v>3583</v>
      </c>
      <c r="C125">
        <v>71004</v>
      </c>
      <c r="D125">
        <v>51.050202599999999</v>
      </c>
      <c r="E125">
        <v>5.2208090823008302</v>
      </c>
      <c r="F125" t="s">
        <v>584</v>
      </c>
      <c r="G125" t="s">
        <v>584</v>
      </c>
      <c r="J125" t="s">
        <v>560</v>
      </c>
    </row>
    <row r="126" spans="1:10" x14ac:dyDescent="0.25">
      <c r="A126" s="1">
        <v>367</v>
      </c>
      <c r="B126">
        <v>2590</v>
      </c>
      <c r="C126">
        <v>12002</v>
      </c>
      <c r="D126">
        <v>51.103037350000001</v>
      </c>
      <c r="E126">
        <v>4.66403876345968</v>
      </c>
      <c r="F126" t="s">
        <v>369</v>
      </c>
      <c r="G126" t="s">
        <v>369</v>
      </c>
      <c r="J126" t="s">
        <v>272</v>
      </c>
    </row>
    <row r="127" spans="1:10" x14ac:dyDescent="0.25">
      <c r="A127" s="1">
        <v>367</v>
      </c>
      <c r="B127">
        <v>9290</v>
      </c>
      <c r="C127">
        <v>42003</v>
      </c>
      <c r="D127">
        <v>51.030160600000002</v>
      </c>
      <c r="E127">
        <v>4.0113470297154201</v>
      </c>
      <c r="F127" t="s">
        <v>2529</v>
      </c>
      <c r="G127" t="s">
        <v>2529</v>
      </c>
      <c r="J127" t="s">
        <v>2454</v>
      </c>
    </row>
    <row r="128" spans="1:10" x14ac:dyDescent="0.25">
      <c r="A128" s="1">
        <v>367</v>
      </c>
      <c r="B128">
        <v>4257</v>
      </c>
      <c r="C128">
        <v>64008</v>
      </c>
      <c r="D128">
        <v>50.697733100000001</v>
      </c>
      <c r="E128">
        <v>5.2146261000000003</v>
      </c>
      <c r="F128" t="s">
        <v>840</v>
      </c>
      <c r="G128" t="s">
        <v>840</v>
      </c>
      <c r="J128" t="s">
        <v>772</v>
      </c>
    </row>
    <row r="129" spans="1:10" x14ac:dyDescent="0.25">
      <c r="A129" s="1">
        <v>367</v>
      </c>
      <c r="B129">
        <v>7320</v>
      </c>
      <c r="C129">
        <v>51009</v>
      </c>
      <c r="D129">
        <v>50.475501999999999</v>
      </c>
      <c r="E129">
        <v>3.6504677000000001</v>
      </c>
      <c r="F129" t="s">
        <v>1985</v>
      </c>
      <c r="G129" t="s">
        <v>1985</v>
      </c>
      <c r="J129" t="s">
        <v>1514</v>
      </c>
    </row>
    <row r="130" spans="1:10" x14ac:dyDescent="0.25">
      <c r="A130" s="1">
        <v>367</v>
      </c>
      <c r="B130">
        <v>7321</v>
      </c>
      <c r="C130">
        <v>51009</v>
      </c>
      <c r="D130">
        <v>50.475501999999999</v>
      </c>
      <c r="E130">
        <v>3.6504677000000001</v>
      </c>
      <c r="F130" t="s">
        <v>1985</v>
      </c>
      <c r="G130" t="s">
        <v>1985</v>
      </c>
      <c r="J130" t="s">
        <v>1514</v>
      </c>
    </row>
    <row r="131" spans="1:10" x14ac:dyDescent="0.25">
      <c r="A131" s="1">
        <v>367</v>
      </c>
      <c r="B131">
        <v>7322</v>
      </c>
      <c r="C131">
        <v>51009</v>
      </c>
      <c r="D131">
        <v>50.475501999999999</v>
      </c>
      <c r="E131">
        <v>3.6504677000000001</v>
      </c>
      <c r="F131" t="s">
        <v>1985</v>
      </c>
      <c r="G131" t="s">
        <v>1985</v>
      </c>
      <c r="J131" t="s">
        <v>1514</v>
      </c>
    </row>
    <row r="132" spans="1:10" x14ac:dyDescent="0.25">
      <c r="A132" s="1">
        <v>367</v>
      </c>
      <c r="B132">
        <v>3060</v>
      </c>
      <c r="C132">
        <v>24009</v>
      </c>
      <c r="D132">
        <v>50.870646899999997</v>
      </c>
      <c r="E132">
        <v>4.6322907000000004</v>
      </c>
      <c r="F132" t="s">
        <v>442</v>
      </c>
      <c r="G132" t="s">
        <v>442</v>
      </c>
      <c r="J132" t="s">
        <v>169</v>
      </c>
    </row>
    <row r="133" spans="1:10" x14ac:dyDescent="0.25">
      <c r="A133" s="1">
        <v>367</v>
      </c>
      <c r="B133">
        <v>3061</v>
      </c>
      <c r="C133">
        <v>24009</v>
      </c>
      <c r="D133">
        <v>50.870646899999997</v>
      </c>
      <c r="E133">
        <v>4.6322907000000004</v>
      </c>
      <c r="F133" t="s">
        <v>442</v>
      </c>
      <c r="G133" t="s">
        <v>442</v>
      </c>
      <c r="J133" t="s">
        <v>169</v>
      </c>
    </row>
    <row r="134" spans="1:10" x14ac:dyDescent="0.25">
      <c r="A134" s="1">
        <v>367</v>
      </c>
      <c r="B134">
        <v>6686</v>
      </c>
      <c r="C134">
        <v>82005</v>
      </c>
      <c r="D134">
        <v>50.09810865</v>
      </c>
      <c r="E134">
        <v>5.6759008410205203</v>
      </c>
      <c r="F134" t="s">
        <v>1674</v>
      </c>
      <c r="G134" t="s">
        <v>1674</v>
      </c>
      <c r="J134" t="s">
        <v>1644</v>
      </c>
    </row>
    <row r="135" spans="1:10" x14ac:dyDescent="0.25">
      <c r="A135" s="1">
        <v>367</v>
      </c>
      <c r="B135">
        <v>6687</v>
      </c>
      <c r="C135">
        <v>82005</v>
      </c>
      <c r="D135">
        <v>50.09810865</v>
      </c>
      <c r="E135">
        <v>5.6759008410205203</v>
      </c>
      <c r="F135" t="s">
        <v>1674</v>
      </c>
      <c r="G135" t="s">
        <v>1674</v>
      </c>
      <c r="J135" t="s">
        <v>1644</v>
      </c>
    </row>
    <row r="136" spans="1:10" x14ac:dyDescent="0.25">
      <c r="A136" s="1">
        <v>367</v>
      </c>
      <c r="B136">
        <v>6688</v>
      </c>
      <c r="C136">
        <v>82005</v>
      </c>
      <c r="D136">
        <v>50.09810865</v>
      </c>
      <c r="E136">
        <v>5.6759008410205203</v>
      </c>
      <c r="F136" t="s">
        <v>1674</v>
      </c>
      <c r="G136" t="s">
        <v>1674</v>
      </c>
      <c r="J136" t="s">
        <v>1644</v>
      </c>
    </row>
    <row r="137" spans="1:10" x14ac:dyDescent="0.25">
      <c r="A137" s="1">
        <v>367</v>
      </c>
      <c r="B137">
        <v>6880</v>
      </c>
      <c r="C137">
        <v>84009</v>
      </c>
      <c r="D137">
        <v>49.854656400000003</v>
      </c>
      <c r="E137">
        <v>5.2529266000000003</v>
      </c>
      <c r="F137" t="s">
        <v>1794</v>
      </c>
      <c r="G137" t="s">
        <v>1794</v>
      </c>
      <c r="J137" t="s">
        <v>1644</v>
      </c>
    </row>
    <row r="138" spans="1:10" x14ac:dyDescent="0.25">
      <c r="A138" s="1">
        <v>367</v>
      </c>
      <c r="B138">
        <v>1547</v>
      </c>
      <c r="C138">
        <v>23009</v>
      </c>
      <c r="D138">
        <v>50.716448100000001</v>
      </c>
      <c r="E138">
        <v>3.9431470000000002</v>
      </c>
      <c r="F138" t="s">
        <v>175</v>
      </c>
      <c r="G138" t="s">
        <v>2767</v>
      </c>
      <c r="J138" t="s">
        <v>169</v>
      </c>
    </row>
    <row r="139" spans="1:10" x14ac:dyDescent="0.25">
      <c r="A139" s="1">
        <v>367</v>
      </c>
      <c r="B139">
        <v>9120</v>
      </c>
      <c r="C139">
        <v>46003</v>
      </c>
      <c r="D139">
        <v>51.212884950000003</v>
      </c>
      <c r="E139">
        <v>4.2490813298594396</v>
      </c>
      <c r="F139" t="s">
        <v>2365</v>
      </c>
      <c r="G139" t="s">
        <v>2365</v>
      </c>
      <c r="J139" t="s">
        <v>2454</v>
      </c>
    </row>
    <row r="140" spans="1:10" x14ac:dyDescent="0.25">
      <c r="A140" s="1">
        <v>367</v>
      </c>
      <c r="B140">
        <v>9130</v>
      </c>
      <c r="C140">
        <v>46003</v>
      </c>
      <c r="D140">
        <v>51.212884950000003</v>
      </c>
      <c r="E140">
        <v>4.2490813298594396</v>
      </c>
      <c r="F140" t="s">
        <v>2365</v>
      </c>
      <c r="G140" t="s">
        <v>2365</v>
      </c>
      <c r="J140" t="s">
        <v>2454</v>
      </c>
    </row>
    <row r="141" spans="1:10" x14ac:dyDescent="0.25">
      <c r="A141" s="1">
        <v>367</v>
      </c>
      <c r="B141">
        <v>4610</v>
      </c>
      <c r="C141">
        <v>62015</v>
      </c>
      <c r="D141">
        <v>50.622056600000001</v>
      </c>
      <c r="E141">
        <v>5.6534141</v>
      </c>
      <c r="F141" t="s">
        <v>1011</v>
      </c>
      <c r="G141" t="s">
        <v>1011</v>
      </c>
      <c r="I141" t="s">
        <v>772</v>
      </c>
      <c r="J141" t="s">
        <v>772</v>
      </c>
    </row>
    <row r="142" spans="1:10" x14ac:dyDescent="0.25">
      <c r="A142" s="1">
        <v>367</v>
      </c>
      <c r="B142">
        <v>3360</v>
      </c>
      <c r="C142">
        <v>24011</v>
      </c>
      <c r="D142">
        <v>50.824124500000003</v>
      </c>
      <c r="E142">
        <v>4.7714318076029398</v>
      </c>
      <c r="F142" t="s">
        <v>509</v>
      </c>
      <c r="G142" t="s">
        <v>509</v>
      </c>
      <c r="J142" t="s">
        <v>169</v>
      </c>
    </row>
    <row r="143" spans="1:10" x14ac:dyDescent="0.25">
      <c r="A143" s="1">
        <v>367</v>
      </c>
      <c r="B143">
        <v>5555</v>
      </c>
      <c r="C143">
        <v>91015</v>
      </c>
      <c r="D143">
        <v>49.941121600000002</v>
      </c>
      <c r="E143">
        <v>5.0168495999999996</v>
      </c>
      <c r="F143" t="s">
        <v>1357</v>
      </c>
      <c r="G143" t="s">
        <v>1357</v>
      </c>
      <c r="J143" t="s">
        <v>1142</v>
      </c>
    </row>
    <row r="144" spans="1:10" x14ac:dyDescent="0.25">
      <c r="A144" s="1">
        <v>367</v>
      </c>
      <c r="B144">
        <v>3740</v>
      </c>
      <c r="C144">
        <v>73006</v>
      </c>
      <c r="D144">
        <v>50.8684996</v>
      </c>
      <c r="E144">
        <v>5.5095108000000002</v>
      </c>
      <c r="F144" t="s">
        <v>656</v>
      </c>
      <c r="G144" t="s">
        <v>656</v>
      </c>
      <c r="J144" t="s">
        <v>560</v>
      </c>
    </row>
    <row r="145" spans="1:10" x14ac:dyDescent="0.25">
      <c r="A145" s="1">
        <v>367</v>
      </c>
      <c r="B145">
        <v>3742</v>
      </c>
      <c r="C145">
        <v>73006</v>
      </c>
      <c r="D145">
        <v>50.8684996</v>
      </c>
      <c r="E145">
        <v>5.5095108000000002</v>
      </c>
      <c r="F145" t="s">
        <v>656</v>
      </c>
      <c r="G145" t="s">
        <v>656</v>
      </c>
      <c r="J145" t="s">
        <v>560</v>
      </c>
    </row>
    <row r="146" spans="1:10" x14ac:dyDescent="0.25">
      <c r="A146" s="1">
        <v>367</v>
      </c>
      <c r="B146">
        <v>3746</v>
      </c>
      <c r="C146">
        <v>73006</v>
      </c>
      <c r="D146">
        <v>50.8684996</v>
      </c>
      <c r="E146">
        <v>5.5095108000000002</v>
      </c>
      <c r="F146" t="s">
        <v>656</v>
      </c>
      <c r="G146" t="s">
        <v>656</v>
      </c>
      <c r="J146" t="s">
        <v>560</v>
      </c>
    </row>
    <row r="147" spans="1:10" x14ac:dyDescent="0.25">
      <c r="A147" s="1">
        <v>367</v>
      </c>
      <c r="B147">
        <v>7130</v>
      </c>
      <c r="C147">
        <v>56011</v>
      </c>
      <c r="D147">
        <v>50.412824846084703</v>
      </c>
      <c r="E147">
        <v>4.1701677159950803</v>
      </c>
      <c r="F147" t="s">
        <v>1953</v>
      </c>
      <c r="G147" t="s">
        <v>1953</v>
      </c>
      <c r="J147" t="s">
        <v>1514</v>
      </c>
    </row>
    <row r="148" spans="1:10" x14ac:dyDescent="0.25">
      <c r="A148" s="1">
        <v>367</v>
      </c>
      <c r="B148">
        <v>7131</v>
      </c>
      <c r="C148">
        <v>56011</v>
      </c>
      <c r="D148">
        <v>50.412824846084703</v>
      </c>
      <c r="E148">
        <v>4.1701677159950803</v>
      </c>
      <c r="F148" t="s">
        <v>1953</v>
      </c>
      <c r="G148" t="s">
        <v>1953</v>
      </c>
      <c r="J148" t="s">
        <v>1514</v>
      </c>
    </row>
    <row r="149" spans="1:10" x14ac:dyDescent="0.25">
      <c r="A149" s="1">
        <v>367</v>
      </c>
      <c r="B149">
        <v>7133</v>
      </c>
      <c r="C149">
        <v>56011</v>
      </c>
      <c r="D149">
        <v>50.412824846084703</v>
      </c>
      <c r="E149">
        <v>4.1701677159950803</v>
      </c>
      <c r="F149" t="s">
        <v>1953</v>
      </c>
      <c r="G149" t="s">
        <v>1953</v>
      </c>
      <c r="J149" t="s">
        <v>1514</v>
      </c>
    </row>
    <row r="150" spans="1:10" x14ac:dyDescent="0.25">
      <c r="A150" s="1">
        <v>367</v>
      </c>
      <c r="B150">
        <v>7134</v>
      </c>
      <c r="C150">
        <v>56011</v>
      </c>
      <c r="D150">
        <v>50.412824846084703</v>
      </c>
      <c r="E150">
        <v>4.1701677159950803</v>
      </c>
      <c r="F150" t="s">
        <v>1953</v>
      </c>
      <c r="G150" t="s">
        <v>1953</v>
      </c>
      <c r="J150" t="s">
        <v>1514</v>
      </c>
    </row>
    <row r="151" spans="1:10" x14ac:dyDescent="0.25">
      <c r="A151" s="1">
        <v>43466</v>
      </c>
      <c r="B151">
        <v>9850</v>
      </c>
      <c r="C151">
        <v>44083</v>
      </c>
      <c r="D151">
        <v>50.984052599999998</v>
      </c>
      <c r="E151">
        <v>3.5274017</v>
      </c>
      <c r="F151" t="s">
        <v>2674</v>
      </c>
      <c r="G151" t="s">
        <v>2674</v>
      </c>
      <c r="J151" t="s">
        <v>2454</v>
      </c>
    </row>
    <row r="152" spans="1:10" x14ac:dyDescent="0.25">
      <c r="A152" s="1">
        <v>43466</v>
      </c>
      <c r="B152">
        <v>9880</v>
      </c>
      <c r="C152">
        <v>44084</v>
      </c>
      <c r="D152">
        <v>51.088194999999999</v>
      </c>
      <c r="E152">
        <v>3.4176659901100601</v>
      </c>
      <c r="F152" t="s">
        <v>2711</v>
      </c>
      <c r="G152" t="s">
        <v>2711</v>
      </c>
      <c r="J152" t="s">
        <v>2454</v>
      </c>
    </row>
    <row r="153" spans="1:10" x14ac:dyDescent="0.25">
      <c r="A153" s="1">
        <v>43466</v>
      </c>
      <c r="B153">
        <v>9881</v>
      </c>
      <c r="C153">
        <v>44084</v>
      </c>
      <c r="D153">
        <v>51.088194999999999</v>
      </c>
      <c r="E153">
        <v>3.4176659901100601</v>
      </c>
      <c r="F153" t="s">
        <v>2711</v>
      </c>
      <c r="G153" t="s">
        <v>2711</v>
      </c>
      <c r="J153" t="s">
        <v>2454</v>
      </c>
    </row>
    <row r="154" spans="1:10" x14ac:dyDescent="0.25">
      <c r="A154" s="1">
        <v>43466</v>
      </c>
      <c r="B154">
        <v>9910</v>
      </c>
      <c r="C154">
        <v>44084</v>
      </c>
      <c r="D154">
        <v>51.088194999999999</v>
      </c>
      <c r="E154">
        <v>3.4176659901100601</v>
      </c>
      <c r="F154" t="s">
        <v>2711</v>
      </c>
      <c r="G154" t="s">
        <v>2711</v>
      </c>
      <c r="J154" t="s">
        <v>2454</v>
      </c>
    </row>
    <row r="155" spans="1:10" x14ac:dyDescent="0.25">
      <c r="A155" s="1">
        <v>367</v>
      </c>
      <c r="B155">
        <v>8370</v>
      </c>
      <c r="C155">
        <v>31004</v>
      </c>
      <c r="D155">
        <v>51.316514750000003</v>
      </c>
      <c r="E155">
        <v>3.13225603143341</v>
      </c>
      <c r="F155" t="s">
        <v>2234</v>
      </c>
      <c r="G155" t="s">
        <v>2234</v>
      </c>
      <c r="J155" t="s">
        <v>2210</v>
      </c>
    </row>
    <row r="156" spans="1:10" x14ac:dyDescent="0.25">
      <c r="A156" s="1">
        <v>37146</v>
      </c>
      <c r="B156">
        <v>4607</v>
      </c>
      <c r="C156">
        <v>62119</v>
      </c>
      <c r="D156">
        <v>50.672718500000002</v>
      </c>
      <c r="E156">
        <v>5.7252371999999996</v>
      </c>
      <c r="F156" t="s">
        <v>2804</v>
      </c>
      <c r="G156" t="s">
        <v>2804</v>
      </c>
      <c r="J156" t="s">
        <v>772</v>
      </c>
    </row>
    <row r="157" spans="1:10" x14ac:dyDescent="0.25">
      <c r="A157" s="1">
        <v>37146</v>
      </c>
      <c r="B157">
        <v>4670</v>
      </c>
      <c r="C157">
        <v>62119</v>
      </c>
      <c r="D157">
        <v>50.672718500000002</v>
      </c>
      <c r="E157">
        <v>5.7252371999999996</v>
      </c>
      <c r="F157" t="s">
        <v>2804</v>
      </c>
      <c r="G157" t="s">
        <v>2804</v>
      </c>
      <c r="J157" t="s">
        <v>772</v>
      </c>
    </row>
    <row r="158" spans="1:10" x14ac:dyDescent="0.25">
      <c r="A158" s="1">
        <v>37146</v>
      </c>
      <c r="B158">
        <v>4671</v>
      </c>
      <c r="C158">
        <v>62119</v>
      </c>
      <c r="D158">
        <v>50.672718500000002</v>
      </c>
      <c r="E158">
        <v>5.7252371999999996</v>
      </c>
      <c r="F158" t="s">
        <v>2804</v>
      </c>
      <c r="G158" t="s">
        <v>2804</v>
      </c>
      <c r="J158" t="s">
        <v>772</v>
      </c>
    </row>
    <row r="159" spans="1:10" x14ac:dyDescent="0.25">
      <c r="A159" s="1">
        <v>37146</v>
      </c>
      <c r="B159">
        <v>4672</v>
      </c>
      <c r="C159">
        <v>62119</v>
      </c>
      <c r="D159">
        <v>50.672718500000002</v>
      </c>
      <c r="E159">
        <v>5.7252371999999996</v>
      </c>
      <c r="F159" t="s">
        <v>2804</v>
      </c>
      <c r="G159" t="s">
        <v>2804</v>
      </c>
      <c r="J159" t="s">
        <v>772</v>
      </c>
    </row>
    <row r="160" spans="1:10" x14ac:dyDescent="0.25">
      <c r="A160" s="1">
        <v>367</v>
      </c>
      <c r="B160">
        <v>4607</v>
      </c>
      <c r="C160">
        <v>62119</v>
      </c>
      <c r="D160">
        <v>50.672718500000002</v>
      </c>
      <c r="E160">
        <v>5.7252371999999996</v>
      </c>
      <c r="F160" t="s">
        <v>1004</v>
      </c>
      <c r="G160" t="s">
        <v>1004</v>
      </c>
      <c r="J160" t="s">
        <v>772</v>
      </c>
    </row>
    <row r="161" spans="1:10" x14ac:dyDescent="0.25">
      <c r="A161" s="1">
        <v>367</v>
      </c>
      <c r="B161">
        <v>4670</v>
      </c>
      <c r="C161">
        <v>62119</v>
      </c>
      <c r="D161">
        <v>50.672718500000002</v>
      </c>
      <c r="E161">
        <v>5.7252371999999996</v>
      </c>
      <c r="F161" t="s">
        <v>1004</v>
      </c>
      <c r="G161" t="s">
        <v>1004</v>
      </c>
      <c r="J161" t="s">
        <v>772</v>
      </c>
    </row>
    <row r="162" spans="1:10" x14ac:dyDescent="0.25">
      <c r="A162" s="1">
        <v>367</v>
      </c>
      <c r="B162">
        <v>4671</v>
      </c>
      <c r="C162">
        <v>62119</v>
      </c>
      <c r="D162">
        <v>50.672718500000002</v>
      </c>
      <c r="E162">
        <v>5.7252371999999996</v>
      </c>
      <c r="F162" t="s">
        <v>1004</v>
      </c>
      <c r="G162" t="s">
        <v>1004</v>
      </c>
      <c r="J162" t="s">
        <v>772</v>
      </c>
    </row>
    <row r="163" spans="1:10" x14ac:dyDescent="0.25">
      <c r="A163" s="1">
        <v>367</v>
      </c>
      <c r="B163">
        <v>4672</v>
      </c>
      <c r="C163">
        <v>62119</v>
      </c>
      <c r="D163">
        <v>50.672718500000002</v>
      </c>
      <c r="E163">
        <v>5.7252371999999996</v>
      </c>
      <c r="F163" t="s">
        <v>1004</v>
      </c>
      <c r="G163" t="s">
        <v>1004</v>
      </c>
      <c r="J163" t="s">
        <v>772</v>
      </c>
    </row>
    <row r="164" spans="1:10" x14ac:dyDescent="0.25">
      <c r="A164" s="1">
        <v>367</v>
      </c>
      <c r="B164">
        <v>3950</v>
      </c>
      <c r="C164">
        <v>72003</v>
      </c>
      <c r="D164">
        <v>51.192481800000003</v>
      </c>
      <c r="E164">
        <v>5.5995581946267903</v>
      </c>
      <c r="F164" t="s">
        <v>758</v>
      </c>
      <c r="G164" t="s">
        <v>758</v>
      </c>
      <c r="J164" t="s">
        <v>560</v>
      </c>
    </row>
    <row r="165" spans="1:10" x14ac:dyDescent="0.25">
      <c r="A165" s="1">
        <v>367</v>
      </c>
      <c r="B165">
        <v>2530</v>
      </c>
      <c r="C165">
        <v>11004</v>
      </c>
      <c r="D165">
        <v>51.159694100000003</v>
      </c>
      <c r="E165">
        <v>4.5104068651490197</v>
      </c>
      <c r="F165" t="s">
        <v>357</v>
      </c>
      <c r="G165" t="s">
        <v>357</v>
      </c>
      <c r="J165" t="s">
        <v>272</v>
      </c>
    </row>
    <row r="166" spans="1:10" x14ac:dyDescent="0.25">
      <c r="A166" s="1">
        <v>367</v>
      </c>
      <c r="B166">
        <v>2531</v>
      </c>
      <c r="C166">
        <v>11004</v>
      </c>
      <c r="D166">
        <v>51.159694100000003</v>
      </c>
      <c r="E166">
        <v>4.5104068651490197</v>
      </c>
      <c r="F166" t="s">
        <v>357</v>
      </c>
      <c r="G166" t="s">
        <v>357</v>
      </c>
      <c r="J166" t="s">
        <v>272</v>
      </c>
    </row>
    <row r="167" spans="1:10" x14ac:dyDescent="0.25">
      <c r="A167" s="1">
        <v>367</v>
      </c>
      <c r="B167">
        <v>2820</v>
      </c>
      <c r="C167">
        <v>12005</v>
      </c>
      <c r="D167">
        <v>51.026129400000002</v>
      </c>
      <c r="E167">
        <v>4.5378217779072401</v>
      </c>
      <c r="F167" t="s">
        <v>385</v>
      </c>
      <c r="G167" t="s">
        <v>385</v>
      </c>
      <c r="J167" t="s">
        <v>272</v>
      </c>
    </row>
    <row r="168" spans="1:10" x14ac:dyDescent="0.25">
      <c r="A168" s="1">
        <v>367</v>
      </c>
      <c r="B168">
        <v>2850</v>
      </c>
      <c r="C168">
        <v>11005</v>
      </c>
      <c r="D168">
        <v>51.087378899999997</v>
      </c>
      <c r="E168">
        <v>4.3667216</v>
      </c>
      <c r="F168" t="s">
        <v>395</v>
      </c>
      <c r="G168" t="s">
        <v>395</v>
      </c>
      <c r="J168" t="s">
        <v>272</v>
      </c>
    </row>
    <row r="169" spans="1:10" x14ac:dyDescent="0.25">
      <c r="A169" s="1">
        <v>367</v>
      </c>
      <c r="B169">
        <v>3190</v>
      </c>
      <c r="C169">
        <v>24014</v>
      </c>
      <c r="D169">
        <v>50.978285849999999</v>
      </c>
      <c r="E169">
        <v>4.575800525</v>
      </c>
      <c r="F169" t="s">
        <v>464</v>
      </c>
      <c r="G169" t="s">
        <v>464</v>
      </c>
      <c r="J169" t="s">
        <v>169</v>
      </c>
    </row>
    <row r="170" spans="1:10" x14ac:dyDescent="0.25">
      <c r="A170" s="1">
        <v>367</v>
      </c>
      <c r="B170">
        <v>3191</v>
      </c>
      <c r="C170">
        <v>24014</v>
      </c>
      <c r="D170">
        <v>50.978285849999999</v>
      </c>
      <c r="E170">
        <v>4.575800525</v>
      </c>
      <c r="F170" t="s">
        <v>464</v>
      </c>
      <c r="G170" t="s">
        <v>464</v>
      </c>
      <c r="J170" t="s">
        <v>169</v>
      </c>
    </row>
    <row r="171" spans="1:10" x14ac:dyDescent="0.25">
      <c r="A171" s="1">
        <v>367</v>
      </c>
      <c r="B171">
        <v>3840</v>
      </c>
      <c r="C171">
        <v>73009</v>
      </c>
      <c r="D171">
        <v>50.800435100000001</v>
      </c>
      <c r="E171">
        <v>5.3569929252993802</v>
      </c>
      <c r="F171" t="s">
        <v>704</v>
      </c>
      <c r="G171" t="s">
        <v>704</v>
      </c>
      <c r="J171" t="s">
        <v>560</v>
      </c>
    </row>
    <row r="172" spans="1:10" x14ac:dyDescent="0.25">
      <c r="A172" s="1">
        <v>367</v>
      </c>
      <c r="B172">
        <v>2880</v>
      </c>
      <c r="C172">
        <v>12007</v>
      </c>
      <c r="D172">
        <v>51.090963250000001</v>
      </c>
      <c r="E172">
        <v>4.2389677234497896</v>
      </c>
      <c r="F172" t="s">
        <v>402</v>
      </c>
      <c r="G172" t="s">
        <v>402</v>
      </c>
      <c r="J172" t="s">
        <v>272</v>
      </c>
    </row>
    <row r="173" spans="1:10" x14ac:dyDescent="0.25">
      <c r="A173" s="1">
        <v>367</v>
      </c>
      <c r="B173">
        <v>2150</v>
      </c>
      <c r="C173">
        <v>11007</v>
      </c>
      <c r="D173">
        <v>51.1928907</v>
      </c>
      <c r="E173">
        <v>4.4889530000000004</v>
      </c>
      <c r="F173" t="s">
        <v>281</v>
      </c>
      <c r="G173" t="s">
        <v>281</v>
      </c>
      <c r="J173" t="s">
        <v>272</v>
      </c>
    </row>
    <row r="174" spans="1:10" x14ac:dyDescent="0.25">
      <c r="A174" s="1">
        <v>367</v>
      </c>
      <c r="B174">
        <v>6830</v>
      </c>
      <c r="C174">
        <v>84010</v>
      </c>
      <c r="D174">
        <v>49.794983600000002</v>
      </c>
      <c r="E174">
        <v>5.0672528000000003</v>
      </c>
      <c r="F174" t="s">
        <v>1759</v>
      </c>
      <c r="G174" t="s">
        <v>1759</v>
      </c>
      <c r="J174" t="s">
        <v>1644</v>
      </c>
    </row>
    <row r="175" spans="1:10" x14ac:dyDescent="0.25">
      <c r="A175" s="1">
        <v>367</v>
      </c>
      <c r="B175">
        <v>6831</v>
      </c>
      <c r="C175">
        <v>84010</v>
      </c>
      <c r="D175">
        <v>49.794983600000002</v>
      </c>
      <c r="E175">
        <v>5.0672528000000003</v>
      </c>
      <c r="F175" t="s">
        <v>1759</v>
      </c>
      <c r="G175" t="s">
        <v>1759</v>
      </c>
      <c r="J175" t="s">
        <v>1644</v>
      </c>
    </row>
    <row r="176" spans="1:10" x14ac:dyDescent="0.25">
      <c r="A176" s="1">
        <v>367</v>
      </c>
      <c r="B176">
        <v>6832</v>
      </c>
      <c r="C176">
        <v>84010</v>
      </c>
      <c r="D176">
        <v>49.794983600000002</v>
      </c>
      <c r="E176">
        <v>5.0672528000000003</v>
      </c>
      <c r="F176" t="s">
        <v>1759</v>
      </c>
      <c r="G176" t="s">
        <v>1759</v>
      </c>
      <c r="J176" t="s">
        <v>1644</v>
      </c>
    </row>
    <row r="177" spans="1:10" x14ac:dyDescent="0.25">
      <c r="A177" s="1">
        <v>367</v>
      </c>
      <c r="B177">
        <v>6833</v>
      </c>
      <c r="C177">
        <v>84010</v>
      </c>
      <c r="D177">
        <v>49.794983600000002</v>
      </c>
      <c r="E177">
        <v>5.0672528000000003</v>
      </c>
      <c r="F177" t="s">
        <v>1759</v>
      </c>
      <c r="G177" t="s">
        <v>1759</v>
      </c>
      <c r="J177" t="s">
        <v>1644</v>
      </c>
    </row>
    <row r="178" spans="1:10" x14ac:dyDescent="0.25">
      <c r="A178" s="1">
        <v>367</v>
      </c>
      <c r="B178">
        <v>6834</v>
      </c>
      <c r="C178">
        <v>84010</v>
      </c>
      <c r="D178">
        <v>49.794983600000002</v>
      </c>
      <c r="E178">
        <v>5.0672528000000003</v>
      </c>
      <c r="F178" t="s">
        <v>1759</v>
      </c>
      <c r="G178" t="s">
        <v>1759</v>
      </c>
      <c r="J178" t="s">
        <v>1644</v>
      </c>
    </row>
    <row r="179" spans="1:10" x14ac:dyDescent="0.25">
      <c r="A179" s="1">
        <v>367</v>
      </c>
      <c r="B179">
        <v>6836</v>
      </c>
      <c r="C179">
        <v>84010</v>
      </c>
      <c r="D179">
        <v>49.794983600000002</v>
      </c>
      <c r="E179">
        <v>5.0672528000000003</v>
      </c>
      <c r="F179" t="s">
        <v>1759</v>
      </c>
      <c r="G179" t="s">
        <v>1759</v>
      </c>
      <c r="J179" t="s">
        <v>1644</v>
      </c>
    </row>
    <row r="180" spans="1:10" x14ac:dyDescent="0.25">
      <c r="A180" s="1">
        <v>367</v>
      </c>
      <c r="B180">
        <v>6838</v>
      </c>
      <c r="C180">
        <v>84010</v>
      </c>
      <c r="D180">
        <v>49.794983600000002</v>
      </c>
      <c r="E180">
        <v>5.0672528000000003</v>
      </c>
      <c r="F180" t="s">
        <v>1759</v>
      </c>
      <c r="G180" t="s">
        <v>1759</v>
      </c>
      <c r="J180" t="s">
        <v>1644</v>
      </c>
    </row>
    <row r="181" spans="1:10" x14ac:dyDescent="0.25">
      <c r="A181" s="1">
        <v>367</v>
      </c>
      <c r="B181">
        <v>7300</v>
      </c>
      <c r="C181">
        <v>53014</v>
      </c>
      <c r="D181">
        <v>50.436283699999997</v>
      </c>
      <c r="E181">
        <v>3.7968301000000002</v>
      </c>
      <c r="F181" t="s">
        <v>1983</v>
      </c>
      <c r="G181" t="s">
        <v>1983</v>
      </c>
      <c r="I181" t="s">
        <v>2762</v>
      </c>
      <c r="J181" t="s">
        <v>1514</v>
      </c>
    </row>
    <row r="182" spans="1:10" x14ac:dyDescent="0.25">
      <c r="A182" s="1">
        <v>367</v>
      </c>
      <c r="B182">
        <v>7301</v>
      </c>
      <c r="C182">
        <v>53014</v>
      </c>
      <c r="D182">
        <v>50.436283699999997</v>
      </c>
      <c r="E182">
        <v>3.7968301000000002</v>
      </c>
      <c r="F182" t="s">
        <v>1983</v>
      </c>
      <c r="G182" t="s">
        <v>1983</v>
      </c>
      <c r="I182" t="s">
        <v>2762</v>
      </c>
      <c r="J182" t="s">
        <v>1514</v>
      </c>
    </row>
    <row r="183" spans="1:10" x14ac:dyDescent="0.25">
      <c r="A183" s="1">
        <v>367</v>
      </c>
      <c r="B183">
        <v>3370</v>
      </c>
      <c r="C183">
        <v>24016</v>
      </c>
      <c r="D183">
        <v>50.847346100000003</v>
      </c>
      <c r="E183">
        <v>4.8336178052558303</v>
      </c>
      <c r="F183" t="s">
        <v>513</v>
      </c>
      <c r="G183" t="s">
        <v>513</v>
      </c>
      <c r="J183" t="s">
        <v>169</v>
      </c>
    </row>
    <row r="184" spans="1:10" x14ac:dyDescent="0.25">
      <c r="A184" s="1">
        <v>367</v>
      </c>
      <c r="B184">
        <v>1420</v>
      </c>
      <c r="C184">
        <v>25014</v>
      </c>
      <c r="D184">
        <v>50.694094200000002</v>
      </c>
      <c r="E184">
        <v>4.3548145440335304</v>
      </c>
      <c r="F184" t="s">
        <v>126</v>
      </c>
      <c r="G184" t="s">
        <v>126</v>
      </c>
      <c r="J184" t="s">
        <v>47</v>
      </c>
    </row>
    <row r="185" spans="1:10" x14ac:dyDescent="0.25">
      <c r="A185" s="1">
        <v>367</v>
      </c>
      <c r="B185">
        <v>1421</v>
      </c>
      <c r="C185">
        <v>25014</v>
      </c>
      <c r="D185">
        <v>50.694094200000002</v>
      </c>
      <c r="E185">
        <v>4.3548145440335304</v>
      </c>
      <c r="F185" t="s">
        <v>126</v>
      </c>
      <c r="G185" t="s">
        <v>126</v>
      </c>
      <c r="J185" t="s">
        <v>47</v>
      </c>
    </row>
    <row r="186" spans="1:10" x14ac:dyDescent="0.25">
      <c r="A186" s="1">
        <v>367</v>
      </c>
      <c r="B186">
        <v>1428</v>
      </c>
      <c r="C186">
        <v>25014</v>
      </c>
      <c r="D186">
        <v>50.694094200000002</v>
      </c>
      <c r="E186">
        <v>4.3548145440335304</v>
      </c>
      <c r="F186" t="s">
        <v>126</v>
      </c>
      <c r="G186" t="s">
        <v>126</v>
      </c>
      <c r="J186" t="s">
        <v>47</v>
      </c>
    </row>
    <row r="187" spans="1:10" x14ac:dyDescent="0.25">
      <c r="A187" s="1">
        <v>367</v>
      </c>
      <c r="B187">
        <v>1440</v>
      </c>
      <c r="C187">
        <v>25015</v>
      </c>
      <c r="D187">
        <v>50.680881650000003</v>
      </c>
      <c r="E187">
        <v>4.2666690726131904</v>
      </c>
      <c r="F187" t="s">
        <v>136</v>
      </c>
      <c r="G187" t="s">
        <v>136</v>
      </c>
      <c r="J187" t="s">
        <v>47</v>
      </c>
    </row>
    <row r="188" spans="1:10" x14ac:dyDescent="0.25">
      <c r="A188" s="1">
        <v>367</v>
      </c>
      <c r="B188">
        <v>7090</v>
      </c>
      <c r="C188">
        <v>55004</v>
      </c>
      <c r="D188">
        <v>50.612348099999998</v>
      </c>
      <c r="E188">
        <v>4.1425137999999997</v>
      </c>
      <c r="F188" t="s">
        <v>1927</v>
      </c>
      <c r="G188" t="s">
        <v>1927</v>
      </c>
      <c r="J188" t="s">
        <v>1514</v>
      </c>
    </row>
    <row r="189" spans="1:10" x14ac:dyDescent="0.25">
      <c r="A189" s="1">
        <v>367</v>
      </c>
      <c r="B189">
        <v>4260</v>
      </c>
      <c r="C189">
        <v>64015</v>
      </c>
      <c r="D189">
        <v>50.630071100000002</v>
      </c>
      <c r="E189">
        <v>5.1435256999999996</v>
      </c>
      <c r="F189" t="s">
        <v>843</v>
      </c>
      <c r="G189" t="s">
        <v>843</v>
      </c>
      <c r="J189" t="s">
        <v>772</v>
      </c>
    </row>
    <row r="190" spans="1:10" x14ac:dyDescent="0.25">
      <c r="A190" s="1">
        <v>367</v>
      </c>
      <c r="B190">
        <v>4261</v>
      </c>
      <c r="C190">
        <v>64015</v>
      </c>
      <c r="D190">
        <v>50.630071100000002</v>
      </c>
      <c r="E190">
        <v>5.1435256999999996</v>
      </c>
      <c r="F190" t="s">
        <v>843</v>
      </c>
      <c r="G190" t="s">
        <v>843</v>
      </c>
      <c r="J190" t="s">
        <v>772</v>
      </c>
    </row>
    <row r="191" spans="1:10" x14ac:dyDescent="0.25">
      <c r="A191" s="1">
        <v>367</v>
      </c>
      <c r="B191">
        <v>4263</v>
      </c>
      <c r="C191">
        <v>64015</v>
      </c>
      <c r="D191">
        <v>50.630071100000002</v>
      </c>
      <c r="E191">
        <v>5.1435256999999996</v>
      </c>
      <c r="F191" t="s">
        <v>843</v>
      </c>
      <c r="G191" t="s">
        <v>843</v>
      </c>
      <c r="J191" t="s">
        <v>772</v>
      </c>
    </row>
    <row r="192" spans="1:10" x14ac:dyDescent="0.25">
      <c r="A192" s="1">
        <v>367</v>
      </c>
      <c r="B192">
        <v>9660</v>
      </c>
      <c r="C192">
        <v>45059</v>
      </c>
      <c r="D192">
        <v>50.797973900000002</v>
      </c>
      <c r="E192">
        <v>3.762778</v>
      </c>
      <c r="F192" t="s">
        <v>2628</v>
      </c>
      <c r="G192" t="s">
        <v>2628</v>
      </c>
      <c r="J192" t="s">
        <v>2454</v>
      </c>
    </row>
    <row r="193" spans="1:10" x14ac:dyDescent="0.25">
      <c r="A193" s="1">
        <v>367</v>
      </c>
      <c r="B193">
        <v>9661</v>
      </c>
      <c r="C193">
        <v>45059</v>
      </c>
      <c r="D193">
        <v>50.797973900000002</v>
      </c>
      <c r="E193">
        <v>3.762778</v>
      </c>
      <c r="F193" t="s">
        <v>2628</v>
      </c>
      <c r="G193" t="s">
        <v>2628</v>
      </c>
      <c r="J193" t="s">
        <v>2454</v>
      </c>
    </row>
    <row r="194" spans="1:10" x14ac:dyDescent="0.25">
      <c r="A194" s="1">
        <v>367</v>
      </c>
      <c r="B194">
        <v>2930</v>
      </c>
      <c r="C194">
        <v>11008</v>
      </c>
      <c r="D194">
        <v>51.293093300000002</v>
      </c>
      <c r="E194">
        <v>4.4893070000000002</v>
      </c>
      <c r="F194" t="s">
        <v>412</v>
      </c>
      <c r="G194" t="s">
        <v>412</v>
      </c>
      <c r="J194" t="s">
        <v>272</v>
      </c>
    </row>
    <row r="195" spans="1:10" x14ac:dyDescent="0.25">
      <c r="A195" s="1">
        <v>367</v>
      </c>
      <c r="B195">
        <v>2960</v>
      </c>
      <c r="C195">
        <v>11009</v>
      </c>
      <c r="D195">
        <v>51.334767900000003</v>
      </c>
      <c r="E195">
        <v>4.5972381789961601</v>
      </c>
      <c r="F195" t="s">
        <v>416</v>
      </c>
      <c r="G195" t="s">
        <v>416</v>
      </c>
      <c r="J195" t="s">
        <v>272</v>
      </c>
    </row>
    <row r="196" spans="1:10" x14ac:dyDescent="0.25">
      <c r="A196" s="1">
        <v>367</v>
      </c>
      <c r="B196">
        <v>8450</v>
      </c>
      <c r="C196">
        <v>35002</v>
      </c>
      <c r="D196">
        <v>51.238904949999998</v>
      </c>
      <c r="E196">
        <v>2.9725769468283598</v>
      </c>
      <c r="F196" t="s">
        <v>2257</v>
      </c>
      <c r="G196" t="s">
        <v>2257</v>
      </c>
      <c r="I196" t="s">
        <v>2242</v>
      </c>
      <c r="J196" t="s">
        <v>2210</v>
      </c>
    </row>
    <row r="197" spans="1:10" x14ac:dyDescent="0.25">
      <c r="A197" s="1">
        <v>367</v>
      </c>
      <c r="B197">
        <v>3960</v>
      </c>
      <c r="C197">
        <v>72004</v>
      </c>
      <c r="D197">
        <v>51.138623899999999</v>
      </c>
      <c r="E197">
        <v>5.6229805058514</v>
      </c>
      <c r="F197" t="s">
        <v>761</v>
      </c>
      <c r="G197" t="s">
        <v>761</v>
      </c>
      <c r="J197" t="s">
        <v>560</v>
      </c>
    </row>
    <row r="198" spans="1:10" x14ac:dyDescent="0.25">
      <c r="A198" s="1">
        <v>367</v>
      </c>
      <c r="B198">
        <v>7940</v>
      </c>
      <c r="C198">
        <v>51012</v>
      </c>
      <c r="D198">
        <v>50.595425300000002</v>
      </c>
      <c r="E198">
        <v>3.8546562999999998</v>
      </c>
      <c r="F198" t="s">
        <v>2187</v>
      </c>
      <c r="G198" t="s">
        <v>2187</v>
      </c>
      <c r="J198" t="s">
        <v>1514</v>
      </c>
    </row>
    <row r="199" spans="1:10" x14ac:dyDescent="0.25">
      <c r="A199" s="1">
        <v>367</v>
      </c>
      <c r="B199">
        <v>7941</v>
      </c>
      <c r="C199">
        <v>51012</v>
      </c>
      <c r="D199">
        <v>50.595425300000002</v>
      </c>
      <c r="E199">
        <v>3.8546562999999998</v>
      </c>
      <c r="F199" t="s">
        <v>2187</v>
      </c>
      <c r="G199" t="s">
        <v>2187</v>
      </c>
      <c r="J199" t="s">
        <v>1514</v>
      </c>
    </row>
    <row r="200" spans="1:10" x14ac:dyDescent="0.25">
      <c r="A200" s="1">
        <v>367</v>
      </c>
      <c r="B200">
        <v>7942</v>
      </c>
      <c r="C200">
        <v>51012</v>
      </c>
      <c r="D200">
        <v>50.595425300000002</v>
      </c>
      <c r="E200">
        <v>3.8546562999999998</v>
      </c>
      <c r="F200" t="s">
        <v>2187</v>
      </c>
      <c r="G200" t="s">
        <v>2187</v>
      </c>
      <c r="J200" t="s">
        <v>1514</v>
      </c>
    </row>
    <row r="201" spans="1:10" x14ac:dyDescent="0.25">
      <c r="A201" s="1">
        <v>367</v>
      </c>
      <c r="B201">
        <v>7943</v>
      </c>
      <c r="C201">
        <v>51012</v>
      </c>
      <c r="D201">
        <v>50.595425300000002</v>
      </c>
      <c r="E201">
        <v>3.8546562999999998</v>
      </c>
      <c r="F201" t="s">
        <v>2187</v>
      </c>
      <c r="G201" t="s">
        <v>2187</v>
      </c>
      <c r="J201" t="s">
        <v>1514</v>
      </c>
    </row>
    <row r="202" spans="1:10" x14ac:dyDescent="0.25">
      <c r="A202" s="1">
        <v>367</v>
      </c>
      <c r="B202">
        <v>8000</v>
      </c>
      <c r="C202">
        <v>31005</v>
      </c>
      <c r="D202">
        <v>51.196980600000003</v>
      </c>
      <c r="E202">
        <v>3.2172409000000002</v>
      </c>
      <c r="F202" t="s">
        <v>2208</v>
      </c>
      <c r="G202" t="s">
        <v>2208</v>
      </c>
      <c r="J202" t="s">
        <v>2210</v>
      </c>
    </row>
    <row r="203" spans="1:10" x14ac:dyDescent="0.25">
      <c r="A203" s="1">
        <v>367</v>
      </c>
      <c r="B203">
        <v>8200</v>
      </c>
      <c r="C203">
        <v>31005</v>
      </c>
      <c r="D203">
        <v>51.196980600000003</v>
      </c>
      <c r="E203">
        <v>3.2172409000000002</v>
      </c>
      <c r="F203" t="s">
        <v>2208</v>
      </c>
      <c r="G203" t="s">
        <v>2208</v>
      </c>
      <c r="J203" t="s">
        <v>2210</v>
      </c>
    </row>
    <row r="204" spans="1:10" x14ac:dyDescent="0.25">
      <c r="A204" s="1">
        <v>367</v>
      </c>
      <c r="B204">
        <v>8310</v>
      </c>
      <c r="C204">
        <v>31005</v>
      </c>
      <c r="D204">
        <v>51.196980600000003</v>
      </c>
      <c r="E204">
        <v>3.2172409000000002</v>
      </c>
      <c r="F204" t="s">
        <v>2208</v>
      </c>
      <c r="G204" t="s">
        <v>2208</v>
      </c>
      <c r="J204" t="s">
        <v>2210</v>
      </c>
    </row>
    <row r="205" spans="1:10" x14ac:dyDescent="0.25">
      <c r="A205" s="1">
        <v>367</v>
      </c>
      <c r="B205">
        <v>8380</v>
      </c>
      <c r="C205">
        <v>31005</v>
      </c>
      <c r="D205">
        <v>51.196980600000003</v>
      </c>
      <c r="E205">
        <v>3.2172409000000002</v>
      </c>
      <c r="F205" t="s">
        <v>2208</v>
      </c>
      <c r="G205" t="s">
        <v>2208</v>
      </c>
      <c r="J205" t="s">
        <v>2210</v>
      </c>
    </row>
    <row r="206" spans="1:10" x14ac:dyDescent="0.25">
      <c r="A206" s="1">
        <v>367</v>
      </c>
      <c r="B206">
        <v>7620</v>
      </c>
      <c r="C206">
        <v>57093</v>
      </c>
      <c r="D206">
        <v>50.517550499999999</v>
      </c>
      <c r="E206">
        <v>3.3873003000000002</v>
      </c>
      <c r="F206" t="s">
        <v>2067</v>
      </c>
      <c r="G206" t="s">
        <v>2067</v>
      </c>
      <c r="J206" t="s">
        <v>1514</v>
      </c>
    </row>
    <row r="207" spans="1:10" x14ac:dyDescent="0.25">
      <c r="A207" s="1">
        <v>367</v>
      </c>
      <c r="B207">
        <v>7621</v>
      </c>
      <c r="C207">
        <v>57093</v>
      </c>
      <c r="D207">
        <v>50.517550499999999</v>
      </c>
      <c r="E207">
        <v>3.3873003000000002</v>
      </c>
      <c r="F207" t="s">
        <v>2067</v>
      </c>
      <c r="G207" t="s">
        <v>2067</v>
      </c>
      <c r="J207" t="s">
        <v>1514</v>
      </c>
    </row>
    <row r="208" spans="1:10" x14ac:dyDescent="0.25">
      <c r="A208" s="1">
        <v>367</v>
      </c>
      <c r="B208">
        <v>7622</v>
      </c>
      <c r="C208">
        <v>57093</v>
      </c>
      <c r="D208">
        <v>50.517550499999999</v>
      </c>
      <c r="E208">
        <v>3.3873003000000002</v>
      </c>
      <c r="F208" t="s">
        <v>2067</v>
      </c>
      <c r="G208" t="s">
        <v>2067</v>
      </c>
      <c r="J208" t="s">
        <v>1514</v>
      </c>
    </row>
    <row r="209" spans="1:10" x14ac:dyDescent="0.25">
      <c r="A209" s="1">
        <v>367</v>
      </c>
      <c r="B209">
        <v>7623</v>
      </c>
      <c r="C209">
        <v>57093</v>
      </c>
      <c r="D209">
        <v>50.517550499999999</v>
      </c>
      <c r="E209">
        <v>3.3873003000000002</v>
      </c>
      <c r="F209" t="s">
        <v>2067</v>
      </c>
      <c r="G209" t="s">
        <v>2067</v>
      </c>
      <c r="J209" t="s">
        <v>1514</v>
      </c>
    </row>
    <row r="210" spans="1:10" x14ac:dyDescent="0.25">
      <c r="A210" s="1">
        <v>367</v>
      </c>
      <c r="B210">
        <v>7624</v>
      </c>
      <c r="C210">
        <v>57093</v>
      </c>
      <c r="D210">
        <v>50.517550499999999</v>
      </c>
      <c r="E210">
        <v>3.3873003000000002</v>
      </c>
      <c r="F210" t="s">
        <v>2067</v>
      </c>
      <c r="G210" t="s">
        <v>2067</v>
      </c>
      <c r="J210" t="s">
        <v>1514</v>
      </c>
    </row>
    <row r="211" spans="1:10" x14ac:dyDescent="0.25">
      <c r="A211" s="1">
        <v>367</v>
      </c>
      <c r="B211">
        <v>1000</v>
      </c>
      <c r="C211">
        <v>21004</v>
      </c>
      <c r="D211">
        <v>50.846557300000001</v>
      </c>
      <c r="E211">
        <v>4.3516969999999997</v>
      </c>
      <c r="F211" t="s">
        <v>8</v>
      </c>
      <c r="G211" t="s">
        <v>9</v>
      </c>
      <c r="I211" t="s">
        <v>2763</v>
      </c>
      <c r="J211" t="s">
        <v>10</v>
      </c>
    </row>
    <row r="212" spans="1:10" x14ac:dyDescent="0.25">
      <c r="A212" s="1">
        <v>367</v>
      </c>
      <c r="B212">
        <v>1020</v>
      </c>
      <c r="C212">
        <v>21004</v>
      </c>
      <c r="D212">
        <v>50.846557300000001</v>
      </c>
      <c r="E212">
        <v>4.3516969999999997</v>
      </c>
      <c r="F212" t="s">
        <v>8</v>
      </c>
      <c r="G212" t="s">
        <v>9</v>
      </c>
      <c r="I212" t="s">
        <v>2763</v>
      </c>
      <c r="J212" t="s">
        <v>10</v>
      </c>
    </row>
    <row r="213" spans="1:10" x14ac:dyDescent="0.25">
      <c r="A213" s="1">
        <v>367</v>
      </c>
      <c r="B213">
        <v>1120</v>
      </c>
      <c r="C213">
        <v>21004</v>
      </c>
      <c r="D213">
        <v>50.846557300000001</v>
      </c>
      <c r="E213">
        <v>4.3516969999999997</v>
      </c>
      <c r="F213" t="s">
        <v>8</v>
      </c>
      <c r="G213" t="s">
        <v>8</v>
      </c>
      <c r="I213" t="s">
        <v>2763</v>
      </c>
      <c r="J213" t="s">
        <v>10</v>
      </c>
    </row>
    <row r="214" spans="1:10" x14ac:dyDescent="0.25">
      <c r="A214" s="1">
        <v>367</v>
      </c>
      <c r="B214">
        <v>1130</v>
      </c>
      <c r="C214">
        <v>21004</v>
      </c>
      <c r="D214">
        <v>50.846557300000001</v>
      </c>
      <c r="E214">
        <v>4.3516969999999997</v>
      </c>
      <c r="F214" t="s">
        <v>8</v>
      </c>
      <c r="G214" t="s">
        <v>8</v>
      </c>
      <c r="I214" t="s">
        <v>2763</v>
      </c>
      <c r="J214" t="s">
        <v>10</v>
      </c>
    </row>
    <row r="215" spans="1:10" x14ac:dyDescent="0.25">
      <c r="A215" s="1">
        <v>367</v>
      </c>
      <c r="B215">
        <v>9255</v>
      </c>
      <c r="C215">
        <v>42004</v>
      </c>
      <c r="D215">
        <v>51.011310049999999</v>
      </c>
      <c r="E215">
        <v>4.1927963886613204</v>
      </c>
      <c r="F215" t="s">
        <v>2519</v>
      </c>
      <c r="G215" t="s">
        <v>2519</v>
      </c>
      <c r="J215" t="s">
        <v>2454</v>
      </c>
    </row>
    <row r="216" spans="1:10" x14ac:dyDescent="0.25">
      <c r="A216" s="1">
        <v>367</v>
      </c>
      <c r="B216">
        <v>4760</v>
      </c>
      <c r="C216">
        <v>63012</v>
      </c>
      <c r="D216">
        <v>50.407553299999996</v>
      </c>
      <c r="E216">
        <v>6.2578269999999998</v>
      </c>
      <c r="F216" t="s">
        <v>2780</v>
      </c>
      <c r="G216" t="s">
        <v>2780</v>
      </c>
      <c r="H216" t="s">
        <v>1064</v>
      </c>
      <c r="J216" t="s">
        <v>772</v>
      </c>
    </row>
    <row r="217" spans="1:10" x14ac:dyDescent="0.25">
      <c r="A217" s="1">
        <v>367</v>
      </c>
      <c r="B217">
        <v>4761</v>
      </c>
      <c r="C217">
        <v>63012</v>
      </c>
      <c r="D217">
        <v>50.407553299999996</v>
      </c>
      <c r="E217">
        <v>6.2578269999999998</v>
      </c>
      <c r="F217" t="s">
        <v>1064</v>
      </c>
      <c r="G217" t="s">
        <v>2780</v>
      </c>
      <c r="H217" t="s">
        <v>1064</v>
      </c>
      <c r="J217" t="s">
        <v>772</v>
      </c>
    </row>
    <row r="218" spans="1:10" x14ac:dyDescent="0.25">
      <c r="A218" s="1">
        <v>367</v>
      </c>
      <c r="B218">
        <v>4210</v>
      </c>
      <c r="C218">
        <v>61010</v>
      </c>
      <c r="D218">
        <v>50.581260700000001</v>
      </c>
      <c r="E218">
        <v>5.0724359999999997</v>
      </c>
      <c r="F218" t="s">
        <v>819</v>
      </c>
      <c r="G218" t="s">
        <v>819</v>
      </c>
      <c r="J218" t="s">
        <v>772</v>
      </c>
    </row>
    <row r="219" spans="1:10" x14ac:dyDescent="0.25">
      <c r="A219" s="1">
        <v>367</v>
      </c>
      <c r="B219">
        <v>4790</v>
      </c>
      <c r="C219">
        <v>63087</v>
      </c>
      <c r="D219">
        <v>50.196027350000001</v>
      </c>
      <c r="E219">
        <v>6.1341793155816902</v>
      </c>
      <c r="F219" t="s">
        <v>1075</v>
      </c>
      <c r="G219" t="s">
        <v>1075</v>
      </c>
      <c r="H219" t="s">
        <v>1075</v>
      </c>
      <c r="J219" t="s">
        <v>772</v>
      </c>
    </row>
    <row r="220" spans="1:10" x14ac:dyDescent="0.25">
      <c r="A220" s="1">
        <v>367</v>
      </c>
      <c r="B220">
        <v>4791</v>
      </c>
      <c r="C220">
        <v>63087</v>
      </c>
      <c r="D220">
        <v>50.196027350000001</v>
      </c>
      <c r="E220">
        <v>6.1341793155816902</v>
      </c>
      <c r="F220" t="s">
        <v>1075</v>
      </c>
      <c r="G220" t="s">
        <v>1075</v>
      </c>
      <c r="H220" t="s">
        <v>1075</v>
      </c>
      <c r="J220" t="s">
        <v>772</v>
      </c>
    </row>
    <row r="221" spans="1:10" x14ac:dyDescent="0.25">
      <c r="A221" s="1">
        <v>367</v>
      </c>
      <c r="B221">
        <v>4750</v>
      </c>
      <c r="C221">
        <v>63013</v>
      </c>
      <c r="D221">
        <v>50.426725900000001</v>
      </c>
      <c r="E221">
        <v>6.2053573000000002</v>
      </c>
      <c r="F221" t="s">
        <v>1062</v>
      </c>
      <c r="G221" t="s">
        <v>2781</v>
      </c>
      <c r="H221" t="s">
        <v>1062</v>
      </c>
      <c r="J221" t="s">
        <v>772</v>
      </c>
    </row>
    <row r="222" spans="1:10" x14ac:dyDescent="0.25">
      <c r="A222" s="1">
        <v>367</v>
      </c>
      <c r="B222">
        <v>7760</v>
      </c>
      <c r="C222">
        <v>57018</v>
      </c>
      <c r="D222">
        <v>50.712543500000002</v>
      </c>
      <c r="E222">
        <v>3.4571664000000002</v>
      </c>
      <c r="F222" t="s">
        <v>882</v>
      </c>
      <c r="G222" t="s">
        <v>882</v>
      </c>
      <c r="J222" t="s">
        <v>1514</v>
      </c>
    </row>
    <row r="223" spans="1:10" x14ac:dyDescent="0.25">
      <c r="A223" s="1">
        <v>367</v>
      </c>
      <c r="B223">
        <v>5630</v>
      </c>
      <c r="C223">
        <v>93010</v>
      </c>
      <c r="D223">
        <v>50.168776399999999</v>
      </c>
      <c r="E223">
        <v>4.4125931999999999</v>
      </c>
      <c r="F223" t="s">
        <v>1450</v>
      </c>
      <c r="G223" t="s">
        <v>1450</v>
      </c>
      <c r="J223" t="s">
        <v>1142</v>
      </c>
    </row>
    <row r="224" spans="1:10" x14ac:dyDescent="0.25">
      <c r="A224" s="1">
        <v>367</v>
      </c>
      <c r="B224">
        <v>7160</v>
      </c>
      <c r="C224">
        <v>52010</v>
      </c>
      <c r="D224">
        <v>50.471326500000004</v>
      </c>
      <c r="E224">
        <v>4.2804202</v>
      </c>
      <c r="F224" t="s">
        <v>1966</v>
      </c>
      <c r="G224" t="s">
        <v>1966</v>
      </c>
      <c r="I224" t="s">
        <v>2761</v>
      </c>
      <c r="J224" t="s">
        <v>1514</v>
      </c>
    </row>
    <row r="225" spans="1:10" x14ac:dyDescent="0.25">
      <c r="A225" s="1">
        <v>367</v>
      </c>
      <c r="B225">
        <v>6000</v>
      </c>
      <c r="C225">
        <v>52011</v>
      </c>
      <c r="D225">
        <v>50.412033200000003</v>
      </c>
      <c r="E225">
        <v>4.4436244</v>
      </c>
      <c r="F225" t="s">
        <v>1513</v>
      </c>
      <c r="G225" t="s">
        <v>1513</v>
      </c>
      <c r="I225" t="s">
        <v>1513</v>
      </c>
      <c r="J225" t="s">
        <v>1514</v>
      </c>
    </row>
    <row r="226" spans="1:10" x14ac:dyDescent="0.25">
      <c r="A226" s="1">
        <v>367</v>
      </c>
      <c r="B226">
        <v>6001</v>
      </c>
      <c r="C226">
        <v>52011</v>
      </c>
      <c r="D226">
        <v>50.412033200000003</v>
      </c>
      <c r="E226">
        <v>4.4436244</v>
      </c>
      <c r="F226" t="s">
        <v>1513</v>
      </c>
      <c r="G226" t="s">
        <v>1513</v>
      </c>
      <c r="I226" t="s">
        <v>1513</v>
      </c>
      <c r="J226" t="s">
        <v>1514</v>
      </c>
    </row>
    <row r="227" spans="1:10" x14ac:dyDescent="0.25">
      <c r="A227" s="1">
        <v>367</v>
      </c>
      <c r="B227">
        <v>6010</v>
      </c>
      <c r="C227">
        <v>52011</v>
      </c>
      <c r="D227">
        <v>50.412033200000003</v>
      </c>
      <c r="E227">
        <v>4.4436244</v>
      </c>
      <c r="F227" t="s">
        <v>1513</v>
      </c>
      <c r="G227" t="s">
        <v>1513</v>
      </c>
      <c r="I227" t="s">
        <v>1513</v>
      </c>
      <c r="J227" t="s">
        <v>1514</v>
      </c>
    </row>
    <row r="228" spans="1:10" x14ac:dyDescent="0.25">
      <c r="A228" s="1">
        <v>367</v>
      </c>
      <c r="B228">
        <v>6020</v>
      </c>
      <c r="C228">
        <v>52011</v>
      </c>
      <c r="D228">
        <v>50.412033200000003</v>
      </c>
      <c r="E228">
        <v>4.4436244</v>
      </c>
      <c r="F228" t="s">
        <v>1513</v>
      </c>
      <c r="G228" t="s">
        <v>1513</v>
      </c>
      <c r="I228" t="s">
        <v>1513</v>
      </c>
      <c r="J228" t="s">
        <v>1514</v>
      </c>
    </row>
    <row r="229" spans="1:10" x14ac:dyDescent="0.25">
      <c r="A229" s="1">
        <v>367</v>
      </c>
      <c r="B229">
        <v>6030</v>
      </c>
      <c r="C229">
        <v>52011</v>
      </c>
      <c r="D229">
        <v>50.412033200000003</v>
      </c>
      <c r="E229">
        <v>4.4436244</v>
      </c>
      <c r="F229" t="s">
        <v>1513</v>
      </c>
      <c r="G229" t="s">
        <v>1513</v>
      </c>
      <c r="I229" t="s">
        <v>1513</v>
      </c>
      <c r="J229" t="s">
        <v>1514</v>
      </c>
    </row>
    <row r="230" spans="1:10" x14ac:dyDescent="0.25">
      <c r="A230" s="1">
        <v>367</v>
      </c>
      <c r="B230">
        <v>6031</v>
      </c>
      <c r="C230">
        <v>52011</v>
      </c>
      <c r="D230">
        <v>50.412033200000003</v>
      </c>
      <c r="E230">
        <v>4.4436244</v>
      </c>
      <c r="F230" t="s">
        <v>1513</v>
      </c>
      <c r="G230" t="s">
        <v>1513</v>
      </c>
      <c r="I230" t="s">
        <v>1513</v>
      </c>
      <c r="J230" t="s">
        <v>1514</v>
      </c>
    </row>
    <row r="231" spans="1:10" x14ac:dyDescent="0.25">
      <c r="A231" s="1">
        <v>367</v>
      </c>
      <c r="B231">
        <v>6032</v>
      </c>
      <c r="C231">
        <v>52011</v>
      </c>
      <c r="D231">
        <v>50.412033200000003</v>
      </c>
      <c r="E231">
        <v>4.4436244</v>
      </c>
      <c r="F231" t="s">
        <v>1513</v>
      </c>
      <c r="G231" t="s">
        <v>1513</v>
      </c>
      <c r="I231" t="s">
        <v>1513</v>
      </c>
      <c r="J231" t="s">
        <v>1514</v>
      </c>
    </row>
    <row r="232" spans="1:10" x14ac:dyDescent="0.25">
      <c r="A232" s="1">
        <v>367</v>
      </c>
      <c r="B232">
        <v>6040</v>
      </c>
      <c r="C232">
        <v>52011</v>
      </c>
      <c r="D232">
        <v>50.412033200000003</v>
      </c>
      <c r="E232">
        <v>4.4436244</v>
      </c>
      <c r="F232" t="s">
        <v>1513</v>
      </c>
      <c r="G232" t="s">
        <v>1513</v>
      </c>
      <c r="I232" t="s">
        <v>1513</v>
      </c>
      <c r="J232" t="s">
        <v>1514</v>
      </c>
    </row>
    <row r="233" spans="1:10" x14ac:dyDescent="0.25">
      <c r="A233" s="1">
        <v>367</v>
      </c>
      <c r="B233">
        <v>6041</v>
      </c>
      <c r="C233">
        <v>52011</v>
      </c>
      <c r="D233">
        <v>50.412033200000003</v>
      </c>
      <c r="E233">
        <v>4.4436244</v>
      </c>
      <c r="F233" t="s">
        <v>1513</v>
      </c>
      <c r="G233" t="s">
        <v>1513</v>
      </c>
      <c r="I233" t="s">
        <v>1513</v>
      </c>
      <c r="J233" t="s">
        <v>1514</v>
      </c>
    </row>
    <row r="234" spans="1:10" x14ac:dyDescent="0.25">
      <c r="A234" s="1">
        <v>367</v>
      </c>
      <c r="B234">
        <v>6042</v>
      </c>
      <c r="C234">
        <v>52011</v>
      </c>
      <c r="D234">
        <v>50.412033200000003</v>
      </c>
      <c r="E234">
        <v>4.4436244</v>
      </c>
      <c r="F234" t="s">
        <v>1513</v>
      </c>
      <c r="G234" t="s">
        <v>1513</v>
      </c>
      <c r="I234" t="s">
        <v>1513</v>
      </c>
      <c r="J234" t="s">
        <v>1514</v>
      </c>
    </row>
    <row r="235" spans="1:10" x14ac:dyDescent="0.25">
      <c r="A235" s="1">
        <v>367</v>
      </c>
      <c r="B235">
        <v>6043</v>
      </c>
      <c r="C235">
        <v>52011</v>
      </c>
      <c r="D235">
        <v>50.412033200000003</v>
      </c>
      <c r="E235">
        <v>4.4436244</v>
      </c>
      <c r="F235" t="s">
        <v>1513</v>
      </c>
      <c r="G235" t="s">
        <v>1513</v>
      </c>
      <c r="I235" t="s">
        <v>1513</v>
      </c>
      <c r="J235" t="s">
        <v>1514</v>
      </c>
    </row>
    <row r="236" spans="1:10" x14ac:dyDescent="0.25">
      <c r="A236" s="1">
        <v>367</v>
      </c>
      <c r="B236">
        <v>6044</v>
      </c>
      <c r="C236">
        <v>52011</v>
      </c>
      <c r="D236">
        <v>50.412033200000003</v>
      </c>
      <c r="E236">
        <v>4.4436244</v>
      </c>
      <c r="F236" t="s">
        <v>1513</v>
      </c>
      <c r="G236" t="s">
        <v>1513</v>
      </c>
      <c r="I236" t="s">
        <v>1513</v>
      </c>
      <c r="J236" t="s">
        <v>1514</v>
      </c>
    </row>
    <row r="237" spans="1:10" x14ac:dyDescent="0.25">
      <c r="A237" s="1">
        <v>367</v>
      </c>
      <c r="B237">
        <v>6060</v>
      </c>
      <c r="C237">
        <v>52011</v>
      </c>
      <c r="D237">
        <v>50.412033200000003</v>
      </c>
      <c r="E237">
        <v>4.4436244</v>
      </c>
      <c r="F237" t="s">
        <v>1513</v>
      </c>
      <c r="G237" t="s">
        <v>1513</v>
      </c>
      <c r="I237" t="s">
        <v>1513</v>
      </c>
      <c r="J237" t="s">
        <v>1514</v>
      </c>
    </row>
    <row r="238" spans="1:10" x14ac:dyDescent="0.25">
      <c r="A238" s="1">
        <v>367</v>
      </c>
      <c r="B238">
        <v>6061</v>
      </c>
      <c r="C238">
        <v>52011</v>
      </c>
      <c r="D238">
        <v>50.412033200000003</v>
      </c>
      <c r="E238">
        <v>4.4436244</v>
      </c>
      <c r="F238" t="s">
        <v>1513</v>
      </c>
      <c r="G238" t="s">
        <v>1513</v>
      </c>
      <c r="I238" t="s">
        <v>1513</v>
      </c>
      <c r="J238" t="s">
        <v>1514</v>
      </c>
    </row>
    <row r="239" spans="1:10" x14ac:dyDescent="0.25">
      <c r="A239" s="1">
        <v>367</v>
      </c>
      <c r="B239">
        <v>1450</v>
      </c>
      <c r="C239">
        <v>25117</v>
      </c>
      <c r="D239">
        <v>50.608083499999999</v>
      </c>
      <c r="E239">
        <v>4.6366779999999999</v>
      </c>
      <c r="F239" t="s">
        <v>138</v>
      </c>
      <c r="G239" t="s">
        <v>138</v>
      </c>
      <c r="J239" t="s">
        <v>47</v>
      </c>
    </row>
    <row r="240" spans="1:10" x14ac:dyDescent="0.25">
      <c r="A240" s="1">
        <v>367</v>
      </c>
      <c r="B240">
        <v>6200</v>
      </c>
      <c r="C240">
        <v>52012</v>
      </c>
      <c r="D240">
        <v>50.404607499999997</v>
      </c>
      <c r="E240">
        <v>4.5243510999999996</v>
      </c>
      <c r="F240" t="s">
        <v>1545</v>
      </c>
      <c r="G240" t="s">
        <v>1545</v>
      </c>
      <c r="I240" t="s">
        <v>1513</v>
      </c>
      <c r="J240" t="s">
        <v>1514</v>
      </c>
    </row>
    <row r="241" spans="1:10" x14ac:dyDescent="0.25">
      <c r="A241" s="1">
        <v>367</v>
      </c>
      <c r="B241">
        <v>4050</v>
      </c>
      <c r="C241">
        <v>62022</v>
      </c>
      <c r="D241">
        <v>50.584792200000003</v>
      </c>
      <c r="E241">
        <v>5.6469687999999998</v>
      </c>
      <c r="F241" t="s">
        <v>785</v>
      </c>
      <c r="G241" t="s">
        <v>785</v>
      </c>
      <c r="J241" t="s">
        <v>772</v>
      </c>
    </row>
    <row r="242" spans="1:10" x14ac:dyDescent="0.25">
      <c r="A242" s="1">
        <v>367</v>
      </c>
      <c r="B242">
        <v>4051</v>
      </c>
      <c r="C242">
        <v>62022</v>
      </c>
      <c r="D242">
        <v>50.584792200000003</v>
      </c>
      <c r="E242">
        <v>5.6469687999999998</v>
      </c>
      <c r="F242" t="s">
        <v>785</v>
      </c>
      <c r="G242" t="s">
        <v>785</v>
      </c>
      <c r="J242" t="s">
        <v>772</v>
      </c>
    </row>
    <row r="243" spans="1:10" x14ac:dyDescent="0.25">
      <c r="A243" s="1">
        <v>367</v>
      </c>
      <c r="B243">
        <v>4052</v>
      </c>
      <c r="C243">
        <v>62022</v>
      </c>
      <c r="D243">
        <v>50.584792200000003</v>
      </c>
      <c r="E243">
        <v>5.6469687999999998</v>
      </c>
      <c r="F243" t="s">
        <v>785</v>
      </c>
      <c r="G243" t="s">
        <v>785</v>
      </c>
      <c r="J243" t="s">
        <v>772</v>
      </c>
    </row>
    <row r="244" spans="1:10" x14ac:dyDescent="0.25">
      <c r="A244" s="1">
        <v>367</v>
      </c>
      <c r="B244">
        <v>4053</v>
      </c>
      <c r="C244">
        <v>62022</v>
      </c>
      <c r="D244">
        <v>50.584792200000003</v>
      </c>
      <c r="E244">
        <v>5.6469687999999998</v>
      </c>
      <c r="F244" t="s">
        <v>785</v>
      </c>
      <c r="G244" t="s">
        <v>785</v>
      </c>
      <c r="J244" t="s">
        <v>772</v>
      </c>
    </row>
    <row r="245" spans="1:10" x14ac:dyDescent="0.25">
      <c r="A245" s="1">
        <v>367</v>
      </c>
      <c r="B245">
        <v>1325</v>
      </c>
      <c r="C245">
        <v>25018</v>
      </c>
      <c r="D245">
        <v>50.6839808</v>
      </c>
      <c r="E245">
        <v>4.6974182000000004</v>
      </c>
      <c r="F245" t="s">
        <v>60</v>
      </c>
      <c r="G245" t="s">
        <v>60</v>
      </c>
      <c r="J245" t="s">
        <v>47</v>
      </c>
    </row>
    <row r="246" spans="1:10" x14ac:dyDescent="0.25">
      <c r="A246" s="1">
        <v>367</v>
      </c>
      <c r="B246">
        <v>7950</v>
      </c>
      <c r="C246">
        <v>51014</v>
      </c>
      <c r="D246">
        <v>50.587982099999998</v>
      </c>
      <c r="E246">
        <v>3.8056885</v>
      </c>
      <c r="F246" t="s">
        <v>2192</v>
      </c>
      <c r="G246" t="s">
        <v>2192</v>
      </c>
      <c r="J246" t="s">
        <v>1514</v>
      </c>
    </row>
    <row r="247" spans="1:10" x14ac:dyDescent="0.25">
      <c r="A247" s="1">
        <v>367</v>
      </c>
      <c r="B247">
        <v>7951</v>
      </c>
      <c r="C247">
        <v>51014</v>
      </c>
      <c r="D247">
        <v>50.587982099999998</v>
      </c>
      <c r="E247">
        <v>3.8056885</v>
      </c>
      <c r="F247" t="s">
        <v>2192</v>
      </c>
      <c r="G247" t="s">
        <v>2192</v>
      </c>
      <c r="J247" t="s">
        <v>1514</v>
      </c>
    </row>
    <row r="248" spans="1:10" x14ac:dyDescent="0.25">
      <c r="A248" s="1">
        <v>367</v>
      </c>
      <c r="B248">
        <v>6460</v>
      </c>
      <c r="C248">
        <v>56016</v>
      </c>
      <c r="D248">
        <v>50.047926599999997</v>
      </c>
      <c r="E248">
        <v>4.3173338000000001</v>
      </c>
      <c r="F248" t="s">
        <v>1587</v>
      </c>
      <c r="G248" t="s">
        <v>1587</v>
      </c>
      <c r="J248" t="s">
        <v>1514</v>
      </c>
    </row>
    <row r="249" spans="1:10" x14ac:dyDescent="0.25">
      <c r="A249" s="1">
        <v>367</v>
      </c>
      <c r="B249">
        <v>6461</v>
      </c>
      <c r="C249">
        <v>56016</v>
      </c>
      <c r="D249">
        <v>50.047926599999997</v>
      </c>
      <c r="E249">
        <v>4.3173338000000001</v>
      </c>
      <c r="F249" t="s">
        <v>1587</v>
      </c>
      <c r="G249" t="s">
        <v>1587</v>
      </c>
      <c r="J249" t="s">
        <v>1514</v>
      </c>
    </row>
    <row r="250" spans="1:10" x14ac:dyDescent="0.25">
      <c r="A250" s="1">
        <v>367</v>
      </c>
      <c r="B250">
        <v>6462</v>
      </c>
      <c r="C250">
        <v>56016</v>
      </c>
      <c r="D250">
        <v>50.047926599999997</v>
      </c>
      <c r="E250">
        <v>4.3173338000000001</v>
      </c>
      <c r="F250" t="s">
        <v>1587</v>
      </c>
      <c r="G250" t="s">
        <v>1587</v>
      </c>
      <c r="J250" t="s">
        <v>1514</v>
      </c>
    </row>
    <row r="251" spans="1:10" x14ac:dyDescent="0.25">
      <c r="A251" s="1">
        <v>367</v>
      </c>
      <c r="B251">
        <v>6463</v>
      </c>
      <c r="C251">
        <v>56016</v>
      </c>
      <c r="D251">
        <v>50.047926599999997</v>
      </c>
      <c r="E251">
        <v>4.3173338000000001</v>
      </c>
      <c r="F251" t="s">
        <v>1587</v>
      </c>
      <c r="G251" t="s">
        <v>1587</v>
      </c>
      <c r="J251" t="s">
        <v>1514</v>
      </c>
    </row>
    <row r="252" spans="1:10" x14ac:dyDescent="0.25">
      <c r="A252" s="1">
        <v>367</v>
      </c>
      <c r="B252">
        <v>6464</v>
      </c>
      <c r="C252">
        <v>56016</v>
      </c>
      <c r="D252">
        <v>50.047926599999997</v>
      </c>
      <c r="E252">
        <v>4.3173338000000001</v>
      </c>
      <c r="F252" t="s">
        <v>1587</v>
      </c>
      <c r="G252" t="s">
        <v>1587</v>
      </c>
      <c r="J252" t="s">
        <v>1514</v>
      </c>
    </row>
    <row r="253" spans="1:10" x14ac:dyDescent="0.25">
      <c r="A253" s="1">
        <v>367</v>
      </c>
      <c r="B253">
        <v>6810</v>
      </c>
      <c r="C253">
        <v>85007</v>
      </c>
      <c r="D253">
        <v>49.738581000000003</v>
      </c>
      <c r="E253">
        <v>5.3394252</v>
      </c>
      <c r="F253" t="s">
        <v>1746</v>
      </c>
      <c r="G253" t="s">
        <v>1746</v>
      </c>
      <c r="J253" t="s">
        <v>1644</v>
      </c>
    </row>
    <row r="254" spans="1:10" x14ac:dyDescent="0.25">
      <c r="A254" s="1">
        <v>367</v>
      </c>
      <c r="B254">
        <v>6811</v>
      </c>
      <c r="C254">
        <v>85007</v>
      </c>
      <c r="D254">
        <v>49.738581000000003</v>
      </c>
      <c r="E254">
        <v>5.3394252</v>
      </c>
      <c r="F254" t="s">
        <v>1746</v>
      </c>
      <c r="G254" t="s">
        <v>1746</v>
      </c>
      <c r="J254" t="s">
        <v>1644</v>
      </c>
    </row>
    <row r="255" spans="1:10" x14ac:dyDescent="0.25">
      <c r="A255" s="1">
        <v>367</v>
      </c>
      <c r="B255">
        <v>6812</v>
      </c>
      <c r="C255">
        <v>85007</v>
      </c>
      <c r="D255">
        <v>49.738581000000003</v>
      </c>
      <c r="E255">
        <v>5.3394252</v>
      </c>
      <c r="F255" t="s">
        <v>1746</v>
      </c>
      <c r="G255" t="s">
        <v>1746</v>
      </c>
      <c r="J255" t="s">
        <v>1644</v>
      </c>
    </row>
    <row r="256" spans="1:10" x14ac:dyDescent="0.25">
      <c r="A256" s="1">
        <v>367</v>
      </c>
      <c r="B256">
        <v>6813</v>
      </c>
      <c r="C256">
        <v>85007</v>
      </c>
      <c r="D256">
        <v>49.738581000000003</v>
      </c>
      <c r="E256">
        <v>5.3394252</v>
      </c>
      <c r="F256" t="s">
        <v>1746</v>
      </c>
      <c r="G256" t="s">
        <v>1746</v>
      </c>
      <c r="J256" t="s">
        <v>1644</v>
      </c>
    </row>
    <row r="257" spans="1:10" x14ac:dyDescent="0.25">
      <c r="A257" s="1">
        <v>367</v>
      </c>
      <c r="B257">
        <v>5590</v>
      </c>
      <c r="C257">
        <v>91030</v>
      </c>
      <c r="D257">
        <v>50.294955799999997</v>
      </c>
      <c r="E257">
        <v>5.0974250999999997</v>
      </c>
      <c r="F257" t="s">
        <v>1414</v>
      </c>
      <c r="G257" t="s">
        <v>1414</v>
      </c>
      <c r="J257" t="s">
        <v>1142</v>
      </c>
    </row>
    <row r="258" spans="1:10" x14ac:dyDescent="0.25">
      <c r="A258" s="1">
        <v>367</v>
      </c>
      <c r="B258">
        <v>4560</v>
      </c>
      <c r="C258">
        <v>61012</v>
      </c>
      <c r="D258">
        <v>50.411508499999997</v>
      </c>
      <c r="E258">
        <v>5.3575692000000004</v>
      </c>
      <c r="F258" t="s">
        <v>980</v>
      </c>
      <c r="G258" t="s">
        <v>980</v>
      </c>
      <c r="J258" t="s">
        <v>772</v>
      </c>
    </row>
    <row r="259" spans="1:10" x14ac:dyDescent="0.25">
      <c r="A259" s="1">
        <v>367</v>
      </c>
      <c r="B259">
        <v>7340</v>
      </c>
      <c r="C259">
        <v>53082</v>
      </c>
      <c r="D259">
        <v>50.405663500000003</v>
      </c>
      <c r="E259">
        <v>3.8513958000000001</v>
      </c>
      <c r="F259" t="s">
        <v>1997</v>
      </c>
      <c r="G259" t="s">
        <v>1997</v>
      </c>
      <c r="J259" t="s">
        <v>1514</v>
      </c>
    </row>
    <row r="260" spans="1:10" x14ac:dyDescent="0.25">
      <c r="A260" s="1">
        <v>367</v>
      </c>
      <c r="B260">
        <v>4170</v>
      </c>
      <c r="C260">
        <v>62026</v>
      </c>
      <c r="D260">
        <v>50.475698600000001</v>
      </c>
      <c r="E260">
        <v>5.5748498</v>
      </c>
      <c r="F260" t="s">
        <v>809</v>
      </c>
      <c r="G260" t="s">
        <v>809</v>
      </c>
      <c r="J260" t="s">
        <v>772</v>
      </c>
    </row>
    <row r="261" spans="1:10" x14ac:dyDescent="0.25">
      <c r="A261" s="1">
        <v>367</v>
      </c>
      <c r="B261">
        <v>4171</v>
      </c>
      <c r="C261">
        <v>62026</v>
      </c>
      <c r="D261">
        <v>50.475698600000001</v>
      </c>
      <c r="E261">
        <v>5.5748498</v>
      </c>
      <c r="F261" t="s">
        <v>809</v>
      </c>
      <c r="G261" t="s">
        <v>809</v>
      </c>
      <c r="J261" t="s">
        <v>772</v>
      </c>
    </row>
    <row r="262" spans="1:10" x14ac:dyDescent="0.25">
      <c r="A262" s="1">
        <v>367</v>
      </c>
      <c r="B262">
        <v>6180</v>
      </c>
      <c r="C262">
        <v>52015</v>
      </c>
      <c r="D262">
        <v>50.460157600000002</v>
      </c>
      <c r="E262">
        <v>4.3763405999999998</v>
      </c>
      <c r="F262" t="s">
        <v>1541</v>
      </c>
      <c r="G262" t="s">
        <v>1541</v>
      </c>
      <c r="I262" t="s">
        <v>1513</v>
      </c>
      <c r="J262" t="s">
        <v>1514</v>
      </c>
    </row>
    <row r="263" spans="1:10" x14ac:dyDescent="0.25">
      <c r="A263" s="1">
        <v>367</v>
      </c>
      <c r="B263">
        <v>6181</v>
      </c>
      <c r="C263">
        <v>52015</v>
      </c>
      <c r="D263">
        <v>50.460157600000002</v>
      </c>
      <c r="E263">
        <v>4.3763405999999998</v>
      </c>
      <c r="F263" t="s">
        <v>1541</v>
      </c>
      <c r="G263" t="s">
        <v>1541</v>
      </c>
      <c r="I263" t="s">
        <v>1513</v>
      </c>
      <c r="J263" t="s">
        <v>1514</v>
      </c>
    </row>
    <row r="264" spans="1:10" x14ac:dyDescent="0.25">
      <c r="A264" s="1">
        <v>367</v>
      </c>
      <c r="B264">
        <v>6182</v>
      </c>
      <c r="C264">
        <v>52015</v>
      </c>
      <c r="D264">
        <v>50.460157600000002</v>
      </c>
      <c r="E264">
        <v>4.3763405999999998</v>
      </c>
      <c r="F264" t="s">
        <v>1541</v>
      </c>
      <c r="G264" t="s">
        <v>1541</v>
      </c>
      <c r="I264" t="s">
        <v>1513</v>
      </c>
      <c r="J264" t="s">
        <v>1514</v>
      </c>
    </row>
    <row r="265" spans="1:10" x14ac:dyDescent="0.25">
      <c r="A265" s="1">
        <v>367</v>
      </c>
      <c r="B265">
        <v>6183</v>
      </c>
      <c r="C265">
        <v>52015</v>
      </c>
      <c r="D265">
        <v>50.460157600000002</v>
      </c>
      <c r="E265">
        <v>4.3763405999999998</v>
      </c>
      <c r="F265" t="s">
        <v>1541</v>
      </c>
      <c r="G265" t="s">
        <v>1541</v>
      </c>
      <c r="I265" t="s">
        <v>1513</v>
      </c>
      <c r="J265" t="s">
        <v>1514</v>
      </c>
    </row>
    <row r="266" spans="1:10" x14ac:dyDescent="0.25">
      <c r="A266" s="1">
        <v>367</v>
      </c>
      <c r="B266">
        <v>1490</v>
      </c>
      <c r="C266">
        <v>25023</v>
      </c>
      <c r="D266">
        <v>50.644320800000003</v>
      </c>
      <c r="E266">
        <v>4.5685766000000001</v>
      </c>
      <c r="F266" t="s">
        <v>162</v>
      </c>
      <c r="G266" t="s">
        <v>162</v>
      </c>
      <c r="J266" t="s">
        <v>47</v>
      </c>
    </row>
    <row r="267" spans="1:10" x14ac:dyDescent="0.25">
      <c r="A267" s="1">
        <v>367</v>
      </c>
      <c r="B267">
        <v>5660</v>
      </c>
      <c r="C267">
        <v>93014</v>
      </c>
      <c r="D267">
        <v>50.052490599999999</v>
      </c>
      <c r="E267">
        <v>4.4955008999999997</v>
      </c>
      <c r="F267" t="s">
        <v>1480</v>
      </c>
      <c r="G267" t="s">
        <v>1480</v>
      </c>
      <c r="J267" t="s">
        <v>1142</v>
      </c>
    </row>
    <row r="268" spans="1:10" x14ac:dyDescent="0.25">
      <c r="A268" s="1">
        <v>367</v>
      </c>
      <c r="B268">
        <v>4367</v>
      </c>
      <c r="C268">
        <v>64021</v>
      </c>
      <c r="D268">
        <v>50.715885</v>
      </c>
      <c r="E268">
        <v>5.3973180000000003</v>
      </c>
      <c r="F268" t="s">
        <v>909</v>
      </c>
      <c r="G268" t="s">
        <v>909</v>
      </c>
      <c r="J268" t="s">
        <v>772</v>
      </c>
    </row>
    <row r="269" spans="1:10" x14ac:dyDescent="0.25">
      <c r="A269" s="1">
        <v>367</v>
      </c>
      <c r="B269">
        <v>4606</v>
      </c>
      <c r="C269">
        <v>62027</v>
      </c>
      <c r="D269">
        <v>50.7139302</v>
      </c>
      <c r="E269">
        <v>5.7229815999999998</v>
      </c>
      <c r="F269" t="s">
        <v>1002</v>
      </c>
      <c r="G269" t="s">
        <v>1002</v>
      </c>
      <c r="J269" t="s">
        <v>772</v>
      </c>
    </row>
    <row r="270" spans="1:10" x14ac:dyDescent="0.25">
      <c r="A270" s="1">
        <v>367</v>
      </c>
      <c r="B270">
        <v>4607</v>
      </c>
      <c r="C270">
        <v>62027</v>
      </c>
      <c r="D270">
        <v>50.7139302</v>
      </c>
      <c r="E270">
        <v>5.7229815999999998</v>
      </c>
      <c r="F270" t="s">
        <v>1002</v>
      </c>
      <c r="G270" t="s">
        <v>1002</v>
      </c>
      <c r="J270" t="s">
        <v>772</v>
      </c>
    </row>
    <row r="271" spans="1:10" x14ac:dyDescent="0.25">
      <c r="A271" s="1">
        <v>367</v>
      </c>
      <c r="B271">
        <v>4608</v>
      </c>
      <c r="C271">
        <v>62027</v>
      </c>
      <c r="D271">
        <v>50.7139302</v>
      </c>
      <c r="E271">
        <v>5.7229815999999998</v>
      </c>
      <c r="F271" t="s">
        <v>1002</v>
      </c>
      <c r="G271" t="s">
        <v>1002</v>
      </c>
      <c r="J271" t="s">
        <v>772</v>
      </c>
    </row>
    <row r="272" spans="1:10" x14ac:dyDescent="0.25">
      <c r="A272" s="1">
        <v>367</v>
      </c>
      <c r="B272">
        <v>8340</v>
      </c>
      <c r="C272">
        <v>31006</v>
      </c>
      <c r="D272">
        <v>51.255302100000002</v>
      </c>
      <c r="E272">
        <v>3.2920911130762001</v>
      </c>
      <c r="F272" t="s">
        <v>2228</v>
      </c>
      <c r="G272" t="s">
        <v>2228</v>
      </c>
      <c r="J272" t="s">
        <v>2210</v>
      </c>
    </row>
    <row r="273" spans="1:10" x14ac:dyDescent="0.25">
      <c r="A273" s="1">
        <v>367</v>
      </c>
      <c r="B273">
        <v>6929</v>
      </c>
      <c r="C273">
        <v>84016</v>
      </c>
      <c r="D273">
        <v>50.021764599999997</v>
      </c>
      <c r="E273">
        <v>5.1184643999999997</v>
      </c>
      <c r="F273" t="s">
        <v>1825</v>
      </c>
      <c r="G273" t="s">
        <v>1825</v>
      </c>
      <c r="J273" t="s">
        <v>1644</v>
      </c>
    </row>
    <row r="274" spans="1:10" x14ac:dyDescent="0.25">
      <c r="A274" s="1">
        <v>367</v>
      </c>
      <c r="B274">
        <v>8420</v>
      </c>
      <c r="C274">
        <v>35029</v>
      </c>
      <c r="D274">
        <v>51.260392150000001</v>
      </c>
      <c r="E274">
        <v>3.0080909312392201</v>
      </c>
      <c r="F274" t="s">
        <v>2245</v>
      </c>
      <c r="G274" t="s">
        <v>2245</v>
      </c>
      <c r="J274" t="s">
        <v>2210</v>
      </c>
    </row>
    <row r="275" spans="1:10" x14ac:dyDescent="0.25">
      <c r="A275" s="1">
        <v>367</v>
      </c>
      <c r="B275">
        <v>8421</v>
      </c>
      <c r="C275">
        <v>35029</v>
      </c>
      <c r="D275">
        <v>51.260392150000001</v>
      </c>
      <c r="E275">
        <v>3.0080909312392201</v>
      </c>
      <c r="F275" t="s">
        <v>2245</v>
      </c>
      <c r="G275" t="s">
        <v>2245</v>
      </c>
      <c r="J275" t="s">
        <v>2210</v>
      </c>
    </row>
    <row r="276" spans="1:10" x14ac:dyDescent="0.25">
      <c r="A276" s="1">
        <v>367</v>
      </c>
      <c r="B276">
        <v>8660</v>
      </c>
      <c r="C276">
        <v>38008</v>
      </c>
      <c r="D276">
        <v>51.09437775</v>
      </c>
      <c r="E276">
        <v>2.5806696887141198</v>
      </c>
      <c r="F276" t="s">
        <v>2353</v>
      </c>
      <c r="G276" t="s">
        <v>2353</v>
      </c>
      <c r="J276" t="s">
        <v>2210</v>
      </c>
    </row>
    <row r="277" spans="1:10" x14ac:dyDescent="0.25">
      <c r="A277" s="1">
        <v>367</v>
      </c>
      <c r="B277">
        <v>9840</v>
      </c>
      <c r="C277">
        <v>44012</v>
      </c>
      <c r="D277">
        <v>50.992420500000001</v>
      </c>
      <c r="E277">
        <v>3.6495958000000002</v>
      </c>
      <c r="F277" t="s">
        <v>2695</v>
      </c>
      <c r="G277" t="s">
        <v>2695</v>
      </c>
      <c r="J277" t="s">
        <v>2454</v>
      </c>
    </row>
    <row r="278" spans="1:10" x14ac:dyDescent="0.25">
      <c r="A278" s="1">
        <v>367</v>
      </c>
      <c r="B278">
        <v>8540</v>
      </c>
      <c r="C278">
        <v>34009</v>
      </c>
      <c r="D278">
        <v>50.838784949999997</v>
      </c>
      <c r="E278">
        <v>3.3622790229138801</v>
      </c>
      <c r="F278" t="s">
        <v>2286</v>
      </c>
      <c r="G278" t="s">
        <v>2286</v>
      </c>
      <c r="J278" t="s">
        <v>2210</v>
      </c>
    </row>
    <row r="279" spans="1:10" x14ac:dyDescent="0.25">
      <c r="A279" s="1">
        <v>367</v>
      </c>
      <c r="B279">
        <v>9800</v>
      </c>
      <c r="C279">
        <v>44011</v>
      </c>
      <c r="D279">
        <v>50.984052599999998</v>
      </c>
      <c r="E279">
        <v>3.5274017</v>
      </c>
      <c r="F279" t="s">
        <v>2674</v>
      </c>
      <c r="G279" t="s">
        <v>2674</v>
      </c>
      <c r="J279" t="s">
        <v>2454</v>
      </c>
    </row>
    <row r="280" spans="1:10" x14ac:dyDescent="0.25">
      <c r="A280" s="1">
        <v>43466</v>
      </c>
      <c r="B280">
        <v>9920</v>
      </c>
      <c r="C280">
        <v>44085</v>
      </c>
      <c r="D280">
        <v>51.095680700000003</v>
      </c>
      <c r="E280">
        <v>3.6076128999999999</v>
      </c>
      <c r="F280" t="s">
        <v>2724</v>
      </c>
      <c r="G280" t="s">
        <v>2724</v>
      </c>
      <c r="J280" t="s">
        <v>2454</v>
      </c>
    </row>
    <row r="281" spans="1:10" x14ac:dyDescent="0.25">
      <c r="A281" s="1">
        <v>43466</v>
      </c>
      <c r="B281">
        <v>9921</v>
      </c>
      <c r="C281">
        <v>44085</v>
      </c>
      <c r="D281">
        <v>51.095680700000003</v>
      </c>
      <c r="E281">
        <v>3.6076128999999999</v>
      </c>
      <c r="F281" t="s">
        <v>2724</v>
      </c>
      <c r="G281" t="s">
        <v>2724</v>
      </c>
      <c r="J281" t="s">
        <v>2454</v>
      </c>
    </row>
    <row r="282" spans="1:10" x14ac:dyDescent="0.25">
      <c r="A282" s="1">
        <v>367</v>
      </c>
      <c r="B282">
        <v>9470</v>
      </c>
      <c r="C282">
        <v>41011</v>
      </c>
      <c r="D282">
        <v>50.887205899999998</v>
      </c>
      <c r="E282">
        <v>4.0712406000000003</v>
      </c>
      <c r="F282" t="s">
        <v>2567</v>
      </c>
      <c r="G282" t="s">
        <v>2567</v>
      </c>
      <c r="J282" t="s">
        <v>2454</v>
      </c>
    </row>
    <row r="283" spans="1:10" x14ac:dyDescent="0.25">
      <c r="A283" s="1">
        <v>367</v>
      </c>
      <c r="B283">
        <v>9472</v>
      </c>
      <c r="C283">
        <v>41011</v>
      </c>
      <c r="D283">
        <v>50.887205899999998</v>
      </c>
      <c r="E283">
        <v>4.0712406000000003</v>
      </c>
      <c r="F283" t="s">
        <v>2567</v>
      </c>
      <c r="G283" t="s">
        <v>2567</v>
      </c>
      <c r="J283" t="s">
        <v>2454</v>
      </c>
    </row>
    <row r="284" spans="1:10" x14ac:dyDescent="0.25">
      <c r="A284" s="1">
        <v>367</v>
      </c>
      <c r="B284">
        <v>9473</v>
      </c>
      <c r="C284">
        <v>41011</v>
      </c>
      <c r="D284">
        <v>50.887205899999998</v>
      </c>
      <c r="E284">
        <v>4.0712406000000003</v>
      </c>
      <c r="F284" t="s">
        <v>2567</v>
      </c>
      <c r="G284" t="s">
        <v>2567</v>
      </c>
      <c r="J284" t="s">
        <v>2454</v>
      </c>
    </row>
    <row r="285" spans="1:10" x14ac:dyDescent="0.25">
      <c r="A285" s="1">
        <v>367</v>
      </c>
      <c r="B285">
        <v>9200</v>
      </c>
      <c r="C285">
        <v>42006</v>
      </c>
      <c r="D285">
        <v>51.0312293</v>
      </c>
      <c r="E285">
        <v>4.0981120000000004</v>
      </c>
      <c r="F285" t="s">
        <v>2505</v>
      </c>
      <c r="G285" t="s">
        <v>2505</v>
      </c>
      <c r="J285" t="s">
        <v>2454</v>
      </c>
    </row>
    <row r="286" spans="1:10" x14ac:dyDescent="0.25">
      <c r="A286" s="1">
        <v>367</v>
      </c>
      <c r="B286">
        <v>8720</v>
      </c>
      <c r="C286">
        <v>37002</v>
      </c>
      <c r="D286">
        <v>50.966124999999998</v>
      </c>
      <c r="E286">
        <v>3.4022937173312502</v>
      </c>
      <c r="F286" t="s">
        <v>2376</v>
      </c>
      <c r="G286" t="s">
        <v>2376</v>
      </c>
      <c r="J286" t="s">
        <v>2210</v>
      </c>
    </row>
    <row r="287" spans="1:10" x14ac:dyDescent="0.25">
      <c r="A287" s="1">
        <v>367</v>
      </c>
      <c r="B287">
        <v>2480</v>
      </c>
      <c r="C287">
        <v>13006</v>
      </c>
      <c r="D287">
        <v>51.239571300000001</v>
      </c>
      <c r="E287">
        <v>5.1132429999999998</v>
      </c>
      <c r="F287" t="s">
        <v>348</v>
      </c>
      <c r="G287" t="s">
        <v>348</v>
      </c>
      <c r="J287" t="s">
        <v>272</v>
      </c>
    </row>
    <row r="288" spans="1:10" x14ac:dyDescent="0.25">
      <c r="A288" s="1">
        <v>367</v>
      </c>
      <c r="B288">
        <v>9070</v>
      </c>
      <c r="C288">
        <v>44013</v>
      </c>
      <c r="D288">
        <v>51.055620400000002</v>
      </c>
      <c r="E288">
        <v>3.7978887000000001</v>
      </c>
      <c r="F288" t="s">
        <v>2469</v>
      </c>
      <c r="G288" t="s">
        <v>2469</v>
      </c>
      <c r="J288" t="s">
        <v>2454</v>
      </c>
    </row>
    <row r="289" spans="1:10" x14ac:dyDescent="0.25">
      <c r="A289" s="1">
        <v>367</v>
      </c>
      <c r="B289">
        <v>3590</v>
      </c>
      <c r="C289">
        <v>71011</v>
      </c>
      <c r="D289">
        <v>50.9078485</v>
      </c>
      <c r="E289">
        <v>5.4200306999999999</v>
      </c>
      <c r="F289" t="s">
        <v>588</v>
      </c>
      <c r="G289" t="s">
        <v>588</v>
      </c>
      <c r="J289" t="s">
        <v>560</v>
      </c>
    </row>
    <row r="290" spans="1:10" x14ac:dyDescent="0.25">
      <c r="A290" s="1">
        <v>367</v>
      </c>
      <c r="B290">
        <v>3290</v>
      </c>
      <c r="C290">
        <v>24020</v>
      </c>
      <c r="D290">
        <v>50.984566450000003</v>
      </c>
      <c r="E290">
        <v>5.0528734962550397</v>
      </c>
      <c r="F290" t="s">
        <v>484</v>
      </c>
      <c r="G290" t="s">
        <v>484</v>
      </c>
      <c r="J290" t="s">
        <v>169</v>
      </c>
    </row>
    <row r="291" spans="1:10" x14ac:dyDescent="0.25">
      <c r="A291" s="1">
        <v>367</v>
      </c>
      <c r="B291">
        <v>3293</v>
      </c>
      <c r="C291">
        <v>24020</v>
      </c>
      <c r="D291">
        <v>50.984566450000003</v>
      </c>
      <c r="E291">
        <v>5.0528734962550397</v>
      </c>
      <c r="F291" t="s">
        <v>484</v>
      </c>
      <c r="G291" t="s">
        <v>484</v>
      </c>
      <c r="J291" t="s">
        <v>169</v>
      </c>
    </row>
    <row r="292" spans="1:10" x14ac:dyDescent="0.25">
      <c r="A292" s="1">
        <v>367</v>
      </c>
      <c r="B292">
        <v>3294</v>
      </c>
      <c r="C292">
        <v>24020</v>
      </c>
      <c r="D292">
        <v>50.984566450000003</v>
      </c>
      <c r="E292">
        <v>5.0528734962550397</v>
      </c>
      <c r="F292" t="s">
        <v>484</v>
      </c>
      <c r="G292" t="s">
        <v>484</v>
      </c>
      <c r="J292" t="s">
        <v>169</v>
      </c>
    </row>
    <row r="293" spans="1:10" x14ac:dyDescent="0.25">
      <c r="A293" s="1">
        <v>367</v>
      </c>
      <c r="B293">
        <v>8600</v>
      </c>
      <c r="C293">
        <v>32003</v>
      </c>
      <c r="D293">
        <v>51.033340799999998</v>
      </c>
      <c r="E293">
        <v>2.8647184999999999</v>
      </c>
      <c r="F293" t="s">
        <v>2309</v>
      </c>
      <c r="G293" t="s">
        <v>2309</v>
      </c>
      <c r="J293" t="s">
        <v>2210</v>
      </c>
    </row>
    <row r="294" spans="1:10" x14ac:dyDescent="0.25">
      <c r="A294" s="1">
        <v>367</v>
      </c>
      <c r="B294">
        <v>1700</v>
      </c>
      <c r="C294">
        <v>23016</v>
      </c>
      <c r="D294">
        <v>50.84415525</v>
      </c>
      <c r="E294">
        <v>4.2656748672607296</v>
      </c>
      <c r="F294" t="s">
        <v>199</v>
      </c>
      <c r="G294" t="s">
        <v>199</v>
      </c>
      <c r="J294" t="s">
        <v>169</v>
      </c>
    </row>
    <row r="295" spans="1:10" x14ac:dyDescent="0.25">
      <c r="A295" s="1">
        <v>367</v>
      </c>
      <c r="B295">
        <v>1701</v>
      </c>
      <c r="C295">
        <v>23016</v>
      </c>
      <c r="D295">
        <v>50.84415525</v>
      </c>
      <c r="E295">
        <v>4.2656748672607296</v>
      </c>
      <c r="F295" t="s">
        <v>199</v>
      </c>
      <c r="G295" t="s">
        <v>199</v>
      </c>
      <c r="J295" t="s">
        <v>169</v>
      </c>
    </row>
    <row r="296" spans="1:10" x14ac:dyDescent="0.25">
      <c r="A296" s="1">
        <v>367</v>
      </c>
      <c r="B296">
        <v>1702</v>
      </c>
      <c r="C296">
        <v>23016</v>
      </c>
      <c r="D296">
        <v>50.84415525</v>
      </c>
      <c r="E296">
        <v>4.2656748672607296</v>
      </c>
      <c r="F296" t="s">
        <v>199</v>
      </c>
      <c r="G296" t="s">
        <v>199</v>
      </c>
      <c r="J296" t="s">
        <v>169</v>
      </c>
    </row>
    <row r="297" spans="1:10" x14ac:dyDescent="0.25">
      <c r="A297" s="1">
        <v>367</v>
      </c>
      <c r="B297">
        <v>1703</v>
      </c>
      <c r="C297">
        <v>23016</v>
      </c>
      <c r="D297">
        <v>50.84415525</v>
      </c>
      <c r="E297">
        <v>4.2656748672607296</v>
      </c>
      <c r="F297" t="s">
        <v>199</v>
      </c>
      <c r="G297" t="s">
        <v>199</v>
      </c>
      <c r="J297" t="s">
        <v>169</v>
      </c>
    </row>
    <row r="298" spans="1:10" x14ac:dyDescent="0.25">
      <c r="A298" s="1">
        <v>367</v>
      </c>
      <c r="B298">
        <v>3650</v>
      </c>
      <c r="C298">
        <v>72041</v>
      </c>
      <c r="D298">
        <v>51.028477899999999</v>
      </c>
      <c r="E298">
        <v>5.7311405000000004</v>
      </c>
      <c r="F298" t="s">
        <v>608</v>
      </c>
      <c r="G298" t="s">
        <v>608</v>
      </c>
      <c r="J298" t="s">
        <v>560</v>
      </c>
    </row>
    <row r="299" spans="1:10" x14ac:dyDescent="0.25">
      <c r="A299" s="1">
        <v>367</v>
      </c>
      <c r="B299">
        <v>5500</v>
      </c>
      <c r="C299">
        <v>91034</v>
      </c>
      <c r="D299">
        <v>50.260816599999998</v>
      </c>
      <c r="E299">
        <v>4.91242</v>
      </c>
      <c r="F299" t="s">
        <v>1301</v>
      </c>
      <c r="G299" t="s">
        <v>1301</v>
      </c>
      <c r="J299" t="s">
        <v>1142</v>
      </c>
    </row>
    <row r="300" spans="1:10" x14ac:dyDescent="0.25">
      <c r="A300" s="1">
        <v>367</v>
      </c>
      <c r="B300">
        <v>5501</v>
      </c>
      <c r="C300">
        <v>91034</v>
      </c>
      <c r="D300">
        <v>50.260816599999998</v>
      </c>
      <c r="E300">
        <v>4.91242</v>
      </c>
      <c r="F300" t="s">
        <v>1301</v>
      </c>
      <c r="G300" t="s">
        <v>1301</v>
      </c>
      <c r="J300" t="s">
        <v>1142</v>
      </c>
    </row>
    <row r="301" spans="1:10" x14ac:dyDescent="0.25">
      <c r="A301" s="1">
        <v>367</v>
      </c>
      <c r="B301">
        <v>5502</v>
      </c>
      <c r="C301">
        <v>91034</v>
      </c>
      <c r="D301">
        <v>50.260816599999998</v>
      </c>
      <c r="E301">
        <v>4.91242</v>
      </c>
      <c r="F301" t="s">
        <v>1301</v>
      </c>
      <c r="G301" t="s">
        <v>1301</v>
      </c>
      <c r="J301" t="s">
        <v>1142</v>
      </c>
    </row>
    <row r="302" spans="1:10" x14ac:dyDescent="0.25">
      <c r="A302" s="1">
        <v>367</v>
      </c>
      <c r="B302">
        <v>5503</v>
      </c>
      <c r="C302">
        <v>91034</v>
      </c>
      <c r="D302">
        <v>50.260816599999998</v>
      </c>
      <c r="E302">
        <v>4.91242</v>
      </c>
      <c r="F302" t="s">
        <v>1301</v>
      </c>
      <c r="G302" t="s">
        <v>1301</v>
      </c>
      <c r="J302" t="s">
        <v>1142</v>
      </c>
    </row>
    <row r="303" spans="1:10" x14ac:dyDescent="0.25">
      <c r="A303" s="1">
        <v>367</v>
      </c>
      <c r="B303">
        <v>5504</v>
      </c>
      <c r="C303">
        <v>91034</v>
      </c>
      <c r="D303">
        <v>50.260816599999998</v>
      </c>
      <c r="E303">
        <v>4.91242</v>
      </c>
      <c r="F303" t="s">
        <v>1301</v>
      </c>
      <c r="G303" t="s">
        <v>1301</v>
      </c>
      <c r="J303" t="s">
        <v>1142</v>
      </c>
    </row>
    <row r="304" spans="1:10" x14ac:dyDescent="0.25">
      <c r="A304" s="1">
        <v>367</v>
      </c>
      <c r="B304">
        <v>4820</v>
      </c>
      <c r="C304">
        <v>63020</v>
      </c>
      <c r="D304">
        <v>50.613682799999999</v>
      </c>
      <c r="E304">
        <v>5.8526458999999997</v>
      </c>
      <c r="F304" t="s">
        <v>1084</v>
      </c>
      <c r="G304" t="s">
        <v>1084</v>
      </c>
      <c r="I304" t="s">
        <v>1078</v>
      </c>
      <c r="J304" t="s">
        <v>772</v>
      </c>
    </row>
    <row r="305" spans="1:10" x14ac:dyDescent="0.25">
      <c r="A305" s="1">
        <v>367</v>
      </c>
      <c r="B305">
        <v>4821</v>
      </c>
      <c r="C305">
        <v>63020</v>
      </c>
      <c r="D305">
        <v>50.613682799999999</v>
      </c>
      <c r="E305">
        <v>5.8526458999999997</v>
      </c>
      <c r="F305" t="s">
        <v>1084</v>
      </c>
      <c r="G305" t="s">
        <v>1084</v>
      </c>
      <c r="I305" t="s">
        <v>1078</v>
      </c>
      <c r="J305" t="s">
        <v>772</v>
      </c>
    </row>
    <row r="306" spans="1:10" x14ac:dyDescent="0.25">
      <c r="A306" s="1">
        <v>367</v>
      </c>
      <c r="B306">
        <v>5680</v>
      </c>
      <c r="C306">
        <v>93018</v>
      </c>
      <c r="D306">
        <v>50.1357152</v>
      </c>
      <c r="E306">
        <v>4.7458219000000001</v>
      </c>
      <c r="F306" t="s">
        <v>1503</v>
      </c>
      <c r="G306" t="s">
        <v>1503</v>
      </c>
      <c r="J306" t="s">
        <v>1142</v>
      </c>
    </row>
    <row r="307" spans="1:10" x14ac:dyDescent="0.25">
      <c r="A307" s="1">
        <v>367</v>
      </c>
      <c r="B307">
        <v>4357</v>
      </c>
      <c r="C307">
        <v>64023</v>
      </c>
      <c r="D307">
        <v>50.647897100000002</v>
      </c>
      <c r="E307">
        <v>5.3199408000000004</v>
      </c>
      <c r="F307" t="s">
        <v>900</v>
      </c>
      <c r="G307" t="s">
        <v>900</v>
      </c>
      <c r="J307" t="s">
        <v>772</v>
      </c>
    </row>
    <row r="308" spans="1:10" x14ac:dyDescent="0.25">
      <c r="A308" s="1">
        <v>367</v>
      </c>
      <c r="B308">
        <v>7370</v>
      </c>
      <c r="C308">
        <v>53020</v>
      </c>
      <c r="D308">
        <v>50.397881499999997</v>
      </c>
      <c r="E308">
        <v>3.7806896999999999</v>
      </c>
      <c r="F308" t="s">
        <v>2005</v>
      </c>
      <c r="G308" t="s">
        <v>2005</v>
      </c>
      <c r="J308" t="s">
        <v>1514</v>
      </c>
    </row>
    <row r="309" spans="1:10" x14ac:dyDescent="0.25">
      <c r="A309" s="1">
        <v>367</v>
      </c>
      <c r="B309">
        <v>1620</v>
      </c>
      <c r="C309">
        <v>23098</v>
      </c>
      <c r="D309">
        <v>50.786532000000001</v>
      </c>
      <c r="E309">
        <v>4.3173541999999996</v>
      </c>
      <c r="F309" t="s">
        <v>185</v>
      </c>
      <c r="G309" t="s">
        <v>185</v>
      </c>
      <c r="J309" t="s">
        <v>169</v>
      </c>
    </row>
    <row r="310" spans="1:10" x14ac:dyDescent="0.25">
      <c r="A310" s="1">
        <v>367</v>
      </c>
      <c r="B310">
        <v>2570</v>
      </c>
      <c r="C310">
        <v>12009</v>
      </c>
      <c r="D310">
        <v>51.0957176</v>
      </c>
      <c r="E310">
        <v>4.5061987999999999</v>
      </c>
      <c r="F310" t="s">
        <v>366</v>
      </c>
      <c r="G310" t="s">
        <v>366</v>
      </c>
      <c r="J310" t="s">
        <v>272</v>
      </c>
    </row>
    <row r="311" spans="1:10" x14ac:dyDescent="0.25">
      <c r="A311" s="1">
        <v>367</v>
      </c>
      <c r="B311">
        <v>6940</v>
      </c>
      <c r="C311">
        <v>83012</v>
      </c>
      <c r="D311">
        <v>50.352411600000003</v>
      </c>
      <c r="E311">
        <v>5.4562480000000004</v>
      </c>
      <c r="F311" t="s">
        <v>1828</v>
      </c>
      <c r="G311" t="s">
        <v>1828</v>
      </c>
      <c r="J311" t="s">
        <v>1644</v>
      </c>
    </row>
    <row r="312" spans="1:10" x14ac:dyDescent="0.25">
      <c r="A312" s="1">
        <v>367</v>
      </c>
      <c r="B312">
        <v>6941</v>
      </c>
      <c r="C312">
        <v>83012</v>
      </c>
      <c r="D312">
        <v>50.352411600000003</v>
      </c>
      <c r="E312">
        <v>5.4562480000000004</v>
      </c>
      <c r="F312" t="s">
        <v>1828</v>
      </c>
      <c r="G312" t="s">
        <v>1828</v>
      </c>
      <c r="J312" t="s">
        <v>1644</v>
      </c>
    </row>
    <row r="313" spans="1:10" x14ac:dyDescent="0.25">
      <c r="A313" s="1">
        <v>367</v>
      </c>
      <c r="B313">
        <v>7190</v>
      </c>
      <c r="C313">
        <v>55050</v>
      </c>
      <c r="D313">
        <v>50.562197900000001</v>
      </c>
      <c r="E313">
        <v>4.1568604999999996</v>
      </c>
      <c r="F313" t="s">
        <v>1979</v>
      </c>
      <c r="G313" t="s">
        <v>1979</v>
      </c>
      <c r="J313" t="s">
        <v>1514</v>
      </c>
    </row>
    <row r="314" spans="1:10" x14ac:dyDescent="0.25">
      <c r="A314" s="1">
        <v>367</v>
      </c>
      <c r="B314">
        <v>7191</v>
      </c>
      <c r="C314">
        <v>55050</v>
      </c>
      <c r="D314">
        <v>50.562197900000001</v>
      </c>
      <c r="E314">
        <v>4.1568604999999996</v>
      </c>
      <c r="F314" t="s">
        <v>1979</v>
      </c>
      <c r="G314" t="s">
        <v>1979</v>
      </c>
      <c r="J314" t="s">
        <v>1514</v>
      </c>
    </row>
    <row r="315" spans="1:10" x14ac:dyDescent="0.25">
      <c r="A315" s="1">
        <v>367</v>
      </c>
      <c r="B315">
        <v>2650</v>
      </c>
      <c r="C315">
        <v>11013</v>
      </c>
      <c r="D315">
        <v>51.154806600000001</v>
      </c>
      <c r="E315">
        <v>4.4458311999999998</v>
      </c>
      <c r="F315" t="s">
        <v>377</v>
      </c>
      <c r="G315" t="s">
        <v>377</v>
      </c>
      <c r="J315" t="s">
        <v>272</v>
      </c>
    </row>
    <row r="316" spans="1:10" x14ac:dyDescent="0.25">
      <c r="A316" s="1">
        <v>43466</v>
      </c>
      <c r="B316">
        <v>9930</v>
      </c>
      <c r="C316">
        <v>44085</v>
      </c>
      <c r="D316">
        <v>51.095680700000003</v>
      </c>
      <c r="E316">
        <v>3.6076128999999999</v>
      </c>
      <c r="F316" t="s">
        <v>2724</v>
      </c>
      <c r="G316" t="s">
        <v>2724</v>
      </c>
      <c r="J316" t="s">
        <v>2454</v>
      </c>
    </row>
    <row r="317" spans="1:10" x14ac:dyDescent="0.25">
      <c r="A317" s="1">
        <v>367</v>
      </c>
      <c r="B317">
        <v>7850</v>
      </c>
      <c r="C317">
        <v>55010</v>
      </c>
      <c r="D317">
        <v>50.672047650000003</v>
      </c>
      <c r="E317">
        <v>3.9929895876999701</v>
      </c>
      <c r="F317" t="s">
        <v>2772</v>
      </c>
      <c r="G317" t="s">
        <v>2140</v>
      </c>
      <c r="J317" t="s">
        <v>1514</v>
      </c>
    </row>
    <row r="318" spans="1:10" x14ac:dyDescent="0.25">
      <c r="A318" s="1">
        <v>367</v>
      </c>
      <c r="B318">
        <v>9900</v>
      </c>
      <c r="C318">
        <v>43005</v>
      </c>
      <c r="D318">
        <v>51.184482699999997</v>
      </c>
      <c r="E318">
        <v>3.5665965000000002</v>
      </c>
      <c r="F318" t="s">
        <v>2721</v>
      </c>
      <c r="G318" t="s">
        <v>2721</v>
      </c>
      <c r="J318" t="s">
        <v>2454</v>
      </c>
    </row>
    <row r="319" spans="1:10" x14ac:dyDescent="0.25">
      <c r="A319" s="1">
        <v>367</v>
      </c>
      <c r="B319">
        <v>5310</v>
      </c>
      <c r="C319">
        <v>92035</v>
      </c>
      <c r="D319">
        <v>50.591741599999999</v>
      </c>
      <c r="E319">
        <v>4.9049522999999997</v>
      </c>
      <c r="F319" t="s">
        <v>1233</v>
      </c>
      <c r="G319" t="s">
        <v>1233</v>
      </c>
      <c r="J319" t="s">
        <v>1142</v>
      </c>
    </row>
    <row r="320" spans="1:10" x14ac:dyDescent="0.25">
      <c r="A320" s="1">
        <v>367</v>
      </c>
      <c r="B320">
        <v>7890</v>
      </c>
      <c r="C320">
        <v>51017</v>
      </c>
      <c r="D320">
        <v>50.733870099999997</v>
      </c>
      <c r="E320">
        <v>3.6802062000000002</v>
      </c>
      <c r="F320" t="s">
        <v>2159</v>
      </c>
      <c r="G320" t="s">
        <v>2159</v>
      </c>
      <c r="J320" t="s">
        <v>1514</v>
      </c>
    </row>
    <row r="321" spans="1:10" x14ac:dyDescent="0.25">
      <c r="A321" s="1">
        <v>367</v>
      </c>
      <c r="B321">
        <v>1050</v>
      </c>
      <c r="C321">
        <v>21009</v>
      </c>
      <c r="D321">
        <v>50.822285399999998</v>
      </c>
      <c r="E321">
        <v>4.3815707000000002</v>
      </c>
      <c r="F321" t="s">
        <v>16</v>
      </c>
      <c r="G321" t="s">
        <v>17</v>
      </c>
      <c r="I321" t="s">
        <v>2763</v>
      </c>
      <c r="J321" t="s">
        <v>10</v>
      </c>
    </row>
    <row r="322" spans="1:10" x14ac:dyDescent="0.25">
      <c r="A322" s="1">
        <v>367</v>
      </c>
      <c r="B322">
        <v>4480</v>
      </c>
      <c r="C322">
        <v>61080</v>
      </c>
      <c r="D322">
        <v>50.582433000000002</v>
      </c>
      <c r="E322">
        <v>5.4043112999999998</v>
      </c>
      <c r="F322" t="s">
        <v>944</v>
      </c>
      <c r="G322" t="s">
        <v>944</v>
      </c>
      <c r="J322" t="s">
        <v>772</v>
      </c>
    </row>
    <row r="323" spans="1:10" x14ac:dyDescent="0.25">
      <c r="A323" s="1">
        <v>367</v>
      </c>
      <c r="B323">
        <v>6997</v>
      </c>
      <c r="C323">
        <v>83013</v>
      </c>
      <c r="D323">
        <v>50.293089700000003</v>
      </c>
      <c r="E323">
        <v>5.5597228999999997</v>
      </c>
      <c r="F323" t="s">
        <v>1871</v>
      </c>
      <c r="G323" t="s">
        <v>1871</v>
      </c>
      <c r="J323" t="s">
        <v>1644</v>
      </c>
    </row>
    <row r="324" spans="1:10" x14ac:dyDescent="0.25">
      <c r="A324" s="1">
        <v>367</v>
      </c>
      <c r="B324">
        <v>9420</v>
      </c>
      <c r="C324">
        <v>41082</v>
      </c>
      <c r="D324">
        <v>50.922639099999998</v>
      </c>
      <c r="E324">
        <v>3.9459887999999999</v>
      </c>
      <c r="F324" t="s">
        <v>2554</v>
      </c>
      <c r="G324" t="s">
        <v>2554</v>
      </c>
      <c r="J324" t="s">
        <v>2454</v>
      </c>
    </row>
    <row r="325" spans="1:10" x14ac:dyDescent="0.25">
      <c r="A325" s="1">
        <v>367</v>
      </c>
      <c r="B325">
        <v>6560</v>
      </c>
      <c r="C325">
        <v>56022</v>
      </c>
      <c r="D325">
        <v>50.310218399999997</v>
      </c>
      <c r="E325">
        <v>4.1241436</v>
      </c>
      <c r="F325" t="s">
        <v>1625</v>
      </c>
      <c r="G325" t="s">
        <v>1625</v>
      </c>
      <c r="J325" t="s">
        <v>1514</v>
      </c>
    </row>
    <row r="326" spans="1:10" x14ac:dyDescent="0.25">
      <c r="A326" s="1">
        <v>367</v>
      </c>
      <c r="B326">
        <v>4130</v>
      </c>
      <c r="C326">
        <v>62032</v>
      </c>
      <c r="D326">
        <v>50.533724900000003</v>
      </c>
      <c r="E326">
        <v>5.5757727440324203</v>
      </c>
      <c r="F326" t="s">
        <v>798</v>
      </c>
      <c r="G326" t="s">
        <v>798</v>
      </c>
      <c r="J326" t="s">
        <v>772</v>
      </c>
    </row>
    <row r="327" spans="1:10" x14ac:dyDescent="0.25">
      <c r="A327" s="1">
        <v>367</v>
      </c>
      <c r="B327">
        <v>2910</v>
      </c>
      <c r="C327">
        <v>11016</v>
      </c>
      <c r="D327">
        <v>51.467795700000003</v>
      </c>
      <c r="E327">
        <v>4.4701309</v>
      </c>
      <c r="F327" t="s">
        <v>410</v>
      </c>
      <c r="G327" t="s">
        <v>410</v>
      </c>
      <c r="J327" t="s">
        <v>272</v>
      </c>
    </row>
    <row r="328" spans="1:10" x14ac:dyDescent="0.25">
      <c r="A328" s="1">
        <v>367</v>
      </c>
      <c r="B328">
        <v>7730</v>
      </c>
      <c r="C328">
        <v>57027</v>
      </c>
      <c r="D328">
        <v>50.705979399999997</v>
      </c>
      <c r="E328">
        <v>3.2640183999999999</v>
      </c>
      <c r="F328" t="s">
        <v>2086</v>
      </c>
      <c r="G328" t="s">
        <v>2086</v>
      </c>
      <c r="J328" t="s">
        <v>1514</v>
      </c>
    </row>
    <row r="329" spans="1:10" x14ac:dyDescent="0.25">
      <c r="A329" s="1">
        <v>367</v>
      </c>
      <c r="B329">
        <v>7120</v>
      </c>
      <c r="C329">
        <v>56085</v>
      </c>
      <c r="D329">
        <v>50.3976702</v>
      </c>
      <c r="E329">
        <v>4.0975758000000004</v>
      </c>
      <c r="F329" t="s">
        <v>1943</v>
      </c>
      <c r="G329" t="s">
        <v>1943</v>
      </c>
      <c r="J329" t="s">
        <v>1514</v>
      </c>
    </row>
    <row r="330" spans="1:10" x14ac:dyDescent="0.25">
      <c r="A330" s="1">
        <v>43466</v>
      </c>
      <c r="B330">
        <v>9931</v>
      </c>
      <c r="C330">
        <v>44085</v>
      </c>
      <c r="D330">
        <v>51.095680700000003</v>
      </c>
      <c r="E330">
        <v>3.6076128999999999</v>
      </c>
      <c r="F330" t="s">
        <v>2724</v>
      </c>
      <c r="G330" t="s">
        <v>2724</v>
      </c>
      <c r="J330" t="s">
        <v>2454</v>
      </c>
    </row>
    <row r="331" spans="1:10" x14ac:dyDescent="0.25">
      <c r="A331" s="1">
        <v>367</v>
      </c>
      <c r="B331">
        <v>6740</v>
      </c>
      <c r="C331">
        <v>85009</v>
      </c>
      <c r="D331">
        <v>49.672952700000003</v>
      </c>
      <c r="E331">
        <v>5.5982415000000003</v>
      </c>
      <c r="F331" t="s">
        <v>1701</v>
      </c>
      <c r="G331" t="s">
        <v>1701</v>
      </c>
      <c r="J331" t="s">
        <v>1644</v>
      </c>
    </row>
    <row r="332" spans="1:10" x14ac:dyDescent="0.25">
      <c r="A332" s="1">
        <v>367</v>
      </c>
      <c r="B332">
        <v>6741</v>
      </c>
      <c r="C332">
        <v>85009</v>
      </c>
      <c r="D332">
        <v>49.672952700000003</v>
      </c>
      <c r="E332">
        <v>5.5982415000000003</v>
      </c>
      <c r="F332" t="s">
        <v>1701</v>
      </c>
      <c r="G332" t="s">
        <v>1701</v>
      </c>
      <c r="J332" t="s">
        <v>1644</v>
      </c>
    </row>
    <row r="333" spans="1:10" x14ac:dyDescent="0.25">
      <c r="A333" s="1">
        <v>367</v>
      </c>
      <c r="B333">
        <v>6742</v>
      </c>
      <c r="C333">
        <v>85009</v>
      </c>
      <c r="D333">
        <v>49.672952700000003</v>
      </c>
      <c r="E333">
        <v>5.5982415000000003</v>
      </c>
      <c r="F333" t="s">
        <v>1701</v>
      </c>
      <c r="G333" t="s">
        <v>1701</v>
      </c>
      <c r="J333" t="s">
        <v>1644</v>
      </c>
    </row>
    <row r="334" spans="1:10" x14ac:dyDescent="0.25">
      <c r="A334" s="1">
        <v>367</v>
      </c>
      <c r="B334">
        <v>6743</v>
      </c>
      <c r="C334">
        <v>85009</v>
      </c>
      <c r="D334">
        <v>49.672952700000003</v>
      </c>
      <c r="E334">
        <v>5.5982415000000003</v>
      </c>
      <c r="F334" t="s">
        <v>1701</v>
      </c>
      <c r="G334" t="s">
        <v>1701</v>
      </c>
      <c r="J334" t="s">
        <v>1644</v>
      </c>
    </row>
    <row r="335" spans="1:10" x14ac:dyDescent="0.25">
      <c r="A335" s="1">
        <v>367</v>
      </c>
      <c r="B335">
        <v>1040</v>
      </c>
      <c r="C335">
        <v>21005</v>
      </c>
      <c r="D335">
        <v>50.836851099999997</v>
      </c>
      <c r="E335">
        <v>4.3895103999999998</v>
      </c>
      <c r="F335" t="s">
        <v>15</v>
      </c>
      <c r="G335" t="s">
        <v>15</v>
      </c>
      <c r="I335" t="s">
        <v>2763</v>
      </c>
      <c r="J335" t="s">
        <v>10</v>
      </c>
    </row>
    <row r="336" spans="1:10" x14ac:dyDescent="0.25">
      <c r="A336" s="1">
        <v>367</v>
      </c>
      <c r="B336">
        <v>4700</v>
      </c>
      <c r="C336">
        <v>63023</v>
      </c>
      <c r="D336">
        <v>50.6305665</v>
      </c>
      <c r="E336">
        <v>6.0312716999999996</v>
      </c>
      <c r="F336" t="s">
        <v>1052</v>
      </c>
      <c r="G336" t="s">
        <v>1052</v>
      </c>
      <c r="H336" t="s">
        <v>1052</v>
      </c>
      <c r="J336" t="s">
        <v>772</v>
      </c>
    </row>
    <row r="337" spans="1:10" x14ac:dyDescent="0.25">
      <c r="A337" s="1">
        <v>367</v>
      </c>
      <c r="B337">
        <v>4701</v>
      </c>
      <c r="C337">
        <v>63023</v>
      </c>
      <c r="D337">
        <v>50.6305665</v>
      </c>
      <c r="E337">
        <v>6.0312716999999996</v>
      </c>
      <c r="F337" t="s">
        <v>1052</v>
      </c>
      <c r="G337" t="s">
        <v>1052</v>
      </c>
      <c r="H337" t="s">
        <v>1052</v>
      </c>
      <c r="J337" t="s">
        <v>772</v>
      </c>
    </row>
    <row r="338" spans="1:10" x14ac:dyDescent="0.25">
      <c r="A338" s="1">
        <v>367</v>
      </c>
      <c r="B338">
        <v>1140</v>
      </c>
      <c r="C338">
        <v>21006</v>
      </c>
      <c r="D338">
        <v>50.870452399999998</v>
      </c>
      <c r="E338">
        <v>4.4021602</v>
      </c>
      <c r="F338" t="s">
        <v>30</v>
      </c>
      <c r="G338" t="s">
        <v>30</v>
      </c>
      <c r="I338" t="s">
        <v>2763</v>
      </c>
      <c r="J338" t="s">
        <v>10</v>
      </c>
    </row>
    <row r="339" spans="1:10" x14ac:dyDescent="0.25">
      <c r="A339" s="1">
        <v>367</v>
      </c>
      <c r="B339">
        <v>9940</v>
      </c>
      <c r="C339">
        <v>44019</v>
      </c>
      <c r="D339">
        <v>51.118545949999998</v>
      </c>
      <c r="E339">
        <v>3.70482093944223</v>
      </c>
      <c r="F339" t="s">
        <v>2730</v>
      </c>
      <c r="G339" t="s">
        <v>2730</v>
      </c>
      <c r="J339" t="s">
        <v>2454</v>
      </c>
    </row>
    <row r="340" spans="1:10" x14ac:dyDescent="0.25">
      <c r="A340" s="1">
        <v>367</v>
      </c>
      <c r="B340">
        <v>4317</v>
      </c>
      <c r="C340">
        <v>64076</v>
      </c>
      <c r="D340">
        <v>50.665246000000003</v>
      </c>
      <c r="E340">
        <v>5.2623220000000002</v>
      </c>
      <c r="F340" t="s">
        <v>879</v>
      </c>
      <c r="G340" t="s">
        <v>879</v>
      </c>
      <c r="J340" t="s">
        <v>772</v>
      </c>
    </row>
    <row r="341" spans="1:10" x14ac:dyDescent="0.25">
      <c r="A341" s="1">
        <v>367</v>
      </c>
      <c r="B341">
        <v>6240</v>
      </c>
      <c r="C341">
        <v>52018</v>
      </c>
      <c r="D341">
        <v>50.427322799999999</v>
      </c>
      <c r="E341">
        <v>4.5530410000000003</v>
      </c>
      <c r="F341" t="s">
        <v>1569</v>
      </c>
      <c r="G341" t="s">
        <v>1569</v>
      </c>
      <c r="J341" t="s">
        <v>1514</v>
      </c>
    </row>
    <row r="342" spans="1:10" x14ac:dyDescent="0.25">
      <c r="A342" s="1">
        <v>367</v>
      </c>
      <c r="B342">
        <v>6637</v>
      </c>
      <c r="C342">
        <v>82009</v>
      </c>
      <c r="D342">
        <v>49.850930599999998</v>
      </c>
      <c r="E342">
        <v>5.6650309999999999</v>
      </c>
      <c r="F342" t="s">
        <v>1648</v>
      </c>
      <c r="G342" t="s">
        <v>1648</v>
      </c>
      <c r="J342" t="s">
        <v>1644</v>
      </c>
    </row>
    <row r="343" spans="1:10" x14ac:dyDescent="0.25">
      <c r="A343" s="1">
        <v>367</v>
      </c>
      <c r="B343">
        <v>5380</v>
      </c>
      <c r="C343">
        <v>92138</v>
      </c>
      <c r="D343">
        <v>50.548118000000002</v>
      </c>
      <c r="E343">
        <v>4.9746741999999999</v>
      </c>
      <c r="F343" t="s">
        <v>1290</v>
      </c>
      <c r="G343" t="s">
        <v>1290</v>
      </c>
      <c r="J343" t="s">
        <v>1142</v>
      </c>
    </row>
    <row r="344" spans="1:10" x14ac:dyDescent="0.25">
      <c r="A344" s="1">
        <v>367</v>
      </c>
      <c r="B344">
        <v>4190</v>
      </c>
      <c r="C344">
        <v>61019</v>
      </c>
      <c r="D344">
        <v>50.399954100000002</v>
      </c>
      <c r="E344">
        <v>5.6051380000000002</v>
      </c>
      <c r="F344" t="s">
        <v>814</v>
      </c>
      <c r="G344" t="s">
        <v>814</v>
      </c>
      <c r="J344" t="s">
        <v>772</v>
      </c>
    </row>
    <row r="345" spans="1:10" x14ac:dyDescent="0.25">
      <c r="A345" s="1">
        <v>367</v>
      </c>
      <c r="B345">
        <v>4347</v>
      </c>
      <c r="C345">
        <v>64025</v>
      </c>
      <c r="D345">
        <v>50.666081800000001</v>
      </c>
      <c r="E345">
        <v>5.3985196999999996</v>
      </c>
      <c r="F345" t="s">
        <v>890</v>
      </c>
      <c r="G345" t="s">
        <v>890</v>
      </c>
      <c r="J345" t="s">
        <v>772</v>
      </c>
    </row>
    <row r="346" spans="1:10" x14ac:dyDescent="0.25">
      <c r="A346" s="1">
        <v>367</v>
      </c>
      <c r="B346">
        <v>4400</v>
      </c>
      <c r="C346">
        <v>62120</v>
      </c>
      <c r="D346">
        <v>50.602280800000003</v>
      </c>
      <c r="E346">
        <v>5.4580871999999996</v>
      </c>
      <c r="F346" t="s">
        <v>914</v>
      </c>
      <c r="G346" t="s">
        <v>914</v>
      </c>
      <c r="I346" t="s">
        <v>772</v>
      </c>
      <c r="J346" t="s">
        <v>772</v>
      </c>
    </row>
    <row r="347" spans="1:10" x14ac:dyDescent="0.25">
      <c r="A347" s="1">
        <v>367</v>
      </c>
      <c r="B347">
        <v>4620</v>
      </c>
      <c r="C347">
        <v>62038</v>
      </c>
      <c r="D347">
        <v>50.616835399999999</v>
      </c>
      <c r="E347">
        <v>5.6832219000000004</v>
      </c>
      <c r="F347" t="s">
        <v>1014</v>
      </c>
      <c r="G347" t="s">
        <v>1014</v>
      </c>
      <c r="J347" t="s">
        <v>772</v>
      </c>
    </row>
    <row r="348" spans="1:10" x14ac:dyDescent="0.25">
      <c r="A348" s="1">
        <v>367</v>
      </c>
      <c r="B348">
        <v>4621</v>
      </c>
      <c r="C348">
        <v>62038</v>
      </c>
      <c r="D348">
        <v>50.616835399999999</v>
      </c>
      <c r="E348">
        <v>5.6832219000000004</v>
      </c>
      <c r="F348" t="s">
        <v>1014</v>
      </c>
      <c r="G348" t="s">
        <v>1014</v>
      </c>
      <c r="J348" t="s">
        <v>772</v>
      </c>
    </row>
    <row r="349" spans="1:10" x14ac:dyDescent="0.25">
      <c r="A349" s="1">
        <v>367</v>
      </c>
      <c r="B349">
        <v>4623</v>
      </c>
      <c r="C349">
        <v>62038</v>
      </c>
      <c r="D349">
        <v>50.616835399999999</v>
      </c>
      <c r="E349">
        <v>5.6832219000000004</v>
      </c>
      <c r="F349" t="s">
        <v>1014</v>
      </c>
      <c r="G349" t="s">
        <v>1014</v>
      </c>
      <c r="J349" t="s">
        <v>772</v>
      </c>
    </row>
    <row r="350" spans="1:10" x14ac:dyDescent="0.25">
      <c r="A350" s="1">
        <v>367</v>
      </c>
      <c r="B350">
        <v>4624</v>
      </c>
      <c r="C350">
        <v>62038</v>
      </c>
      <c r="D350">
        <v>50.616835399999999</v>
      </c>
      <c r="E350">
        <v>5.6832219000000004</v>
      </c>
      <c r="F350" t="s">
        <v>1014</v>
      </c>
      <c r="G350" t="s">
        <v>1014</v>
      </c>
      <c r="J350" t="s">
        <v>772</v>
      </c>
    </row>
    <row r="351" spans="1:10" x14ac:dyDescent="0.25">
      <c r="A351" s="1">
        <v>367</v>
      </c>
      <c r="B351">
        <v>6220</v>
      </c>
      <c r="C351">
        <v>52021</v>
      </c>
      <c r="D351">
        <v>50.471949049999999</v>
      </c>
      <c r="E351">
        <v>4.5446545325943797</v>
      </c>
      <c r="F351" t="s">
        <v>1554</v>
      </c>
      <c r="G351" t="s">
        <v>1554</v>
      </c>
      <c r="J351" t="s">
        <v>1514</v>
      </c>
    </row>
    <row r="352" spans="1:10" x14ac:dyDescent="0.25">
      <c r="A352" s="1">
        <v>367</v>
      </c>
      <c r="B352">
        <v>6221</v>
      </c>
      <c r="C352">
        <v>52021</v>
      </c>
      <c r="D352">
        <v>50.471949049999999</v>
      </c>
      <c r="E352">
        <v>4.5446545325943797</v>
      </c>
      <c r="F352" t="s">
        <v>1554</v>
      </c>
      <c r="G352" t="s">
        <v>1554</v>
      </c>
      <c r="J352" t="s">
        <v>1514</v>
      </c>
    </row>
    <row r="353" spans="1:10" x14ac:dyDescent="0.25">
      <c r="A353" s="1">
        <v>367</v>
      </c>
      <c r="B353">
        <v>6222</v>
      </c>
      <c r="C353">
        <v>52021</v>
      </c>
      <c r="D353">
        <v>50.471949049999999</v>
      </c>
      <c r="E353">
        <v>4.5446545325943797</v>
      </c>
      <c r="F353" t="s">
        <v>1554</v>
      </c>
      <c r="G353" t="s">
        <v>1554</v>
      </c>
      <c r="J353" t="s">
        <v>1514</v>
      </c>
    </row>
    <row r="354" spans="1:10" x14ac:dyDescent="0.25">
      <c r="A354" s="1">
        <v>367</v>
      </c>
      <c r="B354">
        <v>6223</v>
      </c>
      <c r="C354">
        <v>52021</v>
      </c>
      <c r="D354">
        <v>50.471949049999999</v>
      </c>
      <c r="E354">
        <v>4.5446545325943797</v>
      </c>
      <c r="F354" t="s">
        <v>1554</v>
      </c>
      <c r="G354" t="s">
        <v>1554</v>
      </c>
      <c r="J354" t="s">
        <v>1514</v>
      </c>
    </row>
    <row r="355" spans="1:10" x14ac:dyDescent="0.25">
      <c r="A355" s="1">
        <v>367</v>
      </c>
      <c r="B355">
        <v>6224</v>
      </c>
      <c r="C355">
        <v>52021</v>
      </c>
      <c r="D355">
        <v>50.471949049999999</v>
      </c>
      <c r="E355">
        <v>4.5446545325943797</v>
      </c>
      <c r="F355" t="s">
        <v>1554</v>
      </c>
      <c r="G355" t="s">
        <v>1554</v>
      </c>
      <c r="J355" t="s">
        <v>1514</v>
      </c>
    </row>
    <row r="356" spans="1:10" x14ac:dyDescent="0.25">
      <c r="A356" s="1">
        <v>367</v>
      </c>
      <c r="B356">
        <v>5150</v>
      </c>
      <c r="C356">
        <v>92045</v>
      </c>
      <c r="D356">
        <v>50.434806399999999</v>
      </c>
      <c r="E356">
        <v>4.7588780000000002</v>
      </c>
      <c r="F356" t="s">
        <v>1205</v>
      </c>
      <c r="G356" t="s">
        <v>1205</v>
      </c>
      <c r="J356" t="s">
        <v>1142</v>
      </c>
    </row>
    <row r="357" spans="1:10" x14ac:dyDescent="0.25">
      <c r="A357" s="1">
        <v>367</v>
      </c>
      <c r="B357">
        <v>5620</v>
      </c>
      <c r="C357">
        <v>93022</v>
      </c>
      <c r="D357">
        <v>50.251422699999999</v>
      </c>
      <c r="E357">
        <v>4.6030186999999998</v>
      </c>
      <c r="F357" t="s">
        <v>1440</v>
      </c>
      <c r="G357" t="s">
        <v>1440</v>
      </c>
      <c r="J357" t="s">
        <v>1142</v>
      </c>
    </row>
    <row r="358" spans="1:10" x14ac:dyDescent="0.25">
      <c r="A358" s="1">
        <v>367</v>
      </c>
      <c r="B358">
        <v>5621</v>
      </c>
      <c r="C358">
        <v>93022</v>
      </c>
      <c r="D358">
        <v>50.251422699999999</v>
      </c>
      <c r="E358">
        <v>4.6030186999999998</v>
      </c>
      <c r="F358" t="s">
        <v>1440</v>
      </c>
      <c r="G358" t="s">
        <v>1440</v>
      </c>
      <c r="J358" t="s">
        <v>1142</v>
      </c>
    </row>
    <row r="359" spans="1:10" x14ac:dyDescent="0.25">
      <c r="A359" s="1">
        <v>367</v>
      </c>
      <c r="B359">
        <v>6820</v>
      </c>
      <c r="C359">
        <v>85011</v>
      </c>
      <c r="D359">
        <v>49.6993182</v>
      </c>
      <c r="E359">
        <v>5.3100518000000001</v>
      </c>
      <c r="F359" t="s">
        <v>1752</v>
      </c>
      <c r="G359" t="s">
        <v>1752</v>
      </c>
      <c r="J359" t="s">
        <v>1644</v>
      </c>
    </row>
    <row r="360" spans="1:10" x14ac:dyDescent="0.25">
      <c r="A360" s="1">
        <v>367</v>
      </c>
      <c r="B360">
        <v>6821</v>
      </c>
      <c r="C360">
        <v>85011</v>
      </c>
      <c r="D360">
        <v>49.6993182</v>
      </c>
      <c r="E360">
        <v>5.3100518000000001</v>
      </c>
      <c r="F360" t="s">
        <v>1752</v>
      </c>
      <c r="G360" t="s">
        <v>1752</v>
      </c>
      <c r="J360" t="s">
        <v>1644</v>
      </c>
    </row>
    <row r="361" spans="1:10" x14ac:dyDescent="0.25">
      <c r="A361" s="1">
        <v>367</v>
      </c>
      <c r="B361">
        <v>6823</v>
      </c>
      <c r="C361">
        <v>85011</v>
      </c>
      <c r="D361">
        <v>49.6993182</v>
      </c>
      <c r="E361">
        <v>5.3100518000000001</v>
      </c>
      <c r="F361" t="s">
        <v>1752</v>
      </c>
      <c r="G361" t="s">
        <v>1752</v>
      </c>
      <c r="J361" t="s">
        <v>1644</v>
      </c>
    </row>
    <row r="362" spans="1:10" x14ac:dyDescent="0.25">
      <c r="A362" s="1">
        <v>367</v>
      </c>
      <c r="B362">
        <v>6824</v>
      </c>
      <c r="C362">
        <v>85011</v>
      </c>
      <c r="D362">
        <v>49.6993182</v>
      </c>
      <c r="E362">
        <v>5.3100518000000001</v>
      </c>
      <c r="F362" t="s">
        <v>1752</v>
      </c>
      <c r="G362" t="s">
        <v>1752</v>
      </c>
      <c r="J362" t="s">
        <v>1644</v>
      </c>
    </row>
    <row r="363" spans="1:10" x14ac:dyDescent="0.25">
      <c r="A363" s="1">
        <v>367</v>
      </c>
      <c r="B363">
        <v>6140</v>
      </c>
      <c r="C363">
        <v>52022</v>
      </c>
      <c r="D363">
        <v>50.4117794</v>
      </c>
      <c r="E363">
        <v>4.3246321999999999</v>
      </c>
      <c r="F363" t="s">
        <v>1537</v>
      </c>
      <c r="G363" t="s">
        <v>1537</v>
      </c>
      <c r="I363" t="s">
        <v>1513</v>
      </c>
      <c r="J363" t="s">
        <v>1514</v>
      </c>
    </row>
    <row r="364" spans="1:10" x14ac:dyDescent="0.25">
      <c r="A364" s="1">
        <v>367</v>
      </c>
      <c r="B364">
        <v>6141</v>
      </c>
      <c r="C364">
        <v>52022</v>
      </c>
      <c r="D364">
        <v>50.4117794</v>
      </c>
      <c r="E364">
        <v>4.3246321999999999</v>
      </c>
      <c r="F364" t="s">
        <v>1537</v>
      </c>
      <c r="G364" t="s">
        <v>1537</v>
      </c>
      <c r="I364" t="s">
        <v>1513</v>
      </c>
      <c r="J364" t="s">
        <v>1514</v>
      </c>
    </row>
    <row r="365" spans="1:10" x14ac:dyDescent="0.25">
      <c r="A365" s="1">
        <v>367</v>
      </c>
      <c r="B365">
        <v>6142</v>
      </c>
      <c r="C365">
        <v>52022</v>
      </c>
      <c r="D365">
        <v>50.4117794</v>
      </c>
      <c r="E365">
        <v>4.3246321999999999</v>
      </c>
      <c r="F365" t="s">
        <v>1537</v>
      </c>
      <c r="G365" t="s">
        <v>1537</v>
      </c>
      <c r="I365" t="s">
        <v>1513</v>
      </c>
      <c r="J365" t="s">
        <v>1514</v>
      </c>
    </row>
    <row r="366" spans="1:10" x14ac:dyDescent="0.25">
      <c r="A366" s="1">
        <v>367</v>
      </c>
      <c r="B366">
        <v>5070</v>
      </c>
      <c r="C366">
        <v>92048</v>
      </c>
      <c r="D366">
        <v>50.395951199999999</v>
      </c>
      <c r="E366">
        <v>4.6978935000000002</v>
      </c>
      <c r="F366" t="s">
        <v>1179</v>
      </c>
      <c r="G366" t="s">
        <v>1179</v>
      </c>
      <c r="J366" t="s">
        <v>1142</v>
      </c>
    </row>
    <row r="367" spans="1:10" x14ac:dyDescent="0.25">
      <c r="A367" s="1">
        <v>367</v>
      </c>
      <c r="B367">
        <v>7080</v>
      </c>
      <c r="C367">
        <v>53028</v>
      </c>
      <c r="D367">
        <v>50.408757100000003</v>
      </c>
      <c r="E367">
        <v>3.8905656</v>
      </c>
      <c r="F367" t="s">
        <v>1922</v>
      </c>
      <c r="G367" t="s">
        <v>1922</v>
      </c>
      <c r="I367" t="s">
        <v>2762</v>
      </c>
      <c r="J367" t="s">
        <v>1514</v>
      </c>
    </row>
    <row r="368" spans="1:10" x14ac:dyDescent="0.25">
      <c r="A368" s="1">
        <v>367</v>
      </c>
      <c r="B368">
        <v>7910</v>
      </c>
      <c r="C368">
        <v>51065</v>
      </c>
      <c r="D368">
        <v>50.680837250000003</v>
      </c>
      <c r="E368">
        <v>3.6235392779588702</v>
      </c>
      <c r="F368" t="s">
        <v>2172</v>
      </c>
      <c r="G368" t="s">
        <v>2172</v>
      </c>
      <c r="J368" t="s">
        <v>1514</v>
      </c>
    </row>
    <row r="369" spans="1:10" x14ac:dyDescent="0.25">
      <c r="A369" s="1">
        <v>367</v>
      </c>
      <c r="B369">
        <v>7911</v>
      </c>
      <c r="C369">
        <v>51065</v>
      </c>
      <c r="D369">
        <v>50.680837250000003</v>
      </c>
      <c r="E369">
        <v>3.6235392779588702</v>
      </c>
      <c r="F369" t="s">
        <v>2172</v>
      </c>
      <c r="G369" t="s">
        <v>2172</v>
      </c>
      <c r="J369" t="s">
        <v>1514</v>
      </c>
    </row>
    <row r="370" spans="1:10" x14ac:dyDescent="0.25">
      <c r="A370" s="1">
        <v>367</v>
      </c>
      <c r="B370">
        <v>7912</v>
      </c>
      <c r="C370">
        <v>51065</v>
      </c>
      <c r="D370">
        <v>50.680837250000003</v>
      </c>
      <c r="E370">
        <v>3.6235392779588702</v>
      </c>
      <c r="F370" t="s">
        <v>2172</v>
      </c>
      <c r="G370" t="s">
        <v>2172</v>
      </c>
      <c r="J370" t="s">
        <v>1514</v>
      </c>
    </row>
    <row r="371" spans="1:10" x14ac:dyDescent="0.25">
      <c r="A371" s="1">
        <v>367</v>
      </c>
      <c r="B371">
        <v>6440</v>
      </c>
      <c r="C371">
        <v>56029</v>
      </c>
      <c r="D371">
        <v>50.151159700000001</v>
      </c>
      <c r="E371">
        <v>4.3269129</v>
      </c>
      <c r="F371" t="s">
        <v>1582</v>
      </c>
      <c r="G371" t="s">
        <v>1582</v>
      </c>
      <c r="J371" t="s">
        <v>1514</v>
      </c>
    </row>
    <row r="372" spans="1:10" x14ac:dyDescent="0.25">
      <c r="A372" s="1">
        <v>367</v>
      </c>
      <c r="B372">
        <v>6441</v>
      </c>
      <c r="C372">
        <v>56029</v>
      </c>
      <c r="D372">
        <v>50.151159700000001</v>
      </c>
      <c r="E372">
        <v>4.3269129</v>
      </c>
      <c r="F372" t="s">
        <v>1582</v>
      </c>
      <c r="G372" t="s">
        <v>1582</v>
      </c>
      <c r="J372" t="s">
        <v>1514</v>
      </c>
    </row>
    <row r="373" spans="1:10" x14ac:dyDescent="0.25">
      <c r="A373" s="1">
        <v>367</v>
      </c>
      <c r="B373">
        <v>1570</v>
      </c>
      <c r="C373">
        <v>23023</v>
      </c>
      <c r="D373">
        <v>50.752719200000001</v>
      </c>
      <c r="E373">
        <v>3.9709983000000002</v>
      </c>
      <c r="F373" t="s">
        <v>177</v>
      </c>
      <c r="G373" t="s">
        <v>177</v>
      </c>
      <c r="J373" t="s">
        <v>169</v>
      </c>
    </row>
    <row r="374" spans="1:10" x14ac:dyDescent="0.25">
      <c r="A374" s="1">
        <v>367</v>
      </c>
      <c r="B374">
        <v>1083</v>
      </c>
      <c r="C374">
        <v>21008</v>
      </c>
      <c r="D374">
        <v>50.871239600000003</v>
      </c>
      <c r="E374">
        <v>4.3175103000000004</v>
      </c>
      <c r="F374" t="s">
        <v>26</v>
      </c>
      <c r="G374" t="s">
        <v>26</v>
      </c>
      <c r="I374" t="s">
        <v>2763</v>
      </c>
      <c r="J374" t="s">
        <v>10</v>
      </c>
    </row>
    <row r="375" spans="1:10" x14ac:dyDescent="0.25">
      <c r="A375" s="1">
        <v>367</v>
      </c>
      <c r="B375">
        <v>9890</v>
      </c>
      <c r="C375">
        <v>44020</v>
      </c>
      <c r="D375">
        <v>50.929233500000002</v>
      </c>
      <c r="E375">
        <v>3.6614192000000001</v>
      </c>
      <c r="F375" t="s">
        <v>2715</v>
      </c>
      <c r="G375" t="s">
        <v>2715</v>
      </c>
      <c r="J375" t="s">
        <v>2454</v>
      </c>
    </row>
    <row r="376" spans="1:10" x14ac:dyDescent="0.25">
      <c r="A376" s="1">
        <v>367</v>
      </c>
      <c r="B376">
        <v>5575</v>
      </c>
      <c r="C376">
        <v>91054</v>
      </c>
      <c r="D376">
        <v>49.979266699999997</v>
      </c>
      <c r="E376">
        <v>4.9388965999999996</v>
      </c>
      <c r="F376" t="s">
        <v>1390</v>
      </c>
      <c r="G376" t="s">
        <v>1390</v>
      </c>
      <c r="J376" t="s">
        <v>1142</v>
      </c>
    </row>
    <row r="377" spans="1:10" x14ac:dyDescent="0.25">
      <c r="A377" s="1">
        <v>367</v>
      </c>
      <c r="B377">
        <v>2440</v>
      </c>
      <c r="C377">
        <v>13008</v>
      </c>
      <c r="D377">
        <v>51.1610826</v>
      </c>
      <c r="E377">
        <v>4.9903187000000004</v>
      </c>
      <c r="F377" t="s">
        <v>342</v>
      </c>
      <c r="G377" t="s">
        <v>342</v>
      </c>
      <c r="J377" t="s">
        <v>272</v>
      </c>
    </row>
    <row r="378" spans="1:10" x14ac:dyDescent="0.25">
      <c r="A378" s="1">
        <v>367</v>
      </c>
      <c r="B378">
        <v>4250</v>
      </c>
      <c r="C378">
        <v>64029</v>
      </c>
      <c r="D378">
        <v>50.668488099999998</v>
      </c>
      <c r="E378">
        <v>5.1710529000000003</v>
      </c>
      <c r="F378" t="s">
        <v>833</v>
      </c>
      <c r="G378" t="s">
        <v>833</v>
      </c>
      <c r="J378" t="s">
        <v>772</v>
      </c>
    </row>
    <row r="379" spans="1:10" x14ac:dyDescent="0.25">
      <c r="A379" s="1">
        <v>367</v>
      </c>
      <c r="B379">
        <v>4252</v>
      </c>
      <c r="C379">
        <v>64029</v>
      </c>
      <c r="D379">
        <v>50.668488099999998</v>
      </c>
      <c r="E379">
        <v>5.1710529000000003</v>
      </c>
      <c r="F379" t="s">
        <v>833</v>
      </c>
      <c r="G379" t="s">
        <v>833</v>
      </c>
      <c r="J379" t="s">
        <v>772</v>
      </c>
    </row>
    <row r="380" spans="1:10" x14ac:dyDescent="0.25">
      <c r="A380" s="1">
        <v>367</v>
      </c>
      <c r="B380">
        <v>4253</v>
      </c>
      <c r="C380">
        <v>64029</v>
      </c>
      <c r="D380">
        <v>50.668488099999998</v>
      </c>
      <c r="E380">
        <v>5.1710529000000003</v>
      </c>
      <c r="F380" t="s">
        <v>833</v>
      </c>
      <c r="G380" t="s">
        <v>833</v>
      </c>
      <c r="J380" t="s">
        <v>772</v>
      </c>
    </row>
    <row r="381" spans="1:10" x14ac:dyDescent="0.25">
      <c r="A381" s="1">
        <v>367</v>
      </c>
      <c r="B381">
        <v>4254</v>
      </c>
      <c r="C381">
        <v>64029</v>
      </c>
      <c r="D381">
        <v>50.668488099999998</v>
      </c>
      <c r="E381">
        <v>5.1710529000000003</v>
      </c>
      <c r="F381" t="s">
        <v>833</v>
      </c>
      <c r="G381" t="s">
        <v>833</v>
      </c>
      <c r="J381" t="s">
        <v>772</v>
      </c>
    </row>
    <row r="382" spans="1:10" x14ac:dyDescent="0.25">
      <c r="A382" s="1">
        <v>367</v>
      </c>
      <c r="B382">
        <v>3450</v>
      </c>
      <c r="C382">
        <v>24028</v>
      </c>
      <c r="D382">
        <v>50.895191949999997</v>
      </c>
      <c r="E382">
        <v>5.1015810029407298</v>
      </c>
      <c r="F382" t="s">
        <v>547</v>
      </c>
      <c r="G382" t="s">
        <v>547</v>
      </c>
      <c r="J382" t="s">
        <v>169</v>
      </c>
    </row>
    <row r="383" spans="1:10" x14ac:dyDescent="0.25">
      <c r="A383" s="1">
        <v>367</v>
      </c>
      <c r="B383">
        <v>3454</v>
      </c>
      <c r="C383">
        <v>24028</v>
      </c>
      <c r="D383">
        <v>50.895191949999997</v>
      </c>
      <c r="E383">
        <v>5.1015810029407298</v>
      </c>
      <c r="F383" t="s">
        <v>547</v>
      </c>
      <c r="G383" t="s">
        <v>547</v>
      </c>
      <c r="J383" t="s">
        <v>169</v>
      </c>
    </row>
    <row r="384" spans="1:10" x14ac:dyDescent="0.25">
      <c r="A384" s="1">
        <v>367</v>
      </c>
      <c r="B384">
        <v>5030</v>
      </c>
      <c r="C384">
        <v>92142</v>
      </c>
      <c r="D384">
        <v>50.562196399999998</v>
      </c>
      <c r="E384">
        <v>4.6986933030312903</v>
      </c>
      <c r="F384" t="s">
        <v>1159</v>
      </c>
      <c r="G384" t="s">
        <v>1159</v>
      </c>
      <c r="J384" t="s">
        <v>1142</v>
      </c>
    </row>
    <row r="385" spans="1:10" x14ac:dyDescent="0.25">
      <c r="A385" s="1">
        <v>367</v>
      </c>
      <c r="B385">
        <v>5031</v>
      </c>
      <c r="C385">
        <v>92142</v>
      </c>
      <c r="D385">
        <v>50.562196399999998</v>
      </c>
      <c r="E385">
        <v>4.6986933030312903</v>
      </c>
      <c r="F385" t="s">
        <v>1159</v>
      </c>
      <c r="G385" t="s">
        <v>1159</v>
      </c>
      <c r="J385" t="s">
        <v>1142</v>
      </c>
    </row>
    <row r="386" spans="1:10" x14ac:dyDescent="0.25">
      <c r="A386" s="1">
        <v>367</v>
      </c>
      <c r="B386">
        <v>5032</v>
      </c>
      <c r="C386">
        <v>92142</v>
      </c>
      <c r="D386">
        <v>50.562196399999998</v>
      </c>
      <c r="E386">
        <v>4.6986933030312903</v>
      </c>
      <c r="F386" t="s">
        <v>1159</v>
      </c>
      <c r="G386" t="s">
        <v>1159</v>
      </c>
      <c r="J386" t="s">
        <v>1142</v>
      </c>
    </row>
    <row r="387" spans="1:10" x14ac:dyDescent="0.25">
      <c r="A387" s="1">
        <v>367</v>
      </c>
      <c r="B387">
        <v>1470</v>
      </c>
      <c r="C387">
        <v>25031</v>
      </c>
      <c r="D387">
        <v>50.608005749999997</v>
      </c>
      <c r="E387">
        <v>4.4479459851741101</v>
      </c>
      <c r="F387" t="s">
        <v>150</v>
      </c>
      <c r="G387" t="s">
        <v>150</v>
      </c>
      <c r="J387" t="s">
        <v>47</v>
      </c>
    </row>
    <row r="388" spans="1:10" x14ac:dyDescent="0.25">
      <c r="A388" s="1">
        <v>367</v>
      </c>
      <c r="B388">
        <v>1471</v>
      </c>
      <c r="C388">
        <v>25031</v>
      </c>
      <c r="D388">
        <v>50.608005749999997</v>
      </c>
      <c r="E388">
        <v>4.4479459851741101</v>
      </c>
      <c r="F388" t="s">
        <v>150</v>
      </c>
      <c r="G388" t="s">
        <v>150</v>
      </c>
      <c r="J388" t="s">
        <v>47</v>
      </c>
    </row>
    <row r="389" spans="1:10" x14ac:dyDescent="0.25">
      <c r="A389" s="1">
        <v>367</v>
      </c>
      <c r="B389">
        <v>1472</v>
      </c>
      <c r="C389">
        <v>25031</v>
      </c>
      <c r="D389">
        <v>50.608005749999997</v>
      </c>
      <c r="E389">
        <v>4.4479459851741101</v>
      </c>
      <c r="F389" t="s">
        <v>150</v>
      </c>
      <c r="G389" t="s">
        <v>150</v>
      </c>
      <c r="J389" t="s">
        <v>47</v>
      </c>
    </row>
    <row r="390" spans="1:10" x14ac:dyDescent="0.25">
      <c r="A390" s="1">
        <v>367</v>
      </c>
      <c r="B390">
        <v>1473</v>
      </c>
      <c r="C390">
        <v>25031</v>
      </c>
      <c r="D390">
        <v>50.608005749999997</v>
      </c>
      <c r="E390">
        <v>4.4479459851741101</v>
      </c>
      <c r="F390" t="s">
        <v>150</v>
      </c>
      <c r="G390" t="s">
        <v>150</v>
      </c>
      <c r="J390" t="s">
        <v>47</v>
      </c>
    </row>
    <row r="391" spans="1:10" x14ac:dyDescent="0.25">
      <c r="A391" s="1">
        <v>367</v>
      </c>
      <c r="B391">
        <v>1474</v>
      </c>
      <c r="C391">
        <v>25031</v>
      </c>
      <c r="D391">
        <v>50.608005749999997</v>
      </c>
      <c r="E391">
        <v>4.4479459851741101</v>
      </c>
      <c r="F391" t="s">
        <v>150</v>
      </c>
      <c r="G391" t="s">
        <v>150</v>
      </c>
      <c r="J391" t="s">
        <v>47</v>
      </c>
    </row>
    <row r="392" spans="1:10" x14ac:dyDescent="0.25">
      <c r="A392" s="1">
        <v>367</v>
      </c>
      <c r="B392">
        <v>1476</v>
      </c>
      <c r="C392">
        <v>25031</v>
      </c>
      <c r="D392">
        <v>50.608005749999997</v>
      </c>
      <c r="E392">
        <v>4.4479459851741101</v>
      </c>
      <c r="F392" t="s">
        <v>150</v>
      </c>
      <c r="G392" t="s">
        <v>150</v>
      </c>
      <c r="J392" t="s">
        <v>47</v>
      </c>
    </row>
    <row r="393" spans="1:10" x14ac:dyDescent="0.25">
      <c r="A393" s="1">
        <v>367</v>
      </c>
      <c r="B393">
        <v>3600</v>
      </c>
      <c r="C393">
        <v>71016</v>
      </c>
      <c r="D393">
        <v>50.965486400000003</v>
      </c>
      <c r="E393">
        <v>5.5001455999999997</v>
      </c>
      <c r="F393" t="s">
        <v>589</v>
      </c>
      <c r="G393" t="s">
        <v>589</v>
      </c>
      <c r="J393" t="s">
        <v>560</v>
      </c>
    </row>
    <row r="394" spans="1:10" x14ac:dyDescent="0.25">
      <c r="A394" s="1">
        <v>367</v>
      </c>
      <c r="B394">
        <v>9000</v>
      </c>
      <c r="C394">
        <v>44021</v>
      </c>
      <c r="D394">
        <v>51.053828600000003</v>
      </c>
      <c r="E394">
        <v>3.7250120999999998</v>
      </c>
      <c r="F394" t="s">
        <v>2453</v>
      </c>
      <c r="G394" t="s">
        <v>2453</v>
      </c>
      <c r="I394" t="s">
        <v>2453</v>
      </c>
      <c r="J394" t="s">
        <v>2454</v>
      </c>
    </row>
    <row r="395" spans="1:10" x14ac:dyDescent="0.25">
      <c r="A395" s="1">
        <v>367</v>
      </c>
      <c r="B395">
        <v>9030</v>
      </c>
      <c r="C395">
        <v>44021</v>
      </c>
      <c r="D395">
        <v>51.053828600000003</v>
      </c>
      <c r="E395">
        <v>3.7250120999999998</v>
      </c>
      <c r="F395" t="s">
        <v>2453</v>
      </c>
      <c r="G395" t="s">
        <v>2453</v>
      </c>
      <c r="I395" t="s">
        <v>2453</v>
      </c>
      <c r="J395" t="s">
        <v>2454</v>
      </c>
    </row>
    <row r="396" spans="1:10" x14ac:dyDescent="0.25">
      <c r="A396" s="1">
        <v>367</v>
      </c>
      <c r="B396">
        <v>9031</v>
      </c>
      <c r="C396">
        <v>44021</v>
      </c>
      <c r="D396">
        <v>51.053828600000003</v>
      </c>
      <c r="E396">
        <v>3.7250120999999998</v>
      </c>
      <c r="F396" t="s">
        <v>2453</v>
      </c>
      <c r="G396" t="s">
        <v>2453</v>
      </c>
      <c r="I396" t="s">
        <v>2453</v>
      </c>
      <c r="J396" t="s">
        <v>2454</v>
      </c>
    </row>
    <row r="397" spans="1:10" x14ac:dyDescent="0.25">
      <c r="A397" s="1">
        <v>367</v>
      </c>
      <c r="B397">
        <v>9032</v>
      </c>
      <c r="C397">
        <v>44021</v>
      </c>
      <c r="D397">
        <v>51.053828600000003</v>
      </c>
      <c r="E397">
        <v>3.7250120999999998</v>
      </c>
      <c r="F397" t="s">
        <v>2453</v>
      </c>
      <c r="G397" t="s">
        <v>2453</v>
      </c>
      <c r="I397" t="s">
        <v>2453</v>
      </c>
      <c r="J397" t="s">
        <v>2454</v>
      </c>
    </row>
    <row r="398" spans="1:10" x14ac:dyDescent="0.25">
      <c r="A398" s="1">
        <v>367</v>
      </c>
      <c r="B398">
        <v>9040</v>
      </c>
      <c r="C398">
        <v>44021</v>
      </c>
      <c r="D398">
        <v>51.053828600000003</v>
      </c>
      <c r="E398">
        <v>3.7250120999999998</v>
      </c>
      <c r="F398" t="s">
        <v>2453</v>
      </c>
      <c r="G398" t="s">
        <v>2453</v>
      </c>
      <c r="I398" t="s">
        <v>2453</v>
      </c>
      <c r="J398" t="s">
        <v>2454</v>
      </c>
    </row>
    <row r="399" spans="1:10" x14ac:dyDescent="0.25">
      <c r="A399" s="1">
        <v>367</v>
      </c>
      <c r="B399">
        <v>9041</v>
      </c>
      <c r="C399">
        <v>44021</v>
      </c>
      <c r="D399">
        <v>51.053828600000003</v>
      </c>
      <c r="E399">
        <v>3.7250120999999998</v>
      </c>
      <c r="F399" t="s">
        <v>2453</v>
      </c>
      <c r="G399" t="s">
        <v>2453</v>
      </c>
      <c r="I399" t="s">
        <v>2453</v>
      </c>
      <c r="J399" t="s">
        <v>2454</v>
      </c>
    </row>
    <row r="400" spans="1:10" x14ac:dyDescent="0.25">
      <c r="A400" s="1">
        <v>367</v>
      </c>
      <c r="B400">
        <v>9042</v>
      </c>
      <c r="C400">
        <v>44021</v>
      </c>
      <c r="D400">
        <v>51.053828600000003</v>
      </c>
      <c r="E400">
        <v>3.7250120999999998</v>
      </c>
      <c r="F400" t="s">
        <v>2453</v>
      </c>
      <c r="G400" t="s">
        <v>2453</v>
      </c>
      <c r="I400" t="s">
        <v>2453</v>
      </c>
      <c r="J400" t="s">
        <v>2454</v>
      </c>
    </row>
    <row r="401" spans="1:10" x14ac:dyDescent="0.25">
      <c r="A401" s="1">
        <v>367</v>
      </c>
      <c r="B401">
        <v>9050</v>
      </c>
      <c r="C401">
        <v>44021</v>
      </c>
      <c r="D401">
        <v>51.053828600000003</v>
      </c>
      <c r="E401">
        <v>3.7250120999999998</v>
      </c>
      <c r="F401" t="s">
        <v>2453</v>
      </c>
      <c r="G401" t="s">
        <v>2453</v>
      </c>
      <c r="I401" t="s">
        <v>2453</v>
      </c>
      <c r="J401" t="s">
        <v>2454</v>
      </c>
    </row>
    <row r="402" spans="1:10" x14ac:dyDescent="0.25">
      <c r="A402" s="1">
        <v>367</v>
      </c>
      <c r="B402">
        <v>9051</v>
      </c>
      <c r="C402">
        <v>44021</v>
      </c>
      <c r="D402">
        <v>51.053828600000003</v>
      </c>
      <c r="E402">
        <v>3.7250120999999998</v>
      </c>
      <c r="F402" t="s">
        <v>2453</v>
      </c>
      <c r="G402" t="s">
        <v>2453</v>
      </c>
      <c r="I402" t="s">
        <v>2453</v>
      </c>
      <c r="J402" t="s">
        <v>2454</v>
      </c>
    </row>
    <row r="403" spans="1:10" x14ac:dyDescent="0.25">
      <c r="A403" s="1">
        <v>367</v>
      </c>
      <c r="B403">
        <v>9052</v>
      </c>
      <c r="C403">
        <v>44021</v>
      </c>
      <c r="D403">
        <v>51.053828600000003</v>
      </c>
      <c r="E403">
        <v>3.7250120999999998</v>
      </c>
      <c r="F403" t="s">
        <v>2453</v>
      </c>
      <c r="G403" t="s">
        <v>2453</v>
      </c>
      <c r="I403" t="s">
        <v>2453</v>
      </c>
      <c r="J403" t="s">
        <v>2454</v>
      </c>
    </row>
    <row r="404" spans="1:10" x14ac:dyDescent="0.25">
      <c r="A404" s="1">
        <v>367</v>
      </c>
      <c r="B404">
        <v>9500</v>
      </c>
      <c r="C404">
        <v>41018</v>
      </c>
      <c r="D404">
        <v>50.769766400000002</v>
      </c>
      <c r="E404">
        <v>3.8796491855512598</v>
      </c>
      <c r="F404" t="s">
        <v>2570</v>
      </c>
      <c r="G404" t="s">
        <v>2570</v>
      </c>
      <c r="J404" t="s">
        <v>2454</v>
      </c>
    </row>
    <row r="405" spans="1:10" x14ac:dyDescent="0.25">
      <c r="A405" s="1">
        <v>367</v>
      </c>
      <c r="B405">
        <v>9506</v>
      </c>
      <c r="C405">
        <v>41018</v>
      </c>
      <c r="D405">
        <v>50.769766400000002</v>
      </c>
      <c r="E405">
        <v>3.8796491855512598</v>
      </c>
      <c r="F405" t="s">
        <v>2570</v>
      </c>
      <c r="G405" t="s">
        <v>2570</v>
      </c>
      <c r="J405" t="s">
        <v>2454</v>
      </c>
    </row>
    <row r="406" spans="1:10" x14ac:dyDescent="0.25">
      <c r="A406" s="1">
        <v>367</v>
      </c>
      <c r="B406">
        <v>6280</v>
      </c>
      <c r="C406">
        <v>52025</v>
      </c>
      <c r="D406">
        <v>50.337816599999996</v>
      </c>
      <c r="E406">
        <v>4.5276771</v>
      </c>
      <c r="F406" t="s">
        <v>1576</v>
      </c>
      <c r="G406" t="s">
        <v>1576</v>
      </c>
      <c r="J406" t="s">
        <v>1514</v>
      </c>
    </row>
    <row r="407" spans="1:10" x14ac:dyDescent="0.25">
      <c r="A407" s="1">
        <v>367</v>
      </c>
      <c r="B407">
        <v>5340</v>
      </c>
      <c r="C407">
        <v>92054</v>
      </c>
      <c r="D407">
        <v>50.402853499999999</v>
      </c>
      <c r="E407">
        <v>5.0776174999999997</v>
      </c>
      <c r="F407" t="s">
        <v>1256</v>
      </c>
      <c r="G407" t="s">
        <v>1256</v>
      </c>
      <c r="J407" t="s">
        <v>1142</v>
      </c>
    </row>
    <row r="408" spans="1:10" x14ac:dyDescent="0.25">
      <c r="A408" s="1">
        <v>367</v>
      </c>
      <c r="B408">
        <v>3890</v>
      </c>
      <c r="C408">
        <v>71017</v>
      </c>
      <c r="D408">
        <v>50.751383799999999</v>
      </c>
      <c r="E408">
        <v>5.13257894754343</v>
      </c>
      <c r="F408" t="s">
        <v>733</v>
      </c>
      <c r="G408" t="s">
        <v>733</v>
      </c>
      <c r="J408" t="s">
        <v>560</v>
      </c>
    </row>
    <row r="409" spans="1:10" x14ac:dyDescent="0.25">
      <c r="A409" s="1">
        <v>367</v>
      </c>
      <c r="B409">
        <v>3891</v>
      </c>
      <c r="C409">
        <v>71017</v>
      </c>
      <c r="D409">
        <v>50.751383799999999</v>
      </c>
      <c r="E409">
        <v>5.13257894754343</v>
      </c>
      <c r="F409" t="s">
        <v>733</v>
      </c>
      <c r="G409" t="s">
        <v>733</v>
      </c>
      <c r="J409" t="s">
        <v>560</v>
      </c>
    </row>
    <row r="410" spans="1:10" x14ac:dyDescent="0.25">
      <c r="A410" s="1">
        <v>367</v>
      </c>
      <c r="B410">
        <v>8470</v>
      </c>
      <c r="C410">
        <v>35005</v>
      </c>
      <c r="D410">
        <v>51.158250199999998</v>
      </c>
      <c r="E410">
        <v>2.96708109482047</v>
      </c>
      <c r="F410" t="s">
        <v>2262</v>
      </c>
      <c r="G410" t="s">
        <v>2262</v>
      </c>
      <c r="J410" t="s">
        <v>2210</v>
      </c>
    </row>
    <row r="411" spans="1:10" x14ac:dyDescent="0.25">
      <c r="A411" s="1">
        <v>367</v>
      </c>
      <c r="B411">
        <v>3380</v>
      </c>
      <c r="C411">
        <v>24137</v>
      </c>
      <c r="D411">
        <v>50.872520299999998</v>
      </c>
      <c r="E411">
        <v>4.9513008999999997</v>
      </c>
      <c r="F411" t="s">
        <v>519</v>
      </c>
      <c r="G411" t="s">
        <v>519</v>
      </c>
      <c r="J411" t="s">
        <v>169</v>
      </c>
    </row>
    <row r="412" spans="1:10" x14ac:dyDescent="0.25">
      <c r="A412" s="1">
        <v>367</v>
      </c>
      <c r="B412">
        <v>3381</v>
      </c>
      <c r="C412">
        <v>24137</v>
      </c>
      <c r="D412">
        <v>50.872520299999998</v>
      </c>
      <c r="E412">
        <v>4.9513008999999997</v>
      </c>
      <c r="F412" t="s">
        <v>519</v>
      </c>
      <c r="G412" t="s">
        <v>519</v>
      </c>
      <c r="J412" t="s">
        <v>169</v>
      </c>
    </row>
    <row r="413" spans="1:10" x14ac:dyDescent="0.25">
      <c r="A413" s="1">
        <v>367</v>
      </c>
      <c r="B413">
        <v>3384</v>
      </c>
      <c r="C413">
        <v>24137</v>
      </c>
      <c r="D413">
        <v>50.872520299999998</v>
      </c>
      <c r="E413">
        <v>4.9513008999999997</v>
      </c>
      <c r="F413" t="s">
        <v>519</v>
      </c>
      <c r="G413" t="s">
        <v>519</v>
      </c>
      <c r="J413" t="s">
        <v>169</v>
      </c>
    </row>
    <row r="414" spans="1:10" x14ac:dyDescent="0.25">
      <c r="A414" s="1">
        <v>367</v>
      </c>
      <c r="B414">
        <v>1755</v>
      </c>
      <c r="C414">
        <v>23024</v>
      </c>
      <c r="D414">
        <v>50.780935100000001</v>
      </c>
      <c r="E414">
        <v>4.0927970232673303</v>
      </c>
      <c r="F414" t="s">
        <v>220</v>
      </c>
      <c r="G414" t="s">
        <v>220</v>
      </c>
      <c r="J414" t="s">
        <v>169</v>
      </c>
    </row>
    <row r="415" spans="1:10" x14ac:dyDescent="0.25">
      <c r="A415" s="1">
        <v>367</v>
      </c>
      <c r="B415">
        <v>6670</v>
      </c>
      <c r="C415">
        <v>82037</v>
      </c>
      <c r="D415">
        <v>50.190789500000001</v>
      </c>
      <c r="E415">
        <v>5.9549304999999997</v>
      </c>
      <c r="F415" t="s">
        <v>1664</v>
      </c>
      <c r="G415" t="s">
        <v>1664</v>
      </c>
      <c r="J415" t="s">
        <v>1644</v>
      </c>
    </row>
    <row r="416" spans="1:10" x14ac:dyDescent="0.25">
      <c r="A416" s="1">
        <v>367</v>
      </c>
      <c r="B416">
        <v>6671</v>
      </c>
      <c r="C416">
        <v>82037</v>
      </c>
      <c r="D416">
        <v>50.190789500000001</v>
      </c>
      <c r="E416">
        <v>5.9549304999999997</v>
      </c>
      <c r="F416" t="s">
        <v>1664</v>
      </c>
      <c r="G416" t="s">
        <v>1664</v>
      </c>
      <c r="J416" t="s">
        <v>1644</v>
      </c>
    </row>
    <row r="417" spans="1:10" x14ac:dyDescent="0.25">
      <c r="A417" s="1">
        <v>367</v>
      </c>
      <c r="B417">
        <v>6672</v>
      </c>
      <c r="C417">
        <v>82037</v>
      </c>
      <c r="D417">
        <v>50.190789500000001</v>
      </c>
      <c r="E417">
        <v>5.9549304999999997</v>
      </c>
      <c r="F417" t="s">
        <v>1664</v>
      </c>
      <c r="G417" t="s">
        <v>1664</v>
      </c>
      <c r="J417" t="s">
        <v>1644</v>
      </c>
    </row>
    <row r="418" spans="1:10" x14ac:dyDescent="0.25">
      <c r="A418" s="1">
        <v>367</v>
      </c>
      <c r="B418">
        <v>6673</v>
      </c>
      <c r="C418">
        <v>82037</v>
      </c>
      <c r="D418">
        <v>50.190789500000001</v>
      </c>
      <c r="E418">
        <v>5.9549304999999997</v>
      </c>
      <c r="F418" t="s">
        <v>1664</v>
      </c>
      <c r="G418" t="s">
        <v>1664</v>
      </c>
      <c r="J418" t="s">
        <v>1644</v>
      </c>
    </row>
    <row r="419" spans="1:10" x14ac:dyDescent="0.25">
      <c r="A419" s="1">
        <v>367</v>
      </c>
      <c r="B419">
        <v>6674</v>
      </c>
      <c r="C419">
        <v>82037</v>
      </c>
      <c r="D419">
        <v>50.190789500000001</v>
      </c>
      <c r="E419">
        <v>5.9549304999999997</v>
      </c>
      <c r="F419" t="s">
        <v>1664</v>
      </c>
      <c r="G419" t="s">
        <v>1664</v>
      </c>
      <c r="J419" t="s">
        <v>1644</v>
      </c>
    </row>
    <row r="420" spans="1:10" x14ac:dyDescent="0.25">
      <c r="A420" s="1">
        <v>367</v>
      </c>
      <c r="B420">
        <v>4460</v>
      </c>
      <c r="C420">
        <v>62118</v>
      </c>
      <c r="D420">
        <v>50.644955000000003</v>
      </c>
      <c r="E420">
        <v>5.503152</v>
      </c>
      <c r="F420" t="s">
        <v>937</v>
      </c>
      <c r="G420" t="s">
        <v>937</v>
      </c>
      <c r="J420" t="s">
        <v>772</v>
      </c>
    </row>
    <row r="421" spans="1:10" x14ac:dyDescent="0.25">
      <c r="A421" s="1">
        <v>367</v>
      </c>
      <c r="B421">
        <v>1390</v>
      </c>
      <c r="C421">
        <v>25037</v>
      </c>
      <c r="D421">
        <v>50.738618199999998</v>
      </c>
      <c r="E421">
        <v>4.6962324000000004</v>
      </c>
      <c r="F421" t="s">
        <v>115</v>
      </c>
      <c r="G421" t="s">
        <v>115</v>
      </c>
      <c r="J421" t="s">
        <v>47</v>
      </c>
    </row>
    <row r="422" spans="1:10" x14ac:dyDescent="0.25">
      <c r="A422" s="1">
        <v>367</v>
      </c>
      <c r="B422">
        <v>1850</v>
      </c>
      <c r="C422">
        <v>23025</v>
      </c>
      <c r="D422">
        <v>50.9357373</v>
      </c>
      <c r="E422">
        <v>4.3643726999999997</v>
      </c>
      <c r="F422" t="s">
        <v>248</v>
      </c>
      <c r="G422" t="s">
        <v>248</v>
      </c>
      <c r="J422" t="s">
        <v>169</v>
      </c>
    </row>
    <row r="423" spans="1:10" x14ac:dyDescent="0.25">
      <c r="A423" s="1">
        <v>367</v>
      </c>
      <c r="B423">
        <v>1851</v>
      </c>
      <c r="C423">
        <v>23025</v>
      </c>
      <c r="D423">
        <v>50.9357373</v>
      </c>
      <c r="E423">
        <v>4.3643726999999997</v>
      </c>
      <c r="F423" t="s">
        <v>248</v>
      </c>
      <c r="G423" t="s">
        <v>248</v>
      </c>
      <c r="J423" t="s">
        <v>169</v>
      </c>
    </row>
    <row r="424" spans="1:10" x14ac:dyDescent="0.25">
      <c r="A424" s="1">
        <v>367</v>
      </c>
      <c r="B424">
        <v>1852</v>
      </c>
      <c r="C424">
        <v>23025</v>
      </c>
      <c r="D424">
        <v>50.9357373</v>
      </c>
      <c r="E424">
        <v>4.3643726999999997</v>
      </c>
      <c r="F424" t="s">
        <v>248</v>
      </c>
      <c r="G424" t="s">
        <v>248</v>
      </c>
      <c r="J424" t="s">
        <v>169</v>
      </c>
    </row>
    <row r="425" spans="1:10" x14ac:dyDescent="0.25">
      <c r="A425" s="1">
        <v>367</v>
      </c>
      <c r="B425">
        <v>1853</v>
      </c>
      <c r="C425">
        <v>23025</v>
      </c>
      <c r="D425">
        <v>50.9357373</v>
      </c>
      <c r="E425">
        <v>4.3643726999999997</v>
      </c>
      <c r="F425" t="s">
        <v>248</v>
      </c>
      <c r="G425" t="s">
        <v>248</v>
      </c>
      <c r="J425" t="s">
        <v>169</v>
      </c>
    </row>
    <row r="426" spans="1:10" x14ac:dyDescent="0.25">
      <c r="A426" s="1">
        <v>367</v>
      </c>
      <c r="B426">
        <v>2280</v>
      </c>
      <c r="C426">
        <v>13010</v>
      </c>
      <c r="D426">
        <v>51.188703349999997</v>
      </c>
      <c r="E426">
        <v>4.7318844301963203</v>
      </c>
      <c r="F426" t="s">
        <v>314</v>
      </c>
      <c r="G426" t="s">
        <v>314</v>
      </c>
      <c r="J426" t="s">
        <v>272</v>
      </c>
    </row>
    <row r="427" spans="1:10" x14ac:dyDescent="0.25">
      <c r="A427" s="1">
        <v>367</v>
      </c>
      <c r="B427">
        <v>2288</v>
      </c>
      <c r="C427">
        <v>13010</v>
      </c>
      <c r="D427">
        <v>51.188703349999997</v>
      </c>
      <c r="E427">
        <v>4.7318844301963203</v>
      </c>
      <c r="F427" t="s">
        <v>314</v>
      </c>
      <c r="G427" t="s">
        <v>314</v>
      </c>
      <c r="J427" t="s">
        <v>272</v>
      </c>
    </row>
    <row r="428" spans="1:10" x14ac:dyDescent="0.25">
      <c r="A428" s="1">
        <v>367</v>
      </c>
      <c r="B428">
        <v>3150</v>
      </c>
      <c r="C428">
        <v>24033</v>
      </c>
      <c r="D428">
        <v>50.976928600000001</v>
      </c>
      <c r="E428">
        <v>4.6386824000000004</v>
      </c>
      <c r="F428" t="s">
        <v>461</v>
      </c>
      <c r="G428" t="s">
        <v>461</v>
      </c>
      <c r="J428" t="s">
        <v>169</v>
      </c>
    </row>
    <row r="429" spans="1:10" x14ac:dyDescent="0.25">
      <c r="A429" s="1">
        <v>367</v>
      </c>
      <c r="B429">
        <v>9450</v>
      </c>
      <c r="C429">
        <v>41024</v>
      </c>
      <c r="D429">
        <v>50.902253199999997</v>
      </c>
      <c r="E429">
        <v>4.0057717000000004</v>
      </c>
      <c r="F429" t="s">
        <v>2563</v>
      </c>
      <c r="G429" t="s">
        <v>2563</v>
      </c>
      <c r="J429" t="s">
        <v>2454</v>
      </c>
    </row>
    <row r="430" spans="1:10" x14ac:dyDescent="0.25">
      <c r="A430" s="1">
        <v>367</v>
      </c>
      <c r="B430">
        <v>9451</v>
      </c>
      <c r="C430">
        <v>41024</v>
      </c>
      <c r="D430">
        <v>50.902253199999997</v>
      </c>
      <c r="E430">
        <v>4.0057717000000004</v>
      </c>
      <c r="F430" t="s">
        <v>2563</v>
      </c>
      <c r="G430" t="s">
        <v>2563</v>
      </c>
      <c r="J430" t="s">
        <v>2454</v>
      </c>
    </row>
    <row r="431" spans="1:10" x14ac:dyDescent="0.25">
      <c r="A431" s="1">
        <v>367</v>
      </c>
      <c r="B431">
        <v>6720</v>
      </c>
      <c r="C431">
        <v>85046</v>
      </c>
      <c r="D431">
        <v>49.735580349999999</v>
      </c>
      <c r="E431">
        <v>5.5932514325174001</v>
      </c>
      <c r="F431" t="s">
        <v>1691</v>
      </c>
      <c r="G431" t="s">
        <v>1691</v>
      </c>
      <c r="J431" t="s">
        <v>1644</v>
      </c>
    </row>
    <row r="432" spans="1:10" x14ac:dyDescent="0.25">
      <c r="A432" s="1">
        <v>367</v>
      </c>
      <c r="B432">
        <v>6721</v>
      </c>
      <c r="C432">
        <v>85046</v>
      </c>
      <c r="D432">
        <v>49.735580349999999</v>
      </c>
      <c r="E432">
        <v>5.5932514325174001</v>
      </c>
      <c r="F432" t="s">
        <v>1691</v>
      </c>
      <c r="G432" t="s">
        <v>1691</v>
      </c>
      <c r="J432" t="s">
        <v>1644</v>
      </c>
    </row>
    <row r="433" spans="1:10" x14ac:dyDescent="0.25">
      <c r="A433" s="1">
        <v>367</v>
      </c>
      <c r="B433">
        <v>6723</v>
      </c>
      <c r="C433">
        <v>85046</v>
      </c>
      <c r="D433">
        <v>49.735580349999999</v>
      </c>
      <c r="E433">
        <v>5.5932514325174001</v>
      </c>
      <c r="F433" t="s">
        <v>1691</v>
      </c>
      <c r="G433" t="s">
        <v>1691</v>
      </c>
      <c r="J433" t="s">
        <v>1644</v>
      </c>
    </row>
    <row r="434" spans="1:10" x14ac:dyDescent="0.25">
      <c r="A434" s="1">
        <v>367</v>
      </c>
      <c r="B434">
        <v>6724</v>
      </c>
      <c r="C434">
        <v>85046</v>
      </c>
      <c r="D434">
        <v>49.735580349999999</v>
      </c>
      <c r="E434">
        <v>5.5932514325174001</v>
      </c>
      <c r="F434" t="s">
        <v>1691</v>
      </c>
      <c r="G434" t="s">
        <v>1691</v>
      </c>
      <c r="J434" t="s">
        <v>1644</v>
      </c>
    </row>
    <row r="435" spans="1:10" x14ac:dyDescent="0.25">
      <c r="A435" s="1">
        <v>367</v>
      </c>
      <c r="B435">
        <v>3545</v>
      </c>
      <c r="C435">
        <v>71020</v>
      </c>
      <c r="D435">
        <v>50.9384339</v>
      </c>
      <c r="E435">
        <v>5.1073913444455403</v>
      </c>
      <c r="F435" t="s">
        <v>575</v>
      </c>
      <c r="G435" t="s">
        <v>575</v>
      </c>
      <c r="J435" t="s">
        <v>560</v>
      </c>
    </row>
    <row r="436" spans="1:10" x14ac:dyDescent="0.25">
      <c r="A436" s="1">
        <v>367</v>
      </c>
      <c r="B436">
        <v>1500</v>
      </c>
      <c r="C436">
        <v>23027</v>
      </c>
      <c r="D436">
        <v>50.736052399999998</v>
      </c>
      <c r="E436">
        <v>4.2374349000000002</v>
      </c>
      <c r="F436" t="s">
        <v>168</v>
      </c>
      <c r="G436" t="s">
        <v>168</v>
      </c>
      <c r="J436" t="s">
        <v>169</v>
      </c>
    </row>
    <row r="437" spans="1:10" x14ac:dyDescent="0.25">
      <c r="A437" s="1">
        <v>367</v>
      </c>
      <c r="B437">
        <v>1501</v>
      </c>
      <c r="C437">
        <v>23027</v>
      </c>
      <c r="D437">
        <v>50.736052399999998</v>
      </c>
      <c r="E437">
        <v>4.2374349000000002</v>
      </c>
      <c r="F437" t="s">
        <v>168</v>
      </c>
      <c r="G437" t="s">
        <v>168</v>
      </c>
      <c r="J437" t="s">
        <v>169</v>
      </c>
    </row>
    <row r="438" spans="1:10" x14ac:dyDescent="0.25">
      <c r="A438" s="1">
        <v>367</v>
      </c>
      <c r="B438">
        <v>1502</v>
      </c>
      <c r="C438">
        <v>23027</v>
      </c>
      <c r="D438">
        <v>50.736052399999998</v>
      </c>
      <c r="E438">
        <v>4.2374349000000002</v>
      </c>
      <c r="F438" t="s">
        <v>168</v>
      </c>
      <c r="G438" t="s">
        <v>168</v>
      </c>
      <c r="J438" t="s">
        <v>169</v>
      </c>
    </row>
    <row r="439" spans="1:10" x14ac:dyDescent="0.25">
      <c r="A439" s="1">
        <v>367</v>
      </c>
      <c r="B439">
        <v>3945</v>
      </c>
      <c r="C439">
        <v>71069</v>
      </c>
      <c r="D439">
        <v>51.105490799999998</v>
      </c>
      <c r="E439">
        <v>5.1609815000000001</v>
      </c>
      <c r="F439" t="s">
        <v>755</v>
      </c>
      <c r="G439" t="s">
        <v>755</v>
      </c>
      <c r="J439" t="s">
        <v>560</v>
      </c>
    </row>
    <row r="440" spans="1:10" x14ac:dyDescent="0.25">
      <c r="A440" s="1">
        <v>367</v>
      </c>
      <c r="B440">
        <v>9220</v>
      </c>
      <c r="C440">
        <v>42008</v>
      </c>
      <c r="D440">
        <v>51.088154500000002</v>
      </c>
      <c r="E440">
        <v>4.1202841298183204</v>
      </c>
      <c r="F440" t="s">
        <v>233</v>
      </c>
      <c r="G440" t="s">
        <v>233</v>
      </c>
      <c r="J440" t="s">
        <v>2454</v>
      </c>
    </row>
    <row r="441" spans="1:10" x14ac:dyDescent="0.25">
      <c r="A441" s="1">
        <v>367</v>
      </c>
      <c r="B441">
        <v>4180</v>
      </c>
      <c r="C441">
        <v>61024</v>
      </c>
      <c r="D441">
        <v>50.425395799999997</v>
      </c>
      <c r="E441">
        <v>5.5328464999999998</v>
      </c>
      <c r="F441" t="s">
        <v>811</v>
      </c>
      <c r="G441" t="s">
        <v>811</v>
      </c>
      <c r="J441" t="s">
        <v>772</v>
      </c>
    </row>
    <row r="442" spans="1:10" x14ac:dyDescent="0.25">
      <c r="A442" s="1">
        <v>367</v>
      </c>
      <c r="B442">
        <v>4181</v>
      </c>
      <c r="C442">
        <v>61024</v>
      </c>
      <c r="D442">
        <v>50.425395799999997</v>
      </c>
      <c r="E442">
        <v>5.5328464999999998</v>
      </c>
      <c r="F442" t="s">
        <v>811</v>
      </c>
      <c r="G442" t="s">
        <v>811</v>
      </c>
      <c r="J442" t="s">
        <v>772</v>
      </c>
    </row>
    <row r="443" spans="1:10" x14ac:dyDescent="0.25">
      <c r="A443" s="1">
        <v>367</v>
      </c>
      <c r="B443">
        <v>5360</v>
      </c>
      <c r="C443">
        <v>91059</v>
      </c>
      <c r="D443">
        <v>50.340869400000003</v>
      </c>
      <c r="E443">
        <v>5.1594474999999997</v>
      </c>
      <c r="F443" t="s">
        <v>1266</v>
      </c>
      <c r="G443" t="s">
        <v>1266</v>
      </c>
      <c r="J443" t="s">
        <v>1142</v>
      </c>
    </row>
    <row r="444" spans="1:10" x14ac:dyDescent="0.25">
      <c r="A444" s="1">
        <v>367</v>
      </c>
      <c r="B444">
        <v>5361</v>
      </c>
      <c r="C444">
        <v>91059</v>
      </c>
      <c r="D444">
        <v>50.340869400000003</v>
      </c>
      <c r="E444">
        <v>5.1594474999999997</v>
      </c>
      <c r="F444" t="s">
        <v>1266</v>
      </c>
      <c r="G444" t="s">
        <v>1266</v>
      </c>
      <c r="J444" t="s">
        <v>1142</v>
      </c>
    </row>
    <row r="445" spans="1:10" x14ac:dyDescent="0.25">
      <c r="A445" s="1">
        <v>367</v>
      </c>
      <c r="B445">
        <v>5362</v>
      </c>
      <c r="C445">
        <v>91059</v>
      </c>
      <c r="D445">
        <v>50.340869400000003</v>
      </c>
      <c r="E445">
        <v>5.1594474999999997</v>
      </c>
      <c r="F445" t="s">
        <v>1266</v>
      </c>
      <c r="G445" t="s">
        <v>1266</v>
      </c>
      <c r="J445" t="s">
        <v>1142</v>
      </c>
    </row>
    <row r="446" spans="1:10" x14ac:dyDescent="0.25">
      <c r="A446" s="1">
        <v>367</v>
      </c>
      <c r="B446">
        <v>5363</v>
      </c>
      <c r="C446">
        <v>91059</v>
      </c>
      <c r="D446">
        <v>50.340869400000003</v>
      </c>
      <c r="E446">
        <v>5.1594474999999997</v>
      </c>
      <c r="F446" t="s">
        <v>1266</v>
      </c>
      <c r="G446" t="s">
        <v>1266</v>
      </c>
      <c r="J446" t="s">
        <v>1142</v>
      </c>
    </row>
    <row r="447" spans="1:10" x14ac:dyDescent="0.25">
      <c r="A447" s="1">
        <v>367</v>
      </c>
      <c r="B447">
        <v>5364</v>
      </c>
      <c r="C447">
        <v>91059</v>
      </c>
      <c r="D447">
        <v>50.340869400000003</v>
      </c>
      <c r="E447">
        <v>5.1594474999999997</v>
      </c>
      <c r="F447" t="s">
        <v>1266</v>
      </c>
      <c r="G447" t="s">
        <v>1266</v>
      </c>
      <c r="J447" t="s">
        <v>1142</v>
      </c>
    </row>
    <row r="448" spans="1:10" x14ac:dyDescent="0.25">
      <c r="A448" s="1">
        <v>367</v>
      </c>
      <c r="B448">
        <v>3930</v>
      </c>
      <c r="C448">
        <v>72037</v>
      </c>
      <c r="D448">
        <v>51.254763599999997</v>
      </c>
      <c r="E448">
        <v>5.5128696000000001</v>
      </c>
      <c r="F448" t="s">
        <v>749</v>
      </c>
      <c r="G448" t="s">
        <v>749</v>
      </c>
      <c r="J448" t="s">
        <v>560</v>
      </c>
    </row>
    <row r="449" spans="1:10" x14ac:dyDescent="0.25">
      <c r="A449" s="1">
        <v>367</v>
      </c>
      <c r="B449">
        <v>6120</v>
      </c>
      <c r="C449">
        <v>56086</v>
      </c>
      <c r="D449">
        <v>50.317162099999997</v>
      </c>
      <c r="E449">
        <v>4.3803219000000002</v>
      </c>
      <c r="F449" t="s">
        <v>1531</v>
      </c>
      <c r="G449" t="s">
        <v>1531</v>
      </c>
      <c r="J449" t="s">
        <v>1514</v>
      </c>
    </row>
    <row r="450" spans="1:10" x14ac:dyDescent="0.25">
      <c r="A450" s="1">
        <v>367</v>
      </c>
      <c r="B450">
        <v>4280</v>
      </c>
      <c r="C450">
        <v>64034</v>
      </c>
      <c r="D450">
        <v>50.672464900000001</v>
      </c>
      <c r="E450">
        <v>5.0779915999999998</v>
      </c>
      <c r="F450" t="s">
        <v>851</v>
      </c>
      <c r="G450" t="s">
        <v>851</v>
      </c>
      <c r="J450" t="s">
        <v>772</v>
      </c>
    </row>
    <row r="451" spans="1:10" x14ac:dyDescent="0.25">
      <c r="A451" s="1">
        <v>367</v>
      </c>
      <c r="B451">
        <v>8530</v>
      </c>
      <c r="C451">
        <v>34013</v>
      </c>
      <c r="D451">
        <v>50.844970150000002</v>
      </c>
      <c r="E451">
        <v>3.3092193206157599</v>
      </c>
      <c r="F451" t="s">
        <v>2283</v>
      </c>
      <c r="G451" t="s">
        <v>2283</v>
      </c>
      <c r="J451" t="s">
        <v>2210</v>
      </c>
    </row>
    <row r="452" spans="1:10" x14ac:dyDescent="0.25">
      <c r="A452" s="1">
        <v>367</v>
      </c>
      <c r="B452">
        <v>8531</v>
      </c>
      <c r="C452">
        <v>34013</v>
      </c>
      <c r="D452">
        <v>50.844970150000002</v>
      </c>
      <c r="E452">
        <v>3.3092193206157599</v>
      </c>
      <c r="F452" t="s">
        <v>2283</v>
      </c>
      <c r="G452" t="s">
        <v>2283</v>
      </c>
      <c r="J452" t="s">
        <v>2210</v>
      </c>
    </row>
    <row r="453" spans="1:10" x14ac:dyDescent="0.25">
      <c r="A453" s="1">
        <v>367</v>
      </c>
      <c r="B453">
        <v>3500</v>
      </c>
      <c r="C453">
        <v>71022</v>
      </c>
      <c r="D453">
        <v>50.930373500000002</v>
      </c>
      <c r="E453">
        <v>5.3378043000000002</v>
      </c>
      <c r="F453" t="s">
        <v>558</v>
      </c>
      <c r="G453" t="s">
        <v>558</v>
      </c>
      <c r="J453" t="s">
        <v>560</v>
      </c>
    </row>
    <row r="454" spans="1:10" x14ac:dyDescent="0.25">
      <c r="A454" s="1">
        <v>367</v>
      </c>
      <c r="B454">
        <v>3501</v>
      </c>
      <c r="C454">
        <v>71022</v>
      </c>
      <c r="D454">
        <v>50.930373500000002</v>
      </c>
      <c r="E454">
        <v>5.3378043000000002</v>
      </c>
      <c r="F454" t="s">
        <v>558</v>
      </c>
      <c r="G454" t="s">
        <v>558</v>
      </c>
      <c r="J454" t="s">
        <v>560</v>
      </c>
    </row>
    <row r="455" spans="1:10" x14ac:dyDescent="0.25">
      <c r="A455" s="1">
        <v>367</v>
      </c>
      <c r="B455">
        <v>3510</v>
      </c>
      <c r="C455">
        <v>71022</v>
      </c>
      <c r="D455">
        <v>50.930373500000002</v>
      </c>
      <c r="E455">
        <v>5.3378043000000002</v>
      </c>
      <c r="F455" t="s">
        <v>558</v>
      </c>
      <c r="G455" t="s">
        <v>558</v>
      </c>
      <c r="J455" t="s">
        <v>560</v>
      </c>
    </row>
    <row r="456" spans="1:10" x14ac:dyDescent="0.25">
      <c r="A456" s="1">
        <v>367</v>
      </c>
      <c r="B456">
        <v>3511</v>
      </c>
      <c r="C456">
        <v>71022</v>
      </c>
      <c r="D456">
        <v>50.930373500000002</v>
      </c>
      <c r="E456">
        <v>5.3378043000000002</v>
      </c>
      <c r="F456" t="s">
        <v>558</v>
      </c>
      <c r="G456" t="s">
        <v>558</v>
      </c>
      <c r="J456" t="s">
        <v>560</v>
      </c>
    </row>
    <row r="457" spans="1:10" x14ac:dyDescent="0.25">
      <c r="A457" s="1">
        <v>367</v>
      </c>
      <c r="B457">
        <v>3512</v>
      </c>
      <c r="C457">
        <v>71022</v>
      </c>
      <c r="D457">
        <v>50.930373500000002</v>
      </c>
      <c r="E457">
        <v>5.3378043000000002</v>
      </c>
      <c r="F457" t="s">
        <v>558</v>
      </c>
      <c r="G457" t="s">
        <v>558</v>
      </c>
      <c r="J457" t="s">
        <v>560</v>
      </c>
    </row>
    <row r="458" spans="1:10" x14ac:dyDescent="0.25">
      <c r="A458" s="1">
        <v>367</v>
      </c>
      <c r="B458">
        <v>5540</v>
      </c>
      <c r="C458">
        <v>91142</v>
      </c>
      <c r="D458">
        <v>50.196987399999998</v>
      </c>
      <c r="E458">
        <v>4.8224303514181797</v>
      </c>
      <c r="F458" t="s">
        <v>1336</v>
      </c>
      <c r="G458" t="s">
        <v>1336</v>
      </c>
      <c r="J458" t="s">
        <v>1142</v>
      </c>
    </row>
    <row r="459" spans="1:10" x14ac:dyDescent="0.25">
      <c r="A459" s="1">
        <v>367</v>
      </c>
      <c r="B459">
        <v>5541</v>
      </c>
      <c r="C459">
        <v>91142</v>
      </c>
      <c r="D459">
        <v>50.196987399999998</v>
      </c>
      <c r="E459">
        <v>4.8224303514181797</v>
      </c>
      <c r="F459" t="s">
        <v>1336</v>
      </c>
      <c r="G459" t="s">
        <v>1336</v>
      </c>
      <c r="J459" t="s">
        <v>1142</v>
      </c>
    </row>
    <row r="460" spans="1:10" x14ac:dyDescent="0.25">
      <c r="A460" s="1">
        <v>367</v>
      </c>
      <c r="B460">
        <v>5542</v>
      </c>
      <c r="C460">
        <v>91142</v>
      </c>
      <c r="D460">
        <v>50.196987399999998</v>
      </c>
      <c r="E460">
        <v>4.8224303514181797</v>
      </c>
      <c r="F460" t="s">
        <v>1336</v>
      </c>
      <c r="G460" t="s">
        <v>1336</v>
      </c>
      <c r="J460" t="s">
        <v>1142</v>
      </c>
    </row>
    <row r="461" spans="1:10" x14ac:dyDescent="0.25">
      <c r="A461" s="1">
        <v>367</v>
      </c>
      <c r="B461">
        <v>5543</v>
      </c>
      <c r="C461">
        <v>91142</v>
      </c>
      <c r="D461">
        <v>50.196987399999998</v>
      </c>
      <c r="E461">
        <v>4.8224303514181797</v>
      </c>
      <c r="F461" t="s">
        <v>1336</v>
      </c>
      <c r="G461" t="s">
        <v>1336</v>
      </c>
      <c r="J461" t="s">
        <v>1142</v>
      </c>
    </row>
    <row r="462" spans="1:10" x14ac:dyDescent="0.25">
      <c r="A462" s="1">
        <v>367</v>
      </c>
      <c r="B462">
        <v>5544</v>
      </c>
      <c r="C462">
        <v>91142</v>
      </c>
      <c r="D462">
        <v>50.196987399999998</v>
      </c>
      <c r="E462">
        <v>4.8224303514181797</v>
      </c>
      <c r="F462" t="s">
        <v>1336</v>
      </c>
      <c r="G462" t="s">
        <v>1336</v>
      </c>
      <c r="J462" t="s">
        <v>1142</v>
      </c>
    </row>
    <row r="463" spans="1:10" x14ac:dyDescent="0.25">
      <c r="A463" s="1">
        <v>367</v>
      </c>
      <c r="B463">
        <v>5370</v>
      </c>
      <c r="C463">
        <v>91064</v>
      </c>
      <c r="D463">
        <v>50.387094599999998</v>
      </c>
      <c r="E463">
        <v>5.2395800000000001</v>
      </c>
      <c r="F463" t="s">
        <v>1273</v>
      </c>
      <c r="G463" t="s">
        <v>1273</v>
      </c>
      <c r="J463" t="s">
        <v>1142</v>
      </c>
    </row>
    <row r="464" spans="1:10" x14ac:dyDescent="0.25">
      <c r="A464" s="1">
        <v>367</v>
      </c>
      <c r="B464">
        <v>5372</v>
      </c>
      <c r="C464">
        <v>91064</v>
      </c>
      <c r="D464">
        <v>50.387094599999998</v>
      </c>
      <c r="E464">
        <v>5.2395800000000001</v>
      </c>
      <c r="F464" t="s">
        <v>1273</v>
      </c>
      <c r="G464" t="s">
        <v>1273</v>
      </c>
      <c r="J464" t="s">
        <v>1142</v>
      </c>
    </row>
    <row r="465" spans="1:10" x14ac:dyDescent="0.25">
      <c r="A465" s="1">
        <v>367</v>
      </c>
      <c r="B465">
        <v>5374</v>
      </c>
      <c r="C465">
        <v>91064</v>
      </c>
      <c r="D465">
        <v>50.387094599999998</v>
      </c>
      <c r="E465">
        <v>5.2395800000000001</v>
      </c>
      <c r="F465" t="s">
        <v>1273</v>
      </c>
      <c r="G465" t="s">
        <v>1273</v>
      </c>
      <c r="J465" t="s">
        <v>1142</v>
      </c>
    </row>
    <row r="466" spans="1:10" x14ac:dyDescent="0.25">
      <c r="A466" s="1">
        <v>367</v>
      </c>
      <c r="B466">
        <v>5376</v>
      </c>
      <c r="C466">
        <v>91064</v>
      </c>
      <c r="D466">
        <v>50.387094599999998</v>
      </c>
      <c r="E466">
        <v>5.2395800000000001</v>
      </c>
      <c r="F466" t="s">
        <v>1273</v>
      </c>
      <c r="G466" t="s">
        <v>1273</v>
      </c>
      <c r="J466" t="s">
        <v>1142</v>
      </c>
    </row>
    <row r="467" spans="1:10" x14ac:dyDescent="0.25">
      <c r="A467" s="1">
        <v>367</v>
      </c>
      <c r="B467">
        <v>3940</v>
      </c>
      <c r="C467">
        <v>72038</v>
      </c>
      <c r="D467">
        <v>51.1250997</v>
      </c>
      <c r="E467">
        <v>5.384042</v>
      </c>
      <c r="F467" t="s">
        <v>752</v>
      </c>
      <c r="G467" t="s">
        <v>752</v>
      </c>
      <c r="J467" t="s">
        <v>560</v>
      </c>
    </row>
    <row r="468" spans="1:10" x14ac:dyDescent="0.25">
      <c r="A468" s="1">
        <v>367</v>
      </c>
      <c r="B468">
        <v>3941</v>
      </c>
      <c r="C468">
        <v>72038</v>
      </c>
      <c r="D468">
        <v>51.1250997</v>
      </c>
      <c r="E468">
        <v>5.384042</v>
      </c>
      <c r="F468" t="s">
        <v>752</v>
      </c>
      <c r="G468" t="s">
        <v>752</v>
      </c>
      <c r="J468" t="s">
        <v>560</v>
      </c>
    </row>
    <row r="469" spans="1:10" x14ac:dyDescent="0.25">
      <c r="A469" s="1">
        <v>367</v>
      </c>
      <c r="B469">
        <v>3870</v>
      </c>
      <c r="C469">
        <v>73022</v>
      </c>
      <c r="D469">
        <v>50.750995000000003</v>
      </c>
      <c r="E469">
        <v>5.3017509</v>
      </c>
      <c r="F469" t="s">
        <v>721</v>
      </c>
      <c r="G469" t="s">
        <v>721</v>
      </c>
      <c r="J469" t="s">
        <v>560</v>
      </c>
    </row>
    <row r="470" spans="1:10" x14ac:dyDescent="0.25">
      <c r="A470" s="1">
        <v>367</v>
      </c>
      <c r="B470">
        <v>2220</v>
      </c>
      <c r="C470">
        <v>12014</v>
      </c>
      <c r="D470">
        <v>51.062515750000003</v>
      </c>
      <c r="E470">
        <v>4.7194310721641504</v>
      </c>
      <c r="F470" t="s">
        <v>288</v>
      </c>
      <c r="G470" t="s">
        <v>288</v>
      </c>
      <c r="J470" t="s">
        <v>272</v>
      </c>
    </row>
    <row r="471" spans="1:10" x14ac:dyDescent="0.25">
      <c r="A471" s="1">
        <v>367</v>
      </c>
      <c r="B471">
        <v>2221</v>
      </c>
      <c r="C471">
        <v>12014</v>
      </c>
      <c r="D471">
        <v>51.062515750000003</v>
      </c>
      <c r="E471">
        <v>4.7194310721641504</v>
      </c>
      <c r="F471" t="s">
        <v>288</v>
      </c>
      <c r="G471" t="s">
        <v>288</v>
      </c>
      <c r="J471" t="s">
        <v>272</v>
      </c>
    </row>
    <row r="472" spans="1:10" x14ac:dyDescent="0.25">
      <c r="A472" s="1">
        <v>367</v>
      </c>
      <c r="B472">
        <v>2222</v>
      </c>
      <c r="C472">
        <v>12014</v>
      </c>
      <c r="D472">
        <v>51.062515750000003</v>
      </c>
      <c r="E472">
        <v>4.7194310721641504</v>
      </c>
      <c r="F472" t="s">
        <v>288</v>
      </c>
      <c r="G472" t="s">
        <v>288</v>
      </c>
      <c r="J472" t="s">
        <v>272</v>
      </c>
    </row>
    <row r="473" spans="1:10" x14ac:dyDescent="0.25">
      <c r="A473" s="1">
        <v>367</v>
      </c>
      <c r="B473">
        <v>2223</v>
      </c>
      <c r="C473">
        <v>12014</v>
      </c>
      <c r="D473">
        <v>51.062515750000003</v>
      </c>
      <c r="E473">
        <v>4.7194310721641504</v>
      </c>
      <c r="F473" t="s">
        <v>288</v>
      </c>
      <c r="G473" t="s">
        <v>288</v>
      </c>
      <c r="J473" t="s">
        <v>272</v>
      </c>
    </row>
    <row r="474" spans="1:10" x14ac:dyDescent="0.25">
      <c r="A474" s="1">
        <v>367</v>
      </c>
      <c r="B474">
        <v>1357</v>
      </c>
      <c r="C474">
        <v>25118</v>
      </c>
      <c r="D474">
        <v>50.751403400000001</v>
      </c>
      <c r="E474">
        <v>4.9822395000000004</v>
      </c>
      <c r="F474" t="s">
        <v>82</v>
      </c>
      <c r="G474" t="s">
        <v>82</v>
      </c>
      <c r="J474" t="s">
        <v>47</v>
      </c>
    </row>
    <row r="475" spans="1:10" x14ac:dyDescent="0.25">
      <c r="A475" s="1">
        <v>367</v>
      </c>
      <c r="B475">
        <v>2600</v>
      </c>
      <c r="C475">
        <v>11018</v>
      </c>
      <c r="D475">
        <v>51.1442105</v>
      </c>
      <c r="E475">
        <v>4.3420554999999998</v>
      </c>
      <c r="F475" t="s">
        <v>371</v>
      </c>
      <c r="G475" t="s">
        <v>371</v>
      </c>
      <c r="J475" t="s">
        <v>272</v>
      </c>
    </row>
    <row r="476" spans="1:10" x14ac:dyDescent="0.25">
      <c r="A476" s="1">
        <v>367</v>
      </c>
      <c r="B476">
        <v>2620</v>
      </c>
      <c r="C476">
        <v>11018</v>
      </c>
      <c r="D476">
        <v>51.1442105</v>
      </c>
      <c r="E476">
        <v>4.3420554999999998</v>
      </c>
      <c r="F476" t="s">
        <v>371</v>
      </c>
      <c r="G476" t="s">
        <v>371</v>
      </c>
      <c r="J476" t="s">
        <v>272</v>
      </c>
    </row>
    <row r="477" spans="1:10" x14ac:dyDescent="0.25">
      <c r="A477" s="1">
        <v>367</v>
      </c>
      <c r="B477">
        <v>7350</v>
      </c>
      <c r="C477">
        <v>53039</v>
      </c>
      <c r="D477">
        <v>50.432838799999999</v>
      </c>
      <c r="E477">
        <v>3.6847215000000002</v>
      </c>
      <c r="F477" t="s">
        <v>2001</v>
      </c>
      <c r="G477" t="s">
        <v>2001</v>
      </c>
      <c r="J477" t="s">
        <v>1514</v>
      </c>
    </row>
    <row r="478" spans="1:10" x14ac:dyDescent="0.25">
      <c r="A478" s="1">
        <v>367</v>
      </c>
      <c r="B478">
        <v>6887</v>
      </c>
      <c r="C478">
        <v>84029</v>
      </c>
      <c r="D478">
        <v>49.7815364</v>
      </c>
      <c r="E478">
        <v>5.2377735999999997</v>
      </c>
      <c r="F478" t="s">
        <v>1799</v>
      </c>
      <c r="G478" t="s">
        <v>1799</v>
      </c>
      <c r="J478" t="s">
        <v>1644</v>
      </c>
    </row>
    <row r="479" spans="1:10" x14ac:dyDescent="0.25">
      <c r="A479" s="1">
        <v>367</v>
      </c>
      <c r="B479">
        <v>3020</v>
      </c>
      <c r="C479">
        <v>24038</v>
      </c>
      <c r="D479">
        <v>50.907932899999999</v>
      </c>
      <c r="E479">
        <v>4.672714</v>
      </c>
      <c r="F479" t="s">
        <v>429</v>
      </c>
      <c r="G479" t="s">
        <v>429</v>
      </c>
      <c r="J479" t="s">
        <v>169</v>
      </c>
    </row>
    <row r="480" spans="1:10" x14ac:dyDescent="0.25">
      <c r="A480" s="1">
        <v>367</v>
      </c>
      <c r="B480">
        <v>2200</v>
      </c>
      <c r="C480">
        <v>13011</v>
      </c>
      <c r="D480">
        <v>51.185551400000001</v>
      </c>
      <c r="E480">
        <v>4.83464460984999</v>
      </c>
      <c r="F480" t="s">
        <v>285</v>
      </c>
      <c r="G480" t="s">
        <v>285</v>
      </c>
      <c r="J480" t="s">
        <v>272</v>
      </c>
    </row>
    <row r="481" spans="1:10" x14ac:dyDescent="0.25">
      <c r="A481" s="1">
        <v>367</v>
      </c>
      <c r="B481">
        <v>2270</v>
      </c>
      <c r="C481">
        <v>13012</v>
      </c>
      <c r="D481">
        <v>51.139242699999997</v>
      </c>
      <c r="E481">
        <v>4.7543971999999997</v>
      </c>
      <c r="F481" t="s">
        <v>309</v>
      </c>
      <c r="G481" t="s">
        <v>309</v>
      </c>
      <c r="J481" t="s">
        <v>272</v>
      </c>
    </row>
    <row r="482" spans="1:10" x14ac:dyDescent="0.25">
      <c r="A482" s="1">
        <v>367</v>
      </c>
      <c r="B482">
        <v>3540</v>
      </c>
      <c r="C482">
        <v>71024</v>
      </c>
      <c r="D482">
        <v>50.922291100000002</v>
      </c>
      <c r="E482">
        <v>5.1884301868953404</v>
      </c>
      <c r="F482" t="s">
        <v>571</v>
      </c>
      <c r="G482" t="s">
        <v>571</v>
      </c>
      <c r="J482" t="s">
        <v>560</v>
      </c>
    </row>
    <row r="483" spans="1:10" x14ac:dyDescent="0.25">
      <c r="A483" s="1">
        <v>367</v>
      </c>
      <c r="B483">
        <v>1540</v>
      </c>
      <c r="C483">
        <v>23032</v>
      </c>
      <c r="D483">
        <v>50.723295550000003</v>
      </c>
      <c r="E483">
        <v>4.0260115663496601</v>
      </c>
      <c r="F483" t="s">
        <v>172</v>
      </c>
      <c r="G483" t="s">
        <v>172</v>
      </c>
      <c r="J483" t="s">
        <v>169</v>
      </c>
    </row>
    <row r="484" spans="1:10" x14ac:dyDescent="0.25">
      <c r="A484" s="1">
        <v>367</v>
      </c>
      <c r="B484">
        <v>1541</v>
      </c>
      <c r="C484">
        <v>23032</v>
      </c>
      <c r="D484">
        <v>50.723295550000003</v>
      </c>
      <c r="E484">
        <v>4.0260115663496601</v>
      </c>
      <c r="F484" t="s">
        <v>172</v>
      </c>
      <c r="G484" t="s">
        <v>172</v>
      </c>
      <c r="J484" t="s">
        <v>169</v>
      </c>
    </row>
    <row r="485" spans="1:10" x14ac:dyDescent="0.25">
      <c r="A485" s="1">
        <v>367</v>
      </c>
      <c r="B485">
        <v>4217</v>
      </c>
      <c r="C485">
        <v>61028</v>
      </c>
      <c r="D485">
        <v>50.550820299999998</v>
      </c>
      <c r="E485">
        <v>5.0971783000000004</v>
      </c>
      <c r="F485" t="s">
        <v>825</v>
      </c>
      <c r="G485" t="s">
        <v>825</v>
      </c>
      <c r="J485" t="s">
        <v>772</v>
      </c>
    </row>
    <row r="486" spans="1:10" x14ac:dyDescent="0.25">
      <c r="A486" s="1">
        <v>367</v>
      </c>
      <c r="B486">
        <v>4218</v>
      </c>
      <c r="C486">
        <v>61028</v>
      </c>
      <c r="D486">
        <v>50.550820299999998</v>
      </c>
      <c r="E486">
        <v>5.0971783000000004</v>
      </c>
      <c r="F486" t="s">
        <v>825</v>
      </c>
      <c r="G486" t="s">
        <v>825</v>
      </c>
      <c r="J486" t="s">
        <v>772</v>
      </c>
    </row>
    <row r="487" spans="1:10" x14ac:dyDescent="0.25">
      <c r="A487" s="1">
        <v>367</v>
      </c>
      <c r="B487">
        <v>2230</v>
      </c>
      <c r="C487">
        <v>13013</v>
      </c>
      <c r="D487">
        <v>51.055408100000001</v>
      </c>
      <c r="E487">
        <v>4.9018080031354101</v>
      </c>
      <c r="F487" t="s">
        <v>294</v>
      </c>
      <c r="G487" t="s">
        <v>294</v>
      </c>
      <c r="J487" t="s">
        <v>272</v>
      </c>
    </row>
    <row r="488" spans="1:10" x14ac:dyDescent="0.25">
      <c r="A488" s="1">
        <v>367</v>
      </c>
      <c r="B488">
        <v>4040</v>
      </c>
      <c r="C488">
        <v>62051</v>
      </c>
      <c r="D488">
        <v>50.670188699999997</v>
      </c>
      <c r="E488">
        <v>5.6403905999999999</v>
      </c>
      <c r="F488" t="s">
        <v>781</v>
      </c>
      <c r="G488" t="s">
        <v>781</v>
      </c>
      <c r="I488" t="s">
        <v>772</v>
      </c>
      <c r="J488" t="s">
        <v>772</v>
      </c>
    </row>
    <row r="489" spans="1:10" x14ac:dyDescent="0.25">
      <c r="A489" s="1">
        <v>367</v>
      </c>
      <c r="B489">
        <v>4041</v>
      </c>
      <c r="C489">
        <v>62051</v>
      </c>
      <c r="D489">
        <v>50.670188699999997</v>
      </c>
      <c r="E489">
        <v>5.6403905999999999</v>
      </c>
      <c r="F489" t="s">
        <v>781</v>
      </c>
      <c r="G489" t="s">
        <v>781</v>
      </c>
      <c r="I489" t="s">
        <v>772</v>
      </c>
      <c r="J489" t="s">
        <v>772</v>
      </c>
    </row>
    <row r="490" spans="1:10" x14ac:dyDescent="0.25">
      <c r="A490" s="1">
        <v>367</v>
      </c>
      <c r="B490">
        <v>4042</v>
      </c>
      <c r="C490">
        <v>62051</v>
      </c>
      <c r="D490">
        <v>50.670188699999997</v>
      </c>
      <c r="E490">
        <v>5.6403905999999999</v>
      </c>
      <c r="F490" t="s">
        <v>781</v>
      </c>
      <c r="G490" t="s">
        <v>781</v>
      </c>
      <c r="I490" t="s">
        <v>772</v>
      </c>
      <c r="J490" t="s">
        <v>772</v>
      </c>
    </row>
    <row r="491" spans="1:10" x14ac:dyDescent="0.25">
      <c r="A491" s="1">
        <v>367</v>
      </c>
      <c r="B491">
        <v>3717</v>
      </c>
      <c r="C491">
        <v>73028</v>
      </c>
      <c r="D491">
        <v>50.727382900000002</v>
      </c>
      <c r="E491">
        <v>5.4260922999999996</v>
      </c>
      <c r="F491" t="s">
        <v>645</v>
      </c>
      <c r="G491" t="s">
        <v>645</v>
      </c>
      <c r="J491" t="s">
        <v>560</v>
      </c>
    </row>
    <row r="492" spans="1:10" x14ac:dyDescent="0.25">
      <c r="A492" s="1">
        <v>367</v>
      </c>
      <c r="B492">
        <v>4650</v>
      </c>
      <c r="C492">
        <v>63035</v>
      </c>
      <c r="D492">
        <v>50.639211199999998</v>
      </c>
      <c r="E492">
        <v>5.7935245000000002</v>
      </c>
      <c r="F492" t="s">
        <v>1025</v>
      </c>
      <c r="G492" t="s">
        <v>1025</v>
      </c>
      <c r="J492" t="s">
        <v>772</v>
      </c>
    </row>
    <row r="493" spans="1:10" x14ac:dyDescent="0.25">
      <c r="A493" s="1">
        <v>367</v>
      </c>
      <c r="B493">
        <v>4651</v>
      </c>
      <c r="C493">
        <v>63035</v>
      </c>
      <c r="D493">
        <v>50.639211199999998</v>
      </c>
      <c r="E493">
        <v>5.7935245000000002</v>
      </c>
      <c r="F493" t="s">
        <v>1025</v>
      </c>
      <c r="G493" t="s">
        <v>1025</v>
      </c>
      <c r="J493" t="s">
        <v>772</v>
      </c>
    </row>
    <row r="494" spans="1:10" x14ac:dyDescent="0.25">
      <c r="A494" s="1">
        <v>367</v>
      </c>
      <c r="B494">
        <v>4652</v>
      </c>
      <c r="C494">
        <v>63035</v>
      </c>
      <c r="D494">
        <v>50.639211199999998</v>
      </c>
      <c r="E494">
        <v>5.7935245000000002</v>
      </c>
      <c r="F494" t="s">
        <v>1025</v>
      </c>
      <c r="G494" t="s">
        <v>1025</v>
      </c>
      <c r="J494" t="s">
        <v>772</v>
      </c>
    </row>
    <row r="495" spans="1:10" x14ac:dyDescent="0.25">
      <c r="A495" s="1">
        <v>367</v>
      </c>
      <c r="B495">
        <v>4653</v>
      </c>
      <c r="C495">
        <v>63035</v>
      </c>
      <c r="D495">
        <v>50.639211199999998</v>
      </c>
      <c r="E495">
        <v>5.7935245000000002</v>
      </c>
      <c r="F495" t="s">
        <v>1025</v>
      </c>
      <c r="G495" t="s">
        <v>1025</v>
      </c>
      <c r="J495" t="s">
        <v>772</v>
      </c>
    </row>
    <row r="496" spans="1:10" x14ac:dyDescent="0.25">
      <c r="A496" s="1">
        <v>367</v>
      </c>
      <c r="B496">
        <v>4654</v>
      </c>
      <c r="C496">
        <v>63035</v>
      </c>
      <c r="D496">
        <v>50.639211199999998</v>
      </c>
      <c r="E496">
        <v>5.7935245000000002</v>
      </c>
      <c r="F496" t="s">
        <v>1025</v>
      </c>
      <c r="G496" t="s">
        <v>1025</v>
      </c>
      <c r="J496" t="s">
        <v>772</v>
      </c>
    </row>
    <row r="497" spans="1:10" x14ac:dyDescent="0.25">
      <c r="A497" s="1">
        <v>367</v>
      </c>
      <c r="B497">
        <v>9550</v>
      </c>
      <c r="C497">
        <v>41027</v>
      </c>
      <c r="D497">
        <v>50.888302250000002</v>
      </c>
      <c r="E497">
        <v>3.8873953834097001</v>
      </c>
      <c r="F497" t="s">
        <v>2590</v>
      </c>
      <c r="G497" t="s">
        <v>2590</v>
      </c>
      <c r="J497" t="s">
        <v>2454</v>
      </c>
    </row>
    <row r="498" spans="1:10" x14ac:dyDescent="0.25">
      <c r="A498" s="1">
        <v>367</v>
      </c>
      <c r="B498">
        <v>9551</v>
      </c>
      <c r="C498">
        <v>41027</v>
      </c>
      <c r="D498">
        <v>50.888302250000002</v>
      </c>
      <c r="E498">
        <v>3.8873953834097001</v>
      </c>
      <c r="F498" t="s">
        <v>2590</v>
      </c>
      <c r="G498" t="s">
        <v>2590</v>
      </c>
      <c r="J498" t="s">
        <v>2454</v>
      </c>
    </row>
    <row r="499" spans="1:10" x14ac:dyDescent="0.25">
      <c r="A499" s="1">
        <v>367</v>
      </c>
      <c r="B499">
        <v>9552</v>
      </c>
      <c r="C499">
        <v>41027</v>
      </c>
      <c r="D499">
        <v>50.888302250000002</v>
      </c>
      <c r="E499">
        <v>3.8873953834097001</v>
      </c>
      <c r="F499" t="s">
        <v>2590</v>
      </c>
      <c r="G499" t="s">
        <v>2590</v>
      </c>
      <c r="J499" t="s">
        <v>2454</v>
      </c>
    </row>
    <row r="500" spans="1:10" x14ac:dyDescent="0.25">
      <c r="A500" s="1">
        <v>367</v>
      </c>
      <c r="B500">
        <v>3550</v>
      </c>
      <c r="C500">
        <v>71070</v>
      </c>
      <c r="D500">
        <v>51.023348499999997</v>
      </c>
      <c r="E500">
        <v>5.2750484999999996</v>
      </c>
      <c r="F500" t="s">
        <v>578</v>
      </c>
      <c r="G500" t="s">
        <v>578</v>
      </c>
      <c r="J500" t="s">
        <v>560</v>
      </c>
    </row>
    <row r="501" spans="1:10" x14ac:dyDescent="0.25">
      <c r="A501" s="1">
        <v>367</v>
      </c>
      <c r="B501">
        <v>8950</v>
      </c>
      <c r="C501">
        <v>33039</v>
      </c>
      <c r="D501">
        <v>50.767648549999997</v>
      </c>
      <c r="E501">
        <v>2.8457459110391299</v>
      </c>
      <c r="F501" t="s">
        <v>2434</v>
      </c>
      <c r="G501" t="s">
        <v>2434</v>
      </c>
      <c r="J501" t="s">
        <v>2210</v>
      </c>
    </row>
    <row r="502" spans="1:10" x14ac:dyDescent="0.25">
      <c r="A502" s="1">
        <v>367</v>
      </c>
      <c r="B502">
        <v>8951</v>
      </c>
      <c r="C502">
        <v>33039</v>
      </c>
      <c r="D502">
        <v>50.767648549999997</v>
      </c>
      <c r="E502">
        <v>2.8457459110391299</v>
      </c>
      <c r="F502" t="s">
        <v>2434</v>
      </c>
      <c r="G502" t="s">
        <v>2434</v>
      </c>
      <c r="J502" t="s">
        <v>2210</v>
      </c>
    </row>
    <row r="503" spans="1:10" x14ac:dyDescent="0.25">
      <c r="A503" s="1">
        <v>367</v>
      </c>
      <c r="B503">
        <v>8952</v>
      </c>
      <c r="C503">
        <v>33039</v>
      </c>
      <c r="D503">
        <v>50.767648549999997</v>
      </c>
      <c r="E503">
        <v>2.8457459110391299</v>
      </c>
      <c r="F503" t="s">
        <v>2434</v>
      </c>
      <c r="G503" t="s">
        <v>2434</v>
      </c>
      <c r="J503" t="s">
        <v>2210</v>
      </c>
    </row>
    <row r="504" spans="1:10" x14ac:dyDescent="0.25">
      <c r="A504" s="1">
        <v>367</v>
      </c>
      <c r="B504">
        <v>8953</v>
      </c>
      <c r="C504">
        <v>33039</v>
      </c>
      <c r="D504">
        <v>50.767648549999997</v>
      </c>
      <c r="E504">
        <v>2.8457459110391299</v>
      </c>
      <c r="F504" t="s">
        <v>2434</v>
      </c>
      <c r="G504" t="s">
        <v>2434</v>
      </c>
      <c r="J504" t="s">
        <v>2210</v>
      </c>
    </row>
    <row r="505" spans="1:10" x14ac:dyDescent="0.25">
      <c r="A505" s="1">
        <v>367</v>
      </c>
      <c r="B505">
        <v>8954</v>
      </c>
      <c r="C505">
        <v>33039</v>
      </c>
      <c r="D505">
        <v>50.767648549999997</v>
      </c>
      <c r="E505">
        <v>2.8457459110391299</v>
      </c>
      <c r="F505" t="s">
        <v>2434</v>
      </c>
      <c r="G505" t="s">
        <v>2434</v>
      </c>
      <c r="J505" t="s">
        <v>2210</v>
      </c>
    </row>
    <row r="506" spans="1:10" x14ac:dyDescent="0.25">
      <c r="A506" s="1">
        <v>367</v>
      </c>
      <c r="B506">
        <v>8956</v>
      </c>
      <c r="C506">
        <v>33039</v>
      </c>
      <c r="D506">
        <v>50.767648549999997</v>
      </c>
      <c r="E506">
        <v>2.8457459110391299</v>
      </c>
      <c r="F506" t="s">
        <v>2434</v>
      </c>
      <c r="G506" t="s">
        <v>2434</v>
      </c>
      <c r="J506" t="s">
        <v>2210</v>
      </c>
    </row>
    <row r="507" spans="1:10" x14ac:dyDescent="0.25">
      <c r="A507" s="1">
        <v>367</v>
      </c>
      <c r="B507">
        <v>8958</v>
      </c>
      <c r="C507">
        <v>33039</v>
      </c>
      <c r="D507">
        <v>50.767648549999997</v>
      </c>
      <c r="E507">
        <v>2.8457459110391299</v>
      </c>
      <c r="F507" t="s">
        <v>2434</v>
      </c>
      <c r="G507" t="s">
        <v>2434</v>
      </c>
      <c r="J507" t="s">
        <v>2210</v>
      </c>
    </row>
    <row r="508" spans="1:10" x14ac:dyDescent="0.25">
      <c r="A508" s="1">
        <v>367</v>
      </c>
      <c r="B508">
        <v>3320</v>
      </c>
      <c r="C508">
        <v>24041</v>
      </c>
      <c r="D508">
        <v>50.787791200000001</v>
      </c>
      <c r="E508">
        <v>4.8811419361400397</v>
      </c>
      <c r="F508" t="s">
        <v>498</v>
      </c>
      <c r="G508" t="s">
        <v>498</v>
      </c>
      <c r="J508" t="s">
        <v>169</v>
      </c>
    </row>
    <row r="509" spans="1:10" x14ac:dyDescent="0.25">
      <c r="A509" s="1">
        <v>367</v>
      </c>
      <c r="B509">
        <v>3321</v>
      </c>
      <c r="C509">
        <v>24041</v>
      </c>
      <c r="D509">
        <v>50.787791200000001</v>
      </c>
      <c r="E509">
        <v>4.8811419361400397</v>
      </c>
      <c r="F509" t="s">
        <v>498</v>
      </c>
      <c r="G509" t="s">
        <v>498</v>
      </c>
      <c r="J509" t="s">
        <v>169</v>
      </c>
    </row>
    <row r="510" spans="1:10" x14ac:dyDescent="0.25">
      <c r="A510" s="1">
        <v>367</v>
      </c>
      <c r="B510">
        <v>1560</v>
      </c>
      <c r="C510">
        <v>23033</v>
      </c>
      <c r="D510">
        <v>50.767484600000003</v>
      </c>
      <c r="E510">
        <v>4.4744070000000002</v>
      </c>
      <c r="F510" t="s">
        <v>176</v>
      </c>
      <c r="G510" t="s">
        <v>176</v>
      </c>
      <c r="J510" t="s">
        <v>169</v>
      </c>
    </row>
    <row r="511" spans="1:10" x14ac:dyDescent="0.25">
      <c r="A511" s="1">
        <v>367</v>
      </c>
      <c r="B511">
        <v>3730</v>
      </c>
      <c r="C511">
        <v>73032</v>
      </c>
      <c r="D511">
        <v>50.850078799999999</v>
      </c>
      <c r="E511">
        <v>5.4865309</v>
      </c>
      <c r="F511" t="s">
        <v>651</v>
      </c>
      <c r="G511" t="s">
        <v>651</v>
      </c>
      <c r="J511" t="s">
        <v>560</v>
      </c>
    </row>
    <row r="512" spans="1:10" x14ac:dyDescent="0.25">
      <c r="A512" s="1">
        <v>367</v>
      </c>
      <c r="B512">
        <v>3732</v>
      </c>
      <c r="C512">
        <v>73032</v>
      </c>
      <c r="D512">
        <v>50.850078799999999</v>
      </c>
      <c r="E512">
        <v>5.4865309</v>
      </c>
      <c r="F512" t="s">
        <v>651</v>
      </c>
      <c r="G512" t="s">
        <v>651</v>
      </c>
      <c r="J512" t="s">
        <v>560</v>
      </c>
    </row>
    <row r="513" spans="1:10" x14ac:dyDescent="0.25">
      <c r="A513" s="1">
        <v>367</v>
      </c>
      <c r="B513">
        <v>3220</v>
      </c>
      <c r="C513">
        <v>24043</v>
      </c>
      <c r="D513">
        <v>50.921720149999999</v>
      </c>
      <c r="E513">
        <v>4.7557296717686004</v>
      </c>
      <c r="F513" t="s">
        <v>474</v>
      </c>
      <c r="G513" t="s">
        <v>474</v>
      </c>
      <c r="J513" t="s">
        <v>169</v>
      </c>
    </row>
    <row r="514" spans="1:10" x14ac:dyDescent="0.25">
      <c r="A514" s="1">
        <v>367</v>
      </c>
      <c r="B514">
        <v>3221</v>
      </c>
      <c r="C514">
        <v>24043</v>
      </c>
      <c r="D514">
        <v>50.921720149999999</v>
      </c>
      <c r="E514">
        <v>4.7557296717686004</v>
      </c>
      <c r="F514" t="s">
        <v>474</v>
      </c>
      <c r="G514" t="s">
        <v>474</v>
      </c>
      <c r="J514" t="s">
        <v>169</v>
      </c>
    </row>
    <row r="515" spans="1:10" x14ac:dyDescent="0.25">
      <c r="A515" s="1">
        <v>367</v>
      </c>
      <c r="B515">
        <v>7387</v>
      </c>
      <c r="C515">
        <v>53083</v>
      </c>
      <c r="D515">
        <v>50.352088999999999</v>
      </c>
      <c r="E515">
        <v>3.7310189999999999</v>
      </c>
      <c r="F515" t="s">
        <v>2012</v>
      </c>
      <c r="G515" t="s">
        <v>2012</v>
      </c>
      <c r="J515" t="s">
        <v>1514</v>
      </c>
    </row>
    <row r="516" spans="1:10" x14ac:dyDescent="0.25">
      <c r="A516" s="1">
        <v>367</v>
      </c>
      <c r="B516">
        <v>8830</v>
      </c>
      <c r="C516">
        <v>36006</v>
      </c>
      <c r="D516">
        <v>50.982180149999998</v>
      </c>
      <c r="E516">
        <v>3.06872158496388</v>
      </c>
      <c r="F516" t="s">
        <v>2398</v>
      </c>
      <c r="G516" t="s">
        <v>2398</v>
      </c>
      <c r="J516" t="s">
        <v>2210</v>
      </c>
    </row>
    <row r="517" spans="1:10" x14ac:dyDescent="0.25">
      <c r="A517" s="1">
        <v>367</v>
      </c>
      <c r="B517">
        <v>2320</v>
      </c>
      <c r="C517">
        <v>13014</v>
      </c>
      <c r="D517">
        <v>51.395740850000003</v>
      </c>
      <c r="E517">
        <v>4.7440656414185796</v>
      </c>
      <c r="F517" t="s">
        <v>319</v>
      </c>
      <c r="G517" t="s">
        <v>319</v>
      </c>
      <c r="J517" t="s">
        <v>272</v>
      </c>
    </row>
    <row r="518" spans="1:10" x14ac:dyDescent="0.25">
      <c r="A518" s="1">
        <v>367</v>
      </c>
      <c r="B518">
        <v>2321</v>
      </c>
      <c r="C518">
        <v>13014</v>
      </c>
      <c r="D518">
        <v>51.395740850000003</v>
      </c>
      <c r="E518">
        <v>4.7440656414185796</v>
      </c>
      <c r="F518" t="s">
        <v>319</v>
      </c>
      <c r="G518" t="s">
        <v>319</v>
      </c>
      <c r="J518" t="s">
        <v>272</v>
      </c>
    </row>
    <row r="519" spans="1:10" x14ac:dyDescent="0.25">
      <c r="A519" s="1">
        <v>367</v>
      </c>
      <c r="B519">
        <v>2322</v>
      </c>
      <c r="C519">
        <v>13014</v>
      </c>
      <c r="D519">
        <v>51.395740850000003</v>
      </c>
      <c r="E519">
        <v>4.7440656414185796</v>
      </c>
      <c r="F519" t="s">
        <v>319</v>
      </c>
      <c r="G519" t="s">
        <v>319</v>
      </c>
      <c r="J519" t="s">
        <v>272</v>
      </c>
    </row>
    <row r="520" spans="1:10" x14ac:dyDescent="0.25">
      <c r="A520" s="1">
        <v>367</v>
      </c>
      <c r="B520">
        <v>2323</v>
      </c>
      <c r="C520">
        <v>13014</v>
      </c>
      <c r="D520">
        <v>51.395740850000003</v>
      </c>
      <c r="E520">
        <v>4.7440656414185796</v>
      </c>
      <c r="F520" t="s">
        <v>319</v>
      </c>
      <c r="G520" t="s">
        <v>319</v>
      </c>
      <c r="J520" t="s">
        <v>272</v>
      </c>
    </row>
    <row r="521" spans="1:10" x14ac:dyDescent="0.25">
      <c r="A521" s="1">
        <v>367</v>
      </c>
      <c r="B521">
        <v>2328</v>
      </c>
      <c r="C521">
        <v>13014</v>
      </c>
      <c r="D521">
        <v>51.395740850000003</v>
      </c>
      <c r="E521">
        <v>4.7440656414185796</v>
      </c>
      <c r="F521" t="s">
        <v>319</v>
      </c>
      <c r="G521" t="s">
        <v>319</v>
      </c>
      <c r="J521" t="s">
        <v>272</v>
      </c>
    </row>
    <row r="522" spans="1:10" x14ac:dyDescent="0.25">
      <c r="A522" s="1">
        <v>367</v>
      </c>
      <c r="B522">
        <v>9667</v>
      </c>
      <c r="C522">
        <v>45062</v>
      </c>
      <c r="D522">
        <v>50.834862800000003</v>
      </c>
      <c r="E522">
        <v>3.6920345999999999</v>
      </c>
      <c r="F522" t="s">
        <v>2636</v>
      </c>
      <c r="G522" t="s">
        <v>2636</v>
      </c>
      <c r="J522" t="s">
        <v>2454</v>
      </c>
    </row>
    <row r="523" spans="1:10" x14ac:dyDescent="0.25">
      <c r="A523" s="1">
        <v>367</v>
      </c>
      <c r="B523">
        <v>6990</v>
      </c>
      <c r="C523">
        <v>83028</v>
      </c>
      <c r="D523">
        <v>50.268801099999997</v>
      </c>
      <c r="E523">
        <v>5.4463303999999999</v>
      </c>
      <c r="F523" t="s">
        <v>1867</v>
      </c>
      <c r="G523" t="s">
        <v>1867</v>
      </c>
      <c r="J523" t="s">
        <v>1644</v>
      </c>
    </row>
    <row r="524" spans="1:10" x14ac:dyDescent="0.25">
      <c r="A524" s="1">
        <v>367</v>
      </c>
      <c r="B524">
        <v>6660</v>
      </c>
      <c r="C524">
        <v>82014</v>
      </c>
      <c r="D524">
        <v>50.132376100000002</v>
      </c>
      <c r="E524">
        <v>5.7886927999999997</v>
      </c>
      <c r="F524" t="s">
        <v>1658</v>
      </c>
      <c r="G524" t="s">
        <v>1658</v>
      </c>
      <c r="J524" t="s">
        <v>1644</v>
      </c>
    </row>
    <row r="525" spans="1:10" x14ac:dyDescent="0.25">
      <c r="A525" s="1">
        <v>367</v>
      </c>
      <c r="B525">
        <v>6661</v>
      </c>
      <c r="C525">
        <v>82014</v>
      </c>
      <c r="D525">
        <v>50.132376100000002</v>
      </c>
      <c r="E525">
        <v>5.7886927999999997</v>
      </c>
      <c r="F525" t="s">
        <v>1658</v>
      </c>
      <c r="G525" t="s">
        <v>1658</v>
      </c>
      <c r="J525" t="s">
        <v>1644</v>
      </c>
    </row>
    <row r="526" spans="1:10" x14ac:dyDescent="0.25">
      <c r="A526" s="1">
        <v>367</v>
      </c>
      <c r="B526">
        <v>6662</v>
      </c>
      <c r="C526">
        <v>82014</v>
      </c>
      <c r="D526">
        <v>50.132376100000002</v>
      </c>
      <c r="E526">
        <v>5.7886927999999997</v>
      </c>
      <c r="F526" t="s">
        <v>1658</v>
      </c>
      <c r="G526" t="s">
        <v>1658</v>
      </c>
      <c r="J526" t="s">
        <v>1644</v>
      </c>
    </row>
    <row r="527" spans="1:10" x14ac:dyDescent="0.25">
      <c r="A527" s="1">
        <v>367</v>
      </c>
      <c r="B527">
        <v>6663</v>
      </c>
      <c r="C527">
        <v>82014</v>
      </c>
      <c r="D527">
        <v>50.132376100000002</v>
      </c>
      <c r="E527">
        <v>5.7886927999999997</v>
      </c>
      <c r="F527" t="s">
        <v>1658</v>
      </c>
      <c r="G527" t="s">
        <v>1658</v>
      </c>
      <c r="J527" t="s">
        <v>1644</v>
      </c>
    </row>
    <row r="528" spans="1:10" x14ac:dyDescent="0.25">
      <c r="A528" s="1">
        <v>367</v>
      </c>
      <c r="B528">
        <v>6666</v>
      </c>
      <c r="C528">
        <v>82014</v>
      </c>
      <c r="D528">
        <v>50.132376100000002</v>
      </c>
      <c r="E528">
        <v>5.7886927999999997</v>
      </c>
      <c r="F528" t="s">
        <v>1658</v>
      </c>
      <c r="G528" t="s">
        <v>1658</v>
      </c>
      <c r="J528" t="s">
        <v>1644</v>
      </c>
    </row>
    <row r="529" spans="1:10" x14ac:dyDescent="0.25">
      <c r="A529" s="1">
        <v>367</v>
      </c>
      <c r="B529">
        <v>3530</v>
      </c>
      <c r="C529">
        <v>72039</v>
      </c>
      <c r="D529">
        <v>51.028181799999999</v>
      </c>
      <c r="E529">
        <v>5.3713043999999996</v>
      </c>
      <c r="F529" t="s">
        <v>568</v>
      </c>
      <c r="G529" t="s">
        <v>568</v>
      </c>
      <c r="J529" t="s">
        <v>560</v>
      </c>
    </row>
    <row r="530" spans="1:10" x14ac:dyDescent="0.25">
      <c r="A530" s="1">
        <v>367</v>
      </c>
      <c r="B530">
        <v>8650</v>
      </c>
      <c r="C530">
        <v>32006</v>
      </c>
      <c r="D530">
        <v>50.97407785</v>
      </c>
      <c r="E530">
        <v>2.94381105082158</v>
      </c>
      <c r="F530" t="s">
        <v>2350</v>
      </c>
      <c r="G530" t="s">
        <v>2350</v>
      </c>
      <c r="J530" t="s">
        <v>2210</v>
      </c>
    </row>
    <row r="531" spans="1:10" x14ac:dyDescent="0.25">
      <c r="A531" s="1">
        <v>367</v>
      </c>
      <c r="B531">
        <v>5560</v>
      </c>
      <c r="C531">
        <v>91072</v>
      </c>
      <c r="D531">
        <v>50.1903747</v>
      </c>
      <c r="E531">
        <v>5.0059448</v>
      </c>
      <c r="F531" t="s">
        <v>1367</v>
      </c>
      <c r="G531" t="s">
        <v>1367</v>
      </c>
      <c r="J531" t="s">
        <v>1142</v>
      </c>
    </row>
    <row r="532" spans="1:10" x14ac:dyDescent="0.25">
      <c r="A532" s="1">
        <v>367</v>
      </c>
      <c r="B532">
        <v>5561</v>
      </c>
      <c r="C532">
        <v>91072</v>
      </c>
      <c r="D532">
        <v>50.1903747</v>
      </c>
      <c r="E532">
        <v>5.0059448</v>
      </c>
      <c r="F532" t="s">
        <v>1367</v>
      </c>
      <c r="G532" t="s">
        <v>1367</v>
      </c>
      <c r="J532" t="s">
        <v>1142</v>
      </c>
    </row>
    <row r="533" spans="1:10" x14ac:dyDescent="0.25">
      <c r="A533" s="1">
        <v>367</v>
      </c>
      <c r="B533">
        <v>5562</v>
      </c>
      <c r="C533">
        <v>91072</v>
      </c>
      <c r="D533">
        <v>50.1903747</v>
      </c>
      <c r="E533">
        <v>5.0059448</v>
      </c>
      <c r="F533" t="s">
        <v>1367</v>
      </c>
      <c r="G533" t="s">
        <v>1367</v>
      </c>
      <c r="J533" t="s">
        <v>1142</v>
      </c>
    </row>
    <row r="534" spans="1:10" x14ac:dyDescent="0.25">
      <c r="A534" s="1">
        <v>367</v>
      </c>
      <c r="B534">
        <v>5563</v>
      </c>
      <c r="C534">
        <v>91072</v>
      </c>
      <c r="D534">
        <v>50.1903747</v>
      </c>
      <c r="E534">
        <v>5.0059448</v>
      </c>
      <c r="F534" t="s">
        <v>1367</v>
      </c>
      <c r="G534" t="s">
        <v>1367</v>
      </c>
      <c r="J534" t="s">
        <v>1142</v>
      </c>
    </row>
    <row r="535" spans="1:10" x14ac:dyDescent="0.25">
      <c r="A535" s="1">
        <v>367</v>
      </c>
      <c r="B535">
        <v>5564</v>
      </c>
      <c r="C535">
        <v>91072</v>
      </c>
      <c r="D535">
        <v>50.1903747</v>
      </c>
      <c r="E535">
        <v>5.0059448</v>
      </c>
      <c r="F535" t="s">
        <v>1367</v>
      </c>
      <c r="G535" t="s">
        <v>1367</v>
      </c>
      <c r="J535" t="s">
        <v>1142</v>
      </c>
    </row>
    <row r="536" spans="1:10" x14ac:dyDescent="0.25">
      <c r="A536" s="1">
        <v>367</v>
      </c>
      <c r="B536">
        <v>2540</v>
      </c>
      <c r="C536">
        <v>11021</v>
      </c>
      <c r="D536">
        <v>51.148611699999996</v>
      </c>
      <c r="E536">
        <v>4.4773870000000002</v>
      </c>
      <c r="F536" t="s">
        <v>359</v>
      </c>
      <c r="G536" t="s">
        <v>359</v>
      </c>
      <c r="J536" t="s">
        <v>272</v>
      </c>
    </row>
    <row r="537" spans="1:10" x14ac:dyDescent="0.25">
      <c r="A537" s="1">
        <v>367</v>
      </c>
      <c r="B537">
        <v>3040</v>
      </c>
      <c r="C537">
        <v>24045</v>
      </c>
      <c r="D537">
        <v>50.795089500000003</v>
      </c>
      <c r="E537">
        <v>4.5828587400028002</v>
      </c>
      <c r="F537" t="s">
        <v>432</v>
      </c>
      <c r="G537" t="s">
        <v>432</v>
      </c>
      <c r="J537" t="s">
        <v>169</v>
      </c>
    </row>
    <row r="538" spans="1:10" x14ac:dyDescent="0.25">
      <c r="A538" s="1">
        <v>367</v>
      </c>
      <c r="B538">
        <v>2235</v>
      </c>
      <c r="C538">
        <v>13016</v>
      </c>
      <c r="D538">
        <v>51.075392299999997</v>
      </c>
      <c r="E538">
        <v>4.7885460999999996</v>
      </c>
      <c r="F538" t="s">
        <v>296</v>
      </c>
      <c r="G538" t="s">
        <v>296</v>
      </c>
      <c r="J538" t="s">
        <v>272</v>
      </c>
    </row>
    <row r="539" spans="1:10" x14ac:dyDescent="0.25">
      <c r="A539" s="1">
        <v>367</v>
      </c>
      <c r="B539">
        <v>4500</v>
      </c>
      <c r="C539">
        <v>61031</v>
      </c>
      <c r="D539">
        <v>50.518085599999999</v>
      </c>
      <c r="E539">
        <v>5.2408137999999997</v>
      </c>
      <c r="F539" t="s">
        <v>947</v>
      </c>
      <c r="G539" t="s">
        <v>947</v>
      </c>
      <c r="J539" t="s">
        <v>772</v>
      </c>
    </row>
    <row r="540" spans="1:10" x14ac:dyDescent="0.25">
      <c r="A540" s="1">
        <v>367</v>
      </c>
      <c r="B540">
        <v>8480</v>
      </c>
      <c r="C540">
        <v>35006</v>
      </c>
      <c r="D540">
        <v>51.08742745</v>
      </c>
      <c r="E540">
        <v>3.0296222129927499</v>
      </c>
      <c r="F540" t="s">
        <v>2266</v>
      </c>
      <c r="G540" t="s">
        <v>2266</v>
      </c>
      <c r="J540" t="s">
        <v>2210</v>
      </c>
    </row>
    <row r="541" spans="1:10" x14ac:dyDescent="0.25">
      <c r="A541" s="1">
        <v>367</v>
      </c>
      <c r="B541">
        <v>8900</v>
      </c>
      <c r="C541">
        <v>33011</v>
      </c>
      <c r="D541">
        <v>50.851807999999998</v>
      </c>
      <c r="E541">
        <v>2.8914774512132002</v>
      </c>
      <c r="F541" t="s">
        <v>2414</v>
      </c>
      <c r="G541" t="s">
        <v>2414</v>
      </c>
      <c r="J541" t="s">
        <v>2210</v>
      </c>
    </row>
    <row r="542" spans="1:10" x14ac:dyDescent="0.25">
      <c r="A542" s="1">
        <v>367</v>
      </c>
      <c r="B542">
        <v>8902</v>
      </c>
      <c r="C542">
        <v>33011</v>
      </c>
      <c r="D542">
        <v>50.851807999999998</v>
      </c>
      <c r="E542">
        <v>2.8914774512132002</v>
      </c>
      <c r="F542" t="s">
        <v>2414</v>
      </c>
      <c r="G542" t="s">
        <v>2414</v>
      </c>
      <c r="J542" t="s">
        <v>2210</v>
      </c>
    </row>
    <row r="543" spans="1:10" x14ac:dyDescent="0.25">
      <c r="A543" s="1">
        <v>367</v>
      </c>
      <c r="B543">
        <v>8904</v>
      </c>
      <c r="C543">
        <v>33011</v>
      </c>
      <c r="D543">
        <v>50.851807999999998</v>
      </c>
      <c r="E543">
        <v>2.8914774512132002</v>
      </c>
      <c r="F543" t="s">
        <v>2414</v>
      </c>
      <c r="G543" t="s">
        <v>2414</v>
      </c>
      <c r="J543" t="s">
        <v>2210</v>
      </c>
    </row>
    <row r="544" spans="1:10" x14ac:dyDescent="0.25">
      <c r="A544" s="1">
        <v>367</v>
      </c>
      <c r="B544">
        <v>8906</v>
      </c>
      <c r="C544">
        <v>33011</v>
      </c>
      <c r="D544">
        <v>50.851807999999998</v>
      </c>
      <c r="E544">
        <v>2.8914774512132002</v>
      </c>
      <c r="F544" t="s">
        <v>2414</v>
      </c>
      <c r="G544" t="s">
        <v>2414</v>
      </c>
      <c r="J544" t="s">
        <v>2210</v>
      </c>
    </row>
    <row r="545" spans="1:10" x14ac:dyDescent="0.25">
      <c r="A545" s="1">
        <v>367</v>
      </c>
      <c r="B545">
        <v>8908</v>
      </c>
      <c r="C545">
        <v>33011</v>
      </c>
      <c r="D545">
        <v>50.851807999999998</v>
      </c>
      <c r="E545">
        <v>2.8914774512132002</v>
      </c>
      <c r="F545" t="s">
        <v>2414</v>
      </c>
      <c r="G545" t="s">
        <v>2414</v>
      </c>
      <c r="J545" t="s">
        <v>2210</v>
      </c>
    </row>
    <row r="546" spans="1:10" x14ac:dyDescent="0.25">
      <c r="A546" s="1">
        <v>367</v>
      </c>
      <c r="B546">
        <v>1315</v>
      </c>
      <c r="C546">
        <v>25043</v>
      </c>
      <c r="D546">
        <v>50.691800399999998</v>
      </c>
      <c r="E546">
        <v>4.7989439999999997</v>
      </c>
      <c r="F546" t="s">
        <v>50</v>
      </c>
      <c r="G546" t="s">
        <v>50</v>
      </c>
      <c r="J546" t="s">
        <v>47</v>
      </c>
    </row>
    <row r="547" spans="1:10" x14ac:dyDescent="0.25">
      <c r="A547" s="1">
        <v>367</v>
      </c>
      <c r="B547">
        <v>8770</v>
      </c>
      <c r="C547">
        <v>36007</v>
      </c>
      <c r="D547">
        <v>50.921966349999998</v>
      </c>
      <c r="E547">
        <v>3.26171897393295</v>
      </c>
      <c r="F547" t="s">
        <v>2388</v>
      </c>
      <c r="G547" t="s">
        <v>2388</v>
      </c>
      <c r="J547" t="s">
        <v>2210</v>
      </c>
    </row>
    <row r="548" spans="1:10" x14ac:dyDescent="0.25">
      <c r="A548" s="1">
        <v>367</v>
      </c>
      <c r="B548">
        <v>1460</v>
      </c>
      <c r="C548">
        <v>25044</v>
      </c>
      <c r="D548">
        <v>50.646336699999999</v>
      </c>
      <c r="E548">
        <v>4.2611675641255404</v>
      </c>
      <c r="F548" t="s">
        <v>147</v>
      </c>
      <c r="G548" t="s">
        <v>147</v>
      </c>
      <c r="J548" t="s">
        <v>47</v>
      </c>
    </row>
    <row r="549" spans="1:10" x14ac:dyDescent="0.25">
      <c r="A549" s="1">
        <v>367</v>
      </c>
      <c r="B549">
        <v>1461</v>
      </c>
      <c r="C549">
        <v>25044</v>
      </c>
      <c r="D549">
        <v>50.646336699999999</v>
      </c>
      <c r="E549">
        <v>4.2611675641255404</v>
      </c>
      <c r="F549" t="s">
        <v>147</v>
      </c>
      <c r="G549" t="s">
        <v>147</v>
      </c>
      <c r="J549" t="s">
        <v>47</v>
      </c>
    </row>
    <row r="550" spans="1:10" x14ac:dyDescent="0.25">
      <c r="A550" s="1">
        <v>367</v>
      </c>
      <c r="B550">
        <v>8870</v>
      </c>
      <c r="C550">
        <v>36008</v>
      </c>
      <c r="D550">
        <v>50.913822250000003</v>
      </c>
      <c r="E550">
        <v>3.2090654210556999</v>
      </c>
      <c r="F550" t="s">
        <v>2406</v>
      </c>
      <c r="G550" t="s">
        <v>2406</v>
      </c>
      <c r="J550" t="s">
        <v>2210</v>
      </c>
    </row>
    <row r="551" spans="1:10" x14ac:dyDescent="0.25">
      <c r="A551" s="1">
        <v>367</v>
      </c>
      <c r="B551">
        <v>8490</v>
      </c>
      <c r="C551">
        <v>31012</v>
      </c>
      <c r="D551">
        <v>51.1846386</v>
      </c>
      <c r="E551">
        <v>3.0902953889401998</v>
      </c>
      <c r="F551" t="s">
        <v>2269</v>
      </c>
      <c r="G551" t="s">
        <v>2269</v>
      </c>
      <c r="J551" t="s">
        <v>2210</v>
      </c>
    </row>
    <row r="552" spans="1:10" x14ac:dyDescent="0.25">
      <c r="A552" s="1">
        <v>367</v>
      </c>
      <c r="B552">
        <v>4845</v>
      </c>
      <c r="C552">
        <v>63038</v>
      </c>
      <c r="D552">
        <v>50.559252800000003</v>
      </c>
      <c r="E552">
        <v>5.9647525999999997</v>
      </c>
      <c r="F552" t="s">
        <v>1093</v>
      </c>
      <c r="G552" t="s">
        <v>1093</v>
      </c>
      <c r="J552" t="s">
        <v>772</v>
      </c>
    </row>
    <row r="553" spans="1:10" x14ac:dyDescent="0.25">
      <c r="A553" s="1">
        <v>367</v>
      </c>
      <c r="B553">
        <v>5190</v>
      </c>
      <c r="C553">
        <v>92140</v>
      </c>
      <c r="D553">
        <v>50.462995849999999</v>
      </c>
      <c r="E553">
        <v>4.6545986012407203</v>
      </c>
      <c r="F553" t="s">
        <v>1215</v>
      </c>
      <c r="G553" t="s">
        <v>1215</v>
      </c>
      <c r="J553" t="s">
        <v>1142</v>
      </c>
    </row>
    <row r="554" spans="1:10" x14ac:dyDescent="0.25">
      <c r="A554" s="1">
        <v>367</v>
      </c>
      <c r="B554">
        <v>1090</v>
      </c>
      <c r="C554">
        <v>21010</v>
      </c>
      <c r="D554">
        <v>50.877763399999999</v>
      </c>
      <c r="E554">
        <v>4.3260902999999997</v>
      </c>
      <c r="F554" t="s">
        <v>27</v>
      </c>
      <c r="G554" t="s">
        <v>27</v>
      </c>
      <c r="I554" t="s">
        <v>2763</v>
      </c>
      <c r="J554" t="s">
        <v>10</v>
      </c>
    </row>
    <row r="555" spans="1:10" x14ac:dyDescent="0.25">
      <c r="A555" s="1">
        <v>367</v>
      </c>
      <c r="B555">
        <v>1370</v>
      </c>
      <c r="C555">
        <v>25048</v>
      </c>
      <c r="D555">
        <v>50.721820600000001</v>
      </c>
      <c r="E555">
        <v>4.8709616000000002</v>
      </c>
      <c r="F555" t="s">
        <v>99</v>
      </c>
      <c r="G555" t="s">
        <v>99</v>
      </c>
      <c r="J555" t="s">
        <v>47</v>
      </c>
    </row>
    <row r="556" spans="1:10" x14ac:dyDescent="0.25">
      <c r="A556" s="1">
        <v>367</v>
      </c>
      <c r="B556">
        <v>4450</v>
      </c>
      <c r="C556">
        <v>62060</v>
      </c>
      <c r="D556">
        <v>50.710692600000002</v>
      </c>
      <c r="E556">
        <v>5.5290689000000004</v>
      </c>
      <c r="F556" t="s">
        <v>929</v>
      </c>
      <c r="G556" t="s">
        <v>929</v>
      </c>
      <c r="J556" t="s">
        <v>772</v>
      </c>
    </row>
    <row r="557" spans="1:10" x14ac:dyDescent="0.25">
      <c r="A557" s="1">
        <v>367</v>
      </c>
      <c r="B557">
        <v>4451</v>
      </c>
      <c r="C557">
        <v>62060</v>
      </c>
      <c r="D557">
        <v>50.710692600000002</v>
      </c>
      <c r="E557">
        <v>5.5290689000000004</v>
      </c>
      <c r="F557" t="s">
        <v>929</v>
      </c>
      <c r="G557" t="s">
        <v>929</v>
      </c>
      <c r="J557" t="s">
        <v>772</v>
      </c>
    </row>
    <row r="558" spans="1:10" x14ac:dyDescent="0.25">
      <c r="A558" s="1">
        <v>367</v>
      </c>
      <c r="B558">
        <v>4452</v>
      </c>
      <c r="C558">
        <v>62060</v>
      </c>
      <c r="D558">
        <v>50.710692600000002</v>
      </c>
      <c r="E558">
        <v>5.5290689000000004</v>
      </c>
      <c r="F558" t="s">
        <v>929</v>
      </c>
      <c r="G558" t="s">
        <v>929</v>
      </c>
      <c r="J558" t="s">
        <v>772</v>
      </c>
    </row>
    <row r="559" spans="1:10" x14ac:dyDescent="0.25">
      <c r="A559" s="1">
        <v>367</v>
      </c>
      <c r="B559">
        <v>4453</v>
      </c>
      <c r="C559">
        <v>62060</v>
      </c>
      <c r="D559">
        <v>50.710692600000002</v>
      </c>
      <c r="E559">
        <v>5.5290689000000004</v>
      </c>
      <c r="F559" t="s">
        <v>929</v>
      </c>
      <c r="G559" t="s">
        <v>929</v>
      </c>
      <c r="J559" t="s">
        <v>772</v>
      </c>
    </row>
    <row r="560" spans="1:10" x14ac:dyDescent="0.25">
      <c r="A560" s="1">
        <v>367</v>
      </c>
      <c r="B560">
        <v>4458</v>
      </c>
      <c r="C560">
        <v>62060</v>
      </c>
      <c r="D560">
        <v>50.710692600000002</v>
      </c>
      <c r="E560">
        <v>5.5290689000000004</v>
      </c>
      <c r="F560" t="s">
        <v>929</v>
      </c>
      <c r="G560" t="s">
        <v>929</v>
      </c>
      <c r="J560" t="s">
        <v>772</v>
      </c>
    </row>
    <row r="561" spans="1:10" x14ac:dyDescent="0.25">
      <c r="A561" s="1">
        <v>367</v>
      </c>
      <c r="B561">
        <v>7050</v>
      </c>
      <c r="C561">
        <v>53044</v>
      </c>
      <c r="D561">
        <v>50.532506699999999</v>
      </c>
      <c r="E561">
        <v>3.9113178999999998</v>
      </c>
      <c r="F561" t="s">
        <v>1904</v>
      </c>
      <c r="G561" t="s">
        <v>1904</v>
      </c>
      <c r="J561" t="s">
        <v>1514</v>
      </c>
    </row>
    <row r="562" spans="1:10" x14ac:dyDescent="0.25">
      <c r="A562" s="1">
        <v>367</v>
      </c>
      <c r="B562">
        <v>2920</v>
      </c>
      <c r="C562">
        <v>11022</v>
      </c>
      <c r="D562">
        <v>51.383272300000002</v>
      </c>
      <c r="E562">
        <v>4.4763254999999997</v>
      </c>
      <c r="F562" t="s">
        <v>411</v>
      </c>
      <c r="G562" t="s">
        <v>411</v>
      </c>
      <c r="J562" t="s">
        <v>272</v>
      </c>
    </row>
    <row r="563" spans="1:10" x14ac:dyDescent="0.25">
      <c r="A563" s="1">
        <v>367</v>
      </c>
      <c r="B563">
        <v>1910</v>
      </c>
      <c r="C563">
        <v>23038</v>
      </c>
      <c r="D563">
        <v>50.949244049999997</v>
      </c>
      <c r="E563">
        <v>4.5711630873693698</v>
      </c>
      <c r="F563" t="s">
        <v>257</v>
      </c>
      <c r="G563" t="s">
        <v>257</v>
      </c>
      <c r="J563" t="s">
        <v>169</v>
      </c>
    </row>
    <row r="564" spans="1:10" x14ac:dyDescent="0.25">
      <c r="A564" s="1">
        <v>367</v>
      </c>
      <c r="B564">
        <v>2950</v>
      </c>
      <c r="C564">
        <v>11023</v>
      </c>
      <c r="D564">
        <v>51.332759000000003</v>
      </c>
      <c r="E564">
        <v>4.4312318305557801</v>
      </c>
      <c r="F564" t="s">
        <v>415</v>
      </c>
      <c r="G564" t="s">
        <v>415</v>
      </c>
      <c r="J564" t="s">
        <v>272</v>
      </c>
    </row>
    <row r="565" spans="1:10" x14ac:dyDescent="0.25">
      <c r="A565" s="1">
        <v>367</v>
      </c>
      <c r="B565">
        <v>1880</v>
      </c>
      <c r="C565">
        <v>23039</v>
      </c>
      <c r="D565">
        <v>51.013190399999999</v>
      </c>
      <c r="E565">
        <v>4.3599724999999996</v>
      </c>
      <c r="F565" t="s">
        <v>254</v>
      </c>
      <c r="G565" t="s">
        <v>254</v>
      </c>
      <c r="J565" t="s">
        <v>169</v>
      </c>
    </row>
    <row r="566" spans="1:10" x14ac:dyDescent="0.25">
      <c r="A566" s="1">
        <v>367</v>
      </c>
      <c r="B566">
        <v>9970</v>
      </c>
      <c r="C566">
        <v>43007</v>
      </c>
      <c r="D566">
        <v>51.228952</v>
      </c>
      <c r="E566">
        <v>3.6219251372374899</v>
      </c>
      <c r="F566" t="s">
        <v>2739</v>
      </c>
      <c r="G566" t="s">
        <v>2739</v>
      </c>
      <c r="J566" t="s">
        <v>2454</v>
      </c>
    </row>
    <row r="567" spans="1:10" x14ac:dyDescent="0.25">
      <c r="A567" s="1">
        <v>367</v>
      </c>
      <c r="B567">
        <v>9971</v>
      </c>
      <c r="C567">
        <v>43007</v>
      </c>
      <c r="D567">
        <v>51.228952</v>
      </c>
      <c r="E567">
        <v>3.6219251372374899</v>
      </c>
      <c r="F567" t="s">
        <v>2739</v>
      </c>
      <c r="G567" t="s">
        <v>2739</v>
      </c>
      <c r="J567" t="s">
        <v>2454</v>
      </c>
    </row>
    <row r="568" spans="1:10" x14ac:dyDescent="0.25">
      <c r="A568" s="1">
        <v>367</v>
      </c>
      <c r="B568">
        <v>2460</v>
      </c>
      <c r="C568">
        <v>13017</v>
      </c>
      <c r="D568">
        <v>51.2407915</v>
      </c>
      <c r="E568">
        <v>4.9678120000000003</v>
      </c>
      <c r="F568" t="s">
        <v>344</v>
      </c>
      <c r="G568" t="s">
        <v>344</v>
      </c>
      <c r="J568" t="s">
        <v>272</v>
      </c>
    </row>
    <row r="569" spans="1:10" x14ac:dyDescent="0.25">
      <c r="A569" s="1">
        <v>367</v>
      </c>
      <c r="B569">
        <v>3140</v>
      </c>
      <c r="C569">
        <v>24048</v>
      </c>
      <c r="D569">
        <v>51.004924199999998</v>
      </c>
      <c r="E569">
        <v>4.6265551</v>
      </c>
      <c r="F569" t="s">
        <v>460</v>
      </c>
      <c r="G569" t="s">
        <v>460</v>
      </c>
      <c r="J569" t="s">
        <v>169</v>
      </c>
    </row>
    <row r="570" spans="1:10" x14ac:dyDescent="0.25">
      <c r="A570" s="1">
        <v>367</v>
      </c>
      <c r="B570">
        <v>4720</v>
      </c>
      <c r="C570">
        <v>63040</v>
      </c>
      <c r="D570">
        <v>50.715495699999998</v>
      </c>
      <c r="E570">
        <v>6.0133409999999996</v>
      </c>
      <c r="F570" t="s">
        <v>1056</v>
      </c>
      <c r="G570" t="s">
        <v>2782</v>
      </c>
      <c r="H570" t="s">
        <v>1056</v>
      </c>
      <c r="J570" t="s">
        <v>772</v>
      </c>
    </row>
    <row r="571" spans="1:10" x14ac:dyDescent="0.25">
      <c r="A571" s="1">
        <v>367</v>
      </c>
      <c r="B571">
        <v>4721</v>
      </c>
      <c r="C571">
        <v>63040</v>
      </c>
      <c r="D571">
        <v>50.715495699999998</v>
      </c>
      <c r="E571">
        <v>6.0133409999999996</v>
      </c>
      <c r="F571" t="s">
        <v>1056</v>
      </c>
      <c r="G571" t="s">
        <v>2782</v>
      </c>
      <c r="H571" t="s">
        <v>1056</v>
      </c>
      <c r="J571" t="s">
        <v>772</v>
      </c>
    </row>
    <row r="572" spans="1:10" x14ac:dyDescent="0.25">
      <c r="A572" s="1">
        <v>367</v>
      </c>
      <c r="B572">
        <v>4728</v>
      </c>
      <c r="C572">
        <v>63040</v>
      </c>
      <c r="D572">
        <v>50.715495699999998</v>
      </c>
      <c r="E572">
        <v>6.0133409999999996</v>
      </c>
      <c r="F572" t="s">
        <v>1056</v>
      </c>
      <c r="G572" t="s">
        <v>2782</v>
      </c>
      <c r="H572" t="s">
        <v>1056</v>
      </c>
      <c r="J572" t="s">
        <v>772</v>
      </c>
    </row>
    <row r="573" spans="1:10" x14ac:dyDescent="0.25">
      <c r="A573" s="1">
        <v>367</v>
      </c>
      <c r="B573">
        <v>3640</v>
      </c>
      <c r="C573">
        <v>72018</v>
      </c>
      <c r="D573">
        <v>51.143133249999998</v>
      </c>
      <c r="E573">
        <v>5.7414564606985499</v>
      </c>
      <c r="F573" t="s">
        <v>604</v>
      </c>
      <c r="G573" t="s">
        <v>604</v>
      </c>
      <c r="J573" t="s">
        <v>560</v>
      </c>
    </row>
    <row r="574" spans="1:10" x14ac:dyDescent="0.25">
      <c r="A574" s="1">
        <v>367</v>
      </c>
      <c r="B574">
        <v>9690</v>
      </c>
      <c r="C574">
        <v>45060</v>
      </c>
      <c r="D574">
        <v>50.778298599999999</v>
      </c>
      <c r="E574">
        <v>3.5212498000000001</v>
      </c>
      <c r="F574" t="s">
        <v>2644</v>
      </c>
      <c r="G574" t="s">
        <v>2644</v>
      </c>
      <c r="J574" t="s">
        <v>2454</v>
      </c>
    </row>
    <row r="575" spans="1:10" x14ac:dyDescent="0.25">
      <c r="A575" s="1">
        <v>367</v>
      </c>
      <c r="B575">
        <v>9910</v>
      </c>
      <c r="C575">
        <v>44029</v>
      </c>
      <c r="D575">
        <v>51.136368349999998</v>
      </c>
      <c r="E575">
        <v>3.4191746318749998</v>
      </c>
      <c r="F575" t="s">
        <v>2723</v>
      </c>
      <c r="G575" t="s">
        <v>2723</v>
      </c>
      <c r="J575" t="s">
        <v>2454</v>
      </c>
    </row>
    <row r="576" spans="1:10" x14ac:dyDescent="0.25">
      <c r="A576" s="1">
        <v>367</v>
      </c>
      <c r="B576">
        <v>8300</v>
      </c>
      <c r="C576">
        <v>31043</v>
      </c>
      <c r="D576">
        <v>51.346452499999998</v>
      </c>
      <c r="E576">
        <v>3.2876341999999998</v>
      </c>
      <c r="F576" t="s">
        <v>2221</v>
      </c>
      <c r="G576" t="s">
        <v>2221</v>
      </c>
      <c r="J576" t="s">
        <v>2210</v>
      </c>
    </row>
    <row r="577" spans="1:10" x14ac:dyDescent="0.25">
      <c r="A577" s="1">
        <v>367</v>
      </c>
      <c r="B577">
        <v>8301</v>
      </c>
      <c r="C577">
        <v>31043</v>
      </c>
      <c r="D577">
        <v>51.346452499999998</v>
      </c>
      <c r="E577">
        <v>3.2876341999999998</v>
      </c>
      <c r="F577" t="s">
        <v>2221</v>
      </c>
      <c r="G577" t="s">
        <v>2221</v>
      </c>
      <c r="J577" t="s">
        <v>2210</v>
      </c>
    </row>
    <row r="578" spans="1:10" x14ac:dyDescent="0.25">
      <c r="A578" s="1">
        <v>367</v>
      </c>
      <c r="B578">
        <v>8680</v>
      </c>
      <c r="C578">
        <v>32010</v>
      </c>
      <c r="D578">
        <v>51.091176500000003</v>
      </c>
      <c r="E578">
        <v>2.9682187344976398</v>
      </c>
      <c r="F578" t="s">
        <v>2358</v>
      </c>
      <c r="G578" t="s">
        <v>2358</v>
      </c>
      <c r="J578" t="s">
        <v>2210</v>
      </c>
    </row>
    <row r="579" spans="1:10" x14ac:dyDescent="0.25">
      <c r="A579" s="1">
        <v>367</v>
      </c>
      <c r="B579">
        <v>1081</v>
      </c>
      <c r="C579">
        <v>21011</v>
      </c>
      <c r="D579">
        <v>50.862204349999999</v>
      </c>
      <c r="E579">
        <v>4.3284268950477003</v>
      </c>
      <c r="F579" t="s">
        <v>23</v>
      </c>
      <c r="G579" t="s">
        <v>23</v>
      </c>
      <c r="I579" t="s">
        <v>2763</v>
      </c>
      <c r="J579" t="s">
        <v>10</v>
      </c>
    </row>
    <row r="580" spans="1:10" x14ac:dyDescent="0.25">
      <c r="A580" s="1">
        <v>367</v>
      </c>
      <c r="B580">
        <v>8670</v>
      </c>
      <c r="C580">
        <v>38014</v>
      </c>
      <c r="D580">
        <v>51.109110100000002</v>
      </c>
      <c r="E580">
        <v>2.6353426015022299</v>
      </c>
      <c r="F580" t="s">
        <v>2355</v>
      </c>
      <c r="G580" t="s">
        <v>2355</v>
      </c>
      <c r="J580" t="s">
        <v>2210</v>
      </c>
    </row>
    <row r="581" spans="1:10" x14ac:dyDescent="0.25">
      <c r="A581" s="1">
        <v>367</v>
      </c>
      <c r="B581">
        <v>7780</v>
      </c>
      <c r="C581">
        <v>54010</v>
      </c>
      <c r="D581">
        <v>50.768305499999997</v>
      </c>
      <c r="E581">
        <v>3.0001175</v>
      </c>
      <c r="F581" t="s">
        <v>2773</v>
      </c>
      <c r="G581" t="s">
        <v>2107</v>
      </c>
      <c r="J581" t="s">
        <v>1514</v>
      </c>
    </row>
    <row r="582" spans="1:10" x14ac:dyDescent="0.25">
      <c r="A582" s="1">
        <v>367</v>
      </c>
      <c r="B582">
        <v>7781</v>
      </c>
      <c r="C582">
        <v>54010</v>
      </c>
      <c r="D582">
        <v>50.768305499999997</v>
      </c>
      <c r="E582">
        <v>3.0001175</v>
      </c>
      <c r="F582" t="s">
        <v>2773</v>
      </c>
      <c r="G582" t="s">
        <v>2107</v>
      </c>
      <c r="J582" t="s">
        <v>1514</v>
      </c>
    </row>
    <row r="583" spans="1:10" x14ac:dyDescent="0.25">
      <c r="A583" s="1">
        <v>367</v>
      </c>
      <c r="B583">
        <v>7782</v>
      </c>
      <c r="C583">
        <v>54010</v>
      </c>
      <c r="D583">
        <v>50.768305499999997</v>
      </c>
      <c r="E583">
        <v>3.0001175</v>
      </c>
      <c r="F583" t="s">
        <v>2773</v>
      </c>
      <c r="G583" t="s">
        <v>2107</v>
      </c>
      <c r="J583" t="s">
        <v>1514</v>
      </c>
    </row>
    <row r="584" spans="1:10" x14ac:dyDescent="0.25">
      <c r="A584" s="1">
        <v>367</v>
      </c>
      <c r="B584">
        <v>7783</v>
      </c>
      <c r="C584">
        <v>54010</v>
      </c>
      <c r="D584">
        <v>50.768305499999997</v>
      </c>
      <c r="E584">
        <v>3.0001175</v>
      </c>
      <c r="F584" t="s">
        <v>2773</v>
      </c>
      <c r="G584" t="s">
        <v>2107</v>
      </c>
      <c r="J584" t="s">
        <v>1514</v>
      </c>
    </row>
    <row r="585" spans="1:10" x14ac:dyDescent="0.25">
      <c r="A585" s="1">
        <v>367</v>
      </c>
      <c r="B585">
        <v>7784</v>
      </c>
      <c r="C585">
        <v>54010</v>
      </c>
      <c r="D585">
        <v>50.768305499999997</v>
      </c>
      <c r="E585">
        <v>3.0001175</v>
      </c>
      <c r="F585" t="s">
        <v>2773</v>
      </c>
      <c r="G585" t="s">
        <v>2107</v>
      </c>
      <c r="J585" t="s">
        <v>1514</v>
      </c>
    </row>
    <row r="586" spans="1:10" x14ac:dyDescent="0.25">
      <c r="A586" s="1">
        <v>43466</v>
      </c>
      <c r="B586">
        <v>9932</v>
      </c>
      <c r="C586">
        <v>44085</v>
      </c>
      <c r="D586">
        <v>51.095680700000003</v>
      </c>
      <c r="E586">
        <v>3.6076128999999999</v>
      </c>
      <c r="F586" t="s">
        <v>2724</v>
      </c>
      <c r="G586" t="s">
        <v>2724</v>
      </c>
      <c r="J586" t="s">
        <v>2454</v>
      </c>
    </row>
    <row r="587" spans="1:10" x14ac:dyDescent="0.25">
      <c r="A587" s="1">
        <v>43466</v>
      </c>
      <c r="B587">
        <v>9950</v>
      </c>
      <c r="C587">
        <v>44085</v>
      </c>
      <c r="D587">
        <v>51.095680700000003</v>
      </c>
      <c r="E587">
        <v>3.6076128999999999</v>
      </c>
      <c r="F587" t="s">
        <v>2724</v>
      </c>
      <c r="G587" t="s">
        <v>2724</v>
      </c>
      <c r="J587" t="s">
        <v>2454</v>
      </c>
    </row>
    <row r="588" spans="1:10" x14ac:dyDescent="0.25">
      <c r="A588" s="1">
        <v>43466</v>
      </c>
      <c r="B588">
        <v>9750</v>
      </c>
      <c r="C588">
        <v>45068</v>
      </c>
      <c r="D588">
        <v>50.903932599999997</v>
      </c>
      <c r="E588">
        <v>3.6537929999999998</v>
      </c>
      <c r="F588" t="s">
        <v>2661</v>
      </c>
      <c r="G588" t="s">
        <v>2661</v>
      </c>
      <c r="J588" t="s">
        <v>2454</v>
      </c>
    </row>
    <row r="589" spans="1:10" x14ac:dyDescent="0.25">
      <c r="A589" s="1">
        <v>43466</v>
      </c>
      <c r="B589">
        <v>9770</v>
      </c>
      <c r="C589">
        <v>45068</v>
      </c>
      <c r="D589">
        <v>50.903932599999997</v>
      </c>
      <c r="E589">
        <v>3.6537929999999998</v>
      </c>
      <c r="F589" t="s">
        <v>2661</v>
      </c>
      <c r="G589" t="s">
        <v>2661</v>
      </c>
      <c r="J589" t="s">
        <v>2454</v>
      </c>
    </row>
    <row r="590" spans="1:10" x14ac:dyDescent="0.25">
      <c r="A590" s="1">
        <v>43466</v>
      </c>
      <c r="B590">
        <v>9771</v>
      </c>
      <c r="C590">
        <v>45068</v>
      </c>
      <c r="D590">
        <v>50.903932599999997</v>
      </c>
      <c r="E590">
        <v>3.6537929999999998</v>
      </c>
      <c r="F590" t="s">
        <v>2661</v>
      </c>
      <c r="G590" t="s">
        <v>2661</v>
      </c>
      <c r="J590" t="s">
        <v>2454</v>
      </c>
    </row>
    <row r="591" spans="1:10" x14ac:dyDescent="0.25">
      <c r="A591" s="1">
        <v>367</v>
      </c>
      <c r="B591">
        <v>2550</v>
      </c>
      <c r="C591">
        <v>11024</v>
      </c>
      <c r="D591">
        <v>51.134377000000001</v>
      </c>
      <c r="E591">
        <v>4.4456359000000001</v>
      </c>
      <c r="F591" t="s">
        <v>361</v>
      </c>
      <c r="G591" t="s">
        <v>361</v>
      </c>
      <c r="J591" t="s">
        <v>272</v>
      </c>
    </row>
    <row r="592" spans="1:10" x14ac:dyDescent="0.25">
      <c r="A592" s="1">
        <v>367</v>
      </c>
      <c r="B592">
        <v>8610</v>
      </c>
      <c r="C592">
        <v>32011</v>
      </c>
      <c r="D592">
        <v>51.028510900000001</v>
      </c>
      <c r="E592">
        <v>3.0441178</v>
      </c>
      <c r="F592" t="s">
        <v>2323</v>
      </c>
      <c r="G592" t="s">
        <v>2323</v>
      </c>
      <c r="J592" t="s">
        <v>2210</v>
      </c>
    </row>
    <row r="593" spans="1:10" x14ac:dyDescent="0.25">
      <c r="A593" s="1">
        <v>367</v>
      </c>
      <c r="B593">
        <v>3470</v>
      </c>
      <c r="C593">
        <v>24054</v>
      </c>
      <c r="D593">
        <v>50.905669349999997</v>
      </c>
      <c r="E593">
        <v>5.0683924957349902</v>
      </c>
      <c r="F593" t="s">
        <v>553</v>
      </c>
      <c r="G593" t="s">
        <v>553</v>
      </c>
      <c r="J593" t="s">
        <v>169</v>
      </c>
    </row>
    <row r="594" spans="1:10" x14ac:dyDescent="0.25">
      <c r="A594" s="1">
        <v>367</v>
      </c>
      <c r="B594">
        <v>3471</v>
      </c>
      <c r="C594">
        <v>24054</v>
      </c>
      <c r="D594">
        <v>50.905669349999997</v>
      </c>
      <c r="E594">
        <v>5.0683924957349902</v>
      </c>
      <c r="F594" t="s">
        <v>553</v>
      </c>
      <c r="G594" t="s">
        <v>553</v>
      </c>
      <c r="J594" t="s">
        <v>169</v>
      </c>
    </row>
    <row r="595" spans="1:10" x14ac:dyDescent="0.25">
      <c r="A595" s="1">
        <v>367</v>
      </c>
      <c r="B595">
        <v>3472</v>
      </c>
      <c r="C595">
        <v>24054</v>
      </c>
      <c r="D595">
        <v>50.905669349999997</v>
      </c>
      <c r="E595">
        <v>5.0683924957349902</v>
      </c>
      <c r="F595" t="s">
        <v>553</v>
      </c>
      <c r="G595" t="s">
        <v>553</v>
      </c>
      <c r="J595" t="s">
        <v>169</v>
      </c>
    </row>
    <row r="596" spans="1:10" x14ac:dyDescent="0.25">
      <c r="A596" s="1">
        <v>367</v>
      </c>
      <c r="B596">
        <v>3473</v>
      </c>
      <c r="C596">
        <v>24054</v>
      </c>
      <c r="D596">
        <v>50.905669349999997</v>
      </c>
      <c r="E596">
        <v>5.0683924957349902</v>
      </c>
      <c r="F596" t="s">
        <v>553</v>
      </c>
      <c r="G596" t="s">
        <v>553</v>
      </c>
      <c r="J596" t="s">
        <v>169</v>
      </c>
    </row>
    <row r="597" spans="1:10" x14ac:dyDescent="0.25">
      <c r="A597" s="1">
        <v>367</v>
      </c>
      <c r="B597">
        <v>3070</v>
      </c>
      <c r="C597">
        <v>24055</v>
      </c>
      <c r="D597">
        <v>50.883266650000003</v>
      </c>
      <c r="E597">
        <v>4.5364707039623999</v>
      </c>
      <c r="F597" t="s">
        <v>445</v>
      </c>
      <c r="G597" t="s">
        <v>445</v>
      </c>
      <c r="J597" t="s">
        <v>169</v>
      </c>
    </row>
    <row r="598" spans="1:10" x14ac:dyDescent="0.25">
      <c r="A598" s="1">
        <v>367</v>
      </c>
      <c r="B598">
        <v>3071</v>
      </c>
      <c r="C598">
        <v>24055</v>
      </c>
      <c r="D598">
        <v>50.883266650000003</v>
      </c>
      <c r="E598">
        <v>4.5364707039623999</v>
      </c>
      <c r="F598" t="s">
        <v>445</v>
      </c>
      <c r="G598" t="s">
        <v>445</v>
      </c>
      <c r="J598" t="s">
        <v>169</v>
      </c>
    </row>
    <row r="599" spans="1:10" x14ac:dyDescent="0.25">
      <c r="A599" s="1">
        <v>367</v>
      </c>
      <c r="B599">
        <v>3078</v>
      </c>
      <c r="C599">
        <v>24055</v>
      </c>
      <c r="D599">
        <v>50.883266650000003</v>
      </c>
      <c r="E599">
        <v>4.5364707039623999</v>
      </c>
      <c r="F599" t="s">
        <v>445</v>
      </c>
      <c r="G599" t="s">
        <v>445</v>
      </c>
      <c r="J599" t="s">
        <v>169</v>
      </c>
    </row>
    <row r="600" spans="1:10" x14ac:dyDescent="0.25">
      <c r="A600" s="1">
        <v>367</v>
      </c>
      <c r="B600">
        <v>3720</v>
      </c>
      <c r="C600">
        <v>73040</v>
      </c>
      <c r="D600">
        <v>50.861952549999998</v>
      </c>
      <c r="E600">
        <v>5.3770000287821196</v>
      </c>
      <c r="F600" t="s">
        <v>646</v>
      </c>
      <c r="G600" t="s">
        <v>646</v>
      </c>
      <c r="J600" t="s">
        <v>560</v>
      </c>
    </row>
    <row r="601" spans="1:10" x14ac:dyDescent="0.25">
      <c r="A601" s="1">
        <v>367</v>
      </c>
      <c r="B601">
        <v>3721</v>
      </c>
      <c r="C601">
        <v>73040</v>
      </c>
      <c r="D601">
        <v>50.861952549999998</v>
      </c>
      <c r="E601">
        <v>5.3770000287821196</v>
      </c>
      <c r="F601" t="s">
        <v>646</v>
      </c>
      <c r="G601" t="s">
        <v>646</v>
      </c>
      <c r="J601" t="s">
        <v>560</v>
      </c>
    </row>
    <row r="602" spans="1:10" x14ac:dyDescent="0.25">
      <c r="A602" s="1">
        <v>367</v>
      </c>
      <c r="B602">
        <v>3722</v>
      </c>
      <c r="C602">
        <v>73040</v>
      </c>
      <c r="D602">
        <v>50.861952549999998</v>
      </c>
      <c r="E602">
        <v>5.3770000287821196</v>
      </c>
      <c r="F602" t="s">
        <v>646</v>
      </c>
      <c r="G602" t="s">
        <v>646</v>
      </c>
      <c r="J602" t="s">
        <v>560</v>
      </c>
    </row>
    <row r="603" spans="1:10" x14ac:dyDescent="0.25">
      <c r="A603" s="1">
        <v>367</v>
      </c>
      <c r="B603">
        <v>3723</v>
      </c>
      <c r="C603">
        <v>73040</v>
      </c>
      <c r="D603">
        <v>50.861952549999998</v>
      </c>
      <c r="E603">
        <v>5.3770000287821196</v>
      </c>
      <c r="F603" t="s">
        <v>646</v>
      </c>
      <c r="G603" t="s">
        <v>646</v>
      </c>
      <c r="J603" t="s">
        <v>560</v>
      </c>
    </row>
    <row r="604" spans="1:10" x14ac:dyDescent="0.25">
      <c r="A604" s="1">
        <v>367</v>
      </c>
      <c r="B604">
        <v>3724</v>
      </c>
      <c r="C604">
        <v>73040</v>
      </c>
      <c r="D604">
        <v>50.861952549999998</v>
      </c>
      <c r="E604">
        <v>5.3770000287821196</v>
      </c>
      <c r="F604" t="s">
        <v>646</v>
      </c>
      <c r="G604" t="s">
        <v>646</v>
      </c>
      <c r="J604" t="s">
        <v>560</v>
      </c>
    </row>
    <row r="605" spans="1:10" x14ac:dyDescent="0.25">
      <c r="A605" s="1">
        <v>367</v>
      </c>
      <c r="B605">
        <v>8500</v>
      </c>
      <c r="C605">
        <v>34022</v>
      </c>
      <c r="D605">
        <v>50.824539549999997</v>
      </c>
      <c r="E605">
        <v>3.2642141317354398</v>
      </c>
      <c r="F605" t="s">
        <v>2274</v>
      </c>
      <c r="G605" t="s">
        <v>2274</v>
      </c>
      <c r="J605" t="s">
        <v>2210</v>
      </c>
    </row>
    <row r="606" spans="1:10" x14ac:dyDescent="0.25">
      <c r="A606" s="1">
        <v>367</v>
      </c>
      <c r="B606">
        <v>8501</v>
      </c>
      <c r="C606">
        <v>34022</v>
      </c>
      <c r="D606">
        <v>50.824539549999997</v>
      </c>
      <c r="E606">
        <v>3.2642141317354398</v>
      </c>
      <c r="F606" t="s">
        <v>2274</v>
      </c>
      <c r="G606" t="s">
        <v>2274</v>
      </c>
      <c r="J606" t="s">
        <v>2210</v>
      </c>
    </row>
    <row r="607" spans="1:10" x14ac:dyDescent="0.25">
      <c r="A607" s="1">
        <v>367</v>
      </c>
      <c r="B607">
        <v>8510</v>
      </c>
      <c r="C607">
        <v>34022</v>
      </c>
      <c r="D607">
        <v>50.824539549999997</v>
      </c>
      <c r="E607">
        <v>3.2642141317354398</v>
      </c>
      <c r="F607" t="s">
        <v>2274</v>
      </c>
      <c r="G607" t="s">
        <v>2274</v>
      </c>
      <c r="J607" t="s">
        <v>2210</v>
      </c>
    </row>
    <row r="608" spans="1:10" x14ac:dyDescent="0.25">
      <c r="A608" s="1">
        <v>367</v>
      </c>
      <c r="B608">
        <v>8511</v>
      </c>
      <c r="C608">
        <v>34022</v>
      </c>
      <c r="D608">
        <v>50.824539549999997</v>
      </c>
      <c r="E608">
        <v>3.2642141317354398</v>
      </c>
      <c r="F608" t="s">
        <v>2274</v>
      </c>
      <c r="G608" t="s">
        <v>2274</v>
      </c>
      <c r="J608" t="s">
        <v>2210</v>
      </c>
    </row>
    <row r="609" spans="1:10" x14ac:dyDescent="0.25">
      <c r="A609" s="1">
        <v>367</v>
      </c>
      <c r="B609">
        <v>1950</v>
      </c>
      <c r="C609">
        <v>23099</v>
      </c>
      <c r="D609">
        <v>50.8606105</v>
      </c>
      <c r="E609">
        <v>4.4691371000000002</v>
      </c>
      <c r="F609" t="s">
        <v>265</v>
      </c>
      <c r="G609" t="s">
        <v>265</v>
      </c>
      <c r="J609" t="s">
        <v>169</v>
      </c>
    </row>
    <row r="610" spans="1:10" x14ac:dyDescent="0.25">
      <c r="A610" s="1">
        <v>367</v>
      </c>
      <c r="B610">
        <v>9150</v>
      </c>
      <c r="C610">
        <v>46013</v>
      </c>
      <c r="D610">
        <v>51.171227500000001</v>
      </c>
      <c r="E610">
        <v>4.3091106999999997</v>
      </c>
      <c r="F610" t="s">
        <v>2491</v>
      </c>
      <c r="G610" t="s">
        <v>2491</v>
      </c>
      <c r="J610" t="s">
        <v>2454</v>
      </c>
    </row>
    <row r="611" spans="1:10" x14ac:dyDescent="0.25">
      <c r="A611" s="1">
        <v>43466</v>
      </c>
      <c r="B611">
        <v>9772</v>
      </c>
      <c r="C611">
        <v>45068</v>
      </c>
      <c r="D611">
        <v>50.903932599999997</v>
      </c>
      <c r="E611">
        <v>3.6537929999999998</v>
      </c>
      <c r="F611" t="s">
        <v>2661</v>
      </c>
      <c r="G611" t="s">
        <v>2661</v>
      </c>
      <c r="J611" t="s">
        <v>2454</v>
      </c>
    </row>
    <row r="612" spans="1:10" x14ac:dyDescent="0.25">
      <c r="A612" s="1">
        <v>43466</v>
      </c>
      <c r="B612">
        <v>7850</v>
      </c>
      <c r="C612">
        <v>51067</v>
      </c>
      <c r="D612">
        <v>50.672047650000003</v>
      </c>
      <c r="E612">
        <v>3.9929895876999701</v>
      </c>
      <c r="F612" t="s">
        <v>2772</v>
      </c>
      <c r="G612" t="s">
        <v>2140</v>
      </c>
      <c r="J612" t="s">
        <v>1514</v>
      </c>
    </row>
    <row r="613" spans="1:10" x14ac:dyDescent="0.25">
      <c r="A613" s="1">
        <v>43466</v>
      </c>
      <c r="B613">
        <v>7830</v>
      </c>
      <c r="C613">
        <v>51068</v>
      </c>
      <c r="D613">
        <v>50.648902800000002</v>
      </c>
      <c r="E613">
        <v>3.9243972999999999</v>
      </c>
      <c r="F613" t="s">
        <v>2132</v>
      </c>
      <c r="G613" t="s">
        <v>2132</v>
      </c>
      <c r="J613" t="s">
        <v>1514</v>
      </c>
    </row>
    <row r="614" spans="1:10" x14ac:dyDescent="0.25">
      <c r="A614" s="1">
        <v>43466</v>
      </c>
      <c r="B614">
        <v>7860</v>
      </c>
      <c r="C614">
        <v>51069</v>
      </c>
      <c r="D614">
        <v>50.712303599999998</v>
      </c>
      <c r="E614">
        <v>3.8301131000000002</v>
      </c>
      <c r="F614" t="s">
        <v>2145</v>
      </c>
      <c r="G614" t="s">
        <v>2145</v>
      </c>
      <c r="J614" t="s">
        <v>1514</v>
      </c>
    </row>
    <row r="615" spans="1:10" x14ac:dyDescent="0.25">
      <c r="A615" s="1">
        <v>367</v>
      </c>
      <c r="B615">
        <v>9770</v>
      </c>
      <c r="C615">
        <v>45017</v>
      </c>
      <c r="D615">
        <v>50.920089599999997</v>
      </c>
      <c r="E615">
        <v>3.54044627684942</v>
      </c>
      <c r="F615" t="s">
        <v>2665</v>
      </c>
      <c r="G615" t="s">
        <v>2665</v>
      </c>
      <c r="J615" t="s">
        <v>2454</v>
      </c>
    </row>
    <row r="616" spans="1:10" x14ac:dyDescent="0.25">
      <c r="A616" s="1">
        <v>367</v>
      </c>
      <c r="B616">
        <v>9771</v>
      </c>
      <c r="C616">
        <v>45017</v>
      </c>
      <c r="D616">
        <v>50.920089599999997</v>
      </c>
      <c r="E616">
        <v>3.54044627684942</v>
      </c>
      <c r="F616" t="s">
        <v>2665</v>
      </c>
      <c r="G616" t="s">
        <v>2665</v>
      </c>
      <c r="J616" t="s">
        <v>2454</v>
      </c>
    </row>
    <row r="617" spans="1:10" x14ac:dyDescent="0.25">
      <c r="A617" s="1">
        <v>367</v>
      </c>
      <c r="B617">
        <v>9772</v>
      </c>
      <c r="C617">
        <v>45017</v>
      </c>
      <c r="D617">
        <v>50.920089599999997</v>
      </c>
      <c r="E617">
        <v>3.54044627684942</v>
      </c>
      <c r="F617" t="s">
        <v>2665</v>
      </c>
      <c r="G617" t="s">
        <v>2665</v>
      </c>
      <c r="J617" t="s">
        <v>2454</v>
      </c>
    </row>
    <row r="618" spans="1:10" x14ac:dyDescent="0.25">
      <c r="A618" s="1">
        <v>367</v>
      </c>
      <c r="B618">
        <v>8520</v>
      </c>
      <c r="C618">
        <v>34023</v>
      </c>
      <c r="D618">
        <v>50.859811800000003</v>
      </c>
      <c r="E618">
        <v>3.2737318624845</v>
      </c>
      <c r="F618" t="s">
        <v>2282</v>
      </c>
      <c r="G618" t="s">
        <v>2282</v>
      </c>
      <c r="J618" t="s">
        <v>2210</v>
      </c>
    </row>
    <row r="619" spans="1:10" x14ac:dyDescent="0.25">
      <c r="A619" s="1">
        <v>367</v>
      </c>
      <c r="B619">
        <v>5080</v>
      </c>
      <c r="C619">
        <v>92141</v>
      </c>
      <c r="D619">
        <v>50.535629700000001</v>
      </c>
      <c r="E619">
        <v>4.8275933000000002</v>
      </c>
      <c r="F619" t="s">
        <v>1185</v>
      </c>
      <c r="G619" t="s">
        <v>1185</v>
      </c>
      <c r="J619" t="s">
        <v>1142</v>
      </c>
    </row>
    <row r="620" spans="1:10" x14ac:dyDescent="0.25">
      <c r="A620" s="1">
        <v>367</v>
      </c>
      <c r="B620">
        <v>5081</v>
      </c>
      <c r="C620">
        <v>92141</v>
      </c>
      <c r="D620">
        <v>50.535629700000001</v>
      </c>
      <c r="E620">
        <v>4.8275933000000002</v>
      </c>
      <c r="F620" t="s">
        <v>1185</v>
      </c>
      <c r="G620" t="s">
        <v>1185</v>
      </c>
      <c r="J620" t="s">
        <v>1142</v>
      </c>
    </row>
    <row r="621" spans="1:10" x14ac:dyDescent="0.25">
      <c r="A621" s="1">
        <v>367</v>
      </c>
      <c r="B621">
        <v>1310</v>
      </c>
      <c r="C621">
        <v>25050</v>
      </c>
      <c r="D621">
        <v>50.731505300000002</v>
      </c>
      <c r="E621">
        <v>4.4796541999999997</v>
      </c>
      <c r="F621" t="s">
        <v>49</v>
      </c>
      <c r="G621" t="s">
        <v>49</v>
      </c>
      <c r="J621" t="s">
        <v>47</v>
      </c>
    </row>
    <row r="622" spans="1:10" x14ac:dyDescent="0.25">
      <c r="A622" s="1">
        <v>367</v>
      </c>
      <c r="B622">
        <v>7100</v>
      </c>
      <c r="C622">
        <v>55022</v>
      </c>
      <c r="D622">
        <v>50.479486999999999</v>
      </c>
      <c r="E622">
        <v>4.1852682000000003</v>
      </c>
      <c r="F622" t="s">
        <v>1933</v>
      </c>
      <c r="G622" t="s">
        <v>1933</v>
      </c>
      <c r="I622" t="s">
        <v>2761</v>
      </c>
      <c r="J622" t="s">
        <v>1514</v>
      </c>
    </row>
    <row r="623" spans="1:10" x14ac:dyDescent="0.25">
      <c r="A623" s="1">
        <v>367</v>
      </c>
      <c r="B623">
        <v>7110</v>
      </c>
      <c r="C623">
        <v>55022</v>
      </c>
      <c r="D623">
        <v>50.479486999999999</v>
      </c>
      <c r="E623">
        <v>4.1852682000000003</v>
      </c>
      <c r="F623" t="s">
        <v>1933</v>
      </c>
      <c r="G623" t="s">
        <v>1933</v>
      </c>
      <c r="I623" t="s">
        <v>2761</v>
      </c>
      <c r="J623" t="s">
        <v>1514</v>
      </c>
    </row>
    <row r="624" spans="1:10" x14ac:dyDescent="0.25">
      <c r="A624" s="1">
        <v>43466</v>
      </c>
      <c r="B624">
        <v>7861</v>
      </c>
      <c r="C624">
        <v>51069</v>
      </c>
      <c r="D624">
        <v>50.712303599999998</v>
      </c>
      <c r="E624">
        <v>3.8301131000000002</v>
      </c>
      <c r="F624" t="s">
        <v>2145</v>
      </c>
      <c r="G624" t="s">
        <v>2145</v>
      </c>
      <c r="J624" t="s">
        <v>1514</v>
      </c>
    </row>
    <row r="625" spans="1:10" x14ac:dyDescent="0.25">
      <c r="A625" s="1">
        <v>43466</v>
      </c>
      <c r="B625">
        <v>7862</v>
      </c>
      <c r="C625">
        <v>51069</v>
      </c>
      <c r="D625">
        <v>50.712303599999998</v>
      </c>
      <c r="E625">
        <v>3.8301131000000002</v>
      </c>
      <c r="F625" t="s">
        <v>2145</v>
      </c>
      <c r="G625" t="s">
        <v>2145</v>
      </c>
      <c r="J625" t="s">
        <v>1514</v>
      </c>
    </row>
    <row r="626" spans="1:10" x14ac:dyDescent="0.25">
      <c r="A626" s="1">
        <v>367</v>
      </c>
      <c r="B626">
        <v>6980</v>
      </c>
      <c r="C626">
        <v>83031</v>
      </c>
      <c r="D626">
        <v>50.181560400000002</v>
      </c>
      <c r="E626">
        <v>5.5759476000000001</v>
      </c>
      <c r="F626" t="s">
        <v>1857</v>
      </c>
      <c r="G626" t="s">
        <v>1857</v>
      </c>
      <c r="J626" t="s">
        <v>1644</v>
      </c>
    </row>
    <row r="627" spans="1:10" x14ac:dyDescent="0.25">
      <c r="A627" s="1">
        <v>367</v>
      </c>
      <c r="B627">
        <v>6982</v>
      </c>
      <c r="C627">
        <v>83031</v>
      </c>
      <c r="D627">
        <v>50.181560400000002</v>
      </c>
      <c r="E627">
        <v>5.5759476000000001</v>
      </c>
      <c r="F627" t="s">
        <v>1857</v>
      </c>
      <c r="G627" t="s">
        <v>1857</v>
      </c>
      <c r="J627" t="s">
        <v>1644</v>
      </c>
    </row>
    <row r="628" spans="1:10" x14ac:dyDescent="0.25">
      <c r="A628" s="1">
        <v>367</v>
      </c>
      <c r="B628">
        <v>6983</v>
      </c>
      <c r="C628">
        <v>83031</v>
      </c>
      <c r="D628">
        <v>50.181560400000002</v>
      </c>
      <c r="E628">
        <v>5.5759476000000001</v>
      </c>
      <c r="F628" t="s">
        <v>1857</v>
      </c>
      <c r="G628" t="s">
        <v>1857</v>
      </c>
      <c r="J628" t="s">
        <v>1644</v>
      </c>
    </row>
    <row r="629" spans="1:10" x14ac:dyDescent="0.25">
      <c r="A629" s="1">
        <v>367</v>
      </c>
      <c r="B629">
        <v>6984</v>
      </c>
      <c r="C629">
        <v>83031</v>
      </c>
      <c r="D629">
        <v>50.181560400000002</v>
      </c>
      <c r="E629">
        <v>5.5759476000000001</v>
      </c>
      <c r="F629" t="s">
        <v>1857</v>
      </c>
      <c r="G629" t="s">
        <v>1857</v>
      </c>
      <c r="J629" t="s">
        <v>1644</v>
      </c>
    </row>
    <row r="630" spans="1:10" x14ac:dyDescent="0.25">
      <c r="A630" s="1">
        <v>367</v>
      </c>
      <c r="B630">
        <v>6986</v>
      </c>
      <c r="C630">
        <v>83031</v>
      </c>
      <c r="D630">
        <v>50.181560400000002</v>
      </c>
      <c r="E630">
        <v>5.5759476000000001</v>
      </c>
      <c r="F630" t="s">
        <v>1857</v>
      </c>
      <c r="G630" t="s">
        <v>1857</v>
      </c>
      <c r="J630" t="s">
        <v>1644</v>
      </c>
    </row>
    <row r="631" spans="1:10" x14ac:dyDescent="0.25">
      <c r="A631" s="1">
        <v>367</v>
      </c>
      <c r="B631">
        <v>2430</v>
      </c>
      <c r="C631">
        <v>13053</v>
      </c>
      <c r="D631">
        <v>51.0802695</v>
      </c>
      <c r="E631">
        <v>5.0073021999999998</v>
      </c>
      <c r="F631" t="s">
        <v>338</v>
      </c>
      <c r="G631" t="s">
        <v>338</v>
      </c>
      <c r="J631" t="s">
        <v>272</v>
      </c>
    </row>
    <row r="632" spans="1:10" x14ac:dyDescent="0.25">
      <c r="A632" s="1">
        <v>367</v>
      </c>
      <c r="B632">
        <v>2431</v>
      </c>
      <c r="C632">
        <v>13053</v>
      </c>
      <c r="D632">
        <v>51.0802695</v>
      </c>
      <c r="E632">
        <v>5.0073021999999998</v>
      </c>
      <c r="F632" t="s">
        <v>338</v>
      </c>
      <c r="G632" t="s">
        <v>338</v>
      </c>
      <c r="J632" t="s">
        <v>272</v>
      </c>
    </row>
    <row r="633" spans="1:10" x14ac:dyDescent="0.25">
      <c r="A633" s="1">
        <v>367</v>
      </c>
      <c r="B633">
        <v>9270</v>
      </c>
      <c r="C633">
        <v>42010</v>
      </c>
      <c r="D633">
        <v>51.040680899999998</v>
      </c>
      <c r="E633">
        <v>3.85990354003467</v>
      </c>
      <c r="F633" t="s">
        <v>2524</v>
      </c>
      <c r="G633" t="s">
        <v>2524</v>
      </c>
      <c r="J633" t="s">
        <v>2454</v>
      </c>
    </row>
    <row r="634" spans="1:10" x14ac:dyDescent="0.25">
      <c r="A634" s="1">
        <v>367</v>
      </c>
      <c r="B634">
        <v>3620</v>
      </c>
      <c r="C634">
        <v>73042</v>
      </c>
      <c r="D634">
        <v>50.889278400000002</v>
      </c>
      <c r="E634">
        <v>5.6513207999999997</v>
      </c>
      <c r="F634" t="s">
        <v>590</v>
      </c>
      <c r="G634" t="s">
        <v>590</v>
      </c>
      <c r="J634" t="s">
        <v>560</v>
      </c>
    </row>
    <row r="635" spans="1:10" x14ac:dyDescent="0.25">
      <c r="A635" s="1">
        <v>367</v>
      </c>
      <c r="B635">
        <v>3621</v>
      </c>
      <c r="C635">
        <v>73042</v>
      </c>
      <c r="D635">
        <v>50.889278400000002</v>
      </c>
      <c r="E635">
        <v>5.6513207999999997</v>
      </c>
      <c r="F635" t="s">
        <v>590</v>
      </c>
      <c r="G635" t="s">
        <v>590</v>
      </c>
      <c r="J635" t="s">
        <v>560</v>
      </c>
    </row>
    <row r="636" spans="1:10" x14ac:dyDescent="0.25">
      <c r="A636" s="1">
        <v>367</v>
      </c>
      <c r="B636">
        <v>3400</v>
      </c>
      <c r="C636">
        <v>24059</v>
      </c>
      <c r="D636">
        <v>50.749316700000001</v>
      </c>
      <c r="E636">
        <v>5.0790966118687999</v>
      </c>
      <c r="F636" t="s">
        <v>528</v>
      </c>
      <c r="G636" t="s">
        <v>528</v>
      </c>
      <c r="J636" t="s">
        <v>169</v>
      </c>
    </row>
    <row r="637" spans="1:10" x14ac:dyDescent="0.25">
      <c r="A637" s="1">
        <v>367</v>
      </c>
      <c r="B637">
        <v>3401</v>
      </c>
      <c r="C637">
        <v>24059</v>
      </c>
      <c r="D637">
        <v>50.749316700000001</v>
      </c>
      <c r="E637">
        <v>5.0790966118687999</v>
      </c>
      <c r="F637" t="s">
        <v>528</v>
      </c>
      <c r="G637" t="s">
        <v>528</v>
      </c>
      <c r="J637" t="s">
        <v>169</v>
      </c>
    </row>
    <row r="638" spans="1:10" x14ac:dyDescent="0.25">
      <c r="A638" s="1">
        <v>367</v>
      </c>
      <c r="B638">
        <v>3404</v>
      </c>
      <c r="C638">
        <v>24059</v>
      </c>
      <c r="D638">
        <v>50.749316700000001</v>
      </c>
      <c r="E638">
        <v>5.0790966118687999</v>
      </c>
      <c r="F638" t="s">
        <v>528</v>
      </c>
      <c r="G638" t="s">
        <v>528</v>
      </c>
      <c r="J638" t="s">
        <v>169</v>
      </c>
    </row>
    <row r="639" spans="1:10" x14ac:dyDescent="0.25">
      <c r="A639" s="1">
        <v>367</v>
      </c>
      <c r="B639">
        <v>8920</v>
      </c>
      <c r="C639">
        <v>33040</v>
      </c>
      <c r="D639">
        <v>50.9122567</v>
      </c>
      <c r="E639">
        <v>2.9338635000000002</v>
      </c>
      <c r="F639" t="s">
        <v>2425</v>
      </c>
      <c r="G639" t="s">
        <v>2425</v>
      </c>
      <c r="J639" t="s">
        <v>2210</v>
      </c>
    </row>
    <row r="640" spans="1:10" x14ac:dyDescent="0.25">
      <c r="A640" s="1">
        <v>367</v>
      </c>
      <c r="B640">
        <v>1380</v>
      </c>
      <c r="C640">
        <v>25119</v>
      </c>
      <c r="D640">
        <v>50.686003700000001</v>
      </c>
      <c r="E640">
        <v>4.4844156999999996</v>
      </c>
      <c r="F640" t="s">
        <v>109</v>
      </c>
      <c r="G640" t="s">
        <v>109</v>
      </c>
      <c r="J640" t="s">
        <v>47</v>
      </c>
    </row>
    <row r="641" spans="1:10" x14ac:dyDescent="0.25">
      <c r="A641" s="1">
        <v>367</v>
      </c>
      <c r="B641">
        <v>7070</v>
      </c>
      <c r="C641">
        <v>55035</v>
      </c>
      <c r="D641">
        <v>50.503403400000003</v>
      </c>
      <c r="E641">
        <v>4.1122449999999997</v>
      </c>
      <c r="F641" t="s">
        <v>1917</v>
      </c>
      <c r="G641" t="s">
        <v>1917</v>
      </c>
      <c r="J641" t="s">
        <v>1514</v>
      </c>
    </row>
    <row r="642" spans="1:10" x14ac:dyDescent="0.25">
      <c r="A642" s="1">
        <v>367</v>
      </c>
      <c r="B642">
        <v>9280</v>
      </c>
      <c r="C642">
        <v>42011</v>
      </c>
      <c r="D642">
        <v>51.0004013</v>
      </c>
      <c r="E642">
        <v>4.1307710999999996</v>
      </c>
      <c r="F642" t="s">
        <v>2526</v>
      </c>
      <c r="G642" t="s">
        <v>2526</v>
      </c>
      <c r="J642" t="s">
        <v>2454</v>
      </c>
    </row>
    <row r="643" spans="1:10" x14ac:dyDescent="0.25">
      <c r="A643" s="1">
        <v>367</v>
      </c>
      <c r="B643">
        <v>9340</v>
      </c>
      <c r="C643">
        <v>41034</v>
      </c>
      <c r="D643">
        <v>50.966075799999999</v>
      </c>
      <c r="E643">
        <v>3.9775434999999999</v>
      </c>
      <c r="F643" t="s">
        <v>2537</v>
      </c>
      <c r="G643" t="s">
        <v>2537</v>
      </c>
      <c r="J643" t="s">
        <v>2454</v>
      </c>
    </row>
    <row r="644" spans="1:10" x14ac:dyDescent="0.25">
      <c r="A644" s="1">
        <v>367</v>
      </c>
      <c r="B644">
        <v>8880</v>
      </c>
      <c r="C644">
        <v>36010</v>
      </c>
      <c r="D644">
        <v>50.868981949999998</v>
      </c>
      <c r="E644">
        <v>3.1176598783351901</v>
      </c>
      <c r="F644" t="s">
        <v>2409</v>
      </c>
      <c r="G644" t="s">
        <v>2409</v>
      </c>
      <c r="J644" t="s">
        <v>2210</v>
      </c>
    </row>
    <row r="645" spans="1:10" x14ac:dyDescent="0.25">
      <c r="A645" s="1">
        <v>367</v>
      </c>
      <c r="B645">
        <v>6860</v>
      </c>
      <c r="C645">
        <v>84033</v>
      </c>
      <c r="D645">
        <v>49.800358199999998</v>
      </c>
      <c r="E645">
        <v>5.5381495999999997</v>
      </c>
      <c r="F645" t="s">
        <v>1783</v>
      </c>
      <c r="G645" t="s">
        <v>1783</v>
      </c>
      <c r="J645" t="s">
        <v>1644</v>
      </c>
    </row>
    <row r="646" spans="1:10" x14ac:dyDescent="0.25">
      <c r="A646" s="1">
        <v>367</v>
      </c>
      <c r="B646">
        <v>8860</v>
      </c>
      <c r="C646">
        <v>34025</v>
      </c>
      <c r="D646">
        <v>50.885297000000001</v>
      </c>
      <c r="E646">
        <v>3.23126265403859</v>
      </c>
      <c r="F646" t="s">
        <v>2405</v>
      </c>
      <c r="G646" t="s">
        <v>2405</v>
      </c>
      <c r="J646" t="s">
        <v>2210</v>
      </c>
    </row>
    <row r="647" spans="1:10" x14ac:dyDescent="0.25">
      <c r="A647" s="1">
        <v>367</v>
      </c>
      <c r="B647">
        <v>1750</v>
      </c>
      <c r="C647">
        <v>23104</v>
      </c>
      <c r="D647">
        <v>50.808563200000002</v>
      </c>
      <c r="E647">
        <v>4.1648626000000002</v>
      </c>
      <c r="F647" t="s">
        <v>216</v>
      </c>
      <c r="G647" t="s">
        <v>216</v>
      </c>
      <c r="J647" t="s">
        <v>169</v>
      </c>
    </row>
    <row r="648" spans="1:10" x14ac:dyDescent="0.25">
      <c r="A648" s="1">
        <v>367</v>
      </c>
      <c r="B648">
        <v>7870</v>
      </c>
      <c r="C648">
        <v>53046</v>
      </c>
      <c r="D648">
        <v>50.557081599999997</v>
      </c>
      <c r="E648">
        <v>3.9005461000000001</v>
      </c>
      <c r="F648" t="s">
        <v>2153</v>
      </c>
      <c r="G648" t="s">
        <v>2153</v>
      </c>
      <c r="J648" t="s">
        <v>1514</v>
      </c>
    </row>
    <row r="649" spans="1:10" x14ac:dyDescent="0.25">
      <c r="A649" s="1">
        <v>367</v>
      </c>
      <c r="B649">
        <v>3970</v>
      </c>
      <c r="C649">
        <v>71034</v>
      </c>
      <c r="D649">
        <v>51.1220584</v>
      </c>
      <c r="E649">
        <v>5.2638924294784601</v>
      </c>
      <c r="F649" t="s">
        <v>765</v>
      </c>
      <c r="G649" t="s">
        <v>765</v>
      </c>
      <c r="J649" t="s">
        <v>560</v>
      </c>
    </row>
    <row r="650" spans="1:10" x14ac:dyDescent="0.25">
      <c r="A650" s="1">
        <v>367</v>
      </c>
      <c r="B650">
        <v>3971</v>
      </c>
      <c r="C650">
        <v>71034</v>
      </c>
      <c r="D650">
        <v>51.1220584</v>
      </c>
      <c r="E650">
        <v>5.2638924294784601</v>
      </c>
      <c r="F650" t="s">
        <v>765</v>
      </c>
      <c r="G650" t="s">
        <v>765</v>
      </c>
      <c r="J650" t="s">
        <v>560</v>
      </c>
    </row>
    <row r="651" spans="1:10" x14ac:dyDescent="0.25">
      <c r="A651" s="1">
        <v>367</v>
      </c>
      <c r="B651">
        <v>6210</v>
      </c>
      <c r="C651">
        <v>52075</v>
      </c>
      <c r="D651">
        <v>50.522642400000002</v>
      </c>
      <c r="E651">
        <v>4.4763491999999996</v>
      </c>
      <c r="F651" t="s">
        <v>1548</v>
      </c>
      <c r="G651" t="s">
        <v>1548</v>
      </c>
      <c r="J651" t="s">
        <v>1514</v>
      </c>
    </row>
    <row r="652" spans="1:10" x14ac:dyDescent="0.25">
      <c r="A652" s="1">
        <v>367</v>
      </c>
      <c r="B652">
        <v>6211</v>
      </c>
      <c r="C652">
        <v>52075</v>
      </c>
      <c r="D652">
        <v>50.522642400000002</v>
      </c>
      <c r="E652">
        <v>4.4763491999999996</v>
      </c>
      <c r="F652" t="s">
        <v>1548</v>
      </c>
      <c r="G652" t="s">
        <v>1548</v>
      </c>
      <c r="J652" t="s">
        <v>1514</v>
      </c>
    </row>
    <row r="653" spans="1:10" x14ac:dyDescent="0.25">
      <c r="A653" s="1">
        <v>43466</v>
      </c>
      <c r="B653">
        <v>7863</v>
      </c>
      <c r="C653">
        <v>51069</v>
      </c>
      <c r="D653">
        <v>50.712303599999998</v>
      </c>
      <c r="E653">
        <v>3.8301131000000002</v>
      </c>
      <c r="F653" t="s">
        <v>2145</v>
      </c>
      <c r="G653" t="s">
        <v>2145</v>
      </c>
      <c r="J653" t="s">
        <v>1514</v>
      </c>
    </row>
    <row r="654" spans="1:10" x14ac:dyDescent="0.25">
      <c r="A654" s="1">
        <v>43466</v>
      </c>
      <c r="B654">
        <v>7864</v>
      </c>
      <c r="C654">
        <v>51069</v>
      </c>
      <c r="D654">
        <v>50.712303599999998</v>
      </c>
      <c r="E654">
        <v>3.8301131000000002</v>
      </c>
      <c r="F654" t="s">
        <v>2145</v>
      </c>
      <c r="G654" t="s">
        <v>2145</v>
      </c>
      <c r="J654" t="s">
        <v>1514</v>
      </c>
    </row>
    <row r="655" spans="1:10" x14ac:dyDescent="0.25">
      <c r="A655" s="1">
        <v>43466</v>
      </c>
      <c r="B655">
        <v>7866</v>
      </c>
      <c r="C655">
        <v>51069</v>
      </c>
      <c r="D655">
        <v>50.712303599999998</v>
      </c>
      <c r="E655">
        <v>3.8301131000000002</v>
      </c>
      <c r="F655" t="s">
        <v>2145</v>
      </c>
      <c r="G655" t="s">
        <v>2145</v>
      </c>
      <c r="J655" t="s">
        <v>1514</v>
      </c>
    </row>
    <row r="656" spans="1:10" x14ac:dyDescent="0.25">
      <c r="A656" s="1">
        <v>43466</v>
      </c>
      <c r="B656">
        <v>7180</v>
      </c>
      <c r="C656">
        <v>55085</v>
      </c>
      <c r="D656">
        <v>50.525055450000004</v>
      </c>
      <c r="E656">
        <v>4.2664580445571501</v>
      </c>
      <c r="F656" t="s">
        <v>1974</v>
      </c>
      <c r="G656" t="s">
        <v>1974</v>
      </c>
      <c r="J656" t="s">
        <v>1514</v>
      </c>
    </row>
    <row r="657" spans="1:10" x14ac:dyDescent="0.25">
      <c r="A657" s="1">
        <v>43466</v>
      </c>
      <c r="B657">
        <v>7181</v>
      </c>
      <c r="C657">
        <v>55085</v>
      </c>
      <c r="D657">
        <v>50.525055450000004</v>
      </c>
      <c r="E657">
        <v>4.2664580445571501</v>
      </c>
      <c r="F657" t="s">
        <v>1974</v>
      </c>
      <c r="G657" t="s">
        <v>1974</v>
      </c>
      <c r="J657" t="s">
        <v>1514</v>
      </c>
    </row>
    <row r="658" spans="1:10" x14ac:dyDescent="0.25">
      <c r="A658" s="1">
        <v>43466</v>
      </c>
      <c r="B658">
        <v>7170</v>
      </c>
      <c r="C658">
        <v>55086</v>
      </c>
      <c r="D658">
        <v>50.504015899999999</v>
      </c>
      <c r="E658">
        <v>4.2355599000000002</v>
      </c>
      <c r="F658" t="s">
        <v>1969</v>
      </c>
      <c r="G658" t="s">
        <v>1969</v>
      </c>
      <c r="I658" t="s">
        <v>2761</v>
      </c>
      <c r="J658" t="s">
        <v>1514</v>
      </c>
    </row>
    <row r="659" spans="1:10" x14ac:dyDescent="0.25">
      <c r="A659" s="1">
        <v>367</v>
      </c>
      <c r="B659">
        <v>7860</v>
      </c>
      <c r="C659">
        <v>55023</v>
      </c>
      <c r="D659">
        <v>50.712303599999998</v>
      </c>
      <c r="E659">
        <v>3.8301131000000002</v>
      </c>
      <c r="F659" t="s">
        <v>2145</v>
      </c>
      <c r="G659" t="s">
        <v>2145</v>
      </c>
      <c r="J659" t="s">
        <v>1514</v>
      </c>
    </row>
    <row r="660" spans="1:10" x14ac:dyDescent="0.25">
      <c r="A660" s="1">
        <v>367</v>
      </c>
      <c r="B660">
        <v>7861</v>
      </c>
      <c r="C660">
        <v>55023</v>
      </c>
      <c r="D660">
        <v>50.712303599999998</v>
      </c>
      <c r="E660">
        <v>3.8301131000000002</v>
      </c>
      <c r="F660" t="s">
        <v>2145</v>
      </c>
      <c r="G660" t="s">
        <v>2145</v>
      </c>
      <c r="J660" t="s">
        <v>1514</v>
      </c>
    </row>
    <row r="661" spans="1:10" x14ac:dyDescent="0.25">
      <c r="A661" s="1">
        <v>367</v>
      </c>
      <c r="B661">
        <v>7862</v>
      </c>
      <c r="C661">
        <v>55023</v>
      </c>
      <c r="D661">
        <v>50.712303599999998</v>
      </c>
      <c r="E661">
        <v>3.8301131000000002</v>
      </c>
      <c r="F661" t="s">
        <v>2145</v>
      </c>
      <c r="G661" t="s">
        <v>2145</v>
      </c>
      <c r="J661" t="s">
        <v>1514</v>
      </c>
    </row>
    <row r="662" spans="1:10" x14ac:dyDescent="0.25">
      <c r="A662" s="1">
        <v>367</v>
      </c>
      <c r="B662">
        <v>7863</v>
      </c>
      <c r="C662">
        <v>55023</v>
      </c>
      <c r="D662">
        <v>50.712303599999998</v>
      </c>
      <c r="E662">
        <v>3.8301131000000002</v>
      </c>
      <c r="F662" t="s">
        <v>2145</v>
      </c>
      <c r="G662" t="s">
        <v>2145</v>
      </c>
      <c r="J662" t="s">
        <v>1514</v>
      </c>
    </row>
    <row r="663" spans="1:10" x14ac:dyDescent="0.25">
      <c r="A663" s="1">
        <v>367</v>
      </c>
      <c r="B663">
        <v>7864</v>
      </c>
      <c r="C663">
        <v>55023</v>
      </c>
      <c r="D663">
        <v>50.712303599999998</v>
      </c>
      <c r="E663">
        <v>3.8301131000000002</v>
      </c>
      <c r="F663" t="s">
        <v>2145</v>
      </c>
      <c r="G663" t="s">
        <v>2145</v>
      </c>
      <c r="J663" t="s">
        <v>1514</v>
      </c>
    </row>
    <row r="664" spans="1:10" x14ac:dyDescent="0.25">
      <c r="A664" s="1">
        <v>367</v>
      </c>
      <c r="B664">
        <v>7866</v>
      </c>
      <c r="C664">
        <v>55023</v>
      </c>
      <c r="D664">
        <v>50.712303599999998</v>
      </c>
      <c r="E664">
        <v>3.8301131000000002</v>
      </c>
      <c r="F664" t="s">
        <v>2145</v>
      </c>
      <c r="G664" t="s">
        <v>2145</v>
      </c>
      <c r="J664" t="s">
        <v>1514</v>
      </c>
    </row>
    <row r="665" spans="1:10" x14ac:dyDescent="0.25">
      <c r="A665" s="1">
        <v>367</v>
      </c>
      <c r="B665">
        <v>3000</v>
      </c>
      <c r="C665">
        <v>24062</v>
      </c>
      <c r="D665">
        <v>50.881345400000001</v>
      </c>
      <c r="E665">
        <v>4.7156479999999998</v>
      </c>
      <c r="F665" t="s">
        <v>424</v>
      </c>
      <c r="G665" t="s">
        <v>424</v>
      </c>
      <c r="J665" t="s">
        <v>169</v>
      </c>
    </row>
    <row r="666" spans="1:10" x14ac:dyDescent="0.25">
      <c r="A666" s="1">
        <v>367</v>
      </c>
      <c r="B666">
        <v>3001</v>
      </c>
      <c r="C666">
        <v>24062</v>
      </c>
      <c r="D666">
        <v>50.881345400000001</v>
      </c>
      <c r="E666">
        <v>4.7156479999999998</v>
      </c>
      <c r="F666" t="s">
        <v>424</v>
      </c>
      <c r="G666" t="s">
        <v>424</v>
      </c>
      <c r="J666" t="s">
        <v>169</v>
      </c>
    </row>
    <row r="667" spans="1:10" x14ac:dyDescent="0.25">
      <c r="A667" s="1">
        <v>367</v>
      </c>
      <c r="B667">
        <v>3010</v>
      </c>
      <c r="C667">
        <v>24062</v>
      </c>
      <c r="D667">
        <v>50.881345400000001</v>
      </c>
      <c r="E667">
        <v>4.7156479999999998</v>
      </c>
      <c r="F667" t="s">
        <v>424</v>
      </c>
      <c r="G667" t="s">
        <v>424</v>
      </c>
      <c r="J667" t="s">
        <v>169</v>
      </c>
    </row>
    <row r="668" spans="1:10" x14ac:dyDescent="0.25">
      <c r="A668" s="1">
        <v>367</v>
      </c>
      <c r="B668">
        <v>3012</v>
      </c>
      <c r="C668">
        <v>24062</v>
      </c>
      <c r="D668">
        <v>50.881345400000001</v>
      </c>
      <c r="E668">
        <v>4.7156479999999998</v>
      </c>
      <c r="F668" t="s">
        <v>424</v>
      </c>
      <c r="G668" t="s">
        <v>424</v>
      </c>
      <c r="J668" t="s">
        <v>169</v>
      </c>
    </row>
    <row r="669" spans="1:10" x14ac:dyDescent="0.25">
      <c r="A669" s="1">
        <v>367</v>
      </c>
      <c r="B669">
        <v>3018</v>
      </c>
      <c r="C669">
        <v>24062</v>
      </c>
      <c r="D669">
        <v>50.881345400000001</v>
      </c>
      <c r="E669">
        <v>4.7156479999999998</v>
      </c>
      <c r="F669" t="s">
        <v>424</v>
      </c>
      <c r="G669" t="s">
        <v>424</v>
      </c>
      <c r="J669" t="s">
        <v>169</v>
      </c>
    </row>
    <row r="670" spans="1:10" x14ac:dyDescent="0.25">
      <c r="A670" s="1">
        <v>367</v>
      </c>
      <c r="B670">
        <v>7900</v>
      </c>
      <c r="C670">
        <v>57094</v>
      </c>
      <c r="D670">
        <v>50.5988197</v>
      </c>
      <c r="E670">
        <v>3.616727</v>
      </c>
      <c r="F670" t="s">
        <v>2162</v>
      </c>
      <c r="G670" t="s">
        <v>2162</v>
      </c>
      <c r="J670" t="s">
        <v>1514</v>
      </c>
    </row>
    <row r="671" spans="1:10" x14ac:dyDescent="0.25">
      <c r="A671" s="1">
        <v>367</v>
      </c>
      <c r="B671">
        <v>7901</v>
      </c>
      <c r="C671">
        <v>57094</v>
      </c>
      <c r="D671">
        <v>50.5988197</v>
      </c>
      <c r="E671">
        <v>3.616727</v>
      </c>
      <c r="F671" t="s">
        <v>2162</v>
      </c>
      <c r="G671" t="s">
        <v>2162</v>
      </c>
      <c r="J671" t="s">
        <v>1514</v>
      </c>
    </row>
    <row r="672" spans="1:10" x14ac:dyDescent="0.25">
      <c r="A672" s="1">
        <v>367</v>
      </c>
      <c r="B672">
        <v>7903</v>
      </c>
      <c r="C672">
        <v>57094</v>
      </c>
      <c r="D672">
        <v>50.5988197</v>
      </c>
      <c r="E672">
        <v>3.616727</v>
      </c>
      <c r="F672" t="s">
        <v>2162</v>
      </c>
      <c r="G672" t="s">
        <v>2162</v>
      </c>
      <c r="J672" t="s">
        <v>1514</v>
      </c>
    </row>
    <row r="673" spans="1:10" x14ac:dyDescent="0.25">
      <c r="A673" s="1">
        <v>367</v>
      </c>
      <c r="B673">
        <v>7904</v>
      </c>
      <c r="C673">
        <v>57094</v>
      </c>
      <c r="D673">
        <v>50.5988197</v>
      </c>
      <c r="E673">
        <v>3.616727</v>
      </c>
      <c r="F673" t="s">
        <v>2162</v>
      </c>
      <c r="G673" t="s">
        <v>2162</v>
      </c>
      <c r="J673" t="s">
        <v>1514</v>
      </c>
    </row>
    <row r="674" spans="1:10" x14ac:dyDescent="0.25">
      <c r="A674" s="1">
        <v>367</v>
      </c>
      <c r="B674">
        <v>7906</v>
      </c>
      <c r="C674">
        <v>57094</v>
      </c>
      <c r="D674">
        <v>50.5988197</v>
      </c>
      <c r="E674">
        <v>3.616727</v>
      </c>
      <c r="F674" t="s">
        <v>2162</v>
      </c>
      <c r="G674" t="s">
        <v>2162</v>
      </c>
      <c r="J674" t="s">
        <v>1514</v>
      </c>
    </row>
    <row r="675" spans="1:10" x14ac:dyDescent="0.25">
      <c r="A675" s="1">
        <v>367</v>
      </c>
      <c r="B675">
        <v>6890</v>
      </c>
      <c r="C675">
        <v>84035</v>
      </c>
      <c r="D675">
        <v>49.980946400000001</v>
      </c>
      <c r="E675">
        <v>5.2569017000000002</v>
      </c>
      <c r="F675" t="s">
        <v>1802</v>
      </c>
      <c r="G675" t="s">
        <v>1802</v>
      </c>
      <c r="J675" t="s">
        <v>1644</v>
      </c>
    </row>
    <row r="676" spans="1:10" x14ac:dyDescent="0.25">
      <c r="A676" s="1">
        <v>367</v>
      </c>
      <c r="B676">
        <v>6800</v>
      </c>
      <c r="C676">
        <v>84077</v>
      </c>
      <c r="D676">
        <v>49.919715400000001</v>
      </c>
      <c r="E676">
        <v>5.3823537000000004</v>
      </c>
      <c r="F676" t="s">
        <v>1737</v>
      </c>
      <c r="G676" t="s">
        <v>1737</v>
      </c>
      <c r="J676" t="s">
        <v>1644</v>
      </c>
    </row>
    <row r="677" spans="1:10" x14ac:dyDescent="0.25">
      <c r="A677" s="1">
        <v>367</v>
      </c>
      <c r="B677">
        <v>8810</v>
      </c>
      <c r="C677">
        <v>36011</v>
      </c>
      <c r="D677">
        <v>51.030330650000003</v>
      </c>
      <c r="E677">
        <v>3.14227177153376</v>
      </c>
      <c r="F677" t="s">
        <v>2396</v>
      </c>
      <c r="G677" t="s">
        <v>2396</v>
      </c>
      <c r="J677" t="s">
        <v>2210</v>
      </c>
    </row>
    <row r="678" spans="1:10" x14ac:dyDescent="0.25">
      <c r="A678" s="1">
        <v>367</v>
      </c>
      <c r="B678">
        <v>1770</v>
      </c>
      <c r="C678">
        <v>23044</v>
      </c>
      <c r="D678">
        <v>50.871131300000002</v>
      </c>
      <c r="E678">
        <v>4.0860754000000004</v>
      </c>
      <c r="F678" t="s">
        <v>229</v>
      </c>
      <c r="G678" t="s">
        <v>229</v>
      </c>
      <c r="J678" t="s">
        <v>169</v>
      </c>
    </row>
    <row r="679" spans="1:10" x14ac:dyDescent="0.25">
      <c r="A679" s="1">
        <v>367</v>
      </c>
      <c r="B679">
        <v>4000</v>
      </c>
      <c r="C679">
        <v>62063</v>
      </c>
      <c r="D679">
        <v>50.645138099999997</v>
      </c>
      <c r="E679">
        <v>5.5734203000000004</v>
      </c>
      <c r="F679" t="s">
        <v>772</v>
      </c>
      <c r="G679" t="s">
        <v>772</v>
      </c>
      <c r="I679" t="s">
        <v>772</v>
      </c>
      <c r="J679" t="s">
        <v>772</v>
      </c>
    </row>
    <row r="680" spans="1:10" x14ac:dyDescent="0.25">
      <c r="A680" s="1">
        <v>367</v>
      </c>
      <c r="B680">
        <v>4020</v>
      </c>
      <c r="C680">
        <v>62063</v>
      </c>
      <c r="D680">
        <v>50.645138099999997</v>
      </c>
      <c r="E680">
        <v>5.5734203000000004</v>
      </c>
      <c r="F680" t="s">
        <v>772</v>
      </c>
      <c r="G680" t="s">
        <v>772</v>
      </c>
      <c r="I680" t="s">
        <v>772</v>
      </c>
      <c r="J680" t="s">
        <v>772</v>
      </c>
    </row>
    <row r="681" spans="1:10" x14ac:dyDescent="0.25">
      <c r="A681" s="1">
        <v>367</v>
      </c>
      <c r="B681">
        <v>4030</v>
      </c>
      <c r="C681">
        <v>62063</v>
      </c>
      <c r="D681">
        <v>50.645138099999997</v>
      </c>
      <c r="E681">
        <v>5.5734203000000004</v>
      </c>
      <c r="F681" t="s">
        <v>772</v>
      </c>
      <c r="G681" t="s">
        <v>772</v>
      </c>
      <c r="I681" t="s">
        <v>772</v>
      </c>
      <c r="J681" t="s">
        <v>772</v>
      </c>
    </row>
    <row r="682" spans="1:10" x14ac:dyDescent="0.25">
      <c r="A682" s="1">
        <v>367</v>
      </c>
      <c r="B682">
        <v>4031</v>
      </c>
      <c r="C682">
        <v>62063</v>
      </c>
      <c r="D682">
        <v>50.645138099999997</v>
      </c>
      <c r="E682">
        <v>5.5734203000000004</v>
      </c>
      <c r="F682" t="s">
        <v>772</v>
      </c>
      <c r="G682" t="s">
        <v>772</v>
      </c>
      <c r="I682" t="s">
        <v>772</v>
      </c>
      <c r="J682" t="s">
        <v>772</v>
      </c>
    </row>
    <row r="683" spans="1:10" x14ac:dyDescent="0.25">
      <c r="A683" s="1">
        <v>367</v>
      </c>
      <c r="B683">
        <v>4032</v>
      </c>
      <c r="C683">
        <v>62063</v>
      </c>
      <c r="D683">
        <v>50.645138099999997</v>
      </c>
      <c r="E683">
        <v>5.5734203000000004</v>
      </c>
      <c r="F683" t="s">
        <v>772</v>
      </c>
      <c r="G683" t="s">
        <v>772</v>
      </c>
      <c r="I683" t="s">
        <v>772</v>
      </c>
      <c r="J683" t="s">
        <v>772</v>
      </c>
    </row>
    <row r="684" spans="1:10" x14ac:dyDescent="0.25">
      <c r="A684" s="1">
        <v>367</v>
      </c>
      <c r="B684">
        <v>2500</v>
      </c>
      <c r="C684">
        <v>12021</v>
      </c>
      <c r="D684">
        <v>51.131068999999997</v>
      </c>
      <c r="E684">
        <v>4.5696516000000003</v>
      </c>
      <c r="F684" t="s">
        <v>351</v>
      </c>
      <c r="G684" t="s">
        <v>351</v>
      </c>
      <c r="J684" t="s">
        <v>272</v>
      </c>
    </row>
    <row r="685" spans="1:10" x14ac:dyDescent="0.25">
      <c r="A685" s="1">
        <v>367</v>
      </c>
      <c r="B685">
        <v>9570</v>
      </c>
      <c r="C685">
        <v>45063</v>
      </c>
      <c r="D685">
        <v>50.815752500000002</v>
      </c>
      <c r="E685">
        <v>3.8272354000000002</v>
      </c>
      <c r="F685" t="s">
        <v>2598</v>
      </c>
      <c r="G685" t="s">
        <v>2598</v>
      </c>
      <c r="J685" t="s">
        <v>2454</v>
      </c>
    </row>
    <row r="686" spans="1:10" x14ac:dyDescent="0.25">
      <c r="A686" s="1">
        <v>367</v>
      </c>
      <c r="B686">
        <v>9571</v>
      </c>
      <c r="C686">
        <v>45063</v>
      </c>
      <c r="D686">
        <v>50.815752500000002</v>
      </c>
      <c r="E686">
        <v>3.8272354000000002</v>
      </c>
      <c r="F686" t="s">
        <v>2598</v>
      </c>
      <c r="G686" t="s">
        <v>2598</v>
      </c>
      <c r="J686" t="s">
        <v>2454</v>
      </c>
    </row>
    <row r="687" spans="1:10" x14ac:dyDescent="0.25">
      <c r="A687" s="1">
        <v>367</v>
      </c>
      <c r="B687">
        <v>9572</v>
      </c>
      <c r="C687">
        <v>45063</v>
      </c>
      <c r="D687">
        <v>50.815752500000002</v>
      </c>
      <c r="E687">
        <v>3.8272354000000002</v>
      </c>
      <c r="F687" t="s">
        <v>2598</v>
      </c>
      <c r="G687" t="s">
        <v>2598</v>
      </c>
      <c r="J687" t="s">
        <v>2454</v>
      </c>
    </row>
    <row r="688" spans="1:10" x14ac:dyDescent="0.25">
      <c r="A688" s="1">
        <v>367</v>
      </c>
      <c r="B688">
        <v>4990</v>
      </c>
      <c r="C688">
        <v>63045</v>
      </c>
      <c r="D688">
        <v>50.285739999999997</v>
      </c>
      <c r="E688">
        <v>5.7920929000000001</v>
      </c>
      <c r="F688" t="s">
        <v>1139</v>
      </c>
      <c r="G688" t="s">
        <v>1139</v>
      </c>
      <c r="J688" t="s">
        <v>772</v>
      </c>
    </row>
    <row r="689" spans="1:10" x14ac:dyDescent="0.25">
      <c r="A689" s="1">
        <v>43466</v>
      </c>
      <c r="B689">
        <v>7700</v>
      </c>
      <c r="C689">
        <v>57096</v>
      </c>
      <c r="D689">
        <v>50.743335100000003</v>
      </c>
      <c r="E689">
        <v>3.2139093000000001</v>
      </c>
      <c r="F689" t="s">
        <v>2774</v>
      </c>
      <c r="G689" t="s">
        <v>2082</v>
      </c>
      <c r="J689" t="s">
        <v>1514</v>
      </c>
    </row>
    <row r="690" spans="1:10" x14ac:dyDescent="0.25">
      <c r="A690" s="1">
        <v>43466</v>
      </c>
      <c r="B690">
        <v>7711</v>
      </c>
      <c r="C690">
        <v>57096</v>
      </c>
      <c r="D690">
        <v>50.743335100000003</v>
      </c>
      <c r="E690">
        <v>3.2139093000000001</v>
      </c>
      <c r="F690" t="s">
        <v>2774</v>
      </c>
      <c r="G690" t="s">
        <v>2082</v>
      </c>
      <c r="J690" t="s">
        <v>1514</v>
      </c>
    </row>
    <row r="691" spans="1:10" x14ac:dyDescent="0.25">
      <c r="A691" s="1">
        <v>43466</v>
      </c>
      <c r="B691">
        <v>7712</v>
      </c>
      <c r="C691">
        <v>57096</v>
      </c>
      <c r="D691">
        <v>50.743335100000003</v>
      </c>
      <c r="E691">
        <v>3.2139093000000001</v>
      </c>
      <c r="F691" t="s">
        <v>2774</v>
      </c>
      <c r="G691" t="s">
        <v>2082</v>
      </c>
      <c r="J691" t="s">
        <v>1514</v>
      </c>
    </row>
    <row r="692" spans="1:10" x14ac:dyDescent="0.25">
      <c r="A692" s="1">
        <v>43466</v>
      </c>
      <c r="B692">
        <v>7780</v>
      </c>
      <c r="C692">
        <v>57097</v>
      </c>
      <c r="D692">
        <v>50.768305499999997</v>
      </c>
      <c r="E692">
        <v>3.0001175</v>
      </c>
      <c r="F692" t="s">
        <v>2773</v>
      </c>
      <c r="G692" t="s">
        <v>2107</v>
      </c>
      <c r="J692" t="s">
        <v>1514</v>
      </c>
    </row>
    <row r="693" spans="1:10" x14ac:dyDescent="0.25">
      <c r="A693" s="1">
        <v>43466</v>
      </c>
      <c r="B693">
        <v>7781</v>
      </c>
      <c r="C693">
        <v>57097</v>
      </c>
      <c r="D693">
        <v>50.768305499999997</v>
      </c>
      <c r="E693">
        <v>3.0001175</v>
      </c>
      <c r="F693" t="s">
        <v>2773</v>
      </c>
      <c r="G693" t="s">
        <v>2107</v>
      </c>
      <c r="J693" t="s">
        <v>1514</v>
      </c>
    </row>
    <row r="694" spans="1:10" x14ac:dyDescent="0.25">
      <c r="A694" s="1">
        <v>43466</v>
      </c>
      <c r="B694">
        <v>7782</v>
      </c>
      <c r="C694">
        <v>57097</v>
      </c>
      <c r="D694">
        <v>50.768305499999997</v>
      </c>
      <c r="E694">
        <v>3.0001175</v>
      </c>
      <c r="F694" t="s">
        <v>2773</v>
      </c>
      <c r="G694" t="s">
        <v>2107</v>
      </c>
      <c r="J694" t="s">
        <v>1514</v>
      </c>
    </row>
    <row r="695" spans="1:10" x14ac:dyDescent="0.25">
      <c r="A695" s="1">
        <v>367</v>
      </c>
      <c r="B695">
        <v>2275</v>
      </c>
      <c r="C695">
        <v>13019</v>
      </c>
      <c r="D695">
        <v>51.238218000000003</v>
      </c>
      <c r="E695">
        <v>4.8242403999999999</v>
      </c>
      <c r="F695" t="s">
        <v>310</v>
      </c>
      <c r="G695" t="s">
        <v>310</v>
      </c>
      <c r="J695" t="s">
        <v>272</v>
      </c>
    </row>
    <row r="696" spans="1:10" x14ac:dyDescent="0.25">
      <c r="A696" s="1">
        <v>367</v>
      </c>
      <c r="B696">
        <v>4830</v>
      </c>
      <c r="C696">
        <v>63046</v>
      </c>
      <c r="D696">
        <v>50.612276100000003</v>
      </c>
      <c r="E696">
        <v>5.9402986999999996</v>
      </c>
      <c r="F696" t="s">
        <v>1086</v>
      </c>
      <c r="G696" t="s">
        <v>1086</v>
      </c>
      <c r="J696" t="s">
        <v>772</v>
      </c>
    </row>
    <row r="697" spans="1:10" x14ac:dyDescent="0.25">
      <c r="A697" s="1">
        <v>367</v>
      </c>
      <c r="B697">
        <v>4831</v>
      </c>
      <c r="C697">
        <v>63046</v>
      </c>
      <c r="D697">
        <v>50.612276100000003</v>
      </c>
      <c r="E697">
        <v>5.9402986999999996</v>
      </c>
      <c r="F697" t="s">
        <v>1086</v>
      </c>
      <c r="G697" t="s">
        <v>1086</v>
      </c>
      <c r="J697" t="s">
        <v>772</v>
      </c>
    </row>
    <row r="698" spans="1:10" x14ac:dyDescent="0.25">
      <c r="A698" s="1">
        <v>367</v>
      </c>
      <c r="B698">
        <v>4834</v>
      </c>
      <c r="C698">
        <v>63046</v>
      </c>
      <c r="D698">
        <v>50.612276100000003</v>
      </c>
      <c r="E698">
        <v>5.9402986999999996</v>
      </c>
      <c r="F698" t="s">
        <v>1086</v>
      </c>
      <c r="G698" t="s">
        <v>1086</v>
      </c>
      <c r="J698" t="s">
        <v>772</v>
      </c>
    </row>
    <row r="699" spans="1:10" x14ac:dyDescent="0.25">
      <c r="A699" s="1">
        <v>367</v>
      </c>
      <c r="B699">
        <v>4287</v>
      </c>
      <c r="C699">
        <v>64047</v>
      </c>
      <c r="D699">
        <v>50.711613</v>
      </c>
      <c r="E699">
        <v>5.0318166</v>
      </c>
      <c r="F699" t="s">
        <v>869</v>
      </c>
      <c r="G699" t="s">
        <v>869</v>
      </c>
      <c r="J699" t="s">
        <v>772</v>
      </c>
    </row>
    <row r="700" spans="1:10" x14ac:dyDescent="0.25">
      <c r="A700" s="1">
        <v>367</v>
      </c>
      <c r="B700">
        <v>1630</v>
      </c>
      <c r="C700">
        <v>23100</v>
      </c>
      <c r="D700">
        <v>50.7716092</v>
      </c>
      <c r="E700">
        <v>4.3345640999999997</v>
      </c>
      <c r="F700" t="s">
        <v>186</v>
      </c>
      <c r="G700" t="s">
        <v>186</v>
      </c>
      <c r="J700" t="s">
        <v>169</v>
      </c>
    </row>
    <row r="701" spans="1:10" x14ac:dyDescent="0.25">
      <c r="A701" s="1">
        <v>367</v>
      </c>
      <c r="B701">
        <v>2547</v>
      </c>
      <c r="C701">
        <v>11025</v>
      </c>
      <c r="D701">
        <v>51.126830499999997</v>
      </c>
      <c r="E701">
        <v>4.4922186999999996</v>
      </c>
      <c r="F701" t="s">
        <v>360</v>
      </c>
      <c r="G701" t="s">
        <v>360</v>
      </c>
      <c r="J701" t="s">
        <v>272</v>
      </c>
    </row>
    <row r="702" spans="1:10" x14ac:dyDescent="0.25">
      <c r="A702" s="1">
        <v>367</v>
      </c>
      <c r="B702">
        <v>3350</v>
      </c>
      <c r="C702">
        <v>24133</v>
      </c>
      <c r="D702">
        <v>50.829153699999999</v>
      </c>
      <c r="E702">
        <v>5.0409717000000001</v>
      </c>
      <c r="F702" t="s">
        <v>501</v>
      </c>
      <c r="G702" t="s">
        <v>501</v>
      </c>
      <c r="J702" t="s">
        <v>169</v>
      </c>
    </row>
    <row r="703" spans="1:10" x14ac:dyDescent="0.25">
      <c r="A703" s="1">
        <v>367</v>
      </c>
      <c r="B703">
        <v>6540</v>
      </c>
      <c r="C703">
        <v>56044</v>
      </c>
      <c r="D703">
        <v>50.346173100000001</v>
      </c>
      <c r="E703">
        <v>4.2616182</v>
      </c>
      <c r="F703" t="s">
        <v>1621</v>
      </c>
      <c r="G703" t="s">
        <v>1621</v>
      </c>
      <c r="J703" t="s">
        <v>1514</v>
      </c>
    </row>
    <row r="704" spans="1:10" x14ac:dyDescent="0.25">
      <c r="A704" s="1">
        <v>367</v>
      </c>
      <c r="B704">
        <v>6542</v>
      </c>
      <c r="C704">
        <v>56044</v>
      </c>
      <c r="D704">
        <v>50.346173100000001</v>
      </c>
      <c r="E704">
        <v>4.2616182</v>
      </c>
      <c r="F704" t="s">
        <v>1621</v>
      </c>
      <c r="G704" t="s">
        <v>1621</v>
      </c>
      <c r="J704" t="s">
        <v>1514</v>
      </c>
    </row>
    <row r="705" spans="1:10" x14ac:dyDescent="0.25">
      <c r="A705" s="1">
        <v>367</v>
      </c>
      <c r="B705">
        <v>6543</v>
      </c>
      <c r="C705">
        <v>56044</v>
      </c>
      <c r="D705">
        <v>50.346173100000001</v>
      </c>
      <c r="E705">
        <v>4.2616182</v>
      </c>
      <c r="F705" t="s">
        <v>1621</v>
      </c>
      <c r="G705" t="s">
        <v>1621</v>
      </c>
      <c r="J705" t="s">
        <v>1514</v>
      </c>
    </row>
    <row r="706" spans="1:10" x14ac:dyDescent="0.25">
      <c r="A706" s="1">
        <v>367</v>
      </c>
      <c r="B706">
        <v>9080</v>
      </c>
      <c r="C706">
        <v>44034</v>
      </c>
      <c r="D706">
        <v>51.099157400000003</v>
      </c>
      <c r="E706">
        <v>3.8271354999999998</v>
      </c>
      <c r="F706" t="s">
        <v>2470</v>
      </c>
      <c r="G706" t="s">
        <v>2470</v>
      </c>
      <c r="J706" t="s">
        <v>2454</v>
      </c>
    </row>
    <row r="707" spans="1:10" x14ac:dyDescent="0.25">
      <c r="A707" s="1">
        <v>367</v>
      </c>
      <c r="B707">
        <v>9160</v>
      </c>
      <c r="C707">
        <v>46014</v>
      </c>
      <c r="D707">
        <v>51.1042159</v>
      </c>
      <c r="E707">
        <v>3.9911113999999999</v>
      </c>
      <c r="F707" t="s">
        <v>2494</v>
      </c>
      <c r="G707" t="s">
        <v>2494</v>
      </c>
      <c r="J707" t="s">
        <v>2454</v>
      </c>
    </row>
    <row r="708" spans="1:10" x14ac:dyDescent="0.25">
      <c r="A708" s="1">
        <v>367</v>
      </c>
      <c r="B708">
        <v>3920</v>
      </c>
      <c r="C708">
        <v>72020</v>
      </c>
      <c r="D708">
        <v>51.2305657</v>
      </c>
      <c r="E708">
        <v>5.3076895000000004</v>
      </c>
      <c r="F708" t="s">
        <v>748</v>
      </c>
      <c r="G708" t="s">
        <v>748</v>
      </c>
      <c r="J708" t="s">
        <v>560</v>
      </c>
    </row>
    <row r="709" spans="1:10" x14ac:dyDescent="0.25">
      <c r="A709" s="1">
        <v>367</v>
      </c>
      <c r="B709">
        <v>1840</v>
      </c>
      <c r="C709">
        <v>23045</v>
      </c>
      <c r="D709">
        <v>51.012246599999997</v>
      </c>
      <c r="E709">
        <v>4.2990729416337796</v>
      </c>
      <c r="F709" t="s">
        <v>245</v>
      </c>
      <c r="G709" t="s">
        <v>245</v>
      </c>
      <c r="J709" t="s">
        <v>169</v>
      </c>
    </row>
    <row r="710" spans="1:10" x14ac:dyDescent="0.25">
      <c r="A710" s="1">
        <v>367</v>
      </c>
      <c r="B710">
        <v>4710</v>
      </c>
      <c r="C710">
        <v>63048</v>
      </c>
      <c r="D710">
        <v>50.680423300000001</v>
      </c>
      <c r="E710">
        <v>6.0073447</v>
      </c>
      <c r="F710" t="s">
        <v>1054</v>
      </c>
      <c r="G710" t="s">
        <v>1054</v>
      </c>
      <c r="H710" t="s">
        <v>1054</v>
      </c>
      <c r="J710" t="s">
        <v>772</v>
      </c>
    </row>
    <row r="711" spans="1:10" x14ac:dyDescent="0.25">
      <c r="A711" s="1">
        <v>367</v>
      </c>
      <c r="B711">
        <v>4711</v>
      </c>
      <c r="C711">
        <v>63048</v>
      </c>
      <c r="D711">
        <v>50.680423300000001</v>
      </c>
      <c r="E711">
        <v>6.0073447</v>
      </c>
      <c r="F711" t="s">
        <v>1054</v>
      </c>
      <c r="G711" t="s">
        <v>1054</v>
      </c>
      <c r="H711" t="s">
        <v>1054</v>
      </c>
      <c r="J711" t="s">
        <v>772</v>
      </c>
    </row>
    <row r="712" spans="1:10" x14ac:dyDescent="0.25">
      <c r="A712" s="1">
        <v>367</v>
      </c>
      <c r="B712">
        <v>8647</v>
      </c>
      <c r="C712">
        <v>32030</v>
      </c>
      <c r="D712">
        <v>50.963806599999998</v>
      </c>
      <c r="E712">
        <v>2.7643390999999999</v>
      </c>
      <c r="F712" t="s">
        <v>2345</v>
      </c>
      <c r="G712" t="s">
        <v>2345</v>
      </c>
      <c r="J712" t="s">
        <v>2210</v>
      </c>
    </row>
    <row r="713" spans="1:10" x14ac:dyDescent="0.25">
      <c r="A713" s="1">
        <v>367</v>
      </c>
      <c r="B713">
        <v>9920</v>
      </c>
      <c r="C713">
        <v>44036</v>
      </c>
      <c r="D713">
        <v>51.095680700000003</v>
      </c>
      <c r="E713">
        <v>3.6076128999999999</v>
      </c>
      <c r="F713" t="s">
        <v>2725</v>
      </c>
      <c r="G713" t="s">
        <v>2725</v>
      </c>
      <c r="J713" t="s">
        <v>2454</v>
      </c>
    </row>
    <row r="714" spans="1:10" x14ac:dyDescent="0.25">
      <c r="A714" s="1">
        <v>367</v>
      </c>
      <c r="B714">
        <v>9921</v>
      </c>
      <c r="C714">
        <v>44036</v>
      </c>
      <c r="D714">
        <v>51.095680700000003</v>
      </c>
      <c r="E714">
        <v>3.6076128999999999</v>
      </c>
      <c r="F714" t="s">
        <v>2725</v>
      </c>
      <c r="G714" t="s">
        <v>2725</v>
      </c>
      <c r="J714" t="s">
        <v>2454</v>
      </c>
    </row>
    <row r="715" spans="1:10" x14ac:dyDescent="0.25">
      <c r="A715" s="1">
        <v>367</v>
      </c>
      <c r="B715">
        <v>3210</v>
      </c>
      <c r="C715">
        <v>24066</v>
      </c>
      <c r="D715">
        <v>50.882112200000002</v>
      </c>
      <c r="E715">
        <v>4.8400599406416802</v>
      </c>
      <c r="F715" t="s">
        <v>470</v>
      </c>
      <c r="G715" t="s">
        <v>470</v>
      </c>
      <c r="J715" t="s">
        <v>169</v>
      </c>
    </row>
    <row r="716" spans="1:10" x14ac:dyDescent="0.25">
      <c r="A716" s="1">
        <v>367</v>
      </c>
      <c r="B716">
        <v>3211</v>
      </c>
      <c r="C716">
        <v>24066</v>
      </c>
      <c r="D716">
        <v>50.882112200000002</v>
      </c>
      <c r="E716">
        <v>4.8400599406416802</v>
      </c>
      <c r="F716" t="s">
        <v>470</v>
      </c>
      <c r="G716" t="s">
        <v>470</v>
      </c>
      <c r="J716" t="s">
        <v>169</v>
      </c>
    </row>
    <row r="717" spans="1:10" x14ac:dyDescent="0.25">
      <c r="A717" s="1">
        <v>367</v>
      </c>
      <c r="B717">
        <v>3212</v>
      </c>
      <c r="C717">
        <v>24066</v>
      </c>
      <c r="D717">
        <v>50.882112200000002</v>
      </c>
      <c r="E717">
        <v>4.8400599406416802</v>
      </c>
      <c r="F717" t="s">
        <v>470</v>
      </c>
      <c r="G717" t="s">
        <v>470</v>
      </c>
      <c r="J717" t="s">
        <v>169</v>
      </c>
    </row>
    <row r="718" spans="1:10" x14ac:dyDescent="0.25">
      <c r="A718" s="1">
        <v>367</v>
      </c>
      <c r="B718">
        <v>3220</v>
      </c>
      <c r="C718">
        <v>24066</v>
      </c>
      <c r="D718">
        <v>50.882112200000002</v>
      </c>
      <c r="E718">
        <v>4.8400599406416802</v>
      </c>
      <c r="F718" t="s">
        <v>470</v>
      </c>
      <c r="G718" t="s">
        <v>470</v>
      </c>
      <c r="J718" t="s">
        <v>169</v>
      </c>
    </row>
    <row r="719" spans="1:10" x14ac:dyDescent="0.25">
      <c r="A719" s="1">
        <v>367</v>
      </c>
      <c r="B719">
        <v>3560</v>
      </c>
      <c r="C719">
        <v>71037</v>
      </c>
      <c r="D719">
        <v>51.003132549999997</v>
      </c>
      <c r="E719">
        <v>5.2025589998730597</v>
      </c>
      <c r="F719" t="s">
        <v>581</v>
      </c>
      <c r="G719" t="s">
        <v>581</v>
      </c>
      <c r="J719" t="s">
        <v>560</v>
      </c>
    </row>
    <row r="720" spans="1:10" x14ac:dyDescent="0.25">
      <c r="A720" s="1">
        <v>367</v>
      </c>
      <c r="B720">
        <v>9680</v>
      </c>
      <c r="C720">
        <v>45064</v>
      </c>
      <c r="D720">
        <v>50.797307199999999</v>
      </c>
      <c r="E720">
        <v>3.642779</v>
      </c>
      <c r="F720" t="s">
        <v>2639</v>
      </c>
      <c r="G720" t="s">
        <v>2639</v>
      </c>
      <c r="J720" t="s">
        <v>2454</v>
      </c>
    </row>
    <row r="721" spans="1:10" x14ac:dyDescent="0.25">
      <c r="A721" s="1">
        <v>367</v>
      </c>
      <c r="B721">
        <v>9681</v>
      </c>
      <c r="C721">
        <v>45064</v>
      </c>
      <c r="D721">
        <v>50.797307199999999</v>
      </c>
      <c r="E721">
        <v>3.642779</v>
      </c>
      <c r="F721" t="s">
        <v>2639</v>
      </c>
      <c r="G721" t="s">
        <v>2639</v>
      </c>
      <c r="J721" t="s">
        <v>2454</v>
      </c>
    </row>
    <row r="722" spans="1:10" x14ac:dyDescent="0.25">
      <c r="A722" s="1">
        <v>367</v>
      </c>
      <c r="B722">
        <v>9688</v>
      </c>
      <c r="C722">
        <v>45064</v>
      </c>
      <c r="D722">
        <v>50.797307199999999</v>
      </c>
      <c r="E722">
        <v>3.642779</v>
      </c>
      <c r="F722" t="s">
        <v>2639</v>
      </c>
      <c r="G722" t="s">
        <v>2639</v>
      </c>
      <c r="J722" t="s">
        <v>2454</v>
      </c>
    </row>
    <row r="723" spans="1:10" x14ac:dyDescent="0.25">
      <c r="A723" s="1">
        <v>367</v>
      </c>
      <c r="B723">
        <v>3680</v>
      </c>
      <c r="C723">
        <v>72021</v>
      </c>
      <c r="D723">
        <v>51.094718100000001</v>
      </c>
      <c r="E723">
        <v>5.7917329999999998</v>
      </c>
      <c r="F723" t="s">
        <v>624</v>
      </c>
      <c r="G723" t="s">
        <v>624</v>
      </c>
      <c r="J723" t="s">
        <v>560</v>
      </c>
    </row>
    <row r="724" spans="1:10" x14ac:dyDescent="0.25">
      <c r="A724" s="1">
        <v>367</v>
      </c>
      <c r="B724">
        <v>3630</v>
      </c>
      <c r="C724">
        <v>73107</v>
      </c>
      <c r="D724">
        <v>50.953765400000002</v>
      </c>
      <c r="E724">
        <v>5.6873528999999996</v>
      </c>
      <c r="F724" t="s">
        <v>595</v>
      </c>
      <c r="G724" t="s">
        <v>595</v>
      </c>
      <c r="J724" t="s">
        <v>560</v>
      </c>
    </row>
    <row r="725" spans="1:10" x14ac:dyDescent="0.25">
      <c r="A725" s="1">
        <v>367</v>
      </c>
      <c r="B725">
        <v>3631</v>
      </c>
      <c r="C725">
        <v>73107</v>
      </c>
      <c r="D725">
        <v>50.953765400000002</v>
      </c>
      <c r="E725">
        <v>5.6873528999999996</v>
      </c>
      <c r="F725" t="s">
        <v>595</v>
      </c>
      <c r="G725" t="s">
        <v>595</v>
      </c>
      <c r="J725" t="s">
        <v>560</v>
      </c>
    </row>
    <row r="726" spans="1:10" x14ac:dyDescent="0.25">
      <c r="A726" s="1">
        <v>367</v>
      </c>
      <c r="B726">
        <v>1830</v>
      </c>
      <c r="C726">
        <v>23047</v>
      </c>
      <c r="D726">
        <v>50.912421899999998</v>
      </c>
      <c r="E726">
        <v>4.4353613999999997</v>
      </c>
      <c r="F726" t="s">
        <v>243</v>
      </c>
      <c r="G726" t="s">
        <v>243</v>
      </c>
      <c r="J726" t="s">
        <v>169</v>
      </c>
    </row>
    <row r="727" spans="1:10" x14ac:dyDescent="0.25">
      <c r="A727" s="1">
        <v>367</v>
      </c>
      <c r="B727">
        <v>1831</v>
      </c>
      <c r="C727">
        <v>23047</v>
      </c>
      <c r="D727">
        <v>50.912421899999998</v>
      </c>
      <c r="E727">
        <v>4.4353613999999997</v>
      </c>
      <c r="F727" t="s">
        <v>243</v>
      </c>
      <c r="G727" t="s">
        <v>243</v>
      </c>
      <c r="J727" t="s">
        <v>169</v>
      </c>
    </row>
    <row r="728" spans="1:10" x14ac:dyDescent="0.25">
      <c r="A728" s="1">
        <v>367</v>
      </c>
      <c r="B728">
        <v>9990</v>
      </c>
      <c r="C728">
        <v>43010</v>
      </c>
      <c r="D728">
        <v>51.226313300000001</v>
      </c>
      <c r="E728">
        <v>3.4154537999999999</v>
      </c>
      <c r="F728" t="s">
        <v>2746</v>
      </c>
      <c r="G728" t="s">
        <v>2746</v>
      </c>
      <c r="J728" t="s">
        <v>2454</v>
      </c>
    </row>
    <row r="729" spans="1:10" x14ac:dyDescent="0.25">
      <c r="A729" s="1">
        <v>367</v>
      </c>
      <c r="B729">
        <v>9991</v>
      </c>
      <c r="C729">
        <v>43010</v>
      </c>
      <c r="D729">
        <v>51.226313300000001</v>
      </c>
      <c r="E729">
        <v>3.4154537999999999</v>
      </c>
      <c r="F729" t="s">
        <v>2746</v>
      </c>
      <c r="G729" t="s">
        <v>2746</v>
      </c>
      <c r="J729" t="s">
        <v>2454</v>
      </c>
    </row>
    <row r="730" spans="1:10" x14ac:dyDescent="0.25">
      <c r="A730" s="1">
        <v>367</v>
      </c>
      <c r="B730">
        <v>9992</v>
      </c>
      <c r="C730">
        <v>43010</v>
      </c>
      <c r="D730">
        <v>51.226313300000001</v>
      </c>
      <c r="E730">
        <v>3.4154537999999999</v>
      </c>
      <c r="F730" t="s">
        <v>2746</v>
      </c>
      <c r="G730" t="s">
        <v>2746</v>
      </c>
      <c r="J730" t="s">
        <v>2454</v>
      </c>
    </row>
    <row r="731" spans="1:10" x14ac:dyDescent="0.25">
      <c r="A731" s="1">
        <v>367</v>
      </c>
      <c r="B731">
        <v>2390</v>
      </c>
      <c r="C731">
        <v>11057</v>
      </c>
      <c r="D731">
        <v>51.297012299999999</v>
      </c>
      <c r="E731">
        <v>4.6933094000000004</v>
      </c>
      <c r="F731" t="s">
        <v>334</v>
      </c>
      <c r="G731" t="s">
        <v>334</v>
      </c>
      <c r="J731" t="s">
        <v>272</v>
      </c>
    </row>
    <row r="732" spans="1:10" x14ac:dyDescent="0.25">
      <c r="A732" s="1">
        <v>367</v>
      </c>
      <c r="B732">
        <v>4960</v>
      </c>
      <c r="C732">
        <v>63049</v>
      </c>
      <c r="D732">
        <v>50.423990400000001</v>
      </c>
      <c r="E732">
        <v>6.0266000999999996</v>
      </c>
      <c r="F732" t="s">
        <v>1125</v>
      </c>
      <c r="G732" t="s">
        <v>1125</v>
      </c>
      <c r="H732" t="s">
        <v>2777</v>
      </c>
      <c r="J732" t="s">
        <v>772</v>
      </c>
    </row>
    <row r="733" spans="1:10" x14ac:dyDescent="0.25">
      <c r="A733" s="1">
        <v>367</v>
      </c>
      <c r="B733">
        <v>7170</v>
      </c>
      <c r="C733">
        <v>52043</v>
      </c>
      <c r="D733">
        <v>50.504015899999999</v>
      </c>
      <c r="E733">
        <v>4.2355599000000002</v>
      </c>
      <c r="F733" t="s">
        <v>1969</v>
      </c>
      <c r="G733" t="s">
        <v>1969</v>
      </c>
      <c r="I733" t="s">
        <v>2761</v>
      </c>
      <c r="J733" t="s">
        <v>1514</v>
      </c>
    </row>
    <row r="734" spans="1:10" x14ac:dyDescent="0.25">
      <c r="A734" s="1">
        <v>43466</v>
      </c>
      <c r="B734">
        <v>7783</v>
      </c>
      <c r="C734">
        <v>57097</v>
      </c>
      <c r="D734">
        <v>50.768305499999997</v>
      </c>
      <c r="E734">
        <v>3.0001175</v>
      </c>
      <c r="F734" t="s">
        <v>2773</v>
      </c>
      <c r="G734" t="s">
        <v>2107</v>
      </c>
      <c r="J734" t="s">
        <v>1514</v>
      </c>
    </row>
    <row r="735" spans="1:10" x14ac:dyDescent="0.25">
      <c r="A735" s="1">
        <v>367</v>
      </c>
      <c r="B735">
        <v>6960</v>
      </c>
      <c r="C735">
        <v>83055</v>
      </c>
      <c r="D735">
        <v>50.292963499999999</v>
      </c>
      <c r="E735">
        <v>5.6756340999999999</v>
      </c>
      <c r="F735" t="s">
        <v>1847</v>
      </c>
      <c r="G735" t="s">
        <v>1847</v>
      </c>
      <c r="J735" t="s">
        <v>1644</v>
      </c>
    </row>
    <row r="736" spans="1:10" x14ac:dyDescent="0.25">
      <c r="A736" s="1">
        <v>367</v>
      </c>
      <c r="B736">
        <v>6900</v>
      </c>
      <c r="C736">
        <v>83034</v>
      </c>
      <c r="D736">
        <v>50.224081400000003</v>
      </c>
      <c r="E736">
        <v>5.3428795999999998</v>
      </c>
      <c r="F736" t="s">
        <v>1809</v>
      </c>
      <c r="G736" t="s">
        <v>1809</v>
      </c>
      <c r="J736" t="s">
        <v>1644</v>
      </c>
    </row>
    <row r="737" spans="1:10" x14ac:dyDescent="0.25">
      <c r="A737" s="1">
        <v>367</v>
      </c>
      <c r="B737">
        <v>4570</v>
      </c>
      <c r="C737">
        <v>61039</v>
      </c>
      <c r="D737">
        <v>50.480205099999999</v>
      </c>
      <c r="E737">
        <v>5.2263371999999997</v>
      </c>
      <c r="F737" t="s">
        <v>986</v>
      </c>
      <c r="G737" t="s">
        <v>986</v>
      </c>
      <c r="J737" t="s">
        <v>772</v>
      </c>
    </row>
    <row r="738" spans="1:10" x14ac:dyDescent="0.25">
      <c r="A738" s="1">
        <v>367</v>
      </c>
      <c r="B738">
        <v>6630</v>
      </c>
      <c r="C738">
        <v>81013</v>
      </c>
      <c r="D738">
        <v>49.8313323</v>
      </c>
      <c r="E738">
        <v>5.7376366000000001</v>
      </c>
      <c r="F738" t="s">
        <v>1647</v>
      </c>
      <c r="G738" t="s">
        <v>1647</v>
      </c>
      <c r="J738" t="s">
        <v>1644</v>
      </c>
    </row>
    <row r="739" spans="1:10" x14ac:dyDescent="0.25">
      <c r="A739" s="1">
        <v>367</v>
      </c>
      <c r="B739">
        <v>2800</v>
      </c>
      <c r="C739">
        <v>12025</v>
      </c>
      <c r="D739">
        <v>51.017712899999999</v>
      </c>
      <c r="E739">
        <v>4.4837420000000003</v>
      </c>
      <c r="F739" t="s">
        <v>379</v>
      </c>
      <c r="G739" t="s">
        <v>379</v>
      </c>
      <c r="J739" t="s">
        <v>272</v>
      </c>
    </row>
    <row r="740" spans="1:10" x14ac:dyDescent="0.25">
      <c r="A740" s="1">
        <v>367</v>
      </c>
      <c r="B740">
        <v>2801</v>
      </c>
      <c r="C740">
        <v>12025</v>
      </c>
      <c r="D740">
        <v>51.017712899999999</v>
      </c>
      <c r="E740">
        <v>4.4837420000000003</v>
      </c>
      <c r="F740" t="s">
        <v>379</v>
      </c>
      <c r="G740" t="s">
        <v>379</v>
      </c>
      <c r="J740" t="s">
        <v>272</v>
      </c>
    </row>
    <row r="741" spans="1:10" x14ac:dyDescent="0.25">
      <c r="A741" s="1">
        <v>367</v>
      </c>
      <c r="B741">
        <v>2811</v>
      </c>
      <c r="C741">
        <v>12025</v>
      </c>
      <c r="D741">
        <v>51.017712899999999</v>
      </c>
      <c r="E741">
        <v>4.4837420000000003</v>
      </c>
      <c r="F741" t="s">
        <v>379</v>
      </c>
      <c r="G741" t="s">
        <v>379</v>
      </c>
      <c r="J741" t="s">
        <v>272</v>
      </c>
    </row>
    <row r="742" spans="1:10" x14ac:dyDescent="0.25">
      <c r="A742" s="1">
        <v>367</v>
      </c>
      <c r="B742">
        <v>2812</v>
      </c>
      <c r="C742">
        <v>12025</v>
      </c>
      <c r="D742">
        <v>51.017712899999999</v>
      </c>
      <c r="E742">
        <v>4.4837420000000003</v>
      </c>
      <c r="F742" t="s">
        <v>379</v>
      </c>
      <c r="G742" t="s">
        <v>379</v>
      </c>
      <c r="J742" t="s">
        <v>272</v>
      </c>
    </row>
    <row r="743" spans="1:10" x14ac:dyDescent="0.25">
      <c r="A743" s="1">
        <v>367</v>
      </c>
      <c r="B743">
        <v>2450</v>
      </c>
      <c r="C743">
        <v>13021</v>
      </c>
      <c r="D743">
        <v>51.131743299999997</v>
      </c>
      <c r="E743">
        <v>5.0772387999999999</v>
      </c>
      <c r="F743" t="s">
        <v>343</v>
      </c>
      <c r="G743" t="s">
        <v>343</v>
      </c>
      <c r="J743" t="s">
        <v>272</v>
      </c>
    </row>
    <row r="744" spans="1:10" x14ac:dyDescent="0.25">
      <c r="A744" s="1">
        <v>367</v>
      </c>
      <c r="B744">
        <v>3670</v>
      </c>
      <c r="C744">
        <v>72040</v>
      </c>
      <c r="D744">
        <v>51.093314900000003</v>
      </c>
      <c r="E744">
        <v>5.5540751000000004</v>
      </c>
      <c r="F744" t="s">
        <v>618</v>
      </c>
      <c r="G744" t="s">
        <v>618</v>
      </c>
      <c r="J744" t="s">
        <v>560</v>
      </c>
    </row>
    <row r="745" spans="1:10" x14ac:dyDescent="0.25">
      <c r="A745" s="1">
        <v>367</v>
      </c>
      <c r="B745">
        <v>1860</v>
      </c>
      <c r="C745">
        <v>23050</v>
      </c>
      <c r="D745">
        <v>50.934162499999999</v>
      </c>
      <c r="E745">
        <v>4.3287322000000001</v>
      </c>
      <c r="F745" t="s">
        <v>252</v>
      </c>
      <c r="G745" t="s">
        <v>252</v>
      </c>
      <c r="J745" t="s">
        <v>169</v>
      </c>
    </row>
    <row r="746" spans="1:10" x14ac:dyDescent="0.25">
      <c r="A746" s="1">
        <v>367</v>
      </c>
      <c r="B746">
        <v>1861</v>
      </c>
      <c r="C746">
        <v>23050</v>
      </c>
      <c r="D746">
        <v>50.934162499999999</v>
      </c>
      <c r="E746">
        <v>4.3287322000000001</v>
      </c>
      <c r="F746" t="s">
        <v>252</v>
      </c>
      <c r="G746" t="s">
        <v>252</v>
      </c>
      <c r="J746" t="s">
        <v>169</v>
      </c>
    </row>
    <row r="747" spans="1:10" x14ac:dyDescent="0.25">
      <c r="A747" s="1">
        <v>367</v>
      </c>
      <c r="B747">
        <v>6769</v>
      </c>
      <c r="C747">
        <v>85024</v>
      </c>
      <c r="D747">
        <v>49.605593300000002</v>
      </c>
      <c r="E747">
        <v>5.4816155999999996</v>
      </c>
      <c r="F747" t="s">
        <v>1723</v>
      </c>
      <c r="G747" t="s">
        <v>1723</v>
      </c>
      <c r="J747" t="s">
        <v>1644</v>
      </c>
    </row>
    <row r="748" spans="1:10" x14ac:dyDescent="0.25">
      <c r="A748" s="1">
        <v>367</v>
      </c>
      <c r="B748">
        <v>9090</v>
      </c>
      <c r="C748">
        <v>44040</v>
      </c>
      <c r="D748">
        <v>51.003030000000003</v>
      </c>
      <c r="E748">
        <v>3.7988833</v>
      </c>
      <c r="F748" t="s">
        <v>2474</v>
      </c>
      <c r="G748" t="s">
        <v>2474</v>
      </c>
      <c r="J748" t="s">
        <v>2454</v>
      </c>
    </row>
    <row r="749" spans="1:10" x14ac:dyDescent="0.25">
      <c r="A749" s="1">
        <v>367</v>
      </c>
      <c r="B749">
        <v>8930</v>
      </c>
      <c r="C749">
        <v>34027</v>
      </c>
      <c r="D749">
        <v>50.796987899999998</v>
      </c>
      <c r="E749">
        <v>3.1156565000000001</v>
      </c>
      <c r="F749" t="s">
        <v>2429</v>
      </c>
      <c r="G749" t="s">
        <v>2429</v>
      </c>
      <c r="J749" t="s">
        <v>2210</v>
      </c>
    </row>
    <row r="750" spans="1:10" x14ac:dyDescent="0.25">
      <c r="A750" s="1">
        <v>367</v>
      </c>
      <c r="B750">
        <v>6567</v>
      </c>
      <c r="C750">
        <v>56049</v>
      </c>
      <c r="D750">
        <v>50.323481399999999</v>
      </c>
      <c r="E750">
        <v>4.1822727400401796</v>
      </c>
      <c r="F750" t="s">
        <v>1631</v>
      </c>
      <c r="G750" t="s">
        <v>1631</v>
      </c>
      <c r="J750" t="s">
        <v>1514</v>
      </c>
    </row>
    <row r="751" spans="1:10" x14ac:dyDescent="0.25">
      <c r="A751" s="1">
        <v>367</v>
      </c>
      <c r="B751">
        <v>1785</v>
      </c>
      <c r="C751">
        <v>23052</v>
      </c>
      <c r="D751">
        <v>50.959198100000002</v>
      </c>
      <c r="E751">
        <v>4.2327769000000002</v>
      </c>
      <c r="F751" t="s">
        <v>231</v>
      </c>
      <c r="G751" t="s">
        <v>231</v>
      </c>
      <c r="J751" t="s">
        <v>169</v>
      </c>
    </row>
    <row r="752" spans="1:10" x14ac:dyDescent="0.25">
      <c r="A752" s="1">
        <v>367</v>
      </c>
      <c r="B752">
        <v>9820</v>
      </c>
      <c r="C752">
        <v>44043</v>
      </c>
      <c r="D752">
        <v>50.994292399999999</v>
      </c>
      <c r="E752">
        <v>3.7459118999999999</v>
      </c>
      <c r="F752" t="s">
        <v>2687</v>
      </c>
      <c r="G752" t="s">
        <v>2687</v>
      </c>
      <c r="I752" t="s">
        <v>2453</v>
      </c>
      <c r="J752" t="s">
        <v>2454</v>
      </c>
    </row>
    <row r="753" spans="1:10" x14ac:dyDescent="0.25">
      <c r="A753" s="1">
        <v>367</v>
      </c>
      <c r="B753">
        <v>2330</v>
      </c>
      <c r="C753">
        <v>13023</v>
      </c>
      <c r="D753">
        <v>51.358059699999998</v>
      </c>
      <c r="E753">
        <v>4.8627541000000001</v>
      </c>
      <c r="F753" t="s">
        <v>324</v>
      </c>
      <c r="G753" t="s">
        <v>324</v>
      </c>
      <c r="J753" t="s">
        <v>272</v>
      </c>
    </row>
    <row r="754" spans="1:10" x14ac:dyDescent="0.25">
      <c r="A754" s="1">
        <v>367</v>
      </c>
      <c r="B754">
        <v>8957</v>
      </c>
      <c r="C754">
        <v>33016</v>
      </c>
      <c r="D754">
        <v>50.759652600000003</v>
      </c>
      <c r="E754">
        <v>2.9001214234264499</v>
      </c>
      <c r="F754" t="s">
        <v>2441</v>
      </c>
      <c r="G754" t="s">
        <v>2768</v>
      </c>
      <c r="J754" t="s">
        <v>2210</v>
      </c>
    </row>
    <row r="755" spans="1:10" x14ac:dyDescent="0.25">
      <c r="A755" s="1">
        <v>367</v>
      </c>
      <c r="B755">
        <v>6780</v>
      </c>
      <c r="C755">
        <v>81015</v>
      </c>
      <c r="D755">
        <v>49.596905499999998</v>
      </c>
      <c r="E755">
        <v>5.8169285999999998</v>
      </c>
      <c r="F755" t="s">
        <v>1728</v>
      </c>
      <c r="G755" t="s">
        <v>1728</v>
      </c>
      <c r="J755" t="s">
        <v>1644</v>
      </c>
    </row>
    <row r="756" spans="1:10" x14ac:dyDescent="0.25">
      <c r="A756" s="1">
        <v>367</v>
      </c>
      <c r="B756">
        <v>6781</v>
      </c>
      <c r="C756">
        <v>81015</v>
      </c>
      <c r="D756">
        <v>49.596905499999998</v>
      </c>
      <c r="E756">
        <v>5.8169285999999998</v>
      </c>
      <c r="F756" t="s">
        <v>1728</v>
      </c>
      <c r="G756" t="s">
        <v>1728</v>
      </c>
      <c r="J756" t="s">
        <v>1644</v>
      </c>
    </row>
    <row r="757" spans="1:10" x14ac:dyDescent="0.25">
      <c r="A757" s="1">
        <v>367</v>
      </c>
      <c r="B757">
        <v>6782</v>
      </c>
      <c r="C757">
        <v>81015</v>
      </c>
      <c r="D757">
        <v>49.596905499999998</v>
      </c>
      <c r="E757">
        <v>5.8169285999999998</v>
      </c>
      <c r="F757" t="s">
        <v>1728</v>
      </c>
      <c r="G757" t="s">
        <v>1728</v>
      </c>
      <c r="J757" t="s">
        <v>1644</v>
      </c>
    </row>
    <row r="758" spans="1:10" x14ac:dyDescent="0.25">
      <c r="A758" s="1">
        <v>367</v>
      </c>
      <c r="B758">
        <v>5640</v>
      </c>
      <c r="C758">
        <v>92087</v>
      </c>
      <c r="D758">
        <v>50.321209400000001</v>
      </c>
      <c r="E758">
        <v>4.6584949</v>
      </c>
      <c r="F758" t="s">
        <v>1456</v>
      </c>
      <c r="G758" t="s">
        <v>1456</v>
      </c>
      <c r="J758" t="s">
        <v>1142</v>
      </c>
    </row>
    <row r="759" spans="1:10" x14ac:dyDescent="0.25">
      <c r="A759" s="1">
        <v>367</v>
      </c>
      <c r="B759">
        <v>5641</v>
      </c>
      <c r="C759">
        <v>92087</v>
      </c>
      <c r="D759">
        <v>50.321209400000001</v>
      </c>
      <c r="E759">
        <v>4.6584949</v>
      </c>
      <c r="F759" t="s">
        <v>1456</v>
      </c>
      <c r="G759" t="s">
        <v>1456</v>
      </c>
      <c r="J759" t="s">
        <v>1142</v>
      </c>
    </row>
    <row r="760" spans="1:10" x14ac:dyDescent="0.25">
      <c r="A760" s="1">
        <v>367</v>
      </c>
      <c r="B760">
        <v>5644</v>
      </c>
      <c r="C760">
        <v>92087</v>
      </c>
      <c r="D760">
        <v>50.321209400000001</v>
      </c>
      <c r="E760">
        <v>4.6584949</v>
      </c>
      <c r="F760" t="s">
        <v>1456</v>
      </c>
      <c r="G760" t="s">
        <v>1456</v>
      </c>
      <c r="J760" t="s">
        <v>1142</v>
      </c>
    </row>
    <row r="761" spans="1:10" x14ac:dyDescent="0.25">
      <c r="A761" s="1">
        <v>367</v>
      </c>
      <c r="B761">
        <v>5646</v>
      </c>
      <c r="C761">
        <v>92087</v>
      </c>
      <c r="D761">
        <v>50.321209400000001</v>
      </c>
      <c r="E761">
        <v>4.6584949</v>
      </c>
      <c r="F761" t="s">
        <v>1456</v>
      </c>
      <c r="G761" t="s">
        <v>1456</v>
      </c>
      <c r="J761" t="s">
        <v>1142</v>
      </c>
    </row>
    <row r="762" spans="1:10" x14ac:dyDescent="0.25">
      <c r="A762" s="1">
        <v>367</v>
      </c>
      <c r="B762">
        <v>8760</v>
      </c>
      <c r="C762">
        <v>37007</v>
      </c>
      <c r="D762">
        <v>50.948478799999997</v>
      </c>
      <c r="E762">
        <v>3.2859605761211998</v>
      </c>
      <c r="F762" t="s">
        <v>2387</v>
      </c>
      <c r="G762" t="s">
        <v>2387</v>
      </c>
      <c r="J762" t="s">
        <v>2210</v>
      </c>
    </row>
    <row r="763" spans="1:10" x14ac:dyDescent="0.25">
      <c r="A763" s="1">
        <v>367</v>
      </c>
      <c r="B763">
        <v>8430</v>
      </c>
      <c r="C763">
        <v>35011</v>
      </c>
      <c r="D763">
        <v>51.183316949999998</v>
      </c>
      <c r="E763">
        <v>2.8063401225472999</v>
      </c>
      <c r="F763" t="s">
        <v>2249</v>
      </c>
      <c r="G763" t="s">
        <v>2249</v>
      </c>
      <c r="J763" t="s">
        <v>2210</v>
      </c>
    </row>
    <row r="764" spans="1:10" x14ac:dyDescent="0.25">
      <c r="A764" s="1">
        <v>367</v>
      </c>
      <c r="B764">
        <v>8431</v>
      </c>
      <c r="C764">
        <v>35011</v>
      </c>
      <c r="D764">
        <v>51.183316949999998</v>
      </c>
      <c r="E764">
        <v>2.8063401225472999</v>
      </c>
      <c r="F764" t="s">
        <v>2249</v>
      </c>
      <c r="G764" t="s">
        <v>2249</v>
      </c>
      <c r="J764" t="s">
        <v>2210</v>
      </c>
    </row>
    <row r="765" spans="1:10" x14ac:dyDescent="0.25">
      <c r="A765" s="1">
        <v>367</v>
      </c>
      <c r="B765">
        <v>8432</v>
      </c>
      <c r="C765">
        <v>35011</v>
      </c>
      <c r="D765">
        <v>51.183316949999998</v>
      </c>
      <c r="E765">
        <v>2.8063401225472999</v>
      </c>
      <c r="F765" t="s">
        <v>2249</v>
      </c>
      <c r="G765" t="s">
        <v>2249</v>
      </c>
      <c r="J765" t="s">
        <v>2210</v>
      </c>
    </row>
    <row r="766" spans="1:10" x14ac:dyDescent="0.25">
      <c r="A766" s="1">
        <v>367</v>
      </c>
      <c r="B766">
        <v>8433</v>
      </c>
      <c r="C766">
        <v>35011</v>
      </c>
      <c r="D766">
        <v>51.183316949999998</v>
      </c>
      <c r="E766">
        <v>2.8063401225472999</v>
      </c>
      <c r="F766" t="s">
        <v>2249</v>
      </c>
      <c r="G766" t="s">
        <v>2249</v>
      </c>
      <c r="J766" t="s">
        <v>2210</v>
      </c>
    </row>
    <row r="767" spans="1:10" x14ac:dyDescent="0.25">
      <c r="A767" s="1">
        <v>367</v>
      </c>
      <c r="B767">
        <v>8434</v>
      </c>
      <c r="C767">
        <v>35011</v>
      </c>
      <c r="D767">
        <v>51.183316949999998</v>
      </c>
      <c r="E767">
        <v>2.8063401225472999</v>
      </c>
      <c r="F767" t="s">
        <v>2249</v>
      </c>
      <c r="G767" t="s">
        <v>2249</v>
      </c>
      <c r="J767" t="s">
        <v>2210</v>
      </c>
    </row>
    <row r="768" spans="1:10" x14ac:dyDescent="0.25">
      <c r="A768" s="1">
        <v>367</v>
      </c>
      <c r="B768">
        <v>4577</v>
      </c>
      <c r="C768">
        <v>61041</v>
      </c>
      <c r="D768">
        <v>50.441613699999998</v>
      </c>
      <c r="E768">
        <v>5.3017935999999999</v>
      </c>
      <c r="F768" t="s">
        <v>988</v>
      </c>
      <c r="G768" t="s">
        <v>988</v>
      </c>
      <c r="J768" t="s">
        <v>772</v>
      </c>
    </row>
    <row r="769" spans="1:10" x14ac:dyDescent="0.25">
      <c r="A769" s="1">
        <v>367</v>
      </c>
      <c r="B769">
        <v>9180</v>
      </c>
      <c r="C769">
        <v>44045</v>
      </c>
      <c r="D769">
        <v>51.174269799999998</v>
      </c>
      <c r="E769">
        <v>3.9446436</v>
      </c>
      <c r="F769" t="s">
        <v>2501</v>
      </c>
      <c r="G769" t="s">
        <v>2501</v>
      </c>
      <c r="J769" t="s">
        <v>2454</v>
      </c>
    </row>
    <row r="770" spans="1:10" x14ac:dyDescent="0.25">
      <c r="A770" s="1">
        <v>367</v>
      </c>
      <c r="B770">
        <v>7700</v>
      </c>
      <c r="C770">
        <v>54007</v>
      </c>
      <c r="D770">
        <v>50.743335100000003</v>
      </c>
      <c r="E770">
        <v>3.2139093000000001</v>
      </c>
      <c r="F770" t="s">
        <v>2774</v>
      </c>
      <c r="G770" t="s">
        <v>2082</v>
      </c>
      <c r="J770" t="s">
        <v>1514</v>
      </c>
    </row>
    <row r="771" spans="1:10" x14ac:dyDescent="0.25">
      <c r="A771" s="1">
        <v>367</v>
      </c>
      <c r="B771">
        <v>7711</v>
      </c>
      <c r="C771">
        <v>54007</v>
      </c>
      <c r="D771">
        <v>50.743335100000003</v>
      </c>
      <c r="E771">
        <v>3.2139093000000001</v>
      </c>
      <c r="F771" t="s">
        <v>2774</v>
      </c>
      <c r="G771" t="s">
        <v>2082</v>
      </c>
      <c r="J771" t="s">
        <v>1514</v>
      </c>
    </row>
    <row r="772" spans="1:10" x14ac:dyDescent="0.25">
      <c r="A772" s="1">
        <v>367</v>
      </c>
      <c r="B772">
        <v>7712</v>
      </c>
      <c r="C772">
        <v>54007</v>
      </c>
      <c r="D772">
        <v>50.743335100000003</v>
      </c>
      <c r="E772">
        <v>3.2139093000000001</v>
      </c>
      <c r="F772" t="s">
        <v>2774</v>
      </c>
      <c r="G772" t="s">
        <v>2082</v>
      </c>
      <c r="J772" t="s">
        <v>1514</v>
      </c>
    </row>
    <row r="773" spans="1:10" x14ac:dyDescent="0.25">
      <c r="A773" s="1">
        <v>43466</v>
      </c>
      <c r="B773">
        <v>7784</v>
      </c>
      <c r="C773">
        <v>57097</v>
      </c>
      <c r="D773">
        <v>50.768305499999997</v>
      </c>
      <c r="E773">
        <v>3.0001175</v>
      </c>
      <c r="F773" t="s">
        <v>2773</v>
      </c>
      <c r="G773" t="s">
        <v>2107</v>
      </c>
      <c r="J773" t="s">
        <v>1514</v>
      </c>
    </row>
    <row r="774" spans="1:10" x14ac:dyDescent="0.25">
      <c r="A774" s="1">
        <v>43466</v>
      </c>
      <c r="B774">
        <v>7100</v>
      </c>
      <c r="C774">
        <v>58001</v>
      </c>
      <c r="D774">
        <v>50.479486999999999</v>
      </c>
      <c r="E774">
        <v>4.1852682000000003</v>
      </c>
      <c r="F774" t="s">
        <v>1933</v>
      </c>
      <c r="G774" t="s">
        <v>1933</v>
      </c>
      <c r="I774" t="s">
        <v>2761</v>
      </c>
      <c r="J774" t="s">
        <v>1514</v>
      </c>
    </row>
    <row r="775" spans="1:10" x14ac:dyDescent="0.25">
      <c r="A775" s="1">
        <v>43466</v>
      </c>
      <c r="B775">
        <v>7110</v>
      </c>
      <c r="C775">
        <v>58001</v>
      </c>
      <c r="D775">
        <v>50.479486999999999</v>
      </c>
      <c r="E775">
        <v>4.1852682000000003</v>
      </c>
      <c r="F775" t="s">
        <v>1933</v>
      </c>
      <c r="G775" t="s">
        <v>1933</v>
      </c>
      <c r="I775" t="s">
        <v>2761</v>
      </c>
      <c r="J775" t="s">
        <v>1514</v>
      </c>
    </row>
    <row r="776" spans="1:10" x14ac:dyDescent="0.25">
      <c r="A776" s="1">
        <v>367</v>
      </c>
      <c r="B776">
        <v>2400</v>
      </c>
      <c r="C776">
        <v>13025</v>
      </c>
      <c r="D776">
        <v>51.184042099999999</v>
      </c>
      <c r="E776">
        <v>5.1155267000000002</v>
      </c>
      <c r="F776" t="s">
        <v>337</v>
      </c>
      <c r="G776" t="s">
        <v>337</v>
      </c>
      <c r="J776" t="s">
        <v>272</v>
      </c>
    </row>
    <row r="777" spans="1:10" x14ac:dyDescent="0.25">
      <c r="A777" s="1">
        <v>367</v>
      </c>
      <c r="B777">
        <v>6590</v>
      </c>
      <c r="C777">
        <v>56051</v>
      </c>
      <c r="D777">
        <v>50.028631699999998</v>
      </c>
      <c r="E777">
        <v>4.1649981</v>
      </c>
      <c r="F777" t="s">
        <v>1635</v>
      </c>
      <c r="G777" t="s">
        <v>1635</v>
      </c>
      <c r="J777" t="s">
        <v>1514</v>
      </c>
    </row>
    <row r="778" spans="1:10" x14ac:dyDescent="0.25">
      <c r="A778" s="1">
        <v>367</v>
      </c>
      <c r="B778">
        <v>6591</v>
      </c>
      <c r="C778">
        <v>56051</v>
      </c>
      <c r="D778">
        <v>50.028631699999998</v>
      </c>
      <c r="E778">
        <v>4.1649981</v>
      </c>
      <c r="F778" t="s">
        <v>1635</v>
      </c>
      <c r="G778" t="s">
        <v>1635</v>
      </c>
      <c r="J778" t="s">
        <v>1514</v>
      </c>
    </row>
    <row r="779" spans="1:10" x14ac:dyDescent="0.25">
      <c r="A779" s="1">
        <v>367</v>
      </c>
      <c r="B779">
        <v>6592</v>
      </c>
      <c r="C779">
        <v>56051</v>
      </c>
      <c r="D779">
        <v>50.028631699999998</v>
      </c>
      <c r="E779">
        <v>4.1649981</v>
      </c>
      <c r="F779" t="s">
        <v>1635</v>
      </c>
      <c r="G779" t="s">
        <v>1635</v>
      </c>
      <c r="J779" t="s">
        <v>1514</v>
      </c>
    </row>
    <row r="780" spans="1:10" x14ac:dyDescent="0.25">
      <c r="A780" s="1">
        <v>367</v>
      </c>
      <c r="B780">
        <v>6593</v>
      </c>
      <c r="C780">
        <v>56051</v>
      </c>
      <c r="D780">
        <v>50.028631699999998</v>
      </c>
      <c r="E780">
        <v>4.1649981</v>
      </c>
      <c r="F780" t="s">
        <v>1635</v>
      </c>
      <c r="G780" t="s">
        <v>1635</v>
      </c>
      <c r="J780" t="s">
        <v>1514</v>
      </c>
    </row>
    <row r="781" spans="1:10" x14ac:dyDescent="0.25">
      <c r="A781" s="1">
        <v>367</v>
      </c>
      <c r="B781">
        <v>6594</v>
      </c>
      <c r="C781">
        <v>56051</v>
      </c>
      <c r="D781">
        <v>50.028631699999998</v>
      </c>
      <c r="E781">
        <v>4.1649981</v>
      </c>
      <c r="F781" t="s">
        <v>1635</v>
      </c>
      <c r="G781" t="s">
        <v>1635</v>
      </c>
      <c r="J781" t="s">
        <v>1514</v>
      </c>
    </row>
    <row r="782" spans="1:10" x14ac:dyDescent="0.25">
      <c r="A782" s="1">
        <v>367</v>
      </c>
      <c r="B782">
        <v>6596</v>
      </c>
      <c r="C782">
        <v>56051</v>
      </c>
      <c r="D782">
        <v>50.028631699999998</v>
      </c>
      <c r="E782">
        <v>4.1649981</v>
      </c>
      <c r="F782" t="s">
        <v>1635</v>
      </c>
      <c r="G782" t="s">
        <v>1635</v>
      </c>
      <c r="J782" t="s">
        <v>1514</v>
      </c>
    </row>
    <row r="783" spans="1:10" x14ac:dyDescent="0.25">
      <c r="A783" s="1">
        <v>367</v>
      </c>
      <c r="B783">
        <v>7000</v>
      </c>
      <c r="C783">
        <v>53053</v>
      </c>
      <c r="D783">
        <v>50.454956799999998</v>
      </c>
      <c r="E783">
        <v>3.9519579999999999</v>
      </c>
      <c r="F783" t="s">
        <v>1875</v>
      </c>
      <c r="G783" t="s">
        <v>1875</v>
      </c>
      <c r="I783" t="s">
        <v>2762</v>
      </c>
      <c r="J783" t="s">
        <v>1514</v>
      </c>
    </row>
    <row r="784" spans="1:10" x14ac:dyDescent="0.25">
      <c r="A784" s="1">
        <v>367</v>
      </c>
      <c r="B784">
        <v>7011</v>
      </c>
      <c r="C784">
        <v>53053</v>
      </c>
      <c r="D784">
        <v>50.454956799999998</v>
      </c>
      <c r="E784">
        <v>3.9519579999999999</v>
      </c>
      <c r="F784" t="s">
        <v>1875</v>
      </c>
      <c r="G784" t="s">
        <v>1875</v>
      </c>
      <c r="I784" t="s">
        <v>2762</v>
      </c>
      <c r="J784" t="s">
        <v>1514</v>
      </c>
    </row>
    <row r="785" spans="1:10" x14ac:dyDescent="0.25">
      <c r="A785" s="1">
        <v>367</v>
      </c>
      <c r="B785">
        <v>7012</v>
      </c>
      <c r="C785">
        <v>53053</v>
      </c>
      <c r="D785">
        <v>50.454956799999998</v>
      </c>
      <c r="E785">
        <v>3.9519579999999999</v>
      </c>
      <c r="F785" t="s">
        <v>1875</v>
      </c>
      <c r="G785" t="s">
        <v>1875</v>
      </c>
      <c r="I785" t="s">
        <v>2762</v>
      </c>
      <c r="J785" t="s">
        <v>1514</v>
      </c>
    </row>
    <row r="786" spans="1:10" x14ac:dyDescent="0.25">
      <c r="A786" s="1">
        <v>367</v>
      </c>
      <c r="B786">
        <v>7020</v>
      </c>
      <c r="C786">
        <v>53053</v>
      </c>
      <c r="D786">
        <v>50.454956799999998</v>
      </c>
      <c r="E786">
        <v>3.9519579999999999</v>
      </c>
      <c r="F786" t="s">
        <v>1875</v>
      </c>
      <c r="G786" t="s">
        <v>1875</v>
      </c>
      <c r="I786" t="s">
        <v>2762</v>
      </c>
      <c r="J786" t="s">
        <v>1514</v>
      </c>
    </row>
    <row r="787" spans="1:10" x14ac:dyDescent="0.25">
      <c r="A787" s="1">
        <v>367</v>
      </c>
      <c r="B787">
        <v>7021</v>
      </c>
      <c r="C787">
        <v>53053</v>
      </c>
      <c r="D787">
        <v>50.454956799999998</v>
      </c>
      <c r="E787">
        <v>3.9519579999999999</v>
      </c>
      <c r="F787" t="s">
        <v>1875</v>
      </c>
      <c r="G787" t="s">
        <v>1875</v>
      </c>
      <c r="I787" t="s">
        <v>2762</v>
      </c>
      <c r="J787" t="s">
        <v>1514</v>
      </c>
    </row>
    <row r="788" spans="1:10" x14ac:dyDescent="0.25">
      <c r="A788" s="1">
        <v>367</v>
      </c>
      <c r="B788">
        <v>7022</v>
      </c>
      <c r="C788">
        <v>53053</v>
      </c>
      <c r="D788">
        <v>50.454956799999998</v>
      </c>
      <c r="E788">
        <v>3.9519579999999999</v>
      </c>
      <c r="F788" t="s">
        <v>1875</v>
      </c>
      <c r="G788" t="s">
        <v>1875</v>
      </c>
      <c r="I788" t="s">
        <v>2762</v>
      </c>
      <c r="J788" t="s">
        <v>1514</v>
      </c>
    </row>
    <row r="789" spans="1:10" x14ac:dyDescent="0.25">
      <c r="A789" s="1">
        <v>367</v>
      </c>
      <c r="B789">
        <v>7024</v>
      </c>
      <c r="C789">
        <v>53053</v>
      </c>
      <c r="D789">
        <v>50.454956799999998</v>
      </c>
      <c r="E789">
        <v>3.9519579999999999</v>
      </c>
      <c r="F789" t="s">
        <v>1875</v>
      </c>
      <c r="G789" t="s">
        <v>1875</v>
      </c>
      <c r="I789" t="s">
        <v>2762</v>
      </c>
      <c r="J789" t="s">
        <v>1514</v>
      </c>
    </row>
    <row r="790" spans="1:10" x14ac:dyDescent="0.25">
      <c r="A790" s="1">
        <v>367</v>
      </c>
      <c r="B790">
        <v>7030</v>
      </c>
      <c r="C790">
        <v>53053</v>
      </c>
      <c r="D790">
        <v>50.454956799999998</v>
      </c>
      <c r="E790">
        <v>3.9519579999999999</v>
      </c>
      <c r="F790" t="s">
        <v>1875</v>
      </c>
      <c r="G790" t="s">
        <v>1875</v>
      </c>
      <c r="I790" t="s">
        <v>2762</v>
      </c>
      <c r="J790" t="s">
        <v>1514</v>
      </c>
    </row>
    <row r="791" spans="1:10" x14ac:dyDescent="0.25">
      <c r="A791" s="1">
        <v>367</v>
      </c>
      <c r="B791">
        <v>7031</v>
      </c>
      <c r="C791">
        <v>53053</v>
      </c>
      <c r="D791">
        <v>50.454956799999998</v>
      </c>
      <c r="E791">
        <v>3.9519579999999999</v>
      </c>
      <c r="F791" t="s">
        <v>1875</v>
      </c>
      <c r="G791" t="s">
        <v>1875</v>
      </c>
      <c r="I791" t="s">
        <v>2762</v>
      </c>
      <c r="J791" t="s">
        <v>1514</v>
      </c>
    </row>
    <row r="792" spans="1:10" x14ac:dyDescent="0.25">
      <c r="A792" s="1">
        <v>367</v>
      </c>
      <c r="B792">
        <v>7032</v>
      </c>
      <c r="C792">
        <v>53053</v>
      </c>
      <c r="D792">
        <v>50.454956799999998</v>
      </c>
      <c r="E792">
        <v>3.9519579999999999</v>
      </c>
      <c r="F792" t="s">
        <v>1875</v>
      </c>
      <c r="G792" t="s">
        <v>1875</v>
      </c>
      <c r="I792" t="s">
        <v>2762</v>
      </c>
      <c r="J792" t="s">
        <v>1514</v>
      </c>
    </row>
    <row r="793" spans="1:10" x14ac:dyDescent="0.25">
      <c r="A793" s="1">
        <v>367</v>
      </c>
      <c r="B793">
        <v>7033</v>
      </c>
      <c r="C793">
        <v>53053</v>
      </c>
      <c r="D793">
        <v>50.454956799999998</v>
      </c>
      <c r="E793">
        <v>3.9519579999999999</v>
      </c>
      <c r="F793" t="s">
        <v>1875</v>
      </c>
      <c r="G793" t="s">
        <v>1875</v>
      </c>
      <c r="I793" t="s">
        <v>2762</v>
      </c>
      <c r="J793" t="s">
        <v>1514</v>
      </c>
    </row>
    <row r="794" spans="1:10" x14ac:dyDescent="0.25">
      <c r="A794" s="1">
        <v>367</v>
      </c>
      <c r="B794">
        <v>7034</v>
      </c>
      <c r="C794">
        <v>53053</v>
      </c>
      <c r="D794">
        <v>50.454956799999998</v>
      </c>
      <c r="E794">
        <v>3.9519579999999999</v>
      </c>
      <c r="F794" t="s">
        <v>1875</v>
      </c>
      <c r="G794" t="s">
        <v>1875</v>
      </c>
      <c r="I794" t="s">
        <v>2762</v>
      </c>
      <c r="J794" t="s">
        <v>1514</v>
      </c>
    </row>
    <row r="795" spans="1:10" x14ac:dyDescent="0.25">
      <c r="A795" s="1">
        <v>367</v>
      </c>
      <c r="B795">
        <v>7750</v>
      </c>
      <c r="C795">
        <v>57095</v>
      </c>
      <c r="D795">
        <v>50.745651100000003</v>
      </c>
      <c r="E795">
        <v>3.5110541999999998</v>
      </c>
      <c r="F795" t="s">
        <v>2097</v>
      </c>
      <c r="G795" t="s">
        <v>2097</v>
      </c>
      <c r="J795" t="s">
        <v>1514</v>
      </c>
    </row>
    <row r="796" spans="1:10" x14ac:dyDescent="0.25">
      <c r="A796" s="1">
        <v>367</v>
      </c>
      <c r="B796">
        <v>6110</v>
      </c>
      <c r="C796">
        <v>52048</v>
      </c>
      <c r="D796">
        <v>50.382804800000002</v>
      </c>
      <c r="E796">
        <v>4.3821422999999999</v>
      </c>
      <c r="F796" t="s">
        <v>1529</v>
      </c>
      <c r="G796" t="s">
        <v>1529</v>
      </c>
      <c r="I796" t="s">
        <v>1513</v>
      </c>
      <c r="J796" t="s">
        <v>1514</v>
      </c>
    </row>
    <row r="797" spans="1:10" x14ac:dyDescent="0.25">
      <c r="A797" s="1">
        <v>367</v>
      </c>
      <c r="B797">
        <v>6111</v>
      </c>
      <c r="C797">
        <v>52048</v>
      </c>
      <c r="D797">
        <v>50.382804800000002</v>
      </c>
      <c r="E797">
        <v>4.3821422999999999</v>
      </c>
      <c r="F797" t="s">
        <v>1529</v>
      </c>
      <c r="G797" t="s">
        <v>1529</v>
      </c>
      <c r="I797" t="s">
        <v>1513</v>
      </c>
      <c r="J797" t="s">
        <v>1514</v>
      </c>
    </row>
    <row r="798" spans="1:10" x14ac:dyDescent="0.25">
      <c r="A798" s="1">
        <v>367</v>
      </c>
      <c r="B798">
        <v>1435</v>
      </c>
      <c r="C798">
        <v>25068</v>
      </c>
      <c r="D798">
        <v>50.6365628</v>
      </c>
      <c r="E798">
        <v>4.6127019000000002</v>
      </c>
      <c r="F798" t="s">
        <v>133</v>
      </c>
      <c r="G798" t="s">
        <v>133</v>
      </c>
      <c r="J798" t="s">
        <v>47</v>
      </c>
    </row>
    <row r="799" spans="1:10" x14ac:dyDescent="0.25">
      <c r="A799" s="1">
        <v>367</v>
      </c>
      <c r="B799">
        <v>8890</v>
      </c>
      <c r="C799">
        <v>36012</v>
      </c>
      <c r="D799">
        <v>50.890065649999997</v>
      </c>
      <c r="E799">
        <v>3.0732075972641599</v>
      </c>
      <c r="F799" t="s">
        <v>2412</v>
      </c>
      <c r="G799" t="s">
        <v>2412</v>
      </c>
      <c r="J799" t="s">
        <v>2210</v>
      </c>
    </row>
    <row r="800" spans="1:10" x14ac:dyDescent="0.25">
      <c r="A800" s="1">
        <v>367</v>
      </c>
      <c r="B800">
        <v>7140</v>
      </c>
      <c r="C800">
        <v>56087</v>
      </c>
      <c r="D800">
        <v>50.458506399999997</v>
      </c>
      <c r="E800">
        <v>4.2470507</v>
      </c>
      <c r="F800" t="s">
        <v>1962</v>
      </c>
      <c r="G800" t="s">
        <v>1962</v>
      </c>
      <c r="I800" t="s">
        <v>2761</v>
      </c>
      <c r="J800" t="s">
        <v>1514</v>
      </c>
    </row>
    <row r="801" spans="1:10" x14ac:dyDescent="0.25">
      <c r="A801" s="1">
        <v>367</v>
      </c>
      <c r="B801">
        <v>7141</v>
      </c>
      <c r="C801">
        <v>56087</v>
      </c>
      <c r="D801">
        <v>50.458506399999997</v>
      </c>
      <c r="E801">
        <v>4.2470507</v>
      </c>
      <c r="F801" t="s">
        <v>1962</v>
      </c>
      <c r="G801" t="s">
        <v>1962</v>
      </c>
      <c r="I801" t="s">
        <v>2761</v>
      </c>
      <c r="J801" t="s">
        <v>1514</v>
      </c>
    </row>
    <row r="802" spans="1:10" x14ac:dyDescent="0.25">
      <c r="A802" s="1">
        <v>43466</v>
      </c>
      <c r="B802">
        <v>7130</v>
      </c>
      <c r="C802">
        <v>58002</v>
      </c>
      <c r="D802">
        <v>50.412824846084703</v>
      </c>
      <c r="E802">
        <v>4.1701677159950803</v>
      </c>
      <c r="F802" t="s">
        <v>1953</v>
      </c>
      <c r="G802" t="s">
        <v>1953</v>
      </c>
      <c r="J802" t="s">
        <v>1514</v>
      </c>
    </row>
    <row r="803" spans="1:10" x14ac:dyDescent="0.25">
      <c r="A803" s="1">
        <v>43466</v>
      </c>
      <c r="B803">
        <v>7131</v>
      </c>
      <c r="C803">
        <v>58002</v>
      </c>
      <c r="D803">
        <v>50.412824846084703</v>
      </c>
      <c r="E803">
        <v>4.1701677159950803</v>
      </c>
      <c r="F803" t="s">
        <v>1953</v>
      </c>
      <c r="G803" t="s">
        <v>1953</v>
      </c>
      <c r="J803" t="s">
        <v>1514</v>
      </c>
    </row>
    <row r="804" spans="1:10" x14ac:dyDescent="0.25">
      <c r="A804" s="1">
        <v>367</v>
      </c>
      <c r="B804">
        <v>2640</v>
      </c>
      <c r="C804">
        <v>11029</v>
      </c>
      <c r="D804">
        <v>51.174178900000001</v>
      </c>
      <c r="E804">
        <v>4.4593334999999996</v>
      </c>
      <c r="F804" t="s">
        <v>376</v>
      </c>
      <c r="G804" t="s">
        <v>376</v>
      </c>
      <c r="I804" t="s">
        <v>272</v>
      </c>
      <c r="J804" t="s">
        <v>272</v>
      </c>
    </row>
    <row r="805" spans="1:10" x14ac:dyDescent="0.25">
      <c r="A805" s="1">
        <v>367</v>
      </c>
      <c r="B805">
        <v>6750</v>
      </c>
      <c r="C805">
        <v>85026</v>
      </c>
      <c r="D805">
        <v>49.558079399999997</v>
      </c>
      <c r="E805">
        <v>5.7058809999999998</v>
      </c>
      <c r="F805" t="s">
        <v>1710</v>
      </c>
      <c r="G805" t="s">
        <v>1710</v>
      </c>
      <c r="J805" t="s">
        <v>1644</v>
      </c>
    </row>
    <row r="806" spans="1:10" x14ac:dyDescent="0.25">
      <c r="A806" s="1">
        <v>367</v>
      </c>
      <c r="B806">
        <v>5000</v>
      </c>
      <c r="C806">
        <v>92094</v>
      </c>
      <c r="D806">
        <v>50.466528400000001</v>
      </c>
      <c r="E806">
        <v>4.8661892</v>
      </c>
      <c r="F806" t="s">
        <v>1142</v>
      </c>
      <c r="G806" t="s">
        <v>1142</v>
      </c>
      <c r="J806" t="s">
        <v>1142</v>
      </c>
    </row>
    <row r="807" spans="1:10" x14ac:dyDescent="0.25">
      <c r="A807" s="1">
        <v>367</v>
      </c>
      <c r="B807">
        <v>5001</v>
      </c>
      <c r="C807">
        <v>92094</v>
      </c>
      <c r="D807">
        <v>50.466528400000001</v>
      </c>
      <c r="E807">
        <v>4.8661892</v>
      </c>
      <c r="F807" t="s">
        <v>1142</v>
      </c>
      <c r="G807" t="s">
        <v>1142</v>
      </c>
      <c r="J807" t="s">
        <v>1142</v>
      </c>
    </row>
    <row r="808" spans="1:10" x14ac:dyDescent="0.25">
      <c r="A808" s="1">
        <v>367</v>
      </c>
      <c r="B808">
        <v>5002</v>
      </c>
      <c r="C808">
        <v>92094</v>
      </c>
      <c r="D808">
        <v>50.466528400000001</v>
      </c>
      <c r="E808">
        <v>4.8661892</v>
      </c>
      <c r="F808" t="s">
        <v>1142</v>
      </c>
      <c r="G808" t="s">
        <v>1142</v>
      </c>
      <c r="J808" t="s">
        <v>1142</v>
      </c>
    </row>
    <row r="809" spans="1:10" x14ac:dyDescent="0.25">
      <c r="A809" s="1">
        <v>367</v>
      </c>
      <c r="B809">
        <v>5003</v>
      </c>
      <c r="C809">
        <v>92094</v>
      </c>
      <c r="D809">
        <v>50.466528400000001</v>
      </c>
      <c r="E809">
        <v>4.8661892</v>
      </c>
      <c r="F809" t="s">
        <v>1142</v>
      </c>
      <c r="G809" t="s">
        <v>1142</v>
      </c>
      <c r="J809" t="s">
        <v>1142</v>
      </c>
    </row>
    <row r="810" spans="1:10" x14ac:dyDescent="0.25">
      <c r="A810" s="1">
        <v>367</v>
      </c>
      <c r="B810">
        <v>5004</v>
      </c>
      <c r="C810">
        <v>92094</v>
      </c>
      <c r="D810">
        <v>50.466528400000001</v>
      </c>
      <c r="E810">
        <v>4.8661892</v>
      </c>
      <c r="F810" t="s">
        <v>1142</v>
      </c>
      <c r="G810" t="s">
        <v>1142</v>
      </c>
      <c r="J810" t="s">
        <v>1142</v>
      </c>
    </row>
    <row r="811" spans="1:10" x14ac:dyDescent="0.25">
      <c r="A811" s="1">
        <v>367</v>
      </c>
      <c r="B811">
        <v>5020</v>
      </c>
      <c r="C811">
        <v>92094</v>
      </c>
      <c r="D811">
        <v>50.466528400000001</v>
      </c>
      <c r="E811">
        <v>4.8661892</v>
      </c>
      <c r="F811" t="s">
        <v>1142</v>
      </c>
      <c r="G811" t="s">
        <v>1142</v>
      </c>
      <c r="J811" t="s">
        <v>1142</v>
      </c>
    </row>
    <row r="812" spans="1:10" x14ac:dyDescent="0.25">
      <c r="A812" s="1">
        <v>367</v>
      </c>
      <c r="B812">
        <v>5021</v>
      </c>
      <c r="C812">
        <v>92094</v>
      </c>
      <c r="D812">
        <v>50.466528400000001</v>
      </c>
      <c r="E812">
        <v>4.8661892</v>
      </c>
      <c r="F812" t="s">
        <v>1142</v>
      </c>
      <c r="G812" t="s">
        <v>1142</v>
      </c>
      <c r="J812" t="s">
        <v>1142</v>
      </c>
    </row>
    <row r="813" spans="1:10" x14ac:dyDescent="0.25">
      <c r="A813" s="1">
        <v>367</v>
      </c>
      <c r="B813">
        <v>5022</v>
      </c>
      <c r="C813">
        <v>92094</v>
      </c>
      <c r="D813">
        <v>50.466528400000001</v>
      </c>
      <c r="E813">
        <v>4.8661892</v>
      </c>
      <c r="F813" t="s">
        <v>1142</v>
      </c>
      <c r="G813" t="s">
        <v>1142</v>
      </c>
      <c r="J813" t="s">
        <v>1142</v>
      </c>
    </row>
    <row r="814" spans="1:10" x14ac:dyDescent="0.25">
      <c r="A814" s="1">
        <v>367</v>
      </c>
      <c r="B814">
        <v>5024</v>
      </c>
      <c r="C814">
        <v>92094</v>
      </c>
      <c r="D814">
        <v>50.466528400000001</v>
      </c>
      <c r="E814">
        <v>4.8661892</v>
      </c>
      <c r="F814" t="s">
        <v>1142</v>
      </c>
      <c r="G814" t="s">
        <v>1142</v>
      </c>
      <c r="J814" t="s">
        <v>1142</v>
      </c>
    </row>
    <row r="815" spans="1:10" x14ac:dyDescent="0.25">
      <c r="A815" s="1">
        <v>367</v>
      </c>
      <c r="B815">
        <v>5100</v>
      </c>
      <c r="C815">
        <v>92094</v>
      </c>
      <c r="D815">
        <v>50.466528400000001</v>
      </c>
      <c r="E815">
        <v>4.8661892</v>
      </c>
      <c r="F815" t="s">
        <v>1142</v>
      </c>
      <c r="G815" t="s">
        <v>1142</v>
      </c>
      <c r="J815" t="s">
        <v>1142</v>
      </c>
    </row>
    <row r="816" spans="1:10" x14ac:dyDescent="0.25">
      <c r="A816" s="1">
        <v>367</v>
      </c>
      <c r="B816">
        <v>5101</v>
      </c>
      <c r="C816">
        <v>92094</v>
      </c>
      <c r="D816">
        <v>50.466528400000001</v>
      </c>
      <c r="E816">
        <v>4.8661892</v>
      </c>
      <c r="F816" t="s">
        <v>1142</v>
      </c>
      <c r="G816" t="s">
        <v>1142</v>
      </c>
      <c r="J816" t="s">
        <v>1142</v>
      </c>
    </row>
    <row r="817" spans="1:10" x14ac:dyDescent="0.25">
      <c r="A817" s="1">
        <v>367</v>
      </c>
      <c r="B817">
        <v>4550</v>
      </c>
      <c r="C817">
        <v>61043</v>
      </c>
      <c r="D817">
        <v>50.506354999999999</v>
      </c>
      <c r="E817">
        <v>5.4190411000000003</v>
      </c>
      <c r="F817" t="s">
        <v>970</v>
      </c>
      <c r="G817" t="s">
        <v>970</v>
      </c>
      <c r="J817" t="s">
        <v>772</v>
      </c>
    </row>
    <row r="818" spans="1:10" x14ac:dyDescent="0.25">
      <c r="A818" s="1">
        <v>367</v>
      </c>
      <c r="B818">
        <v>6950</v>
      </c>
      <c r="C818">
        <v>83040</v>
      </c>
      <c r="D818">
        <v>50.129403099999998</v>
      </c>
      <c r="E818">
        <v>5.3455462000000002</v>
      </c>
      <c r="F818" t="s">
        <v>1839</v>
      </c>
      <c r="G818" t="s">
        <v>1839</v>
      </c>
      <c r="J818" t="s">
        <v>1644</v>
      </c>
    </row>
    <row r="819" spans="1:10" x14ac:dyDescent="0.25">
      <c r="A819" s="1">
        <v>367</v>
      </c>
      <c r="B819">
        <v>6951</v>
      </c>
      <c r="C819">
        <v>83040</v>
      </c>
      <c r="D819">
        <v>50.129403099999998</v>
      </c>
      <c r="E819">
        <v>5.3455462000000002</v>
      </c>
      <c r="F819" t="s">
        <v>1839</v>
      </c>
      <c r="G819" t="s">
        <v>1839</v>
      </c>
      <c r="J819" t="s">
        <v>1644</v>
      </c>
    </row>
    <row r="820" spans="1:10" x14ac:dyDescent="0.25">
      <c r="A820" s="1">
        <v>367</v>
      </c>
      <c r="B820">
        <v>6952</v>
      </c>
      <c r="C820">
        <v>83040</v>
      </c>
      <c r="D820">
        <v>50.129403099999998</v>
      </c>
      <c r="E820">
        <v>5.3455462000000002</v>
      </c>
      <c r="F820" t="s">
        <v>1839</v>
      </c>
      <c r="G820" t="s">
        <v>1839</v>
      </c>
      <c r="J820" t="s">
        <v>1644</v>
      </c>
    </row>
    <row r="821" spans="1:10" x14ac:dyDescent="0.25">
      <c r="A821" s="1">
        <v>367</v>
      </c>
      <c r="B821">
        <v>6953</v>
      </c>
      <c r="C821">
        <v>83040</v>
      </c>
      <c r="D821">
        <v>50.129403099999998</v>
      </c>
      <c r="E821">
        <v>5.3455462000000002</v>
      </c>
      <c r="F821" t="s">
        <v>1839</v>
      </c>
      <c r="G821" t="s">
        <v>1839</v>
      </c>
      <c r="J821" t="s">
        <v>1644</v>
      </c>
    </row>
    <row r="822" spans="1:10" x14ac:dyDescent="0.25">
      <c r="A822" s="1">
        <v>367</v>
      </c>
      <c r="B822">
        <v>9810</v>
      </c>
      <c r="C822">
        <v>44048</v>
      </c>
      <c r="D822">
        <v>50.959802000000003</v>
      </c>
      <c r="E822">
        <v>3.5963218000000001</v>
      </c>
      <c r="F822" t="s">
        <v>2685</v>
      </c>
      <c r="G822" t="s">
        <v>2685</v>
      </c>
      <c r="J822" t="s">
        <v>2454</v>
      </c>
    </row>
    <row r="823" spans="1:10" x14ac:dyDescent="0.25">
      <c r="A823" s="1">
        <v>367</v>
      </c>
      <c r="B823">
        <v>3910</v>
      </c>
      <c r="C823">
        <v>72025</v>
      </c>
      <c r="D823">
        <v>51.228974600000001</v>
      </c>
      <c r="E823">
        <v>5.4314419000000003</v>
      </c>
      <c r="F823" t="s">
        <v>746</v>
      </c>
      <c r="G823" t="s">
        <v>746</v>
      </c>
      <c r="J823" t="s">
        <v>560</v>
      </c>
    </row>
    <row r="824" spans="1:10" x14ac:dyDescent="0.25">
      <c r="A824" s="1">
        <v>367</v>
      </c>
      <c r="B824">
        <v>6840</v>
      </c>
      <c r="C824">
        <v>84043</v>
      </c>
      <c r="D824">
        <v>49.841176500000003</v>
      </c>
      <c r="E824">
        <v>5.4339146999999999</v>
      </c>
      <c r="F824" t="s">
        <v>1009</v>
      </c>
      <c r="G824" t="s">
        <v>1009</v>
      </c>
      <c r="J824" t="s">
        <v>1644</v>
      </c>
    </row>
    <row r="825" spans="1:10" x14ac:dyDescent="0.25">
      <c r="A825" s="1">
        <v>367</v>
      </c>
      <c r="B825">
        <v>4120</v>
      </c>
      <c r="C825">
        <v>62121</v>
      </c>
      <c r="D825">
        <v>50.543175099999999</v>
      </c>
      <c r="E825">
        <v>5.4901078999999999</v>
      </c>
      <c r="F825" t="s">
        <v>793</v>
      </c>
      <c r="G825" t="s">
        <v>793</v>
      </c>
      <c r="J825" t="s">
        <v>772</v>
      </c>
    </row>
    <row r="826" spans="1:10" x14ac:dyDescent="0.25">
      <c r="A826" s="1">
        <v>367</v>
      </c>
      <c r="B826">
        <v>4121</v>
      </c>
      <c r="C826">
        <v>62121</v>
      </c>
      <c r="D826">
        <v>50.543175099999999</v>
      </c>
      <c r="E826">
        <v>5.4901078999999999</v>
      </c>
      <c r="F826" t="s">
        <v>793</v>
      </c>
      <c r="G826" t="s">
        <v>793</v>
      </c>
      <c r="J826" t="s">
        <v>772</v>
      </c>
    </row>
    <row r="827" spans="1:10" x14ac:dyDescent="0.25">
      <c r="A827" s="1">
        <v>367</v>
      </c>
      <c r="B827">
        <v>4122</v>
      </c>
      <c r="C827">
        <v>62121</v>
      </c>
      <c r="D827">
        <v>50.543175099999999</v>
      </c>
      <c r="E827">
        <v>5.4901078999999999</v>
      </c>
      <c r="F827" t="s">
        <v>793</v>
      </c>
      <c r="G827" t="s">
        <v>793</v>
      </c>
      <c r="J827" t="s">
        <v>772</v>
      </c>
    </row>
    <row r="828" spans="1:10" x14ac:dyDescent="0.25">
      <c r="A828" s="1">
        <v>367</v>
      </c>
      <c r="B828">
        <v>9850</v>
      </c>
      <c r="C828">
        <v>44049</v>
      </c>
      <c r="D828">
        <v>51.033037200000003</v>
      </c>
      <c r="E828">
        <v>3.5491068000000001</v>
      </c>
      <c r="F828" t="s">
        <v>2702</v>
      </c>
      <c r="G828" t="s">
        <v>2702</v>
      </c>
      <c r="J828" t="s">
        <v>2454</v>
      </c>
    </row>
    <row r="829" spans="1:10" x14ac:dyDescent="0.25">
      <c r="A829" s="1">
        <v>367</v>
      </c>
      <c r="B829">
        <v>2845</v>
      </c>
      <c r="C829">
        <v>11030</v>
      </c>
      <c r="D829">
        <v>51.109864899999998</v>
      </c>
      <c r="E829">
        <v>4.3303396000000003</v>
      </c>
      <c r="F829" t="s">
        <v>394</v>
      </c>
      <c r="G829" t="s">
        <v>394</v>
      </c>
      <c r="J829" t="s">
        <v>272</v>
      </c>
    </row>
    <row r="830" spans="1:10" x14ac:dyDescent="0.25">
      <c r="A830" s="1">
        <v>367</v>
      </c>
      <c r="B830">
        <v>3850</v>
      </c>
      <c r="C830">
        <v>71045</v>
      </c>
      <c r="D830">
        <v>50.874575450000002</v>
      </c>
      <c r="E830">
        <v>5.1909741787579096</v>
      </c>
      <c r="F830" t="s">
        <v>717</v>
      </c>
      <c r="G830" t="s">
        <v>717</v>
      </c>
      <c r="J830" t="s">
        <v>560</v>
      </c>
    </row>
    <row r="831" spans="1:10" x14ac:dyDescent="0.25">
      <c r="A831" s="1">
        <v>367</v>
      </c>
      <c r="B831">
        <v>8620</v>
      </c>
      <c r="C831">
        <v>38016</v>
      </c>
      <c r="D831">
        <v>51.144160050000004</v>
      </c>
      <c r="E831">
        <v>2.72839864950343</v>
      </c>
      <c r="F831" t="s">
        <v>2327</v>
      </c>
      <c r="G831" t="s">
        <v>2327</v>
      </c>
      <c r="J831" t="s">
        <v>2210</v>
      </c>
    </row>
    <row r="832" spans="1:10" x14ac:dyDescent="0.25">
      <c r="A832" s="1">
        <v>367</v>
      </c>
      <c r="B832">
        <v>2560</v>
      </c>
      <c r="C832">
        <v>12026</v>
      </c>
      <c r="D832">
        <v>51.161188699999997</v>
      </c>
      <c r="E832">
        <v>4.6709517317049496</v>
      </c>
      <c r="F832" t="s">
        <v>363</v>
      </c>
      <c r="G832" t="s">
        <v>363</v>
      </c>
      <c r="J832" t="s">
        <v>272</v>
      </c>
    </row>
    <row r="833" spans="1:10" x14ac:dyDescent="0.25">
      <c r="A833" s="1">
        <v>367</v>
      </c>
      <c r="B833">
        <v>9400</v>
      </c>
      <c r="C833">
        <v>41048</v>
      </c>
      <c r="D833">
        <v>50.819113999999999</v>
      </c>
      <c r="E833">
        <v>3.9673266115113499</v>
      </c>
      <c r="F833" t="s">
        <v>2542</v>
      </c>
      <c r="G833" t="s">
        <v>2542</v>
      </c>
      <c r="J833" t="s">
        <v>2454</v>
      </c>
    </row>
    <row r="834" spans="1:10" x14ac:dyDescent="0.25">
      <c r="A834" s="1">
        <v>367</v>
      </c>
      <c r="B834">
        <v>9401</v>
      </c>
      <c r="C834">
        <v>41048</v>
      </c>
      <c r="D834">
        <v>50.819113999999999</v>
      </c>
      <c r="E834">
        <v>3.9673266115113499</v>
      </c>
      <c r="F834" t="s">
        <v>2542</v>
      </c>
      <c r="G834" t="s">
        <v>2542</v>
      </c>
      <c r="J834" t="s">
        <v>2454</v>
      </c>
    </row>
    <row r="835" spans="1:10" x14ac:dyDescent="0.25">
      <c r="A835" s="1">
        <v>367</v>
      </c>
      <c r="B835">
        <v>9402</v>
      </c>
      <c r="C835">
        <v>41048</v>
      </c>
      <c r="D835">
        <v>50.819113999999999</v>
      </c>
      <c r="E835">
        <v>3.9673266115113499</v>
      </c>
      <c r="F835" t="s">
        <v>2542</v>
      </c>
      <c r="G835" t="s">
        <v>2542</v>
      </c>
      <c r="J835" t="s">
        <v>2454</v>
      </c>
    </row>
    <row r="836" spans="1:10" x14ac:dyDescent="0.25">
      <c r="A836" s="1">
        <v>367</v>
      </c>
      <c r="B836">
        <v>9403</v>
      </c>
      <c r="C836">
        <v>41048</v>
      </c>
      <c r="D836">
        <v>50.819113999999999</v>
      </c>
      <c r="E836">
        <v>3.9673266115113499</v>
      </c>
      <c r="F836" t="s">
        <v>2542</v>
      </c>
      <c r="G836" t="s">
        <v>2542</v>
      </c>
      <c r="J836" t="s">
        <v>2454</v>
      </c>
    </row>
    <row r="837" spans="1:10" x14ac:dyDescent="0.25">
      <c r="A837" s="1">
        <v>367</v>
      </c>
      <c r="B837">
        <v>9404</v>
      </c>
      <c r="C837">
        <v>41048</v>
      </c>
      <c r="D837">
        <v>50.819113999999999</v>
      </c>
      <c r="E837">
        <v>3.9673266115113499</v>
      </c>
      <c r="F837" t="s">
        <v>2542</v>
      </c>
      <c r="G837" t="s">
        <v>2542</v>
      </c>
      <c r="J837" t="s">
        <v>2454</v>
      </c>
    </row>
    <row r="838" spans="1:10" x14ac:dyDescent="0.25">
      <c r="A838" s="1">
        <v>367</v>
      </c>
      <c r="B838">
        <v>9406</v>
      </c>
      <c r="C838">
        <v>41048</v>
      </c>
      <c r="D838">
        <v>50.819113999999999</v>
      </c>
      <c r="E838">
        <v>3.9673266115113499</v>
      </c>
      <c r="F838" t="s">
        <v>2542</v>
      </c>
      <c r="G838" t="s">
        <v>2542</v>
      </c>
      <c r="J838" t="s">
        <v>2454</v>
      </c>
    </row>
    <row r="839" spans="1:10" x14ac:dyDescent="0.25">
      <c r="A839" s="1">
        <v>367</v>
      </c>
      <c r="B839">
        <v>1400</v>
      </c>
      <c r="C839">
        <v>25072</v>
      </c>
      <c r="D839">
        <v>50.589162950000002</v>
      </c>
      <c r="E839">
        <v>4.3319091758631103</v>
      </c>
      <c r="F839" t="s">
        <v>120</v>
      </c>
      <c r="G839" t="s">
        <v>120</v>
      </c>
      <c r="J839" t="s">
        <v>47</v>
      </c>
    </row>
    <row r="840" spans="1:10" x14ac:dyDescent="0.25">
      <c r="A840" s="1">
        <v>367</v>
      </c>
      <c r="B840">
        <v>1401</v>
      </c>
      <c r="C840">
        <v>25072</v>
      </c>
      <c r="D840">
        <v>50.589162950000002</v>
      </c>
      <c r="E840">
        <v>4.3319091758631103</v>
      </c>
      <c r="F840" t="s">
        <v>120</v>
      </c>
      <c r="G840" t="s">
        <v>120</v>
      </c>
      <c r="J840" t="s">
        <v>47</v>
      </c>
    </row>
    <row r="841" spans="1:10" x14ac:dyDescent="0.25">
      <c r="A841" s="1">
        <v>367</v>
      </c>
      <c r="B841">
        <v>1402</v>
      </c>
      <c r="C841">
        <v>25072</v>
      </c>
      <c r="D841">
        <v>50.589162950000002</v>
      </c>
      <c r="E841">
        <v>4.3319091758631103</v>
      </c>
      <c r="F841" t="s">
        <v>120</v>
      </c>
      <c r="G841" t="s">
        <v>120</v>
      </c>
      <c r="J841" t="s">
        <v>47</v>
      </c>
    </row>
    <row r="842" spans="1:10" x14ac:dyDescent="0.25">
      <c r="A842" s="1">
        <v>367</v>
      </c>
      <c r="B842">
        <v>1404</v>
      </c>
      <c r="C842">
        <v>25072</v>
      </c>
      <c r="D842">
        <v>50.589162950000002</v>
      </c>
      <c r="E842">
        <v>4.3319091758631103</v>
      </c>
      <c r="F842" t="s">
        <v>120</v>
      </c>
      <c r="G842" t="s">
        <v>120</v>
      </c>
      <c r="J842" t="s">
        <v>47</v>
      </c>
    </row>
    <row r="843" spans="1:10" x14ac:dyDescent="0.25">
      <c r="A843" s="1">
        <v>367</v>
      </c>
      <c r="B843">
        <v>5350</v>
      </c>
      <c r="C843">
        <v>92097</v>
      </c>
      <c r="D843">
        <v>50.435906600000003</v>
      </c>
      <c r="E843">
        <v>5.1238438999999998</v>
      </c>
      <c r="F843" t="s">
        <v>1261</v>
      </c>
      <c r="G843" t="s">
        <v>1261</v>
      </c>
      <c r="J843" t="s">
        <v>1142</v>
      </c>
    </row>
    <row r="844" spans="1:10" x14ac:dyDescent="0.25">
      <c r="A844" s="1">
        <v>367</v>
      </c>
      <c r="B844">
        <v>5351</v>
      </c>
      <c r="C844">
        <v>92097</v>
      </c>
      <c r="D844">
        <v>50.435906600000003</v>
      </c>
      <c r="E844">
        <v>5.1238438999999998</v>
      </c>
      <c r="F844" t="s">
        <v>1261</v>
      </c>
      <c r="G844" t="s">
        <v>1261</v>
      </c>
      <c r="J844" t="s">
        <v>1142</v>
      </c>
    </row>
    <row r="845" spans="1:10" x14ac:dyDescent="0.25">
      <c r="A845" s="1">
        <v>367</v>
      </c>
      <c r="B845">
        <v>5352</v>
      </c>
      <c r="C845">
        <v>92097</v>
      </c>
      <c r="D845">
        <v>50.435906600000003</v>
      </c>
      <c r="E845">
        <v>5.1238438999999998</v>
      </c>
      <c r="F845" t="s">
        <v>1261</v>
      </c>
      <c r="G845" t="s">
        <v>1261</v>
      </c>
      <c r="J845" t="s">
        <v>1142</v>
      </c>
    </row>
    <row r="846" spans="1:10" x14ac:dyDescent="0.25">
      <c r="A846" s="1">
        <v>367</v>
      </c>
      <c r="B846">
        <v>5353</v>
      </c>
      <c r="C846">
        <v>92097</v>
      </c>
      <c r="D846">
        <v>50.435906600000003</v>
      </c>
      <c r="E846">
        <v>5.1238438999999998</v>
      </c>
      <c r="F846" t="s">
        <v>1261</v>
      </c>
      <c r="G846" t="s">
        <v>1261</v>
      </c>
      <c r="J846" t="s">
        <v>1142</v>
      </c>
    </row>
    <row r="847" spans="1:10" x14ac:dyDescent="0.25">
      <c r="A847" s="1">
        <v>367</v>
      </c>
      <c r="B847">
        <v>5354</v>
      </c>
      <c r="C847">
        <v>92097</v>
      </c>
      <c r="D847">
        <v>50.435906600000003</v>
      </c>
      <c r="E847">
        <v>5.1238438999999998</v>
      </c>
      <c r="F847" t="s">
        <v>1261</v>
      </c>
      <c r="G847" t="s">
        <v>1261</v>
      </c>
      <c r="J847" t="s">
        <v>1142</v>
      </c>
    </row>
    <row r="848" spans="1:10" x14ac:dyDescent="0.25">
      <c r="A848" s="1">
        <v>367</v>
      </c>
      <c r="B848">
        <v>2250</v>
      </c>
      <c r="C848">
        <v>13029</v>
      </c>
      <c r="D848">
        <v>51.143861100000002</v>
      </c>
      <c r="E848">
        <v>4.8597257000000003</v>
      </c>
      <c r="F848" t="s">
        <v>304</v>
      </c>
      <c r="G848" t="s">
        <v>304</v>
      </c>
      <c r="J848" t="s">
        <v>272</v>
      </c>
    </row>
    <row r="849" spans="1:10" x14ac:dyDescent="0.25">
      <c r="A849" s="1">
        <v>367</v>
      </c>
      <c r="B849">
        <v>4877</v>
      </c>
      <c r="C849">
        <v>63057</v>
      </c>
      <c r="D849">
        <v>50.590119899999998</v>
      </c>
      <c r="E849">
        <v>5.7479947999999998</v>
      </c>
      <c r="F849" t="s">
        <v>1109</v>
      </c>
      <c r="G849" t="s">
        <v>1109</v>
      </c>
      <c r="J849" t="s">
        <v>772</v>
      </c>
    </row>
    <row r="850" spans="1:10" x14ac:dyDescent="0.25">
      <c r="A850" s="1">
        <v>367</v>
      </c>
      <c r="B850">
        <v>5520</v>
      </c>
      <c r="C850">
        <v>91103</v>
      </c>
      <c r="D850">
        <v>50.243565699999998</v>
      </c>
      <c r="E850">
        <v>4.8408639999999998</v>
      </c>
      <c r="F850" t="s">
        <v>1312</v>
      </c>
      <c r="G850" t="s">
        <v>1312</v>
      </c>
      <c r="J850" t="s">
        <v>1142</v>
      </c>
    </row>
    <row r="851" spans="1:10" x14ac:dyDescent="0.25">
      <c r="A851" s="1">
        <v>367</v>
      </c>
      <c r="B851">
        <v>5521</v>
      </c>
      <c r="C851">
        <v>91103</v>
      </c>
      <c r="D851">
        <v>50.243565699999998</v>
      </c>
      <c r="E851">
        <v>4.8408639999999998</v>
      </c>
      <c r="F851" t="s">
        <v>1312</v>
      </c>
      <c r="G851" t="s">
        <v>1312</v>
      </c>
      <c r="J851" t="s">
        <v>1142</v>
      </c>
    </row>
    <row r="852" spans="1:10" x14ac:dyDescent="0.25">
      <c r="A852" s="1">
        <v>367</v>
      </c>
      <c r="B852">
        <v>5522</v>
      </c>
      <c r="C852">
        <v>91103</v>
      </c>
      <c r="D852">
        <v>50.243565699999998</v>
      </c>
      <c r="E852">
        <v>4.8408639999999998</v>
      </c>
      <c r="F852" t="s">
        <v>1312</v>
      </c>
      <c r="G852" t="s">
        <v>1312</v>
      </c>
      <c r="J852" t="s">
        <v>1142</v>
      </c>
    </row>
    <row r="853" spans="1:10" x14ac:dyDescent="0.25">
      <c r="A853" s="1">
        <v>367</v>
      </c>
      <c r="B853">
        <v>5523</v>
      </c>
      <c r="C853">
        <v>91103</v>
      </c>
      <c r="D853">
        <v>50.243565699999998</v>
      </c>
      <c r="E853">
        <v>4.8408639999999998</v>
      </c>
      <c r="F853" t="s">
        <v>1312</v>
      </c>
      <c r="G853" t="s">
        <v>1312</v>
      </c>
      <c r="J853" t="s">
        <v>1142</v>
      </c>
    </row>
    <row r="854" spans="1:10" x14ac:dyDescent="0.25">
      <c r="A854" s="1">
        <v>367</v>
      </c>
      <c r="B854">
        <v>5524</v>
      </c>
      <c r="C854">
        <v>91103</v>
      </c>
      <c r="D854">
        <v>50.243565699999998</v>
      </c>
      <c r="E854">
        <v>4.8408639999999998</v>
      </c>
      <c r="F854" t="s">
        <v>1312</v>
      </c>
      <c r="G854" t="s">
        <v>1312</v>
      </c>
      <c r="J854" t="s">
        <v>1142</v>
      </c>
    </row>
    <row r="855" spans="1:10" x14ac:dyDescent="0.25">
      <c r="A855" s="1">
        <v>367</v>
      </c>
      <c r="B855">
        <v>8400</v>
      </c>
      <c r="C855">
        <v>35013</v>
      </c>
      <c r="D855">
        <v>51.230317700000001</v>
      </c>
      <c r="E855">
        <v>2.9203275</v>
      </c>
      <c r="F855" t="s">
        <v>2242</v>
      </c>
      <c r="G855" t="s">
        <v>2242</v>
      </c>
      <c r="I855" t="s">
        <v>2242</v>
      </c>
      <c r="J855" t="s">
        <v>2210</v>
      </c>
    </row>
    <row r="856" spans="1:10" x14ac:dyDescent="0.25">
      <c r="A856" s="1">
        <v>367</v>
      </c>
      <c r="B856">
        <v>9860</v>
      </c>
      <c r="C856">
        <v>44052</v>
      </c>
      <c r="D856">
        <v>50.945638799999998</v>
      </c>
      <c r="E856">
        <v>3.8032713</v>
      </c>
      <c r="F856" t="s">
        <v>2703</v>
      </c>
      <c r="G856" t="s">
        <v>2703</v>
      </c>
      <c r="J856" t="s">
        <v>2454</v>
      </c>
    </row>
    <row r="857" spans="1:10" x14ac:dyDescent="0.25">
      <c r="A857" s="1">
        <v>367</v>
      </c>
      <c r="B857">
        <v>8020</v>
      </c>
      <c r="C857">
        <v>31022</v>
      </c>
      <c r="D857">
        <v>51.151146900000001</v>
      </c>
      <c r="E857">
        <v>3.24972641333963</v>
      </c>
      <c r="F857" t="s">
        <v>2211</v>
      </c>
      <c r="G857" t="s">
        <v>2211</v>
      </c>
      <c r="J857" t="s">
        <v>2210</v>
      </c>
    </row>
    <row r="858" spans="1:10" x14ac:dyDescent="0.25">
      <c r="A858" s="1">
        <v>367</v>
      </c>
      <c r="B858">
        <v>8780</v>
      </c>
      <c r="C858">
        <v>37010</v>
      </c>
      <c r="D858">
        <v>50.934345350000001</v>
      </c>
      <c r="E858">
        <v>3.3468206372996301</v>
      </c>
      <c r="F858" t="s">
        <v>2389</v>
      </c>
      <c r="G858" t="s">
        <v>2389</v>
      </c>
      <c r="J858" t="s">
        <v>2210</v>
      </c>
    </row>
    <row r="859" spans="1:10" x14ac:dyDescent="0.25">
      <c r="A859" s="1">
        <v>367</v>
      </c>
      <c r="B859">
        <v>3660</v>
      </c>
      <c r="C859">
        <v>71047</v>
      </c>
      <c r="D859">
        <v>51.042994899999997</v>
      </c>
      <c r="E859">
        <v>5.5819619999999999</v>
      </c>
      <c r="F859" t="s">
        <v>614</v>
      </c>
      <c r="G859" t="s">
        <v>614</v>
      </c>
      <c r="J859" t="s">
        <v>560</v>
      </c>
    </row>
    <row r="860" spans="1:10" x14ac:dyDescent="0.25">
      <c r="A860" s="1">
        <v>367</v>
      </c>
      <c r="B860">
        <v>1745</v>
      </c>
      <c r="C860">
        <v>23060</v>
      </c>
      <c r="D860">
        <v>50.969052900000001</v>
      </c>
      <c r="E860">
        <v>4.1896665000000004</v>
      </c>
      <c r="F860" t="s">
        <v>214</v>
      </c>
      <c r="G860" t="s">
        <v>214</v>
      </c>
      <c r="J860" t="s">
        <v>169</v>
      </c>
    </row>
    <row r="861" spans="1:10" x14ac:dyDescent="0.25">
      <c r="A861" s="1">
        <v>367</v>
      </c>
      <c r="B861">
        <v>4360</v>
      </c>
      <c r="C861">
        <v>64056</v>
      </c>
      <c r="D861">
        <v>50.729168100000003</v>
      </c>
      <c r="E861">
        <v>5.3530674999999999</v>
      </c>
      <c r="F861" t="s">
        <v>904</v>
      </c>
      <c r="G861" t="s">
        <v>904</v>
      </c>
      <c r="J861" t="s">
        <v>772</v>
      </c>
    </row>
    <row r="862" spans="1:10" x14ac:dyDescent="0.25">
      <c r="A862" s="1">
        <v>367</v>
      </c>
      <c r="B862">
        <v>1350</v>
      </c>
      <c r="C862">
        <v>25120</v>
      </c>
      <c r="D862">
        <v>50.7001001</v>
      </c>
      <c r="E862">
        <v>4.9889872000000004</v>
      </c>
      <c r="F862" t="s">
        <v>74</v>
      </c>
      <c r="G862" t="s">
        <v>74</v>
      </c>
      <c r="J862" t="s">
        <v>47</v>
      </c>
    </row>
    <row r="863" spans="1:10" x14ac:dyDescent="0.25">
      <c r="A863" s="1">
        <v>367</v>
      </c>
      <c r="B863">
        <v>1340</v>
      </c>
      <c r="C863">
        <v>25121</v>
      </c>
      <c r="D863">
        <v>50.665421600000002</v>
      </c>
      <c r="E863">
        <v>4.5674106999999999</v>
      </c>
      <c r="F863" t="s">
        <v>69</v>
      </c>
      <c r="G863" t="s">
        <v>69</v>
      </c>
      <c r="J863" t="s">
        <v>47</v>
      </c>
    </row>
    <row r="864" spans="1:10" x14ac:dyDescent="0.25">
      <c r="A864" s="1">
        <v>367</v>
      </c>
      <c r="B864">
        <v>1341</v>
      </c>
      <c r="C864">
        <v>25121</v>
      </c>
      <c r="D864">
        <v>50.665421600000002</v>
      </c>
      <c r="E864">
        <v>4.5674106999999999</v>
      </c>
      <c r="F864" t="s">
        <v>69</v>
      </c>
      <c r="G864" t="s">
        <v>69</v>
      </c>
      <c r="J864" t="s">
        <v>47</v>
      </c>
    </row>
    <row r="865" spans="1:10" x14ac:dyDescent="0.25">
      <c r="A865" s="1">
        <v>367</v>
      </c>
      <c r="B865">
        <v>1342</v>
      </c>
      <c r="C865">
        <v>25121</v>
      </c>
      <c r="D865">
        <v>50.665421600000002</v>
      </c>
      <c r="E865">
        <v>4.5674106999999999</v>
      </c>
      <c r="F865" t="s">
        <v>69</v>
      </c>
      <c r="G865" t="s">
        <v>69</v>
      </c>
      <c r="J865" t="s">
        <v>47</v>
      </c>
    </row>
    <row r="866" spans="1:10" x14ac:dyDescent="0.25">
      <c r="A866" s="1">
        <v>367</v>
      </c>
      <c r="B866">
        <v>1348</v>
      </c>
      <c r="C866">
        <v>25121</v>
      </c>
      <c r="D866">
        <v>50.665421600000002</v>
      </c>
      <c r="E866">
        <v>4.5674106999999999</v>
      </c>
      <c r="F866" t="s">
        <v>69</v>
      </c>
      <c r="G866" t="s">
        <v>69</v>
      </c>
      <c r="J866" t="s">
        <v>47</v>
      </c>
    </row>
    <row r="867" spans="1:10" x14ac:dyDescent="0.25">
      <c r="A867" s="1">
        <v>367</v>
      </c>
      <c r="B867">
        <v>9700</v>
      </c>
      <c r="C867">
        <v>45035</v>
      </c>
      <c r="D867">
        <v>50.843276600000003</v>
      </c>
      <c r="E867">
        <v>3.6041789999999998</v>
      </c>
      <c r="F867" t="s">
        <v>2648</v>
      </c>
      <c r="G867" t="s">
        <v>2648</v>
      </c>
      <c r="J867" t="s">
        <v>2454</v>
      </c>
    </row>
    <row r="868" spans="1:10" x14ac:dyDescent="0.25">
      <c r="A868" s="1">
        <v>367</v>
      </c>
      <c r="B868">
        <v>8460</v>
      </c>
      <c r="C868">
        <v>35014</v>
      </c>
      <c r="D868">
        <v>51.201183149999999</v>
      </c>
      <c r="E868">
        <v>3.0061089520181601</v>
      </c>
      <c r="F868" t="s">
        <v>2258</v>
      </c>
      <c r="G868" t="s">
        <v>2258</v>
      </c>
      <c r="J868" t="s">
        <v>2210</v>
      </c>
    </row>
    <row r="869" spans="1:10" x14ac:dyDescent="0.25">
      <c r="A869" s="1">
        <v>367</v>
      </c>
      <c r="B869">
        <v>1160</v>
      </c>
      <c r="C869">
        <v>21002</v>
      </c>
      <c r="D869">
        <v>50.815657100000003</v>
      </c>
      <c r="E869">
        <v>4.4331389000000003</v>
      </c>
      <c r="F869" t="s">
        <v>33</v>
      </c>
      <c r="G869" t="s">
        <v>34</v>
      </c>
      <c r="I869" t="s">
        <v>2763</v>
      </c>
      <c r="J869" t="s">
        <v>10</v>
      </c>
    </row>
    <row r="870" spans="1:10" x14ac:dyDescent="0.25">
      <c r="A870" s="1">
        <v>367</v>
      </c>
      <c r="B870">
        <v>3050</v>
      </c>
      <c r="C870">
        <v>24086</v>
      </c>
      <c r="D870">
        <v>50.821768200000001</v>
      </c>
      <c r="E870">
        <v>4.6678971000000002</v>
      </c>
      <c r="F870" t="s">
        <v>437</v>
      </c>
      <c r="G870" t="s">
        <v>437</v>
      </c>
      <c r="J870" t="s">
        <v>169</v>
      </c>
    </row>
    <row r="871" spans="1:10" x14ac:dyDescent="0.25">
      <c r="A871" s="1">
        <v>367</v>
      </c>
      <c r="B871">
        <v>3051</v>
      </c>
      <c r="C871">
        <v>24086</v>
      </c>
      <c r="D871">
        <v>50.821768200000001</v>
      </c>
      <c r="E871">
        <v>4.6678971000000002</v>
      </c>
      <c r="F871" t="s">
        <v>437</v>
      </c>
      <c r="G871" t="s">
        <v>437</v>
      </c>
      <c r="J871" t="s">
        <v>169</v>
      </c>
    </row>
    <row r="872" spans="1:10" x14ac:dyDescent="0.25">
      <c r="A872" s="1">
        <v>367</v>
      </c>
      <c r="B872">
        <v>3052</v>
      </c>
      <c r="C872">
        <v>24086</v>
      </c>
      <c r="D872">
        <v>50.821768200000001</v>
      </c>
      <c r="E872">
        <v>4.6678971000000002</v>
      </c>
      <c r="F872" t="s">
        <v>437</v>
      </c>
      <c r="G872" t="s">
        <v>437</v>
      </c>
      <c r="J872" t="s">
        <v>169</v>
      </c>
    </row>
    <row r="873" spans="1:10" x14ac:dyDescent="0.25">
      <c r="A873" s="1">
        <v>367</v>
      </c>
      <c r="B873">
        <v>3053</v>
      </c>
      <c r="C873">
        <v>24086</v>
      </c>
      <c r="D873">
        <v>50.821768200000001</v>
      </c>
      <c r="E873">
        <v>4.6678971000000002</v>
      </c>
      <c r="F873" t="s">
        <v>437</v>
      </c>
      <c r="G873" t="s">
        <v>437</v>
      </c>
      <c r="J873" t="s">
        <v>169</v>
      </c>
    </row>
    <row r="874" spans="1:10" x14ac:dyDescent="0.25">
      <c r="A874" s="1">
        <v>367</v>
      </c>
      <c r="B874">
        <v>3054</v>
      </c>
      <c r="C874">
        <v>24086</v>
      </c>
      <c r="D874">
        <v>50.821768200000001</v>
      </c>
      <c r="E874">
        <v>4.6678971000000002</v>
      </c>
      <c r="F874" t="s">
        <v>437</v>
      </c>
      <c r="G874" t="s">
        <v>437</v>
      </c>
      <c r="J874" t="s">
        <v>169</v>
      </c>
    </row>
    <row r="875" spans="1:10" x14ac:dyDescent="0.25">
      <c r="A875" s="1">
        <v>43466</v>
      </c>
      <c r="B875">
        <v>7133</v>
      </c>
      <c r="C875">
        <v>58002</v>
      </c>
      <c r="D875">
        <v>50.412824846084703</v>
      </c>
      <c r="E875">
        <v>4.1701677159950803</v>
      </c>
      <c r="F875" t="s">
        <v>1953</v>
      </c>
      <c r="G875" t="s">
        <v>1953</v>
      </c>
      <c r="J875" t="s">
        <v>1514</v>
      </c>
    </row>
    <row r="876" spans="1:10" x14ac:dyDescent="0.25">
      <c r="A876" s="1">
        <v>43466</v>
      </c>
      <c r="B876">
        <v>7134</v>
      </c>
      <c r="C876">
        <v>58002</v>
      </c>
      <c r="D876">
        <v>50.412824846084703</v>
      </c>
      <c r="E876">
        <v>4.1701677159950803</v>
      </c>
      <c r="F876" t="s">
        <v>1953</v>
      </c>
      <c r="G876" t="s">
        <v>1953</v>
      </c>
      <c r="J876" t="s">
        <v>1514</v>
      </c>
    </row>
    <row r="877" spans="1:10" x14ac:dyDescent="0.25">
      <c r="A877" s="1">
        <v>367</v>
      </c>
      <c r="B877">
        <v>2360</v>
      </c>
      <c r="C877">
        <v>13031</v>
      </c>
      <c r="D877">
        <v>51.317831900000002</v>
      </c>
      <c r="E877">
        <v>4.9817086000000002</v>
      </c>
      <c r="F877" t="s">
        <v>328</v>
      </c>
      <c r="G877" t="s">
        <v>328</v>
      </c>
      <c r="J877" t="s">
        <v>272</v>
      </c>
    </row>
    <row r="878" spans="1:10" x14ac:dyDescent="0.25">
      <c r="A878" s="1">
        <v>367</v>
      </c>
      <c r="B878">
        <v>4590</v>
      </c>
      <c r="C878">
        <v>61048</v>
      </c>
      <c r="D878">
        <v>50.4377341</v>
      </c>
      <c r="E878">
        <v>5.4653273000000002</v>
      </c>
      <c r="F878" t="s">
        <v>993</v>
      </c>
      <c r="G878" t="s">
        <v>993</v>
      </c>
      <c r="J878" t="s">
        <v>772</v>
      </c>
    </row>
    <row r="879" spans="1:10" x14ac:dyDescent="0.25">
      <c r="A879" s="1">
        <v>367</v>
      </c>
      <c r="B879">
        <v>4680</v>
      </c>
      <c r="C879">
        <v>62079</v>
      </c>
      <c r="D879">
        <v>50.709188900000001</v>
      </c>
      <c r="E879">
        <v>5.6450671000000003</v>
      </c>
      <c r="F879" t="s">
        <v>1039</v>
      </c>
      <c r="G879" t="s">
        <v>1039</v>
      </c>
      <c r="J879" t="s">
        <v>772</v>
      </c>
    </row>
    <row r="880" spans="1:10" x14ac:dyDescent="0.25">
      <c r="A880" s="1">
        <v>367</v>
      </c>
      <c r="B880">
        <v>4681</v>
      </c>
      <c r="C880">
        <v>62079</v>
      </c>
      <c r="D880">
        <v>50.709188900000001</v>
      </c>
      <c r="E880">
        <v>5.6450671000000003</v>
      </c>
      <c r="F880" t="s">
        <v>1039</v>
      </c>
      <c r="G880" t="s">
        <v>1039</v>
      </c>
      <c r="J880" t="s">
        <v>772</v>
      </c>
    </row>
    <row r="881" spans="1:10" x14ac:dyDescent="0.25">
      <c r="A881" s="1">
        <v>367</v>
      </c>
      <c r="B881">
        <v>4682</v>
      </c>
      <c r="C881">
        <v>62079</v>
      </c>
      <c r="D881">
        <v>50.709188900000001</v>
      </c>
      <c r="E881">
        <v>5.6450671000000003</v>
      </c>
      <c r="F881" t="s">
        <v>1039</v>
      </c>
      <c r="G881" t="s">
        <v>1039</v>
      </c>
      <c r="J881" t="s">
        <v>772</v>
      </c>
    </row>
    <row r="882" spans="1:10" x14ac:dyDescent="0.25">
      <c r="A882" s="1">
        <v>367</v>
      </c>
      <c r="B882">
        <v>4683</v>
      </c>
      <c r="C882">
        <v>62079</v>
      </c>
      <c r="D882">
        <v>50.709188900000001</v>
      </c>
      <c r="E882">
        <v>5.6450671000000003</v>
      </c>
      <c r="F882" t="s">
        <v>1039</v>
      </c>
      <c r="G882" t="s">
        <v>1039</v>
      </c>
      <c r="J882" t="s">
        <v>772</v>
      </c>
    </row>
    <row r="883" spans="1:10" x14ac:dyDescent="0.25">
      <c r="A883" s="1">
        <v>367</v>
      </c>
      <c r="B883">
        <v>4684</v>
      </c>
      <c r="C883">
        <v>62079</v>
      </c>
      <c r="D883">
        <v>50.709188900000001</v>
      </c>
      <c r="E883">
        <v>5.6450671000000003</v>
      </c>
      <c r="F883" t="s">
        <v>1039</v>
      </c>
      <c r="G883" t="s">
        <v>1039</v>
      </c>
      <c r="J883" t="s">
        <v>772</v>
      </c>
    </row>
    <row r="884" spans="1:10" x14ac:dyDescent="0.25">
      <c r="A884" s="1">
        <v>367</v>
      </c>
      <c r="B884">
        <v>3090</v>
      </c>
      <c r="C884">
        <v>23062</v>
      </c>
      <c r="D884">
        <v>50.772925399999998</v>
      </c>
      <c r="E884">
        <v>4.5385226000000003</v>
      </c>
      <c r="F884" t="s">
        <v>452</v>
      </c>
      <c r="G884" t="s">
        <v>452</v>
      </c>
      <c r="J884" t="s">
        <v>169</v>
      </c>
    </row>
    <row r="885" spans="1:10" x14ac:dyDescent="0.25">
      <c r="A885" s="1">
        <v>367</v>
      </c>
      <c r="B885">
        <v>3900</v>
      </c>
      <c r="C885">
        <v>72029</v>
      </c>
      <c r="D885">
        <v>51.211345799999997</v>
      </c>
      <c r="E885">
        <v>5.4229760000000002</v>
      </c>
      <c r="F885" t="s">
        <v>744</v>
      </c>
      <c r="G885" t="s">
        <v>744</v>
      </c>
      <c r="J885" t="s">
        <v>560</v>
      </c>
    </row>
    <row r="886" spans="1:10" x14ac:dyDescent="0.25">
      <c r="A886" s="1">
        <v>367</v>
      </c>
      <c r="B886">
        <v>6850</v>
      </c>
      <c r="C886">
        <v>84050</v>
      </c>
      <c r="D886">
        <v>49.895206199999997</v>
      </c>
      <c r="E886">
        <v>5.1187309000000001</v>
      </c>
      <c r="F886" t="s">
        <v>1775</v>
      </c>
      <c r="G886" t="s">
        <v>1775</v>
      </c>
      <c r="J886" t="s">
        <v>1644</v>
      </c>
    </row>
    <row r="887" spans="1:10" x14ac:dyDescent="0.25">
      <c r="A887" s="1">
        <v>367</v>
      </c>
      <c r="B887">
        <v>6851</v>
      </c>
      <c r="C887">
        <v>84050</v>
      </c>
      <c r="D887">
        <v>49.895206199999997</v>
      </c>
      <c r="E887">
        <v>5.1187309000000001</v>
      </c>
      <c r="F887" t="s">
        <v>1775</v>
      </c>
      <c r="G887" t="s">
        <v>1775</v>
      </c>
      <c r="J887" t="s">
        <v>1644</v>
      </c>
    </row>
    <row r="888" spans="1:10" x14ac:dyDescent="0.25">
      <c r="A888" s="1">
        <v>367</v>
      </c>
      <c r="B888">
        <v>6852</v>
      </c>
      <c r="C888">
        <v>84050</v>
      </c>
      <c r="D888">
        <v>49.895206199999997</v>
      </c>
      <c r="E888">
        <v>5.1187309000000001</v>
      </c>
      <c r="F888" t="s">
        <v>1775</v>
      </c>
      <c r="G888" t="s">
        <v>1775</v>
      </c>
      <c r="J888" t="s">
        <v>1644</v>
      </c>
    </row>
    <row r="889" spans="1:10" x14ac:dyDescent="0.25">
      <c r="A889" s="1">
        <v>367</v>
      </c>
      <c r="B889">
        <v>6853</v>
      </c>
      <c r="C889">
        <v>84050</v>
      </c>
      <c r="D889">
        <v>49.895206199999997</v>
      </c>
      <c r="E889">
        <v>5.1187309000000001</v>
      </c>
      <c r="F889" t="s">
        <v>1775</v>
      </c>
      <c r="G889" t="s">
        <v>1775</v>
      </c>
      <c r="J889" t="s">
        <v>1644</v>
      </c>
    </row>
    <row r="890" spans="1:10" x14ac:dyDescent="0.25">
      <c r="A890" s="1">
        <v>367</v>
      </c>
      <c r="B890">
        <v>6856</v>
      </c>
      <c r="C890">
        <v>84050</v>
      </c>
      <c r="D890">
        <v>49.895206199999997</v>
      </c>
      <c r="E890">
        <v>5.1187309000000001</v>
      </c>
      <c r="F890" t="s">
        <v>1775</v>
      </c>
      <c r="G890" t="s">
        <v>1775</v>
      </c>
      <c r="J890" t="s">
        <v>1644</v>
      </c>
    </row>
    <row r="891" spans="1:10" x14ac:dyDescent="0.25">
      <c r="A891" s="1">
        <v>367</v>
      </c>
      <c r="B891">
        <v>7740</v>
      </c>
      <c r="C891">
        <v>57062</v>
      </c>
      <c r="D891">
        <v>50.685616000000003</v>
      </c>
      <c r="E891">
        <v>3.3407491999999999</v>
      </c>
      <c r="F891" t="s">
        <v>2092</v>
      </c>
      <c r="G891" t="s">
        <v>2092</v>
      </c>
      <c r="J891" t="s">
        <v>1514</v>
      </c>
    </row>
    <row r="892" spans="1:10" x14ac:dyDescent="0.25">
      <c r="A892" s="1">
        <v>367</v>
      </c>
      <c r="B892">
        <v>7742</v>
      </c>
      <c r="C892">
        <v>57062</v>
      </c>
      <c r="D892">
        <v>50.685616000000003</v>
      </c>
      <c r="E892">
        <v>3.3407491999999999</v>
      </c>
      <c r="F892" t="s">
        <v>2092</v>
      </c>
      <c r="G892" t="s">
        <v>2092</v>
      </c>
      <c r="J892" t="s">
        <v>1514</v>
      </c>
    </row>
    <row r="893" spans="1:10" x14ac:dyDescent="0.25">
      <c r="A893" s="1">
        <v>367</v>
      </c>
      <c r="B893">
        <v>7743</v>
      </c>
      <c r="C893">
        <v>57062</v>
      </c>
      <c r="D893">
        <v>50.685616000000003</v>
      </c>
      <c r="E893">
        <v>3.3407491999999999</v>
      </c>
      <c r="F893" t="s">
        <v>2092</v>
      </c>
      <c r="G893" t="s">
        <v>2092</v>
      </c>
      <c r="J893" t="s">
        <v>1514</v>
      </c>
    </row>
    <row r="894" spans="1:10" x14ac:dyDescent="0.25">
      <c r="A894" s="1">
        <v>367</v>
      </c>
      <c r="B894">
        <v>3990</v>
      </c>
      <c r="C894">
        <v>72030</v>
      </c>
      <c r="D894">
        <v>51.108739999999997</v>
      </c>
      <c r="E894">
        <v>5.4491572190061399</v>
      </c>
      <c r="F894" t="s">
        <v>768</v>
      </c>
      <c r="G894" t="s">
        <v>768</v>
      </c>
      <c r="J894" t="s">
        <v>560</v>
      </c>
    </row>
    <row r="895" spans="1:10" x14ac:dyDescent="0.25">
      <c r="A895" s="1">
        <v>43466</v>
      </c>
      <c r="B895">
        <v>7120</v>
      </c>
      <c r="C895">
        <v>58003</v>
      </c>
      <c r="D895">
        <v>50.3976702</v>
      </c>
      <c r="E895">
        <v>4.0975758000000004</v>
      </c>
      <c r="F895" t="s">
        <v>1943</v>
      </c>
      <c r="G895" t="s">
        <v>1943</v>
      </c>
      <c r="J895" t="s">
        <v>1514</v>
      </c>
    </row>
    <row r="896" spans="1:10" x14ac:dyDescent="0.25">
      <c r="A896" s="1">
        <v>43466</v>
      </c>
      <c r="B896">
        <v>7140</v>
      </c>
      <c r="C896">
        <v>58004</v>
      </c>
      <c r="D896">
        <v>50.458506399999997</v>
      </c>
      <c r="E896">
        <v>4.2470507</v>
      </c>
      <c r="F896" t="s">
        <v>1962</v>
      </c>
      <c r="G896" t="s">
        <v>1962</v>
      </c>
      <c r="I896" t="s">
        <v>2761</v>
      </c>
      <c r="J896" t="s">
        <v>1514</v>
      </c>
    </row>
    <row r="897" spans="1:10" x14ac:dyDescent="0.25">
      <c r="A897" s="1">
        <v>367</v>
      </c>
      <c r="B897">
        <v>1670</v>
      </c>
      <c r="C897">
        <v>23064</v>
      </c>
      <c r="D897">
        <v>50.751170199999997</v>
      </c>
      <c r="E897">
        <v>4.1785882891376804</v>
      </c>
      <c r="F897" t="s">
        <v>193</v>
      </c>
      <c r="G897" t="s">
        <v>193</v>
      </c>
      <c r="J897" t="s">
        <v>169</v>
      </c>
    </row>
    <row r="898" spans="1:10" x14ac:dyDescent="0.25">
      <c r="A898" s="1">
        <v>367</v>
      </c>
      <c r="B898">
        <v>1671</v>
      </c>
      <c r="C898">
        <v>23064</v>
      </c>
      <c r="D898">
        <v>50.751170199999997</v>
      </c>
      <c r="E898">
        <v>4.1785882891376804</v>
      </c>
      <c r="F898" t="s">
        <v>193</v>
      </c>
      <c r="G898" t="s">
        <v>193</v>
      </c>
      <c r="J898" t="s">
        <v>169</v>
      </c>
    </row>
    <row r="899" spans="1:10" x14ac:dyDescent="0.25">
      <c r="A899" s="1">
        <v>367</v>
      </c>
      <c r="B899">
        <v>1673</v>
      </c>
      <c r="C899">
        <v>23064</v>
      </c>
      <c r="D899">
        <v>50.751170199999997</v>
      </c>
      <c r="E899">
        <v>4.1785882891376804</v>
      </c>
      <c r="F899" t="s">
        <v>193</v>
      </c>
      <c r="G899" t="s">
        <v>193</v>
      </c>
      <c r="J899" t="s">
        <v>169</v>
      </c>
    </row>
    <row r="900" spans="1:10" x14ac:dyDescent="0.25">
      <c r="A900" s="1">
        <v>367</v>
      </c>
      <c r="B900">
        <v>1674</v>
      </c>
      <c r="C900">
        <v>23064</v>
      </c>
      <c r="D900">
        <v>50.751170199999997</v>
      </c>
      <c r="E900">
        <v>4.1785882891376804</v>
      </c>
      <c r="F900" t="s">
        <v>193</v>
      </c>
      <c r="G900" t="s">
        <v>193</v>
      </c>
      <c r="J900" t="s">
        <v>169</v>
      </c>
    </row>
    <row r="901" spans="1:10" x14ac:dyDescent="0.25">
      <c r="A901" s="1">
        <v>367</v>
      </c>
      <c r="B901">
        <v>4860</v>
      </c>
      <c r="C901">
        <v>63058</v>
      </c>
      <c r="D901">
        <v>50.5675217</v>
      </c>
      <c r="E901">
        <v>5.8037101</v>
      </c>
      <c r="F901" t="s">
        <v>1101</v>
      </c>
      <c r="G901" t="s">
        <v>1101</v>
      </c>
      <c r="J901" t="s">
        <v>772</v>
      </c>
    </row>
    <row r="902" spans="1:10" x14ac:dyDescent="0.25">
      <c r="A902" s="1">
        <v>367</v>
      </c>
      <c r="B902">
        <v>4861</v>
      </c>
      <c r="C902">
        <v>63058</v>
      </c>
      <c r="D902">
        <v>50.5675217</v>
      </c>
      <c r="E902">
        <v>5.8037101</v>
      </c>
      <c r="F902" t="s">
        <v>1101</v>
      </c>
      <c r="G902" t="s">
        <v>1101</v>
      </c>
      <c r="J902" t="s">
        <v>772</v>
      </c>
    </row>
    <row r="903" spans="1:10" x14ac:dyDescent="0.25">
      <c r="A903" s="1">
        <v>367</v>
      </c>
      <c r="B903">
        <v>7600</v>
      </c>
      <c r="C903">
        <v>57064</v>
      </c>
      <c r="D903">
        <v>50.513626899999998</v>
      </c>
      <c r="E903">
        <v>3.5919219</v>
      </c>
      <c r="F903" t="s">
        <v>2054</v>
      </c>
      <c r="G903" t="s">
        <v>2054</v>
      </c>
      <c r="J903" t="s">
        <v>1514</v>
      </c>
    </row>
    <row r="904" spans="1:10" x14ac:dyDescent="0.25">
      <c r="A904" s="1">
        <v>367</v>
      </c>
      <c r="B904">
        <v>7601</v>
      </c>
      <c r="C904">
        <v>57064</v>
      </c>
      <c r="D904">
        <v>50.513626899999998</v>
      </c>
      <c r="E904">
        <v>3.5919219</v>
      </c>
      <c r="F904" t="s">
        <v>2054</v>
      </c>
      <c r="G904" t="s">
        <v>2054</v>
      </c>
      <c r="J904" t="s">
        <v>1514</v>
      </c>
    </row>
    <row r="905" spans="1:10" x14ac:dyDescent="0.25">
      <c r="A905" s="1">
        <v>367</v>
      </c>
      <c r="B905">
        <v>7602</v>
      </c>
      <c r="C905">
        <v>57064</v>
      </c>
      <c r="D905">
        <v>50.513626899999998</v>
      </c>
      <c r="E905">
        <v>3.5919219</v>
      </c>
      <c r="F905" t="s">
        <v>2054</v>
      </c>
      <c r="G905" t="s">
        <v>2054</v>
      </c>
      <c r="J905" t="s">
        <v>1514</v>
      </c>
    </row>
    <row r="906" spans="1:10" x14ac:dyDescent="0.25">
      <c r="A906" s="1">
        <v>367</v>
      </c>
      <c r="B906">
        <v>7603</v>
      </c>
      <c r="C906">
        <v>57064</v>
      </c>
      <c r="D906">
        <v>50.513626899999998</v>
      </c>
      <c r="E906">
        <v>3.5919219</v>
      </c>
      <c r="F906" t="s">
        <v>2054</v>
      </c>
      <c r="G906" t="s">
        <v>2054</v>
      </c>
      <c r="J906" t="s">
        <v>1514</v>
      </c>
    </row>
    <row r="907" spans="1:10" x14ac:dyDescent="0.25">
      <c r="A907" s="1">
        <v>367</v>
      </c>
      <c r="B907">
        <v>7604</v>
      </c>
      <c r="C907">
        <v>57064</v>
      </c>
      <c r="D907">
        <v>50.513626899999998</v>
      </c>
      <c r="E907">
        <v>3.5919219</v>
      </c>
      <c r="F907" t="s">
        <v>2054</v>
      </c>
      <c r="G907" t="s">
        <v>2054</v>
      </c>
      <c r="J907" t="s">
        <v>1514</v>
      </c>
    </row>
    <row r="908" spans="1:10" x14ac:dyDescent="0.25">
      <c r="A908" s="1">
        <v>367</v>
      </c>
      <c r="B908">
        <v>7608</v>
      </c>
      <c r="C908">
        <v>57064</v>
      </c>
      <c r="D908">
        <v>50.513626899999998</v>
      </c>
      <c r="E908">
        <v>3.5919219</v>
      </c>
      <c r="F908" t="s">
        <v>2054</v>
      </c>
      <c r="G908" t="s">
        <v>2054</v>
      </c>
      <c r="J908" t="s">
        <v>1514</v>
      </c>
    </row>
    <row r="909" spans="1:10" x14ac:dyDescent="0.25">
      <c r="A909" s="1">
        <v>367</v>
      </c>
      <c r="B909">
        <v>1360</v>
      </c>
      <c r="C909">
        <v>25084</v>
      </c>
      <c r="D909">
        <v>50.623446899999998</v>
      </c>
      <c r="E909">
        <v>4.8134718999999997</v>
      </c>
      <c r="F909" t="s">
        <v>86</v>
      </c>
      <c r="G909" t="s">
        <v>86</v>
      </c>
      <c r="J909" t="s">
        <v>47</v>
      </c>
    </row>
    <row r="910" spans="1:10" x14ac:dyDescent="0.25">
      <c r="A910" s="1">
        <v>367</v>
      </c>
      <c r="B910">
        <v>5600</v>
      </c>
      <c r="C910">
        <v>93056</v>
      </c>
      <c r="D910">
        <v>50.195588000000001</v>
      </c>
      <c r="E910">
        <v>4.5449032999999996</v>
      </c>
      <c r="F910" t="s">
        <v>1423</v>
      </c>
      <c r="G910" t="s">
        <v>1423</v>
      </c>
      <c r="J910" t="s">
        <v>1142</v>
      </c>
    </row>
    <row r="911" spans="1:10" x14ac:dyDescent="0.25">
      <c r="A911" s="1">
        <v>367</v>
      </c>
      <c r="B911">
        <v>8740</v>
      </c>
      <c r="C911">
        <v>37011</v>
      </c>
      <c r="D911">
        <v>51.000914799999997</v>
      </c>
      <c r="E911">
        <v>3.2615047293249999</v>
      </c>
      <c r="F911" t="s">
        <v>2382</v>
      </c>
      <c r="G911" t="s">
        <v>2382</v>
      </c>
      <c r="J911" t="s">
        <v>2210</v>
      </c>
    </row>
    <row r="912" spans="1:10" x14ac:dyDescent="0.25">
      <c r="A912" s="1">
        <v>367</v>
      </c>
      <c r="B912">
        <v>4850</v>
      </c>
      <c r="C912">
        <v>63088</v>
      </c>
      <c r="D912">
        <v>50.737480099999999</v>
      </c>
      <c r="E912">
        <v>5.9590725000000004</v>
      </c>
      <c r="F912" t="s">
        <v>1095</v>
      </c>
      <c r="G912" t="s">
        <v>1095</v>
      </c>
      <c r="J912" t="s">
        <v>772</v>
      </c>
    </row>
    <row r="913" spans="1:10" x14ac:dyDescent="0.25">
      <c r="A913" s="1">
        <v>367</v>
      </c>
      <c r="B913">
        <v>4851</v>
      </c>
      <c r="C913">
        <v>63088</v>
      </c>
      <c r="D913">
        <v>50.737480099999999</v>
      </c>
      <c r="E913">
        <v>5.9590725000000004</v>
      </c>
      <c r="F913" t="s">
        <v>1095</v>
      </c>
      <c r="G913" t="s">
        <v>1095</v>
      </c>
      <c r="J913" t="s">
        <v>772</v>
      </c>
    </row>
    <row r="914" spans="1:10" x14ac:dyDescent="0.25">
      <c r="A914" s="1">
        <v>367</v>
      </c>
      <c r="B914">
        <v>4852</v>
      </c>
      <c r="C914">
        <v>63088</v>
      </c>
      <c r="D914">
        <v>50.737480099999999</v>
      </c>
      <c r="E914">
        <v>5.9590725000000004</v>
      </c>
      <c r="F914" t="s">
        <v>1095</v>
      </c>
      <c r="G914" t="s">
        <v>1095</v>
      </c>
      <c r="J914" t="s">
        <v>772</v>
      </c>
    </row>
    <row r="915" spans="1:10" x14ac:dyDescent="0.25">
      <c r="A915" s="1">
        <v>367</v>
      </c>
      <c r="B915">
        <v>6230</v>
      </c>
      <c r="C915">
        <v>52055</v>
      </c>
      <c r="D915">
        <v>50.504324199999999</v>
      </c>
      <c r="E915">
        <v>4.3622972938902498</v>
      </c>
      <c r="F915" t="s">
        <v>1562</v>
      </c>
      <c r="G915" t="s">
        <v>1562</v>
      </c>
      <c r="J915" t="s">
        <v>1514</v>
      </c>
    </row>
    <row r="916" spans="1:10" x14ac:dyDescent="0.25">
      <c r="A916" s="1">
        <v>367</v>
      </c>
      <c r="B916">
        <v>6238</v>
      </c>
      <c r="C916">
        <v>52055</v>
      </c>
      <c r="D916">
        <v>50.504324199999999</v>
      </c>
      <c r="E916">
        <v>4.3622972938902498</v>
      </c>
      <c r="F916" t="s">
        <v>1562</v>
      </c>
      <c r="G916" t="s">
        <v>1562</v>
      </c>
      <c r="J916" t="s">
        <v>1514</v>
      </c>
    </row>
    <row r="917" spans="1:10" x14ac:dyDescent="0.25">
      <c r="A917" s="1">
        <v>367</v>
      </c>
      <c r="B917">
        <v>8970</v>
      </c>
      <c r="C917">
        <v>33021</v>
      </c>
      <c r="D917">
        <v>50.852579749999997</v>
      </c>
      <c r="E917">
        <v>2.7124995584724898</v>
      </c>
      <c r="F917" t="s">
        <v>2443</v>
      </c>
      <c r="G917" t="s">
        <v>2443</v>
      </c>
      <c r="J917" t="s">
        <v>2210</v>
      </c>
    </row>
    <row r="918" spans="1:10" x14ac:dyDescent="0.25">
      <c r="A918" s="1">
        <v>367</v>
      </c>
      <c r="B918">
        <v>8972</v>
      </c>
      <c r="C918">
        <v>33021</v>
      </c>
      <c r="D918">
        <v>50.852579749999997</v>
      </c>
      <c r="E918">
        <v>2.7124995584724898</v>
      </c>
      <c r="F918" t="s">
        <v>2443</v>
      </c>
      <c r="G918" t="s">
        <v>2443</v>
      </c>
      <c r="J918" t="s">
        <v>2210</v>
      </c>
    </row>
    <row r="919" spans="1:10" x14ac:dyDescent="0.25">
      <c r="A919" s="1">
        <v>367</v>
      </c>
      <c r="B919">
        <v>8978</v>
      </c>
      <c r="C919">
        <v>33021</v>
      </c>
      <c r="D919">
        <v>50.852579749999997</v>
      </c>
      <c r="E919">
        <v>2.7124995584724898</v>
      </c>
      <c r="F919" t="s">
        <v>2443</v>
      </c>
      <c r="G919" t="s">
        <v>2443</v>
      </c>
      <c r="J919" t="s">
        <v>2210</v>
      </c>
    </row>
    <row r="920" spans="1:10" x14ac:dyDescent="0.25">
      <c r="A920" s="1">
        <v>367</v>
      </c>
      <c r="B920">
        <v>5170</v>
      </c>
      <c r="C920">
        <v>92101</v>
      </c>
      <c r="D920">
        <v>50.3776473</v>
      </c>
      <c r="E920">
        <v>4.8694363000000003</v>
      </c>
      <c r="F920" t="s">
        <v>1209</v>
      </c>
      <c r="G920" t="s">
        <v>1209</v>
      </c>
      <c r="J920" t="s">
        <v>1142</v>
      </c>
    </row>
    <row r="921" spans="1:10" x14ac:dyDescent="0.25">
      <c r="A921" s="1">
        <v>367</v>
      </c>
      <c r="B921">
        <v>2580</v>
      </c>
      <c r="C921">
        <v>12029</v>
      </c>
      <c r="D921">
        <v>51.057082299999998</v>
      </c>
      <c r="E921">
        <v>4.6310472999999996</v>
      </c>
      <c r="F921" t="s">
        <v>367</v>
      </c>
      <c r="G921" t="s">
        <v>367</v>
      </c>
      <c r="J921" t="s">
        <v>272</v>
      </c>
    </row>
    <row r="922" spans="1:10" x14ac:dyDescent="0.25">
      <c r="A922" s="1">
        <v>367</v>
      </c>
      <c r="B922">
        <v>2870</v>
      </c>
      <c r="C922">
        <v>12030</v>
      </c>
      <c r="D922">
        <v>51.071998450000002</v>
      </c>
      <c r="E922">
        <v>4.2861928678797199</v>
      </c>
      <c r="F922" t="s">
        <v>398</v>
      </c>
      <c r="G922" t="s">
        <v>398</v>
      </c>
      <c r="J922" t="s">
        <v>272</v>
      </c>
    </row>
    <row r="923" spans="1:10" x14ac:dyDescent="0.25">
      <c r="A923" s="1">
        <v>43466</v>
      </c>
      <c r="B923">
        <v>7141</v>
      </c>
      <c r="C923">
        <v>58004</v>
      </c>
      <c r="D923">
        <v>50.458506399999997</v>
      </c>
      <c r="E923">
        <v>4.2470507</v>
      </c>
      <c r="F923" t="s">
        <v>1962</v>
      </c>
      <c r="G923" t="s">
        <v>1962</v>
      </c>
      <c r="I923" t="s">
        <v>2761</v>
      </c>
      <c r="J923" t="s">
        <v>1514</v>
      </c>
    </row>
    <row r="924" spans="1:10" x14ac:dyDescent="0.25">
      <c r="A924" s="1">
        <v>43466</v>
      </c>
      <c r="B924">
        <v>3660</v>
      </c>
      <c r="C924">
        <v>72042</v>
      </c>
      <c r="D924">
        <v>51.042994899999997</v>
      </c>
      <c r="E924">
        <v>5.5819619999999999</v>
      </c>
      <c r="F924" t="s">
        <v>615</v>
      </c>
      <c r="G924" t="s">
        <v>615</v>
      </c>
      <c r="J924" t="s">
        <v>560</v>
      </c>
    </row>
    <row r="925" spans="1:10" x14ac:dyDescent="0.25">
      <c r="A925" s="1">
        <v>367</v>
      </c>
      <c r="B925">
        <v>7390</v>
      </c>
      <c r="C925">
        <v>53065</v>
      </c>
      <c r="D925">
        <v>50.442180399999998</v>
      </c>
      <c r="E925">
        <v>3.8636971</v>
      </c>
      <c r="F925" t="s">
        <v>2023</v>
      </c>
      <c r="G925" t="s">
        <v>2023</v>
      </c>
      <c r="I925" t="s">
        <v>2762</v>
      </c>
      <c r="J925" t="s">
        <v>1514</v>
      </c>
    </row>
    <row r="926" spans="1:10" x14ac:dyDescent="0.25">
      <c r="A926" s="1">
        <v>367</v>
      </c>
      <c r="B926">
        <v>7040</v>
      </c>
      <c r="C926">
        <v>53084</v>
      </c>
      <c r="D926">
        <v>50.341369399999998</v>
      </c>
      <c r="E926">
        <v>3.9094267999999999</v>
      </c>
      <c r="F926" t="s">
        <v>1893</v>
      </c>
      <c r="G926" t="s">
        <v>1893</v>
      </c>
      <c r="J926" t="s">
        <v>1514</v>
      </c>
    </row>
    <row r="927" spans="1:10" x14ac:dyDescent="0.25">
      <c r="A927" s="1">
        <v>367</v>
      </c>
      <c r="B927">
        <v>7041</v>
      </c>
      <c r="C927">
        <v>53084</v>
      </c>
      <c r="D927">
        <v>50.341369399999998</v>
      </c>
      <c r="E927">
        <v>3.9094267999999999</v>
      </c>
      <c r="F927" t="s">
        <v>1893</v>
      </c>
      <c r="G927" t="s">
        <v>1893</v>
      </c>
      <c r="J927" t="s">
        <v>1514</v>
      </c>
    </row>
    <row r="928" spans="1:10" x14ac:dyDescent="0.25">
      <c r="A928" s="1">
        <v>367</v>
      </c>
      <c r="B928">
        <v>7380</v>
      </c>
      <c r="C928">
        <v>53068</v>
      </c>
      <c r="D928">
        <v>50.410268199999997</v>
      </c>
      <c r="E928">
        <v>3.6866368</v>
      </c>
      <c r="F928" t="s">
        <v>2009</v>
      </c>
      <c r="G928" t="s">
        <v>2009</v>
      </c>
      <c r="I928" t="s">
        <v>2762</v>
      </c>
      <c r="J928" t="s">
        <v>1514</v>
      </c>
    </row>
    <row r="929" spans="1:10" x14ac:dyDescent="0.25">
      <c r="A929" s="1">
        <v>367</v>
      </c>
      <c r="B929">
        <v>7382</v>
      </c>
      <c r="C929">
        <v>53068</v>
      </c>
      <c r="D929">
        <v>50.410268199999997</v>
      </c>
      <c r="E929">
        <v>3.6866368</v>
      </c>
      <c r="F929" t="s">
        <v>2009</v>
      </c>
      <c r="G929" t="s">
        <v>2009</v>
      </c>
      <c r="I929" t="s">
        <v>2762</v>
      </c>
      <c r="J929" t="s">
        <v>1514</v>
      </c>
    </row>
    <row r="930" spans="1:10" x14ac:dyDescent="0.25">
      <c r="A930" s="1">
        <v>367</v>
      </c>
      <c r="B930">
        <v>4730</v>
      </c>
      <c r="C930">
        <v>63061</v>
      </c>
      <c r="D930">
        <v>50.666782599999998</v>
      </c>
      <c r="E930">
        <v>6.1313037642201698</v>
      </c>
      <c r="F930" t="s">
        <v>1059</v>
      </c>
      <c r="G930" t="s">
        <v>1059</v>
      </c>
      <c r="H930" t="s">
        <v>1059</v>
      </c>
      <c r="J930" t="s">
        <v>772</v>
      </c>
    </row>
    <row r="931" spans="1:10" x14ac:dyDescent="0.25">
      <c r="A931" s="1">
        <v>367</v>
      </c>
      <c r="B931">
        <v>4731</v>
      </c>
      <c r="C931">
        <v>63061</v>
      </c>
      <c r="D931">
        <v>50.666782599999998</v>
      </c>
      <c r="E931">
        <v>6.1313037642201698</v>
      </c>
      <c r="F931" t="s">
        <v>1059</v>
      </c>
      <c r="G931" t="s">
        <v>1059</v>
      </c>
      <c r="H931" t="s">
        <v>1059</v>
      </c>
      <c r="J931" t="s">
        <v>772</v>
      </c>
    </row>
    <row r="932" spans="1:10" x14ac:dyDescent="0.25">
      <c r="A932" s="1">
        <v>367</v>
      </c>
      <c r="B932">
        <v>1367</v>
      </c>
      <c r="C932">
        <v>25122</v>
      </c>
      <c r="D932">
        <v>50.636689199999999</v>
      </c>
      <c r="E932">
        <v>4.9148994000000004</v>
      </c>
      <c r="F932" t="s">
        <v>91</v>
      </c>
      <c r="G932" t="s">
        <v>91</v>
      </c>
      <c r="J932" t="s">
        <v>47</v>
      </c>
    </row>
    <row r="933" spans="1:10" x14ac:dyDescent="0.25">
      <c r="A933" s="1">
        <v>367</v>
      </c>
      <c r="B933">
        <v>2520</v>
      </c>
      <c r="C933">
        <v>11035</v>
      </c>
      <c r="D933">
        <v>51.192051550000002</v>
      </c>
      <c r="E933">
        <v>4.5817339644113897</v>
      </c>
      <c r="F933" t="s">
        <v>353</v>
      </c>
      <c r="G933" t="s">
        <v>353</v>
      </c>
      <c r="J933" t="s">
        <v>272</v>
      </c>
    </row>
    <row r="934" spans="1:10" x14ac:dyDescent="0.25">
      <c r="A934" s="1">
        <v>367</v>
      </c>
      <c r="B934">
        <v>2380</v>
      </c>
      <c r="C934">
        <v>13035</v>
      </c>
      <c r="D934">
        <v>51.380862499999999</v>
      </c>
      <c r="E934">
        <v>5.0198122919518404</v>
      </c>
      <c r="F934" t="s">
        <v>330</v>
      </c>
      <c r="G934" t="s">
        <v>330</v>
      </c>
      <c r="J934" t="s">
        <v>272</v>
      </c>
    </row>
    <row r="935" spans="1:10" x14ac:dyDescent="0.25">
      <c r="A935" s="1">
        <v>367</v>
      </c>
      <c r="B935">
        <v>2381</v>
      </c>
      <c r="C935">
        <v>13035</v>
      </c>
      <c r="D935">
        <v>51.380862499999999</v>
      </c>
      <c r="E935">
        <v>5.0198122919518404</v>
      </c>
      <c r="F935" t="s">
        <v>330</v>
      </c>
      <c r="G935" t="s">
        <v>330</v>
      </c>
      <c r="J935" t="s">
        <v>272</v>
      </c>
    </row>
    <row r="936" spans="1:10" x14ac:dyDescent="0.25">
      <c r="A936" s="1">
        <v>367</v>
      </c>
      <c r="B936">
        <v>2382</v>
      </c>
      <c r="C936">
        <v>13035</v>
      </c>
      <c r="D936">
        <v>51.380862499999999</v>
      </c>
      <c r="E936">
        <v>5.0198122919518404</v>
      </c>
      <c r="F936" t="s">
        <v>330</v>
      </c>
      <c r="G936" t="s">
        <v>330</v>
      </c>
      <c r="J936" t="s">
        <v>272</v>
      </c>
    </row>
    <row r="937" spans="1:10" x14ac:dyDescent="0.25">
      <c r="A937" s="1">
        <v>367</v>
      </c>
      <c r="B937">
        <v>1430</v>
      </c>
      <c r="C937">
        <v>25123</v>
      </c>
      <c r="D937">
        <v>50.664589399999997</v>
      </c>
      <c r="E937">
        <v>4.1355465999999996</v>
      </c>
      <c r="F937" t="s">
        <v>129</v>
      </c>
      <c r="G937" t="s">
        <v>129</v>
      </c>
      <c r="J937" t="s">
        <v>47</v>
      </c>
    </row>
    <row r="938" spans="1:10" x14ac:dyDescent="0.25">
      <c r="A938" s="1">
        <v>367</v>
      </c>
      <c r="B938">
        <v>4350</v>
      </c>
      <c r="C938">
        <v>64063</v>
      </c>
      <c r="D938">
        <v>50.6807151</v>
      </c>
      <c r="E938">
        <v>5.3267173999999997</v>
      </c>
      <c r="F938" t="s">
        <v>895</v>
      </c>
      <c r="G938" t="s">
        <v>895</v>
      </c>
      <c r="J938" t="s">
        <v>772</v>
      </c>
    </row>
    <row r="939" spans="1:10" x14ac:dyDescent="0.25">
      <c r="A939" s="1">
        <v>367</v>
      </c>
      <c r="B939">
        <v>4351</v>
      </c>
      <c r="C939">
        <v>64063</v>
      </c>
      <c r="D939">
        <v>50.6807151</v>
      </c>
      <c r="E939">
        <v>5.3267173999999997</v>
      </c>
      <c r="F939" t="s">
        <v>895</v>
      </c>
      <c r="G939" t="s">
        <v>895</v>
      </c>
      <c r="J939" t="s">
        <v>772</v>
      </c>
    </row>
    <row r="940" spans="1:10" x14ac:dyDescent="0.25">
      <c r="A940" s="1">
        <v>367</v>
      </c>
      <c r="B940">
        <v>6987</v>
      </c>
      <c r="C940">
        <v>83044</v>
      </c>
      <c r="D940">
        <v>50.233046600000002</v>
      </c>
      <c r="E940">
        <v>5.5043243000000004</v>
      </c>
      <c r="F940" t="s">
        <v>1863</v>
      </c>
      <c r="G940" t="s">
        <v>1863</v>
      </c>
      <c r="J940" t="s">
        <v>1644</v>
      </c>
    </row>
    <row r="941" spans="1:10" x14ac:dyDescent="0.25">
      <c r="A941" s="1">
        <v>367</v>
      </c>
      <c r="B941">
        <v>2470</v>
      </c>
      <c r="C941">
        <v>13036</v>
      </c>
      <c r="D941">
        <v>51.267586199999997</v>
      </c>
      <c r="E941">
        <v>5.0843882999999996</v>
      </c>
      <c r="F941" t="s">
        <v>347</v>
      </c>
      <c r="G941" t="s">
        <v>347</v>
      </c>
      <c r="J941" t="s">
        <v>272</v>
      </c>
    </row>
    <row r="942" spans="1:10" x14ac:dyDescent="0.25">
      <c r="A942" s="1">
        <v>367</v>
      </c>
      <c r="B942">
        <v>3770</v>
      </c>
      <c r="C942">
        <v>73066</v>
      </c>
      <c r="D942">
        <v>50.8115825</v>
      </c>
      <c r="E942">
        <v>5.5978716000000004</v>
      </c>
      <c r="F942" t="s">
        <v>669</v>
      </c>
      <c r="G942" t="s">
        <v>669</v>
      </c>
      <c r="J942" t="s">
        <v>560</v>
      </c>
    </row>
    <row r="943" spans="1:10" x14ac:dyDescent="0.25">
      <c r="A943" s="1">
        <v>367</v>
      </c>
      <c r="B943">
        <v>2310</v>
      </c>
      <c r="C943">
        <v>13037</v>
      </c>
      <c r="D943">
        <v>51.349504600000003</v>
      </c>
      <c r="E943">
        <v>4.7607080000000002</v>
      </c>
      <c r="F943" t="s">
        <v>318</v>
      </c>
      <c r="G943" t="s">
        <v>318</v>
      </c>
      <c r="J943" t="s">
        <v>272</v>
      </c>
    </row>
    <row r="944" spans="1:10" x14ac:dyDescent="0.25">
      <c r="A944" s="1">
        <v>367</v>
      </c>
      <c r="B944">
        <v>1330</v>
      </c>
      <c r="C944">
        <v>25091</v>
      </c>
      <c r="D944">
        <v>50.713354799999998</v>
      </c>
      <c r="E944">
        <v>4.5272896887008001</v>
      </c>
      <c r="F944" t="s">
        <v>66</v>
      </c>
      <c r="G944" t="s">
        <v>66</v>
      </c>
      <c r="J944" t="s">
        <v>47</v>
      </c>
    </row>
    <row r="945" spans="1:10" x14ac:dyDescent="0.25">
      <c r="A945" s="1">
        <v>367</v>
      </c>
      <c r="B945">
        <v>1331</v>
      </c>
      <c r="C945">
        <v>25091</v>
      </c>
      <c r="D945">
        <v>50.713354799999998</v>
      </c>
      <c r="E945">
        <v>4.5272896887008001</v>
      </c>
      <c r="F945" t="s">
        <v>66</v>
      </c>
      <c r="G945" t="s">
        <v>66</v>
      </c>
      <c r="J945" t="s">
        <v>47</v>
      </c>
    </row>
    <row r="946" spans="1:10" x14ac:dyDescent="0.25">
      <c r="A946" s="1">
        <v>367</v>
      </c>
      <c r="B946">
        <v>1332</v>
      </c>
      <c r="C946">
        <v>25091</v>
      </c>
      <c r="D946">
        <v>50.713354799999998</v>
      </c>
      <c r="E946">
        <v>4.5272896887008001</v>
      </c>
      <c r="F946" t="s">
        <v>66</v>
      </c>
      <c r="G946" t="s">
        <v>66</v>
      </c>
      <c r="J946" t="s">
        <v>47</v>
      </c>
    </row>
    <row r="947" spans="1:10" x14ac:dyDescent="0.25">
      <c r="A947" s="1">
        <v>367</v>
      </c>
      <c r="B947">
        <v>5580</v>
      </c>
      <c r="C947">
        <v>91114</v>
      </c>
      <c r="D947">
        <v>50.172581700000002</v>
      </c>
      <c r="E947">
        <v>5.2140311511355701</v>
      </c>
      <c r="F947" t="s">
        <v>1403</v>
      </c>
      <c r="G947" t="s">
        <v>1403</v>
      </c>
      <c r="J947" t="s">
        <v>1142</v>
      </c>
    </row>
    <row r="948" spans="1:10" x14ac:dyDescent="0.25">
      <c r="A948" s="1">
        <v>367</v>
      </c>
      <c r="B948">
        <v>8800</v>
      </c>
      <c r="C948">
        <v>36015</v>
      </c>
      <c r="D948">
        <v>50.944494800000001</v>
      </c>
      <c r="E948">
        <v>3.124765</v>
      </c>
      <c r="F948" t="s">
        <v>2393</v>
      </c>
      <c r="G948" t="s">
        <v>2393</v>
      </c>
      <c r="J948" t="s">
        <v>2210</v>
      </c>
    </row>
    <row r="949" spans="1:10" x14ac:dyDescent="0.25">
      <c r="A949" s="1">
        <v>367</v>
      </c>
      <c r="B949">
        <v>9600</v>
      </c>
      <c r="C949">
        <v>45041</v>
      </c>
      <c r="D949">
        <v>50.747619200000003</v>
      </c>
      <c r="E949">
        <v>3.6020465000000002</v>
      </c>
      <c r="F949" t="s">
        <v>2603</v>
      </c>
      <c r="G949" t="s">
        <v>2769</v>
      </c>
      <c r="J949" t="s">
        <v>2454</v>
      </c>
    </row>
    <row r="950" spans="1:10" x14ac:dyDescent="0.25">
      <c r="A950" s="1">
        <v>367</v>
      </c>
      <c r="B950">
        <v>1760</v>
      </c>
      <c r="C950">
        <v>23097</v>
      </c>
      <c r="D950">
        <v>50.834138299999999</v>
      </c>
      <c r="E950">
        <v>4.0972238000000001</v>
      </c>
      <c r="F950" t="s">
        <v>224</v>
      </c>
      <c r="G950" t="s">
        <v>224</v>
      </c>
      <c r="J950" t="s">
        <v>169</v>
      </c>
    </row>
    <row r="951" spans="1:10" x14ac:dyDescent="0.25">
      <c r="A951" s="1">
        <v>367</v>
      </c>
      <c r="B951">
        <v>1761</v>
      </c>
      <c r="C951">
        <v>23097</v>
      </c>
      <c r="D951">
        <v>50.834138299999999</v>
      </c>
      <c r="E951">
        <v>4.0972238000000001</v>
      </c>
      <c r="F951" t="s">
        <v>224</v>
      </c>
      <c r="G951" t="s">
        <v>224</v>
      </c>
      <c r="J951" t="s">
        <v>169</v>
      </c>
    </row>
    <row r="952" spans="1:10" x14ac:dyDescent="0.25">
      <c r="A952" s="1">
        <v>367</v>
      </c>
      <c r="B952">
        <v>3110</v>
      </c>
      <c r="C952">
        <v>24094</v>
      </c>
      <c r="D952">
        <v>50.954297750000002</v>
      </c>
      <c r="E952">
        <v>4.7143298584057396</v>
      </c>
      <c r="F952" t="s">
        <v>453</v>
      </c>
      <c r="G952" t="s">
        <v>453</v>
      </c>
      <c r="J952" t="s">
        <v>169</v>
      </c>
    </row>
    <row r="953" spans="1:10" x14ac:dyDescent="0.25">
      <c r="A953" s="1">
        <v>367</v>
      </c>
      <c r="B953">
        <v>3111</v>
      </c>
      <c r="C953">
        <v>24094</v>
      </c>
      <c r="D953">
        <v>50.954297750000002</v>
      </c>
      <c r="E953">
        <v>4.7143298584057396</v>
      </c>
      <c r="F953" t="s">
        <v>453</v>
      </c>
      <c r="G953" t="s">
        <v>453</v>
      </c>
      <c r="J953" t="s">
        <v>169</v>
      </c>
    </row>
    <row r="954" spans="1:10" x14ac:dyDescent="0.25">
      <c r="A954" s="1">
        <v>367</v>
      </c>
      <c r="B954">
        <v>3118</v>
      </c>
      <c r="C954">
        <v>24094</v>
      </c>
      <c r="D954">
        <v>50.954297750000002</v>
      </c>
      <c r="E954">
        <v>4.7143298584057396</v>
      </c>
      <c r="F954" t="s">
        <v>453</v>
      </c>
      <c r="G954" t="s">
        <v>453</v>
      </c>
      <c r="J954" t="s">
        <v>169</v>
      </c>
    </row>
    <row r="955" spans="1:10" x14ac:dyDescent="0.25">
      <c r="A955" s="1">
        <v>367</v>
      </c>
      <c r="B955">
        <v>6767</v>
      </c>
      <c r="C955">
        <v>85047</v>
      </c>
      <c r="D955">
        <v>49.539074999999997</v>
      </c>
      <c r="E955">
        <v>5.4897099999999996</v>
      </c>
      <c r="F955" t="s">
        <v>1718</v>
      </c>
      <c r="G955" t="s">
        <v>1718</v>
      </c>
      <c r="J955" t="s">
        <v>1644</v>
      </c>
    </row>
    <row r="956" spans="1:10" x14ac:dyDescent="0.25">
      <c r="A956" s="1">
        <v>367</v>
      </c>
      <c r="B956">
        <v>8755</v>
      </c>
      <c r="C956">
        <v>37012</v>
      </c>
      <c r="D956">
        <v>51.063059199999998</v>
      </c>
      <c r="E956">
        <v>3.3787805823544002</v>
      </c>
      <c r="F956" t="s">
        <v>2386</v>
      </c>
      <c r="G956" t="s">
        <v>2386</v>
      </c>
      <c r="J956" t="s">
        <v>2210</v>
      </c>
    </row>
    <row r="957" spans="1:10" x14ac:dyDescent="0.25">
      <c r="A957" s="1">
        <v>367</v>
      </c>
      <c r="B957">
        <v>7610</v>
      </c>
      <c r="C957">
        <v>57072</v>
      </c>
      <c r="D957">
        <v>50.555767799999998</v>
      </c>
      <c r="E957">
        <v>3.3039250999999998</v>
      </c>
      <c r="F957" t="s">
        <v>2064</v>
      </c>
      <c r="G957" t="s">
        <v>2064</v>
      </c>
      <c r="J957" t="s">
        <v>1514</v>
      </c>
    </row>
    <row r="958" spans="1:10" x14ac:dyDescent="0.25">
      <c r="A958" s="1">
        <v>367</v>
      </c>
      <c r="B958">
        <v>7611</v>
      </c>
      <c r="C958">
        <v>57072</v>
      </c>
      <c r="D958">
        <v>50.555767799999998</v>
      </c>
      <c r="E958">
        <v>3.3039250999999998</v>
      </c>
      <c r="F958" t="s">
        <v>2064</v>
      </c>
      <c r="G958" t="s">
        <v>2064</v>
      </c>
      <c r="J958" t="s">
        <v>1514</v>
      </c>
    </row>
    <row r="959" spans="1:10" x14ac:dyDescent="0.25">
      <c r="A959" s="1">
        <v>367</v>
      </c>
      <c r="B959">
        <v>7618</v>
      </c>
      <c r="C959">
        <v>57072</v>
      </c>
      <c r="D959">
        <v>50.555767799999998</v>
      </c>
      <c r="E959">
        <v>3.3039250999999998</v>
      </c>
      <c r="F959" t="s">
        <v>2064</v>
      </c>
      <c r="G959" t="s">
        <v>2064</v>
      </c>
      <c r="J959" t="s">
        <v>1514</v>
      </c>
    </row>
    <row r="960" spans="1:10" x14ac:dyDescent="0.25">
      <c r="A960" s="1">
        <v>367</v>
      </c>
      <c r="B960">
        <v>2840</v>
      </c>
      <c r="C960">
        <v>11037</v>
      </c>
      <c r="D960">
        <v>51.079285300000002</v>
      </c>
      <c r="E960">
        <v>4.4240472000000004</v>
      </c>
      <c r="F960" t="s">
        <v>391</v>
      </c>
      <c r="G960" t="s">
        <v>391</v>
      </c>
      <c r="J960" t="s">
        <v>272</v>
      </c>
    </row>
    <row r="961" spans="1:10" x14ac:dyDescent="0.25">
      <c r="A961" s="1">
        <v>367</v>
      </c>
      <c r="B961">
        <v>6680</v>
      </c>
      <c r="C961">
        <v>82038</v>
      </c>
      <c r="D961">
        <v>50.036288800000001</v>
      </c>
      <c r="E961">
        <v>5.5245094000000003</v>
      </c>
      <c r="F961" t="s">
        <v>1670</v>
      </c>
      <c r="G961" t="s">
        <v>1670</v>
      </c>
      <c r="J961" t="s">
        <v>1644</v>
      </c>
    </row>
    <row r="962" spans="1:10" x14ac:dyDescent="0.25">
      <c r="A962" s="1">
        <v>367</v>
      </c>
      <c r="B962">
        <v>6681</v>
      </c>
      <c r="C962">
        <v>82038</v>
      </c>
      <c r="D962">
        <v>50.036288800000001</v>
      </c>
      <c r="E962">
        <v>5.5245094000000003</v>
      </c>
      <c r="F962" t="s">
        <v>1670</v>
      </c>
      <c r="G962" t="s">
        <v>1670</v>
      </c>
      <c r="J962" t="s">
        <v>1644</v>
      </c>
    </row>
    <row r="963" spans="1:10" x14ac:dyDescent="0.25">
      <c r="A963" s="1">
        <v>367</v>
      </c>
      <c r="B963">
        <v>4470</v>
      </c>
      <c r="C963">
        <v>64065</v>
      </c>
      <c r="D963">
        <v>50.6000686</v>
      </c>
      <c r="E963">
        <v>5.3579040999999998</v>
      </c>
      <c r="F963" t="s">
        <v>943</v>
      </c>
      <c r="G963" t="s">
        <v>943</v>
      </c>
      <c r="J963" t="s">
        <v>772</v>
      </c>
    </row>
    <row r="964" spans="1:10" x14ac:dyDescent="0.25">
      <c r="A964" s="1">
        <v>367</v>
      </c>
      <c r="B964">
        <v>7330</v>
      </c>
      <c r="C964">
        <v>53070</v>
      </c>
      <c r="D964">
        <v>50.442544499999997</v>
      </c>
      <c r="E964">
        <v>3.8193356000000001</v>
      </c>
      <c r="F964" t="s">
        <v>1990</v>
      </c>
      <c r="G964" t="s">
        <v>1990</v>
      </c>
      <c r="I964" t="s">
        <v>2762</v>
      </c>
      <c r="J964" t="s">
        <v>1514</v>
      </c>
    </row>
    <row r="965" spans="1:10" x14ac:dyDescent="0.25">
      <c r="A965" s="1">
        <v>367</v>
      </c>
      <c r="B965">
        <v>7331</v>
      </c>
      <c r="C965">
        <v>53070</v>
      </c>
      <c r="D965">
        <v>50.442544499999997</v>
      </c>
      <c r="E965">
        <v>3.8193356000000001</v>
      </c>
      <c r="F965" t="s">
        <v>1990</v>
      </c>
      <c r="G965" t="s">
        <v>1990</v>
      </c>
      <c r="I965" t="s">
        <v>2762</v>
      </c>
      <c r="J965" t="s">
        <v>1514</v>
      </c>
    </row>
    <row r="966" spans="1:10" x14ac:dyDescent="0.25">
      <c r="A966" s="1">
        <v>367</v>
      </c>
      <c r="B966">
        <v>7332</v>
      </c>
      <c r="C966">
        <v>53070</v>
      </c>
      <c r="D966">
        <v>50.442544499999997</v>
      </c>
      <c r="E966">
        <v>3.8193356000000001</v>
      </c>
      <c r="F966" t="s">
        <v>1990</v>
      </c>
      <c r="G966" t="s">
        <v>1990</v>
      </c>
      <c r="I966" t="s">
        <v>2762</v>
      </c>
      <c r="J966" t="s">
        <v>1514</v>
      </c>
    </row>
    <row r="967" spans="1:10" x14ac:dyDescent="0.25">
      <c r="A967" s="1">
        <v>367</v>
      </c>
      <c r="B967">
        <v>7333</v>
      </c>
      <c r="C967">
        <v>53070</v>
      </c>
      <c r="D967">
        <v>50.442544499999997</v>
      </c>
      <c r="E967">
        <v>3.8193356000000001</v>
      </c>
      <c r="F967" t="s">
        <v>1990</v>
      </c>
      <c r="G967" t="s">
        <v>1990</v>
      </c>
      <c r="I967" t="s">
        <v>2762</v>
      </c>
      <c r="J967" t="s">
        <v>1514</v>
      </c>
    </row>
    <row r="968" spans="1:10" x14ac:dyDescent="0.25">
      <c r="A968" s="1">
        <v>367</v>
      </c>
      <c r="B968">
        <v>7334</v>
      </c>
      <c r="C968">
        <v>53070</v>
      </c>
      <c r="D968">
        <v>50.442544499999997</v>
      </c>
      <c r="E968">
        <v>3.8193356000000001</v>
      </c>
      <c r="F968" t="s">
        <v>1990</v>
      </c>
      <c r="G968" t="s">
        <v>1990</v>
      </c>
      <c r="I968" t="s">
        <v>2762</v>
      </c>
      <c r="J968" t="s">
        <v>1514</v>
      </c>
    </row>
    <row r="969" spans="1:10" x14ac:dyDescent="0.25">
      <c r="A969" s="1">
        <v>367</v>
      </c>
      <c r="B969">
        <v>6870</v>
      </c>
      <c r="C969">
        <v>84059</v>
      </c>
      <c r="D969">
        <v>50.025142799999998</v>
      </c>
      <c r="E969">
        <v>5.3738561000000002</v>
      </c>
      <c r="F969" t="s">
        <v>1788</v>
      </c>
      <c r="G969" t="s">
        <v>1788</v>
      </c>
      <c r="J969" t="s">
        <v>1644</v>
      </c>
    </row>
    <row r="970" spans="1:10" x14ac:dyDescent="0.25">
      <c r="A970" s="1">
        <v>367</v>
      </c>
      <c r="B970">
        <v>6747</v>
      </c>
      <c r="C970">
        <v>85034</v>
      </c>
      <c r="D970">
        <v>49.613436200000002</v>
      </c>
      <c r="E970">
        <v>5.6569569</v>
      </c>
      <c r="F970" t="s">
        <v>1707</v>
      </c>
      <c r="G970" t="s">
        <v>1707</v>
      </c>
      <c r="J970" t="s">
        <v>1644</v>
      </c>
    </row>
    <row r="971" spans="1:10" x14ac:dyDescent="0.25">
      <c r="A971" s="1">
        <v>367</v>
      </c>
      <c r="B971">
        <v>4420</v>
      </c>
      <c r="C971">
        <v>62093</v>
      </c>
      <c r="D971">
        <v>50.630534099999998</v>
      </c>
      <c r="E971">
        <v>5.5394189999999996</v>
      </c>
      <c r="F971" t="s">
        <v>922</v>
      </c>
      <c r="G971" t="s">
        <v>922</v>
      </c>
      <c r="I971" t="s">
        <v>772</v>
      </c>
      <c r="J971" t="s">
        <v>772</v>
      </c>
    </row>
    <row r="972" spans="1:10" x14ac:dyDescent="0.25">
      <c r="A972" s="1">
        <v>367</v>
      </c>
      <c r="B972">
        <v>5060</v>
      </c>
      <c r="C972">
        <v>92137</v>
      </c>
      <c r="D972">
        <v>50.440980600000003</v>
      </c>
      <c r="E972">
        <v>4.6196691999999997</v>
      </c>
      <c r="F972" t="s">
        <v>1171</v>
      </c>
      <c r="G972" t="s">
        <v>1171</v>
      </c>
      <c r="J972" t="s">
        <v>1142</v>
      </c>
    </row>
    <row r="973" spans="1:10" x14ac:dyDescent="0.25">
      <c r="A973" s="1">
        <v>367</v>
      </c>
      <c r="B973">
        <v>4780</v>
      </c>
      <c r="C973">
        <v>63067</v>
      </c>
      <c r="D973">
        <v>50.280388100000003</v>
      </c>
      <c r="E973">
        <v>6.1258952999999998</v>
      </c>
      <c r="F973" t="s">
        <v>1070</v>
      </c>
      <c r="G973" t="s">
        <v>2783</v>
      </c>
      <c r="H973" t="s">
        <v>1070</v>
      </c>
      <c r="J973" t="s">
        <v>772</v>
      </c>
    </row>
    <row r="974" spans="1:10" x14ac:dyDescent="0.25">
      <c r="A974" s="1">
        <v>367</v>
      </c>
      <c r="B974">
        <v>4782</v>
      </c>
      <c r="C974">
        <v>63067</v>
      </c>
      <c r="D974">
        <v>50.280388100000003</v>
      </c>
      <c r="E974">
        <v>6.1258952999999998</v>
      </c>
      <c r="F974" t="s">
        <v>1070</v>
      </c>
      <c r="G974" t="s">
        <v>2783</v>
      </c>
      <c r="H974" t="s">
        <v>1070</v>
      </c>
      <c r="J974" t="s">
        <v>772</v>
      </c>
    </row>
    <row r="975" spans="1:10" x14ac:dyDescent="0.25">
      <c r="A975" s="1">
        <v>367</v>
      </c>
      <c r="B975">
        <v>4783</v>
      </c>
      <c r="C975">
        <v>63067</v>
      </c>
      <c r="D975">
        <v>50.280388100000003</v>
      </c>
      <c r="E975">
        <v>6.1258952999999998</v>
      </c>
      <c r="F975" t="s">
        <v>1070</v>
      </c>
      <c r="G975" t="s">
        <v>2783</v>
      </c>
      <c r="H975" t="s">
        <v>1070</v>
      </c>
      <c r="J975" t="s">
        <v>772</v>
      </c>
    </row>
    <row r="976" spans="1:10" x14ac:dyDescent="0.25">
      <c r="A976" s="1">
        <v>367</v>
      </c>
      <c r="B976">
        <v>4784</v>
      </c>
      <c r="C976">
        <v>63067</v>
      </c>
      <c r="D976">
        <v>50.280388100000003</v>
      </c>
      <c r="E976">
        <v>6.1258952999999998</v>
      </c>
      <c r="F976" t="s">
        <v>1070</v>
      </c>
      <c r="G976" t="s">
        <v>2783</v>
      </c>
      <c r="H976" t="s">
        <v>1070</v>
      </c>
      <c r="J976" t="s">
        <v>772</v>
      </c>
    </row>
    <row r="977" spans="1:10" x14ac:dyDescent="0.25">
      <c r="A977" s="1">
        <v>367</v>
      </c>
      <c r="B977">
        <v>1030</v>
      </c>
      <c r="C977">
        <v>21015</v>
      </c>
      <c r="D977">
        <v>50.867604100000001</v>
      </c>
      <c r="E977">
        <v>4.3737120999999997</v>
      </c>
      <c r="F977" t="s">
        <v>13</v>
      </c>
      <c r="G977" t="s">
        <v>14</v>
      </c>
      <c r="I977" t="s">
        <v>2763</v>
      </c>
      <c r="J977" t="s">
        <v>10</v>
      </c>
    </row>
    <row r="978" spans="1:10" x14ac:dyDescent="0.25">
      <c r="A978" s="1">
        <v>367</v>
      </c>
      <c r="B978">
        <v>2627</v>
      </c>
      <c r="C978">
        <v>11038</v>
      </c>
      <c r="D978">
        <v>51.124563500000001</v>
      </c>
      <c r="E978">
        <v>4.3361875000000003</v>
      </c>
      <c r="F978" t="s">
        <v>374</v>
      </c>
      <c r="G978" t="s">
        <v>374</v>
      </c>
      <c r="J978" t="s">
        <v>272</v>
      </c>
    </row>
    <row r="979" spans="1:10" x14ac:dyDescent="0.25">
      <c r="A979" s="1">
        <v>367</v>
      </c>
      <c r="B979">
        <v>3270</v>
      </c>
      <c r="C979">
        <v>24134</v>
      </c>
      <c r="D979">
        <v>50.979305099999998</v>
      </c>
      <c r="E979">
        <v>4.9736206999999997</v>
      </c>
      <c r="F979" t="s">
        <v>478</v>
      </c>
      <c r="G979" t="s">
        <v>478</v>
      </c>
      <c r="J979" t="s">
        <v>169</v>
      </c>
    </row>
    <row r="980" spans="1:10" x14ac:dyDescent="0.25">
      <c r="A980" s="1">
        <v>367</v>
      </c>
      <c r="B980">
        <v>3271</v>
      </c>
      <c r="C980">
        <v>24134</v>
      </c>
      <c r="D980">
        <v>50.979305099999998</v>
      </c>
      <c r="E980">
        <v>4.9736206999999997</v>
      </c>
      <c r="F980" t="s">
        <v>478</v>
      </c>
      <c r="G980" t="s">
        <v>478</v>
      </c>
      <c r="J980" t="s">
        <v>169</v>
      </c>
    </row>
    <row r="981" spans="1:10" x14ac:dyDescent="0.25">
      <c r="A981" s="1">
        <v>367</v>
      </c>
      <c r="B981">
        <v>3272</v>
      </c>
      <c r="C981">
        <v>24134</v>
      </c>
      <c r="D981">
        <v>50.979305099999998</v>
      </c>
      <c r="E981">
        <v>4.9736206999999997</v>
      </c>
      <c r="F981" t="s">
        <v>478</v>
      </c>
      <c r="G981" t="s">
        <v>478</v>
      </c>
      <c r="J981" t="s">
        <v>169</v>
      </c>
    </row>
    <row r="982" spans="1:10" x14ac:dyDescent="0.25">
      <c r="A982" s="1">
        <v>367</v>
      </c>
      <c r="B982">
        <v>2970</v>
      </c>
      <c r="C982">
        <v>11039</v>
      </c>
      <c r="D982">
        <v>51.257798700000002</v>
      </c>
      <c r="E982">
        <v>4.5762946374678402</v>
      </c>
      <c r="F982" t="s">
        <v>419</v>
      </c>
      <c r="G982" t="s">
        <v>419</v>
      </c>
      <c r="J982" t="s">
        <v>272</v>
      </c>
    </row>
    <row r="983" spans="1:10" x14ac:dyDescent="0.25">
      <c r="A983" s="1">
        <v>367</v>
      </c>
      <c r="B983">
        <v>2900</v>
      </c>
      <c r="C983">
        <v>11040</v>
      </c>
      <c r="D983">
        <v>51.2516344</v>
      </c>
      <c r="E983">
        <v>4.4980446000000001</v>
      </c>
      <c r="F983" t="s">
        <v>409</v>
      </c>
      <c r="G983" t="s">
        <v>409</v>
      </c>
      <c r="J983" t="s">
        <v>272</v>
      </c>
    </row>
    <row r="984" spans="1:10" x14ac:dyDescent="0.25">
      <c r="A984" s="1">
        <v>367</v>
      </c>
      <c r="B984">
        <v>7180</v>
      </c>
      <c r="C984">
        <v>52063</v>
      </c>
      <c r="D984">
        <v>50.525055450000004</v>
      </c>
      <c r="E984">
        <v>4.2664580445571501</v>
      </c>
      <c r="F984" t="s">
        <v>1974</v>
      </c>
      <c r="G984" t="s">
        <v>1974</v>
      </c>
      <c r="J984" t="s">
        <v>1514</v>
      </c>
    </row>
    <row r="985" spans="1:10" x14ac:dyDescent="0.25">
      <c r="A985" s="1">
        <v>367</v>
      </c>
      <c r="B985">
        <v>7181</v>
      </c>
      <c r="C985">
        <v>52063</v>
      </c>
      <c r="D985">
        <v>50.525055450000004</v>
      </c>
      <c r="E985">
        <v>4.2664580445571501</v>
      </c>
      <c r="F985" t="s">
        <v>1974</v>
      </c>
      <c r="G985" t="s">
        <v>1974</v>
      </c>
      <c r="J985" t="s">
        <v>1514</v>
      </c>
    </row>
    <row r="986" spans="1:10" x14ac:dyDescent="0.25">
      <c r="A986" s="1">
        <v>43466</v>
      </c>
      <c r="B986">
        <v>3670</v>
      </c>
      <c r="C986">
        <v>72042</v>
      </c>
      <c r="D986">
        <v>51.042994899999997</v>
      </c>
      <c r="E986">
        <v>5.5819619999999999</v>
      </c>
      <c r="F986" t="s">
        <v>615</v>
      </c>
      <c r="G986" t="s">
        <v>615</v>
      </c>
      <c r="J986" t="s">
        <v>560</v>
      </c>
    </row>
    <row r="987" spans="1:10" x14ac:dyDescent="0.25">
      <c r="A987" s="1">
        <v>43466</v>
      </c>
      <c r="B987">
        <v>3900</v>
      </c>
      <c r="C987">
        <v>72043</v>
      </c>
      <c r="D987">
        <v>51.211345799999997</v>
      </c>
      <c r="E987">
        <v>5.4229760000000002</v>
      </c>
      <c r="F987" t="s">
        <v>745</v>
      </c>
      <c r="G987" t="s">
        <v>745</v>
      </c>
      <c r="J987" t="s">
        <v>560</v>
      </c>
    </row>
    <row r="988" spans="1:10" x14ac:dyDescent="0.25">
      <c r="A988" s="1">
        <v>367</v>
      </c>
      <c r="B988">
        <v>4100</v>
      </c>
      <c r="C988">
        <v>62096</v>
      </c>
      <c r="D988">
        <v>50.596639199999998</v>
      </c>
      <c r="E988">
        <v>5.5083374999999997</v>
      </c>
      <c r="F988" t="s">
        <v>789</v>
      </c>
      <c r="G988" t="s">
        <v>789</v>
      </c>
      <c r="I988" t="s">
        <v>772</v>
      </c>
      <c r="J988" t="s">
        <v>772</v>
      </c>
    </row>
    <row r="989" spans="1:10" x14ac:dyDescent="0.25">
      <c r="A989" s="1">
        <v>367</v>
      </c>
      <c r="B989">
        <v>4101</v>
      </c>
      <c r="C989">
        <v>62096</v>
      </c>
      <c r="D989">
        <v>50.596639199999998</v>
      </c>
      <c r="E989">
        <v>5.5083374999999997</v>
      </c>
      <c r="F989" t="s">
        <v>789</v>
      </c>
      <c r="G989" t="s">
        <v>789</v>
      </c>
      <c r="I989" t="s">
        <v>772</v>
      </c>
      <c r="J989" t="s">
        <v>772</v>
      </c>
    </row>
    <row r="990" spans="1:10" x14ac:dyDescent="0.25">
      <c r="A990" s="1">
        <v>367</v>
      </c>
      <c r="B990">
        <v>4102</v>
      </c>
      <c r="C990">
        <v>62096</v>
      </c>
      <c r="D990">
        <v>50.596639199999998</v>
      </c>
      <c r="E990">
        <v>5.5083374999999997</v>
      </c>
      <c r="F990" t="s">
        <v>789</v>
      </c>
      <c r="G990" t="s">
        <v>789</v>
      </c>
      <c r="I990" t="s">
        <v>772</v>
      </c>
      <c r="J990" t="s">
        <v>772</v>
      </c>
    </row>
    <row r="991" spans="1:10" x14ac:dyDescent="0.25">
      <c r="A991" s="1">
        <v>43466</v>
      </c>
      <c r="B991">
        <v>3910</v>
      </c>
      <c r="C991">
        <v>72043</v>
      </c>
      <c r="D991">
        <v>51.211345799999997</v>
      </c>
      <c r="E991">
        <v>5.4229760000000002</v>
      </c>
      <c r="F991" t="s">
        <v>745</v>
      </c>
      <c r="G991" t="s">
        <v>745</v>
      </c>
      <c r="J991" t="s">
        <v>560</v>
      </c>
    </row>
    <row r="992" spans="1:10" x14ac:dyDescent="0.25">
      <c r="A992" s="1">
        <v>367</v>
      </c>
      <c r="B992">
        <v>7830</v>
      </c>
      <c r="C992">
        <v>55039</v>
      </c>
      <c r="D992">
        <v>50.648902800000002</v>
      </c>
      <c r="E992">
        <v>3.9243972999999999</v>
      </c>
      <c r="F992" t="s">
        <v>2132</v>
      </c>
      <c r="G992" t="s">
        <v>2132</v>
      </c>
      <c r="J992" t="s">
        <v>1514</v>
      </c>
    </row>
    <row r="993" spans="1:10" x14ac:dyDescent="0.25">
      <c r="A993" s="1">
        <v>367</v>
      </c>
      <c r="B993">
        <v>1082</v>
      </c>
      <c r="C993">
        <v>21003</v>
      </c>
      <c r="D993">
        <v>50.863983500000003</v>
      </c>
      <c r="E993">
        <v>4.2927020000000002</v>
      </c>
      <c r="F993" t="s">
        <v>24</v>
      </c>
      <c r="G993" t="s">
        <v>25</v>
      </c>
      <c r="I993" t="s">
        <v>2763</v>
      </c>
      <c r="J993" t="s">
        <v>10</v>
      </c>
    </row>
    <row r="994" spans="1:10" x14ac:dyDescent="0.25">
      <c r="A994" s="1">
        <v>367</v>
      </c>
      <c r="B994">
        <v>2890</v>
      </c>
      <c r="C994">
        <v>12034</v>
      </c>
      <c r="D994">
        <v>51.046340899999997</v>
      </c>
      <c r="E994">
        <v>4.2107348196592698</v>
      </c>
      <c r="F994" t="s">
        <v>408</v>
      </c>
      <c r="G994" t="s">
        <v>408</v>
      </c>
      <c r="J994" t="s">
        <v>272</v>
      </c>
    </row>
    <row r="995" spans="1:10" x14ac:dyDescent="0.25">
      <c r="A995" s="1">
        <v>367</v>
      </c>
      <c r="B995">
        <v>1640</v>
      </c>
      <c r="C995">
        <v>23101</v>
      </c>
      <c r="D995">
        <v>50.74503</v>
      </c>
      <c r="E995">
        <v>4.3463687000000002</v>
      </c>
      <c r="F995" t="s">
        <v>187</v>
      </c>
      <c r="G995" t="s">
        <v>2770</v>
      </c>
      <c r="J995" t="s">
        <v>169</v>
      </c>
    </row>
    <row r="996" spans="1:10" x14ac:dyDescent="0.25">
      <c r="A996" s="1">
        <v>367</v>
      </c>
      <c r="B996">
        <v>1060</v>
      </c>
      <c r="C996">
        <v>21013</v>
      </c>
      <c r="D996">
        <v>50.826740899999997</v>
      </c>
      <c r="E996">
        <v>4.3456679999999999</v>
      </c>
      <c r="F996" t="s">
        <v>18</v>
      </c>
      <c r="G996" t="s">
        <v>19</v>
      </c>
      <c r="I996" t="s">
        <v>2763</v>
      </c>
      <c r="J996" t="s">
        <v>10</v>
      </c>
    </row>
    <row r="997" spans="1:10" x14ac:dyDescent="0.25">
      <c r="A997" s="1">
        <v>367</v>
      </c>
      <c r="B997">
        <v>9170</v>
      </c>
      <c r="C997">
        <v>46020</v>
      </c>
      <c r="D997">
        <v>51.218068700000003</v>
      </c>
      <c r="E997">
        <v>4.1233013999999999</v>
      </c>
      <c r="F997" t="s">
        <v>2497</v>
      </c>
      <c r="G997" t="s">
        <v>2497</v>
      </c>
      <c r="J997" t="s">
        <v>2454</v>
      </c>
    </row>
    <row r="998" spans="1:10" x14ac:dyDescent="0.25">
      <c r="A998" s="1">
        <v>367</v>
      </c>
      <c r="B998">
        <v>1080</v>
      </c>
      <c r="C998">
        <v>21012</v>
      </c>
      <c r="D998">
        <v>50.854355099999999</v>
      </c>
      <c r="E998">
        <v>4.3227779000000002</v>
      </c>
      <c r="F998" t="s">
        <v>21</v>
      </c>
      <c r="G998" t="s">
        <v>22</v>
      </c>
      <c r="I998" t="s">
        <v>2763</v>
      </c>
      <c r="J998" t="s">
        <v>10</v>
      </c>
    </row>
    <row r="999" spans="1:10" x14ac:dyDescent="0.25">
      <c r="A999" s="1">
        <v>367</v>
      </c>
      <c r="B999">
        <v>1210</v>
      </c>
      <c r="C999">
        <v>21014</v>
      </c>
      <c r="D999">
        <v>50.853073899999998</v>
      </c>
      <c r="E999">
        <v>4.3723364</v>
      </c>
      <c r="F999" t="s">
        <v>43</v>
      </c>
      <c r="G999" t="s">
        <v>44</v>
      </c>
      <c r="I999" t="s">
        <v>2763</v>
      </c>
      <c r="J999" t="s">
        <v>10</v>
      </c>
    </row>
    <row r="1000" spans="1:10" x14ac:dyDescent="0.25">
      <c r="A1000" s="1">
        <v>367</v>
      </c>
      <c r="B1000">
        <v>2860</v>
      </c>
      <c r="C1000">
        <v>12035</v>
      </c>
      <c r="D1000">
        <v>51.062324349999997</v>
      </c>
      <c r="E1000">
        <v>4.5114278140146897</v>
      </c>
      <c r="F1000" t="s">
        <v>396</v>
      </c>
      <c r="G1000" t="s">
        <v>396</v>
      </c>
      <c r="J1000" t="s">
        <v>272</v>
      </c>
    </row>
    <row r="1001" spans="1:10" x14ac:dyDescent="0.25">
      <c r="A1001" s="1">
        <v>367</v>
      </c>
      <c r="B1001">
        <v>2861</v>
      </c>
      <c r="C1001">
        <v>12035</v>
      </c>
      <c r="D1001">
        <v>51.062324349999997</v>
      </c>
      <c r="E1001">
        <v>4.5114278140146897</v>
      </c>
      <c r="F1001" t="s">
        <v>396</v>
      </c>
      <c r="G1001" t="s">
        <v>396</v>
      </c>
      <c r="J1001" t="s">
        <v>272</v>
      </c>
    </row>
    <row r="1002" spans="1:10" x14ac:dyDescent="0.25">
      <c r="A1002" s="1">
        <v>367</v>
      </c>
      <c r="B1002">
        <v>1200</v>
      </c>
      <c r="C1002">
        <v>21018</v>
      </c>
      <c r="D1002">
        <v>50.8466928</v>
      </c>
      <c r="E1002">
        <v>4.4284841999999998</v>
      </c>
      <c r="F1002" t="s">
        <v>41</v>
      </c>
      <c r="G1002" t="s">
        <v>42</v>
      </c>
      <c r="I1002" t="s">
        <v>2763</v>
      </c>
      <c r="J1002" t="s">
        <v>10</v>
      </c>
    </row>
    <row r="1003" spans="1:10" x14ac:dyDescent="0.25">
      <c r="A1003" s="1">
        <v>367</v>
      </c>
      <c r="B1003">
        <v>9980</v>
      </c>
      <c r="C1003">
        <v>43014</v>
      </c>
      <c r="D1003">
        <v>51.2330483</v>
      </c>
      <c r="E1003">
        <v>3.53748206798512</v>
      </c>
      <c r="F1003" t="s">
        <v>2741</v>
      </c>
      <c r="G1003" t="s">
        <v>2741</v>
      </c>
      <c r="J1003" t="s">
        <v>2454</v>
      </c>
    </row>
    <row r="1004" spans="1:10" x14ac:dyDescent="0.25">
      <c r="A1004" s="1">
        <v>367</v>
      </c>
      <c r="B1004">
        <v>9981</v>
      </c>
      <c r="C1004">
        <v>43014</v>
      </c>
      <c r="D1004">
        <v>51.2330483</v>
      </c>
      <c r="E1004">
        <v>3.53748206798512</v>
      </c>
      <c r="F1004" t="s">
        <v>2741</v>
      </c>
      <c r="G1004" t="s">
        <v>2741</v>
      </c>
      <c r="J1004" t="s">
        <v>2454</v>
      </c>
    </row>
    <row r="1005" spans="1:10" x14ac:dyDescent="0.25">
      <c r="A1005" s="1">
        <v>367</v>
      </c>
      <c r="B1005">
        <v>9982</v>
      </c>
      <c r="C1005">
        <v>43014</v>
      </c>
      <c r="D1005">
        <v>51.2330483</v>
      </c>
      <c r="E1005">
        <v>3.53748206798512</v>
      </c>
      <c r="F1005" t="s">
        <v>2741</v>
      </c>
      <c r="G1005" t="s">
        <v>2741</v>
      </c>
      <c r="J1005" t="s">
        <v>2454</v>
      </c>
    </row>
    <row r="1006" spans="1:10" x14ac:dyDescent="0.25">
      <c r="A1006" s="1">
        <v>367</v>
      </c>
      <c r="B1006">
        <v>9988</v>
      </c>
      <c r="C1006">
        <v>43014</v>
      </c>
      <c r="D1006">
        <v>51.2330483</v>
      </c>
      <c r="E1006">
        <v>3.53748206798512</v>
      </c>
      <c r="F1006" t="s">
        <v>2741</v>
      </c>
      <c r="G1006" t="s">
        <v>2741</v>
      </c>
      <c r="J1006" t="s">
        <v>2454</v>
      </c>
    </row>
    <row r="1007" spans="1:10" x14ac:dyDescent="0.25">
      <c r="A1007" s="1">
        <v>367</v>
      </c>
      <c r="B1007">
        <v>9520</v>
      </c>
      <c r="C1007">
        <v>41063</v>
      </c>
      <c r="D1007">
        <v>50.919728249999999</v>
      </c>
      <c r="E1007">
        <v>3.8521321366835499</v>
      </c>
      <c r="F1007" t="s">
        <v>2585</v>
      </c>
      <c r="G1007" t="s">
        <v>2585</v>
      </c>
      <c r="J1007" t="s">
        <v>2454</v>
      </c>
    </row>
    <row r="1008" spans="1:10" x14ac:dyDescent="0.25">
      <c r="A1008" s="1">
        <v>367</v>
      </c>
      <c r="B1008">
        <v>9521</v>
      </c>
      <c r="C1008">
        <v>41063</v>
      </c>
      <c r="D1008">
        <v>50.919728249999999</v>
      </c>
      <c r="E1008">
        <v>3.8521321366835499</v>
      </c>
      <c r="F1008" t="s">
        <v>2585</v>
      </c>
      <c r="G1008" t="s">
        <v>2585</v>
      </c>
      <c r="J1008" t="s">
        <v>2454</v>
      </c>
    </row>
    <row r="1009" spans="1:10" x14ac:dyDescent="0.25">
      <c r="A1009" s="1">
        <v>367</v>
      </c>
      <c r="B1009">
        <v>9830</v>
      </c>
      <c r="C1009">
        <v>44064</v>
      </c>
      <c r="D1009">
        <v>51.013446199999997</v>
      </c>
      <c r="E1009">
        <v>3.63062912387822</v>
      </c>
      <c r="F1009" t="s">
        <v>2693</v>
      </c>
      <c r="G1009" t="s">
        <v>2693</v>
      </c>
      <c r="J1009" t="s">
        <v>2454</v>
      </c>
    </row>
    <row r="1010" spans="1:10" x14ac:dyDescent="0.25">
      <c r="A1010" s="1">
        <v>367</v>
      </c>
      <c r="B1010">
        <v>9831</v>
      </c>
      <c r="C1010">
        <v>44064</v>
      </c>
      <c r="D1010">
        <v>51.013446199999997</v>
      </c>
      <c r="E1010">
        <v>3.63062912387822</v>
      </c>
      <c r="F1010" t="s">
        <v>2693</v>
      </c>
      <c r="G1010" t="s">
        <v>2693</v>
      </c>
      <c r="J1010" t="s">
        <v>2454</v>
      </c>
    </row>
    <row r="1011" spans="1:10" x14ac:dyDescent="0.25">
      <c r="A1011" s="1">
        <v>367</v>
      </c>
      <c r="B1011">
        <v>9100</v>
      </c>
      <c r="C1011">
        <v>46021</v>
      </c>
      <c r="D1011">
        <v>51.163813060072002</v>
      </c>
      <c r="E1011">
        <v>4.1494643207240003</v>
      </c>
      <c r="F1011" t="s">
        <v>2476</v>
      </c>
      <c r="G1011" t="s">
        <v>2476</v>
      </c>
      <c r="J1011" t="s">
        <v>2454</v>
      </c>
    </row>
    <row r="1012" spans="1:10" x14ac:dyDescent="0.25">
      <c r="A1012" s="1">
        <v>367</v>
      </c>
      <c r="B1012">
        <v>9111</v>
      </c>
      <c r="C1012">
        <v>46021</v>
      </c>
      <c r="D1012">
        <v>51.163813060072002</v>
      </c>
      <c r="E1012">
        <v>4.1494643207240003</v>
      </c>
      <c r="F1012" t="s">
        <v>2476</v>
      </c>
      <c r="G1012" t="s">
        <v>2476</v>
      </c>
      <c r="J1012" t="s">
        <v>2454</v>
      </c>
    </row>
    <row r="1013" spans="1:10" x14ac:dyDescent="0.25">
      <c r="A1013" s="1">
        <v>367</v>
      </c>
      <c r="B1013">
        <v>9112</v>
      </c>
      <c r="C1013">
        <v>46021</v>
      </c>
      <c r="D1013">
        <v>51.163813060072002</v>
      </c>
      <c r="E1013">
        <v>4.1494643207240003</v>
      </c>
      <c r="F1013" t="s">
        <v>2476</v>
      </c>
      <c r="G1013" t="s">
        <v>2476</v>
      </c>
      <c r="J1013" t="s">
        <v>2454</v>
      </c>
    </row>
    <row r="1014" spans="1:10" x14ac:dyDescent="0.25">
      <c r="A1014" s="1">
        <v>367</v>
      </c>
      <c r="B1014">
        <v>1600</v>
      </c>
      <c r="C1014">
        <v>23077</v>
      </c>
      <c r="D1014">
        <v>50.781183550000002</v>
      </c>
      <c r="E1014">
        <v>4.2452186173064304</v>
      </c>
      <c r="F1014" t="s">
        <v>180</v>
      </c>
      <c r="G1014" t="s">
        <v>180</v>
      </c>
      <c r="J1014" t="s">
        <v>169</v>
      </c>
    </row>
    <row r="1015" spans="1:10" x14ac:dyDescent="0.25">
      <c r="A1015" s="1">
        <v>367</v>
      </c>
      <c r="B1015">
        <v>1601</v>
      </c>
      <c r="C1015">
        <v>23077</v>
      </c>
      <c r="D1015">
        <v>50.781183550000002</v>
      </c>
      <c r="E1015">
        <v>4.2452186173064304</v>
      </c>
      <c r="F1015" t="s">
        <v>180</v>
      </c>
      <c r="G1015" t="s">
        <v>180</v>
      </c>
      <c r="J1015" t="s">
        <v>169</v>
      </c>
    </row>
    <row r="1016" spans="1:10" x14ac:dyDescent="0.25">
      <c r="A1016" s="1">
        <v>367</v>
      </c>
      <c r="B1016">
        <v>1602</v>
      </c>
      <c r="C1016">
        <v>23077</v>
      </c>
      <c r="D1016">
        <v>50.781183550000002</v>
      </c>
      <c r="E1016">
        <v>4.2452186173064304</v>
      </c>
      <c r="F1016" t="s">
        <v>180</v>
      </c>
      <c r="G1016" t="s">
        <v>180</v>
      </c>
      <c r="J1016" t="s">
        <v>169</v>
      </c>
    </row>
    <row r="1017" spans="1:10" x14ac:dyDescent="0.25">
      <c r="A1017" s="1">
        <v>367</v>
      </c>
      <c r="B1017">
        <v>1150</v>
      </c>
      <c r="C1017">
        <v>21019</v>
      </c>
      <c r="D1017">
        <v>50.829242899999997</v>
      </c>
      <c r="E1017">
        <v>4.4432967000000003</v>
      </c>
      <c r="F1017" t="s">
        <v>31</v>
      </c>
      <c r="G1017" t="s">
        <v>32</v>
      </c>
      <c r="I1017" t="s">
        <v>2763</v>
      </c>
      <c r="J1017" t="s">
        <v>10</v>
      </c>
    </row>
    <row r="1018" spans="1:10" x14ac:dyDescent="0.25">
      <c r="A1018" s="1">
        <v>367</v>
      </c>
      <c r="B1018">
        <v>3800</v>
      </c>
      <c r="C1018">
        <v>71053</v>
      </c>
      <c r="D1018">
        <v>50.826947750000002</v>
      </c>
      <c r="E1018">
        <v>5.2034249116033999</v>
      </c>
      <c r="F1018" t="s">
        <v>686</v>
      </c>
      <c r="G1018" t="s">
        <v>686</v>
      </c>
      <c r="J1018" t="s">
        <v>560</v>
      </c>
    </row>
    <row r="1019" spans="1:10" x14ac:dyDescent="0.25">
      <c r="A1019" s="1">
        <v>367</v>
      </c>
      <c r="B1019">
        <v>3803</v>
      </c>
      <c r="C1019">
        <v>71053</v>
      </c>
      <c r="D1019">
        <v>50.826947750000002</v>
      </c>
      <c r="E1019">
        <v>5.2034249116033999</v>
      </c>
      <c r="F1019" t="s">
        <v>686</v>
      </c>
      <c r="G1019" t="s">
        <v>686</v>
      </c>
      <c r="J1019" t="s">
        <v>560</v>
      </c>
    </row>
    <row r="1020" spans="1:10" x14ac:dyDescent="0.25">
      <c r="A1020" s="1">
        <v>367</v>
      </c>
      <c r="B1020">
        <v>3806</v>
      </c>
      <c r="C1020">
        <v>71053</v>
      </c>
      <c r="D1020">
        <v>50.826947750000002</v>
      </c>
      <c r="E1020">
        <v>5.2034249116033999</v>
      </c>
      <c r="F1020" t="s">
        <v>686</v>
      </c>
      <c r="G1020" t="s">
        <v>686</v>
      </c>
      <c r="J1020" t="s">
        <v>560</v>
      </c>
    </row>
    <row r="1021" spans="1:10" x14ac:dyDescent="0.25">
      <c r="A1021" s="1">
        <v>367</v>
      </c>
      <c r="B1021">
        <v>6470</v>
      </c>
      <c r="C1021">
        <v>56088</v>
      </c>
      <c r="D1021">
        <v>50.1640023</v>
      </c>
      <c r="E1021">
        <v>4.1899981999999998</v>
      </c>
      <c r="F1021" t="s">
        <v>1600</v>
      </c>
      <c r="G1021" t="s">
        <v>1600</v>
      </c>
      <c r="J1021" t="s">
        <v>1514</v>
      </c>
    </row>
    <row r="1022" spans="1:10" x14ac:dyDescent="0.25">
      <c r="A1022" s="1">
        <v>367</v>
      </c>
      <c r="B1022">
        <v>7060</v>
      </c>
      <c r="C1022">
        <v>55040</v>
      </c>
      <c r="D1022">
        <v>50.577530899999999</v>
      </c>
      <c r="E1022">
        <v>4.0732967999999996</v>
      </c>
      <c r="F1022" t="s">
        <v>1910</v>
      </c>
      <c r="G1022" t="s">
        <v>1910</v>
      </c>
      <c r="J1022" t="s">
        <v>1514</v>
      </c>
    </row>
    <row r="1023" spans="1:10" x14ac:dyDescent="0.25">
      <c r="A1023" s="1">
        <v>367</v>
      </c>
      <c r="B1023">
        <v>7061</v>
      </c>
      <c r="C1023">
        <v>55040</v>
      </c>
      <c r="D1023">
        <v>50.577530899999999</v>
      </c>
      <c r="E1023">
        <v>4.0732967999999996</v>
      </c>
      <c r="F1023" t="s">
        <v>1910</v>
      </c>
      <c r="G1023" t="s">
        <v>1910</v>
      </c>
      <c r="J1023" t="s">
        <v>1514</v>
      </c>
    </row>
    <row r="1024" spans="1:10" x14ac:dyDescent="0.25">
      <c r="A1024" s="1">
        <v>367</v>
      </c>
      <c r="B1024">
        <v>7062</v>
      </c>
      <c r="C1024">
        <v>55040</v>
      </c>
      <c r="D1024">
        <v>50.577530899999999</v>
      </c>
      <c r="E1024">
        <v>4.0732967999999996</v>
      </c>
      <c r="F1024" t="s">
        <v>1910</v>
      </c>
      <c r="G1024" t="s">
        <v>1910</v>
      </c>
      <c r="J1024" t="s">
        <v>1514</v>
      </c>
    </row>
    <row r="1025" spans="1:10" x14ac:dyDescent="0.25">
      <c r="A1025" s="1">
        <v>367</v>
      </c>
      <c r="B1025">
        <v>7063</v>
      </c>
      <c r="C1025">
        <v>55040</v>
      </c>
      <c r="D1025">
        <v>50.577530899999999</v>
      </c>
      <c r="E1025">
        <v>4.0732967999999996</v>
      </c>
      <c r="F1025" t="s">
        <v>1910</v>
      </c>
      <c r="G1025" t="s">
        <v>1910</v>
      </c>
      <c r="J1025" t="s">
        <v>1514</v>
      </c>
    </row>
    <row r="1026" spans="1:10" x14ac:dyDescent="0.25">
      <c r="A1026" s="1">
        <v>367</v>
      </c>
      <c r="B1026">
        <v>5140</v>
      </c>
      <c r="C1026">
        <v>92114</v>
      </c>
      <c r="D1026">
        <v>50.524658899999999</v>
      </c>
      <c r="E1026">
        <v>4.6025925000000001</v>
      </c>
      <c r="F1026" t="s">
        <v>1201</v>
      </c>
      <c r="G1026" t="s">
        <v>1201</v>
      </c>
      <c r="J1026" t="s">
        <v>1142</v>
      </c>
    </row>
    <row r="1027" spans="1:10" x14ac:dyDescent="0.25">
      <c r="A1027" s="1">
        <v>367</v>
      </c>
      <c r="B1027">
        <v>5377</v>
      </c>
      <c r="C1027">
        <v>91120</v>
      </c>
      <c r="D1027">
        <v>50.336584999999999</v>
      </c>
      <c r="E1027">
        <v>5.3669020999999999</v>
      </c>
      <c r="F1027" t="s">
        <v>1281</v>
      </c>
      <c r="G1027" t="s">
        <v>1281</v>
      </c>
      <c r="J1027" t="s">
        <v>1142</v>
      </c>
    </row>
    <row r="1028" spans="1:10" x14ac:dyDescent="0.25">
      <c r="A1028" s="1">
        <v>367</v>
      </c>
      <c r="B1028">
        <v>4630</v>
      </c>
      <c r="C1028">
        <v>62099</v>
      </c>
      <c r="D1028">
        <v>50.6147718</v>
      </c>
      <c r="E1028">
        <v>5.739941</v>
      </c>
      <c r="F1028" t="s">
        <v>1018</v>
      </c>
      <c r="G1028" t="s">
        <v>1018</v>
      </c>
      <c r="J1028" t="s">
        <v>772</v>
      </c>
    </row>
    <row r="1029" spans="1:10" x14ac:dyDescent="0.25">
      <c r="A1029" s="1">
        <v>367</v>
      </c>
      <c r="B1029">
        <v>4631</v>
      </c>
      <c r="C1029">
        <v>62099</v>
      </c>
      <c r="D1029">
        <v>50.6147718</v>
      </c>
      <c r="E1029">
        <v>5.739941</v>
      </c>
      <c r="F1029" t="s">
        <v>1018</v>
      </c>
      <c r="G1029" t="s">
        <v>1018</v>
      </c>
      <c r="J1029" t="s">
        <v>772</v>
      </c>
    </row>
    <row r="1030" spans="1:10" x14ac:dyDescent="0.25">
      <c r="A1030" s="1">
        <v>367</v>
      </c>
      <c r="B1030">
        <v>4632</v>
      </c>
      <c r="C1030">
        <v>62099</v>
      </c>
      <c r="D1030">
        <v>50.6147718</v>
      </c>
      <c r="E1030">
        <v>5.739941</v>
      </c>
      <c r="F1030" t="s">
        <v>1018</v>
      </c>
      <c r="G1030" t="s">
        <v>1018</v>
      </c>
      <c r="J1030" t="s">
        <v>772</v>
      </c>
    </row>
    <row r="1031" spans="1:10" x14ac:dyDescent="0.25">
      <c r="A1031" s="1">
        <v>367</v>
      </c>
      <c r="B1031">
        <v>4633</v>
      </c>
      <c r="C1031">
        <v>62099</v>
      </c>
      <c r="D1031">
        <v>50.6147718</v>
      </c>
      <c r="E1031">
        <v>5.739941</v>
      </c>
      <c r="F1031" t="s">
        <v>1018</v>
      </c>
      <c r="G1031" t="s">
        <v>1018</v>
      </c>
      <c r="J1031" t="s">
        <v>772</v>
      </c>
    </row>
    <row r="1032" spans="1:10" x14ac:dyDescent="0.25">
      <c r="A1032" s="1">
        <v>367</v>
      </c>
      <c r="B1032">
        <v>4900</v>
      </c>
      <c r="C1032">
        <v>63072</v>
      </c>
      <c r="D1032">
        <v>50.492083800000003</v>
      </c>
      <c r="E1032">
        <v>5.8626233000000001</v>
      </c>
      <c r="F1032" t="s">
        <v>1114</v>
      </c>
      <c r="G1032" t="s">
        <v>1114</v>
      </c>
      <c r="J1032" t="s">
        <v>772</v>
      </c>
    </row>
    <row r="1033" spans="1:10" x14ac:dyDescent="0.25">
      <c r="A1033" s="1">
        <v>367</v>
      </c>
      <c r="B1033">
        <v>8587</v>
      </c>
      <c r="C1033">
        <v>34043</v>
      </c>
      <c r="D1033">
        <v>50.727991899999999</v>
      </c>
      <c r="E1033">
        <v>3.3667739000000001</v>
      </c>
      <c r="F1033" t="s">
        <v>2306</v>
      </c>
      <c r="G1033" t="s">
        <v>2801</v>
      </c>
      <c r="J1033" t="s">
        <v>2210</v>
      </c>
    </row>
    <row r="1034" spans="1:10" x14ac:dyDescent="0.25">
      <c r="A1034" s="1">
        <v>367</v>
      </c>
      <c r="B1034">
        <v>4140</v>
      </c>
      <c r="C1034">
        <v>62100</v>
      </c>
      <c r="D1034">
        <v>50.5065636</v>
      </c>
      <c r="E1034">
        <v>5.6466570762919002</v>
      </c>
      <c r="F1034" t="s">
        <v>800</v>
      </c>
      <c r="G1034" t="s">
        <v>800</v>
      </c>
      <c r="J1034" t="s">
        <v>772</v>
      </c>
    </row>
    <row r="1035" spans="1:10" x14ac:dyDescent="0.25">
      <c r="A1035" s="1">
        <v>367</v>
      </c>
      <c r="B1035">
        <v>4141</v>
      </c>
      <c r="C1035">
        <v>62100</v>
      </c>
      <c r="D1035">
        <v>50.5065636</v>
      </c>
      <c r="E1035">
        <v>5.6466570762919002</v>
      </c>
      <c r="F1035" t="s">
        <v>800</v>
      </c>
      <c r="G1035" t="s">
        <v>800</v>
      </c>
      <c r="J1035" t="s">
        <v>772</v>
      </c>
    </row>
    <row r="1036" spans="1:10" x14ac:dyDescent="0.25">
      <c r="A1036" s="1">
        <v>367</v>
      </c>
      <c r="B1036">
        <v>2940</v>
      </c>
      <c r="C1036">
        <v>11044</v>
      </c>
      <c r="D1036">
        <v>51.335187349999998</v>
      </c>
      <c r="E1036">
        <v>4.3703120160440196</v>
      </c>
      <c r="F1036" t="s">
        <v>413</v>
      </c>
      <c r="G1036" t="s">
        <v>413</v>
      </c>
      <c r="J1036" t="s">
        <v>272</v>
      </c>
    </row>
    <row r="1037" spans="1:10" x14ac:dyDescent="0.25">
      <c r="A1037" s="1">
        <v>367</v>
      </c>
      <c r="B1037">
        <v>8840</v>
      </c>
      <c r="C1037">
        <v>36019</v>
      </c>
      <c r="D1037">
        <v>50.970487849999998</v>
      </c>
      <c r="E1037">
        <v>3.0013406231869899</v>
      </c>
      <c r="F1037" t="s">
        <v>2400</v>
      </c>
      <c r="G1037" t="s">
        <v>2400</v>
      </c>
      <c r="J1037" t="s">
        <v>2210</v>
      </c>
    </row>
    <row r="1038" spans="1:10" x14ac:dyDescent="0.25">
      <c r="A1038" s="1">
        <v>367</v>
      </c>
      <c r="B1038">
        <v>4970</v>
      </c>
      <c r="C1038">
        <v>63073</v>
      </c>
      <c r="D1038">
        <v>50.394084599999999</v>
      </c>
      <c r="E1038">
        <v>5.9308361999999999</v>
      </c>
      <c r="F1038" t="s">
        <v>1128</v>
      </c>
      <c r="G1038" t="s">
        <v>1128</v>
      </c>
      <c r="J1038" t="s">
        <v>772</v>
      </c>
    </row>
    <row r="1039" spans="1:10" x14ac:dyDescent="0.25">
      <c r="A1039" s="1">
        <v>367</v>
      </c>
      <c r="B1039">
        <v>1820</v>
      </c>
      <c r="C1039">
        <v>23081</v>
      </c>
      <c r="D1039">
        <v>50.909348799999997</v>
      </c>
      <c r="E1039">
        <v>4.5110470999999999</v>
      </c>
      <c r="F1039" t="s">
        <v>240</v>
      </c>
      <c r="G1039" t="s">
        <v>240</v>
      </c>
      <c r="J1039" t="s">
        <v>169</v>
      </c>
    </row>
    <row r="1040" spans="1:10" x14ac:dyDescent="0.25">
      <c r="A1040" s="1">
        <v>367</v>
      </c>
      <c r="B1040">
        <v>9190</v>
      </c>
      <c r="C1040">
        <v>46024</v>
      </c>
      <c r="D1040">
        <v>51.210474400000003</v>
      </c>
      <c r="E1040">
        <v>4.0240412532130803</v>
      </c>
      <c r="F1040" t="s">
        <v>2503</v>
      </c>
      <c r="G1040" t="s">
        <v>2503</v>
      </c>
      <c r="J1040" t="s">
        <v>2454</v>
      </c>
    </row>
    <row r="1041" spans="1:10" x14ac:dyDescent="0.25">
      <c r="A1041" s="1">
        <v>367</v>
      </c>
      <c r="B1041">
        <v>4987</v>
      </c>
      <c r="C1041">
        <v>63075</v>
      </c>
      <c r="D1041">
        <v>50.406950399999999</v>
      </c>
      <c r="E1041">
        <v>5.8083600000000004</v>
      </c>
      <c r="F1041" t="s">
        <v>1134</v>
      </c>
      <c r="G1041" t="s">
        <v>1134</v>
      </c>
      <c r="J1041" t="s">
        <v>772</v>
      </c>
    </row>
    <row r="1042" spans="1:10" x14ac:dyDescent="0.25">
      <c r="A1042" s="1">
        <v>367</v>
      </c>
      <c r="B1042">
        <v>6927</v>
      </c>
      <c r="C1042">
        <v>84068</v>
      </c>
      <c r="D1042">
        <v>50.081018999999998</v>
      </c>
      <c r="E1042">
        <v>5.2168369999999999</v>
      </c>
      <c r="F1042" t="s">
        <v>1821</v>
      </c>
      <c r="G1042" t="s">
        <v>1821</v>
      </c>
      <c r="J1042" t="s">
        <v>1644</v>
      </c>
    </row>
    <row r="1043" spans="1:10" x14ac:dyDescent="0.25">
      <c r="A1043" s="1">
        <v>367</v>
      </c>
      <c r="B1043">
        <v>9140</v>
      </c>
      <c r="C1043">
        <v>46025</v>
      </c>
      <c r="D1043">
        <v>51.142143599999997</v>
      </c>
      <c r="E1043">
        <v>4.2133505278525201</v>
      </c>
      <c r="F1043" t="s">
        <v>2487</v>
      </c>
      <c r="G1043" t="s">
        <v>2487</v>
      </c>
      <c r="J1043" t="s">
        <v>2454</v>
      </c>
    </row>
    <row r="1044" spans="1:10" x14ac:dyDescent="0.25">
      <c r="A1044" s="1">
        <v>367</v>
      </c>
      <c r="B1044">
        <v>6970</v>
      </c>
      <c r="C1044">
        <v>83049</v>
      </c>
      <c r="D1044">
        <v>50.091248</v>
      </c>
      <c r="E1044">
        <v>5.5242133000000004</v>
      </c>
      <c r="F1044" t="s">
        <v>1854</v>
      </c>
      <c r="G1044" t="s">
        <v>1854</v>
      </c>
      <c r="J1044" t="s">
        <v>1644</v>
      </c>
    </row>
    <row r="1045" spans="1:10" x14ac:dyDescent="0.25">
      <c r="A1045" s="1">
        <v>367</v>
      </c>
      <c r="B1045">
        <v>6971</v>
      </c>
      <c r="C1045">
        <v>83049</v>
      </c>
      <c r="D1045">
        <v>50.091248</v>
      </c>
      <c r="E1045">
        <v>5.5242133000000004</v>
      </c>
      <c r="F1045" t="s">
        <v>1854</v>
      </c>
      <c r="G1045" t="s">
        <v>1854</v>
      </c>
      <c r="J1045" t="s">
        <v>1644</v>
      </c>
    </row>
    <row r="1046" spans="1:10" x14ac:dyDescent="0.25">
      <c r="A1046" s="1">
        <v>367</v>
      </c>
      <c r="B1046">
        <v>6972</v>
      </c>
      <c r="C1046">
        <v>83049</v>
      </c>
      <c r="D1046">
        <v>50.091248</v>
      </c>
      <c r="E1046">
        <v>5.5242133000000004</v>
      </c>
      <c r="F1046" t="s">
        <v>1854</v>
      </c>
      <c r="G1046" t="s">
        <v>1854</v>
      </c>
      <c r="J1046" t="s">
        <v>1644</v>
      </c>
    </row>
    <row r="1047" spans="1:10" x14ac:dyDescent="0.25">
      <c r="A1047" s="1">
        <v>367</v>
      </c>
      <c r="B1047">
        <v>1740</v>
      </c>
      <c r="C1047">
        <v>23086</v>
      </c>
      <c r="D1047">
        <v>50.871339200000001</v>
      </c>
      <c r="E1047">
        <v>4.1756966000000002</v>
      </c>
      <c r="F1047" t="s">
        <v>211</v>
      </c>
      <c r="G1047" t="s">
        <v>211</v>
      </c>
      <c r="J1047" t="s">
        <v>169</v>
      </c>
    </row>
    <row r="1048" spans="1:10" x14ac:dyDescent="0.25">
      <c r="A1048" s="1">
        <v>367</v>
      </c>
      <c r="B1048">
        <v>1741</v>
      </c>
      <c r="C1048">
        <v>23086</v>
      </c>
      <c r="D1048">
        <v>50.871339200000001</v>
      </c>
      <c r="E1048">
        <v>4.1756966000000002</v>
      </c>
      <c r="F1048" t="s">
        <v>211</v>
      </c>
      <c r="G1048" t="s">
        <v>211</v>
      </c>
      <c r="J1048" t="s">
        <v>169</v>
      </c>
    </row>
    <row r="1049" spans="1:10" x14ac:dyDescent="0.25">
      <c r="A1049" s="1">
        <v>367</v>
      </c>
      <c r="B1049">
        <v>1742</v>
      </c>
      <c r="C1049">
        <v>23086</v>
      </c>
      <c r="D1049">
        <v>50.871339200000001</v>
      </c>
      <c r="E1049">
        <v>4.1756966000000002</v>
      </c>
      <c r="F1049" t="s">
        <v>211</v>
      </c>
      <c r="G1049" t="s">
        <v>211</v>
      </c>
      <c r="J1049" t="s">
        <v>169</v>
      </c>
    </row>
    <row r="1050" spans="1:10" x14ac:dyDescent="0.25">
      <c r="A1050" s="1">
        <v>367</v>
      </c>
      <c r="B1050">
        <v>3080</v>
      </c>
      <c r="C1050">
        <v>24104</v>
      </c>
      <c r="D1050">
        <v>50.822771799999998</v>
      </c>
      <c r="E1050">
        <v>4.5144026999999998</v>
      </c>
      <c r="F1050" t="s">
        <v>449</v>
      </c>
      <c r="G1050" t="s">
        <v>449</v>
      </c>
      <c r="J1050" t="s">
        <v>169</v>
      </c>
    </row>
    <row r="1051" spans="1:10" x14ac:dyDescent="0.25">
      <c r="A1051" s="1">
        <v>367</v>
      </c>
      <c r="B1051">
        <v>3980</v>
      </c>
      <c r="C1051">
        <v>71057</v>
      </c>
      <c r="D1051">
        <v>51.068162800000003</v>
      </c>
      <c r="E1051">
        <v>5.0893974000000002</v>
      </c>
      <c r="F1051" t="s">
        <v>767</v>
      </c>
      <c r="G1051" t="s">
        <v>767</v>
      </c>
      <c r="J1051" t="s">
        <v>560</v>
      </c>
    </row>
    <row r="1052" spans="1:10" x14ac:dyDescent="0.25">
      <c r="A1052" s="1">
        <v>367</v>
      </c>
      <c r="B1052">
        <v>4910</v>
      </c>
      <c r="C1052">
        <v>63076</v>
      </c>
      <c r="D1052">
        <v>50.52586075</v>
      </c>
      <c r="E1052">
        <v>5.8198955843752804</v>
      </c>
      <c r="F1052" t="s">
        <v>1115</v>
      </c>
      <c r="G1052" t="s">
        <v>1115</v>
      </c>
      <c r="J1052" t="s">
        <v>772</v>
      </c>
    </row>
    <row r="1053" spans="1:10" x14ac:dyDescent="0.25">
      <c r="A1053" s="1">
        <v>367</v>
      </c>
      <c r="B1053">
        <v>4890</v>
      </c>
      <c r="C1053">
        <v>63089</v>
      </c>
      <c r="D1053">
        <v>50.662987350000002</v>
      </c>
      <c r="E1053">
        <v>5.8634486463406903</v>
      </c>
      <c r="F1053" t="s">
        <v>1111</v>
      </c>
      <c r="G1053" t="s">
        <v>1111</v>
      </c>
      <c r="J1053" t="s">
        <v>772</v>
      </c>
    </row>
    <row r="1054" spans="1:10" x14ac:dyDescent="0.25">
      <c r="A1054" s="1">
        <v>367</v>
      </c>
      <c r="B1054">
        <v>6530</v>
      </c>
      <c r="C1054">
        <v>56078</v>
      </c>
      <c r="D1054">
        <v>50.342534200000003</v>
      </c>
      <c r="E1054">
        <v>4.2884624000000002</v>
      </c>
      <c r="F1054" t="s">
        <v>1613</v>
      </c>
      <c r="G1054" t="s">
        <v>1613</v>
      </c>
      <c r="J1054" t="s">
        <v>1514</v>
      </c>
    </row>
    <row r="1055" spans="1:10" x14ac:dyDescent="0.25">
      <c r="A1055" s="1">
        <v>367</v>
      </c>
      <c r="B1055">
        <v>6531</v>
      </c>
      <c r="C1055">
        <v>56078</v>
      </c>
      <c r="D1055">
        <v>50.342534200000003</v>
      </c>
      <c r="E1055">
        <v>4.2884624000000002</v>
      </c>
      <c r="F1055" t="s">
        <v>1613</v>
      </c>
      <c r="G1055" t="s">
        <v>1613</v>
      </c>
      <c r="J1055" t="s">
        <v>1514</v>
      </c>
    </row>
    <row r="1056" spans="1:10" x14ac:dyDescent="0.25">
      <c r="A1056" s="1">
        <v>367</v>
      </c>
      <c r="B1056">
        <v>6532</v>
      </c>
      <c r="C1056">
        <v>56078</v>
      </c>
      <c r="D1056">
        <v>50.342534200000003</v>
      </c>
      <c r="E1056">
        <v>4.2884624000000002</v>
      </c>
      <c r="F1056" t="s">
        <v>1613</v>
      </c>
      <c r="G1056" t="s">
        <v>1613</v>
      </c>
      <c r="J1056" t="s">
        <v>1514</v>
      </c>
    </row>
    <row r="1057" spans="1:10" x14ac:dyDescent="0.25">
      <c r="A1057" s="1">
        <v>367</v>
      </c>
      <c r="B1057">
        <v>6533</v>
      </c>
      <c r="C1057">
        <v>56078</v>
      </c>
      <c r="D1057">
        <v>50.342534200000003</v>
      </c>
      <c r="E1057">
        <v>4.2884624000000002</v>
      </c>
      <c r="F1057" t="s">
        <v>1613</v>
      </c>
      <c r="G1057" t="s">
        <v>1613</v>
      </c>
      <c r="J1057" t="s">
        <v>1514</v>
      </c>
    </row>
    <row r="1058" spans="1:10" x14ac:dyDescent="0.25">
      <c r="A1058" s="1">
        <v>367</v>
      </c>
      <c r="B1058">
        <v>6534</v>
      </c>
      <c r="C1058">
        <v>56078</v>
      </c>
      <c r="D1058">
        <v>50.342534200000003</v>
      </c>
      <c r="E1058">
        <v>4.2884624000000002</v>
      </c>
      <c r="F1058" t="s">
        <v>1613</v>
      </c>
      <c r="G1058" t="s">
        <v>1613</v>
      </c>
      <c r="J1058" t="s">
        <v>1514</v>
      </c>
    </row>
    <row r="1059" spans="1:10" x14ac:dyDescent="0.25">
      <c r="A1059" s="1">
        <v>367</v>
      </c>
      <c r="B1059">
        <v>6536</v>
      </c>
      <c r="C1059">
        <v>56078</v>
      </c>
      <c r="D1059">
        <v>50.342534200000003</v>
      </c>
      <c r="E1059">
        <v>4.2884624000000002</v>
      </c>
      <c r="F1059" t="s">
        <v>1613</v>
      </c>
      <c r="G1059" t="s">
        <v>1613</v>
      </c>
      <c r="J1059" t="s">
        <v>1514</v>
      </c>
    </row>
    <row r="1060" spans="1:10" x14ac:dyDescent="0.25">
      <c r="A1060" s="1">
        <v>367</v>
      </c>
      <c r="B1060">
        <v>8700</v>
      </c>
      <c r="C1060">
        <v>37015</v>
      </c>
      <c r="D1060">
        <v>50.999964749999997</v>
      </c>
      <c r="E1060">
        <v>3.34142632846712</v>
      </c>
      <c r="F1060" t="s">
        <v>526</v>
      </c>
      <c r="G1060" t="s">
        <v>526</v>
      </c>
      <c r="J1060" t="s">
        <v>2210</v>
      </c>
    </row>
    <row r="1061" spans="1:10" x14ac:dyDescent="0.25">
      <c r="A1061" s="1">
        <v>367</v>
      </c>
      <c r="B1061">
        <v>3390</v>
      </c>
      <c r="C1061">
        <v>24135</v>
      </c>
      <c r="D1061">
        <v>50.921469500000001</v>
      </c>
      <c r="E1061">
        <v>4.8762990999999998</v>
      </c>
      <c r="F1061" t="s">
        <v>523</v>
      </c>
      <c r="G1061" t="s">
        <v>523</v>
      </c>
      <c r="J1061" t="s">
        <v>169</v>
      </c>
    </row>
    <row r="1062" spans="1:10" x14ac:dyDescent="0.25">
      <c r="A1062" s="1">
        <v>367</v>
      </c>
      <c r="B1062">
        <v>3391</v>
      </c>
      <c r="C1062">
        <v>24135</v>
      </c>
      <c r="D1062">
        <v>50.921469500000001</v>
      </c>
      <c r="E1062">
        <v>4.8762990999999998</v>
      </c>
      <c r="F1062" t="s">
        <v>523</v>
      </c>
      <c r="G1062" t="s">
        <v>523</v>
      </c>
      <c r="J1062" t="s">
        <v>169</v>
      </c>
    </row>
    <row r="1063" spans="1:10" x14ac:dyDescent="0.25">
      <c r="A1063" s="1">
        <v>367</v>
      </c>
      <c r="B1063">
        <v>3300</v>
      </c>
      <c r="C1063">
        <v>24107</v>
      </c>
      <c r="D1063">
        <v>50.808431749999997</v>
      </c>
      <c r="E1063">
        <v>4.9464292134294201</v>
      </c>
      <c r="F1063" t="s">
        <v>489</v>
      </c>
      <c r="G1063" t="s">
        <v>489</v>
      </c>
      <c r="J1063" t="s">
        <v>169</v>
      </c>
    </row>
    <row r="1064" spans="1:10" x14ac:dyDescent="0.25">
      <c r="A1064" s="1">
        <v>367</v>
      </c>
      <c r="B1064">
        <v>4557</v>
      </c>
      <c r="C1064">
        <v>61081</v>
      </c>
      <c r="D1064">
        <v>50.477741899999998</v>
      </c>
      <c r="E1064">
        <v>5.3786953999999998</v>
      </c>
      <c r="F1064" t="s">
        <v>974</v>
      </c>
      <c r="G1064" t="s">
        <v>974</v>
      </c>
      <c r="J1064" t="s">
        <v>772</v>
      </c>
    </row>
    <row r="1065" spans="1:10" x14ac:dyDescent="0.25">
      <c r="A1065" s="1">
        <v>367</v>
      </c>
      <c r="B1065">
        <v>6730</v>
      </c>
      <c r="C1065">
        <v>85039</v>
      </c>
      <c r="D1065">
        <v>49.682098600000003</v>
      </c>
      <c r="E1065">
        <v>5.5185152000000004</v>
      </c>
      <c r="F1065" t="s">
        <v>1698</v>
      </c>
      <c r="G1065" t="s">
        <v>1698</v>
      </c>
      <c r="J1065" t="s">
        <v>1644</v>
      </c>
    </row>
    <row r="1066" spans="1:10" x14ac:dyDescent="0.25">
      <c r="A1066" s="1">
        <v>367</v>
      </c>
      <c r="B1066">
        <v>3700</v>
      </c>
      <c r="C1066">
        <v>73083</v>
      </c>
      <c r="D1066">
        <v>50.781015099999998</v>
      </c>
      <c r="E1066">
        <v>5.4648130999999998</v>
      </c>
      <c r="F1066" t="s">
        <v>628</v>
      </c>
      <c r="G1066" t="s">
        <v>628</v>
      </c>
      <c r="J1066" t="s">
        <v>560</v>
      </c>
    </row>
    <row r="1067" spans="1:10" x14ac:dyDescent="0.25">
      <c r="A1067" s="1">
        <v>367</v>
      </c>
      <c r="B1067">
        <v>8820</v>
      </c>
      <c r="C1067">
        <v>31033</v>
      </c>
      <c r="D1067">
        <v>51.058591499999999</v>
      </c>
      <c r="E1067">
        <v>3.0913072045454499</v>
      </c>
      <c r="F1067" t="s">
        <v>2397</v>
      </c>
      <c r="G1067" t="s">
        <v>2397</v>
      </c>
      <c r="J1067" t="s">
        <v>2210</v>
      </c>
    </row>
    <row r="1068" spans="1:10" x14ac:dyDescent="0.25">
      <c r="A1068" s="1">
        <v>367</v>
      </c>
      <c r="B1068">
        <v>7500</v>
      </c>
      <c r="C1068">
        <v>57081</v>
      </c>
      <c r="D1068">
        <v>50.60566</v>
      </c>
      <c r="E1068">
        <v>3.3878259000000002</v>
      </c>
      <c r="F1068" t="s">
        <v>2025</v>
      </c>
      <c r="G1068" t="s">
        <v>2025</v>
      </c>
      <c r="J1068" t="s">
        <v>1514</v>
      </c>
    </row>
    <row r="1069" spans="1:10" x14ac:dyDescent="0.25">
      <c r="A1069" s="1">
        <v>367</v>
      </c>
      <c r="B1069">
        <v>7501</v>
      </c>
      <c r="C1069">
        <v>57081</v>
      </c>
      <c r="D1069">
        <v>50.60566</v>
      </c>
      <c r="E1069">
        <v>3.3878259000000002</v>
      </c>
      <c r="F1069" t="s">
        <v>2025</v>
      </c>
      <c r="G1069" t="s">
        <v>2025</v>
      </c>
      <c r="J1069" t="s">
        <v>1514</v>
      </c>
    </row>
    <row r="1070" spans="1:10" x14ac:dyDescent="0.25">
      <c r="A1070" s="1">
        <v>367</v>
      </c>
      <c r="B1070">
        <v>7502</v>
      </c>
      <c r="C1070">
        <v>57081</v>
      </c>
      <c r="D1070">
        <v>50.60566</v>
      </c>
      <c r="E1070">
        <v>3.3878259000000002</v>
      </c>
      <c r="F1070" t="s">
        <v>2025</v>
      </c>
      <c r="G1070" t="s">
        <v>2025</v>
      </c>
      <c r="J1070" t="s">
        <v>1514</v>
      </c>
    </row>
    <row r="1071" spans="1:10" x14ac:dyDescent="0.25">
      <c r="A1071" s="1">
        <v>367</v>
      </c>
      <c r="B1071">
        <v>7503</v>
      </c>
      <c r="C1071">
        <v>57081</v>
      </c>
      <c r="D1071">
        <v>50.60566</v>
      </c>
      <c r="E1071">
        <v>3.3878259000000002</v>
      </c>
      <c r="F1071" t="s">
        <v>2025</v>
      </c>
      <c r="G1071" t="s">
        <v>2025</v>
      </c>
      <c r="J1071" t="s">
        <v>1514</v>
      </c>
    </row>
    <row r="1072" spans="1:10" x14ac:dyDescent="0.25">
      <c r="A1072" s="1">
        <v>367</v>
      </c>
      <c r="B1072">
        <v>7504</v>
      </c>
      <c r="C1072">
        <v>57081</v>
      </c>
      <c r="D1072">
        <v>50.60566</v>
      </c>
      <c r="E1072">
        <v>3.3878259000000002</v>
      </c>
      <c r="F1072" t="s">
        <v>2025</v>
      </c>
      <c r="G1072" t="s">
        <v>2025</v>
      </c>
      <c r="J1072" t="s">
        <v>1514</v>
      </c>
    </row>
    <row r="1073" spans="1:10" x14ac:dyDescent="0.25">
      <c r="A1073" s="1">
        <v>367</v>
      </c>
      <c r="B1073">
        <v>7506</v>
      </c>
      <c r="C1073">
        <v>57081</v>
      </c>
      <c r="D1073">
        <v>50.60566</v>
      </c>
      <c r="E1073">
        <v>3.3878259000000002</v>
      </c>
      <c r="F1073" t="s">
        <v>2025</v>
      </c>
      <c r="G1073" t="s">
        <v>2025</v>
      </c>
      <c r="J1073" t="s">
        <v>1514</v>
      </c>
    </row>
    <row r="1074" spans="1:10" x14ac:dyDescent="0.25">
      <c r="A1074" s="1">
        <v>367</v>
      </c>
      <c r="B1074">
        <v>7520</v>
      </c>
      <c r="C1074">
        <v>57081</v>
      </c>
      <c r="D1074">
        <v>50.60566</v>
      </c>
      <c r="E1074">
        <v>3.3878259000000002</v>
      </c>
      <c r="F1074" t="s">
        <v>2025</v>
      </c>
      <c r="G1074" t="s">
        <v>2025</v>
      </c>
      <c r="J1074" t="s">
        <v>1514</v>
      </c>
    </row>
    <row r="1075" spans="1:10" x14ac:dyDescent="0.25">
      <c r="A1075" s="1">
        <v>367</v>
      </c>
      <c r="B1075">
        <v>7521</v>
      </c>
      <c r="C1075">
        <v>57081</v>
      </c>
      <c r="D1075">
        <v>50.60566</v>
      </c>
      <c r="E1075">
        <v>3.3878259000000002</v>
      </c>
      <c r="F1075" t="s">
        <v>2025</v>
      </c>
      <c r="G1075" t="s">
        <v>2025</v>
      </c>
      <c r="J1075" t="s">
        <v>1514</v>
      </c>
    </row>
    <row r="1076" spans="1:10" x14ac:dyDescent="0.25">
      <c r="A1076" s="1">
        <v>367</v>
      </c>
      <c r="B1076">
        <v>7522</v>
      </c>
      <c r="C1076">
        <v>57081</v>
      </c>
      <c r="D1076">
        <v>50.60566</v>
      </c>
      <c r="E1076">
        <v>3.3878259000000002</v>
      </c>
      <c r="F1076" t="s">
        <v>2025</v>
      </c>
      <c r="G1076" t="s">
        <v>2025</v>
      </c>
      <c r="J1076" t="s">
        <v>1514</v>
      </c>
    </row>
    <row r="1077" spans="1:10" x14ac:dyDescent="0.25">
      <c r="A1077" s="1">
        <v>367</v>
      </c>
      <c r="B1077">
        <v>7530</v>
      </c>
      <c r="C1077">
        <v>57081</v>
      </c>
      <c r="D1077">
        <v>50.60566</v>
      </c>
      <c r="E1077">
        <v>3.3878259000000002</v>
      </c>
      <c r="F1077" t="s">
        <v>2025</v>
      </c>
      <c r="G1077" t="s">
        <v>2025</v>
      </c>
      <c r="J1077" t="s">
        <v>1514</v>
      </c>
    </row>
    <row r="1078" spans="1:10" x14ac:dyDescent="0.25">
      <c r="A1078" s="1">
        <v>367</v>
      </c>
      <c r="B1078">
        <v>7531</v>
      </c>
      <c r="C1078">
        <v>57081</v>
      </c>
      <c r="D1078">
        <v>50.60566</v>
      </c>
      <c r="E1078">
        <v>3.3878259000000002</v>
      </c>
      <c r="F1078" t="s">
        <v>2025</v>
      </c>
      <c r="G1078" t="s">
        <v>2025</v>
      </c>
      <c r="J1078" t="s">
        <v>1514</v>
      </c>
    </row>
    <row r="1079" spans="1:10" x14ac:dyDescent="0.25">
      <c r="A1079" s="1">
        <v>367</v>
      </c>
      <c r="B1079">
        <v>7532</v>
      </c>
      <c r="C1079">
        <v>57081</v>
      </c>
      <c r="D1079">
        <v>50.60566</v>
      </c>
      <c r="E1079">
        <v>3.3878259000000002</v>
      </c>
      <c r="F1079" t="s">
        <v>2025</v>
      </c>
      <c r="G1079" t="s">
        <v>2025</v>
      </c>
      <c r="J1079" t="s">
        <v>1514</v>
      </c>
    </row>
    <row r="1080" spans="1:10" x14ac:dyDescent="0.25">
      <c r="A1080" s="1">
        <v>367</v>
      </c>
      <c r="B1080">
        <v>7533</v>
      </c>
      <c r="C1080">
        <v>57081</v>
      </c>
      <c r="D1080">
        <v>50.60566</v>
      </c>
      <c r="E1080">
        <v>3.3878259000000002</v>
      </c>
      <c r="F1080" t="s">
        <v>2025</v>
      </c>
      <c r="G1080" t="s">
        <v>2025</v>
      </c>
      <c r="J1080" t="s">
        <v>1514</v>
      </c>
    </row>
    <row r="1081" spans="1:10" x14ac:dyDescent="0.25">
      <c r="A1081" s="1">
        <v>367</v>
      </c>
      <c r="B1081">
        <v>7534</v>
      </c>
      <c r="C1081">
        <v>57081</v>
      </c>
      <c r="D1081">
        <v>50.60566</v>
      </c>
      <c r="E1081">
        <v>3.3878259000000002</v>
      </c>
      <c r="F1081" t="s">
        <v>2025</v>
      </c>
      <c r="G1081" t="s">
        <v>2025</v>
      </c>
      <c r="J1081" t="s">
        <v>1514</v>
      </c>
    </row>
    <row r="1082" spans="1:10" x14ac:dyDescent="0.25">
      <c r="A1082" s="1">
        <v>367</v>
      </c>
      <c r="B1082">
        <v>7536</v>
      </c>
      <c r="C1082">
        <v>57081</v>
      </c>
      <c r="D1082">
        <v>50.60566</v>
      </c>
      <c r="E1082">
        <v>3.3878259000000002</v>
      </c>
      <c r="F1082" t="s">
        <v>2025</v>
      </c>
      <c r="G1082" t="s">
        <v>2025</v>
      </c>
      <c r="J1082" t="s">
        <v>1514</v>
      </c>
    </row>
    <row r="1083" spans="1:10" x14ac:dyDescent="0.25">
      <c r="A1083" s="1">
        <v>367</v>
      </c>
      <c r="B1083">
        <v>7538</v>
      </c>
      <c r="C1083">
        <v>57081</v>
      </c>
      <c r="D1083">
        <v>50.60566</v>
      </c>
      <c r="E1083">
        <v>3.3878259000000002</v>
      </c>
      <c r="F1083" t="s">
        <v>2025</v>
      </c>
      <c r="G1083" t="s">
        <v>2025</v>
      </c>
      <c r="J1083" t="s">
        <v>1514</v>
      </c>
    </row>
    <row r="1084" spans="1:10" x14ac:dyDescent="0.25">
      <c r="A1084" s="1">
        <v>367</v>
      </c>
      <c r="B1084">
        <v>7540</v>
      </c>
      <c r="C1084">
        <v>57081</v>
      </c>
      <c r="D1084">
        <v>50.60566</v>
      </c>
      <c r="E1084">
        <v>3.3878259000000002</v>
      </c>
      <c r="F1084" t="s">
        <v>2025</v>
      </c>
      <c r="G1084" t="s">
        <v>2025</v>
      </c>
      <c r="J1084" t="s">
        <v>1514</v>
      </c>
    </row>
    <row r="1085" spans="1:10" x14ac:dyDescent="0.25">
      <c r="A1085" s="1">
        <v>367</v>
      </c>
      <c r="B1085">
        <v>7542</v>
      </c>
      <c r="C1085">
        <v>57081</v>
      </c>
      <c r="D1085">
        <v>50.60566</v>
      </c>
      <c r="E1085">
        <v>3.3878259000000002</v>
      </c>
      <c r="F1085" t="s">
        <v>2025</v>
      </c>
      <c r="G1085" t="s">
        <v>2025</v>
      </c>
      <c r="J1085" t="s">
        <v>1514</v>
      </c>
    </row>
    <row r="1086" spans="1:10" x14ac:dyDescent="0.25">
      <c r="A1086" s="1">
        <v>367</v>
      </c>
      <c r="B1086">
        <v>7543</v>
      </c>
      <c r="C1086">
        <v>57081</v>
      </c>
      <c r="D1086">
        <v>50.60566</v>
      </c>
      <c r="E1086">
        <v>3.3878259000000002</v>
      </c>
      <c r="F1086" t="s">
        <v>2025</v>
      </c>
      <c r="G1086" t="s">
        <v>2025</v>
      </c>
      <c r="J1086" t="s">
        <v>1514</v>
      </c>
    </row>
    <row r="1087" spans="1:10" x14ac:dyDescent="0.25">
      <c r="A1087" s="1">
        <v>367</v>
      </c>
      <c r="B1087">
        <v>7548</v>
      </c>
      <c r="C1087">
        <v>57081</v>
      </c>
      <c r="D1087">
        <v>50.60566</v>
      </c>
      <c r="E1087">
        <v>3.3878259000000002</v>
      </c>
      <c r="F1087" t="s">
        <v>2025</v>
      </c>
      <c r="G1087" t="s">
        <v>2025</v>
      </c>
      <c r="J1087" t="s">
        <v>1514</v>
      </c>
    </row>
    <row r="1088" spans="1:10" x14ac:dyDescent="0.25">
      <c r="A1088" s="1">
        <v>367</v>
      </c>
      <c r="B1088">
        <v>3120</v>
      </c>
      <c r="C1088">
        <v>24109</v>
      </c>
      <c r="D1088">
        <v>50.990045700000003</v>
      </c>
      <c r="E1088">
        <v>4.6755133999999998</v>
      </c>
      <c r="F1088" t="s">
        <v>456</v>
      </c>
      <c r="G1088" t="s">
        <v>456</v>
      </c>
      <c r="J1088" t="s">
        <v>169</v>
      </c>
    </row>
    <row r="1089" spans="1:10" x14ac:dyDescent="0.25">
      <c r="A1089" s="1">
        <v>367</v>
      </c>
      <c r="B1089">
        <v>3128</v>
      </c>
      <c r="C1089">
        <v>24109</v>
      </c>
      <c r="D1089">
        <v>50.990045700000003</v>
      </c>
      <c r="E1089">
        <v>4.6755133999999998</v>
      </c>
      <c r="F1089" t="s">
        <v>456</v>
      </c>
      <c r="G1089" t="s">
        <v>456</v>
      </c>
      <c r="J1089" t="s">
        <v>169</v>
      </c>
    </row>
    <row r="1090" spans="1:10" x14ac:dyDescent="0.25">
      <c r="A1090" s="1">
        <v>367</v>
      </c>
      <c r="B1090">
        <v>4980</v>
      </c>
      <c r="C1090">
        <v>63086</v>
      </c>
      <c r="D1090">
        <v>50.372701499999998</v>
      </c>
      <c r="E1090">
        <v>5.8704355000000001</v>
      </c>
      <c r="F1090" t="s">
        <v>1130</v>
      </c>
      <c r="G1090" t="s">
        <v>1130</v>
      </c>
      <c r="J1090" t="s">
        <v>772</v>
      </c>
    </row>
    <row r="1091" spans="1:10" x14ac:dyDescent="0.25">
      <c r="A1091" s="1">
        <v>367</v>
      </c>
      <c r="B1091">
        <v>4983</v>
      </c>
      <c r="C1091">
        <v>63086</v>
      </c>
      <c r="D1091">
        <v>50.372701499999998</v>
      </c>
      <c r="E1091">
        <v>5.8704355000000001</v>
      </c>
      <c r="F1091" t="s">
        <v>1130</v>
      </c>
      <c r="G1091" t="s">
        <v>1130</v>
      </c>
      <c r="J1091" t="s">
        <v>772</v>
      </c>
    </row>
    <row r="1092" spans="1:10" x14ac:dyDescent="0.25">
      <c r="A1092" s="1">
        <v>367</v>
      </c>
      <c r="B1092">
        <v>4870</v>
      </c>
      <c r="C1092">
        <v>62122</v>
      </c>
      <c r="D1092">
        <v>50.572810199999999</v>
      </c>
      <c r="E1092">
        <v>5.6883726000000001</v>
      </c>
      <c r="F1092" t="s">
        <v>1105</v>
      </c>
      <c r="G1092" t="s">
        <v>1105</v>
      </c>
      <c r="J1092" t="s">
        <v>772</v>
      </c>
    </row>
    <row r="1093" spans="1:10" x14ac:dyDescent="0.25">
      <c r="A1093" s="1">
        <v>367</v>
      </c>
      <c r="B1093">
        <v>1480</v>
      </c>
      <c r="C1093">
        <v>25031</v>
      </c>
      <c r="D1093">
        <v>50.608005749999997</v>
      </c>
      <c r="E1093">
        <v>4.4479459851741101</v>
      </c>
      <c r="F1093" t="s">
        <v>158</v>
      </c>
      <c r="G1093" t="s">
        <v>158</v>
      </c>
      <c r="J1093" t="s">
        <v>47</v>
      </c>
    </row>
    <row r="1094" spans="1:10" x14ac:dyDescent="0.25">
      <c r="A1094" s="1">
        <v>367</v>
      </c>
      <c r="B1094">
        <v>2300</v>
      </c>
      <c r="C1094">
        <v>13040</v>
      </c>
      <c r="D1094">
        <v>51.3233812</v>
      </c>
      <c r="E1094">
        <v>4.948461</v>
      </c>
      <c r="F1094" t="s">
        <v>317</v>
      </c>
      <c r="G1094" t="s">
        <v>317</v>
      </c>
      <c r="J1094" t="s">
        <v>272</v>
      </c>
    </row>
    <row r="1095" spans="1:10" x14ac:dyDescent="0.25">
      <c r="A1095" s="1">
        <v>367</v>
      </c>
      <c r="B1095">
        <v>1180</v>
      </c>
      <c r="C1095">
        <v>21016</v>
      </c>
      <c r="D1095">
        <v>50.8018201</v>
      </c>
      <c r="E1095">
        <v>4.3372348000000001</v>
      </c>
      <c r="F1095" t="s">
        <v>37</v>
      </c>
      <c r="G1095" t="s">
        <v>38</v>
      </c>
      <c r="I1095" t="s">
        <v>2763</v>
      </c>
      <c r="J1095" t="s">
        <v>10</v>
      </c>
    </row>
    <row r="1096" spans="1:10" x14ac:dyDescent="0.25">
      <c r="A1096" s="1">
        <v>367</v>
      </c>
      <c r="B1096">
        <v>6640</v>
      </c>
      <c r="C1096">
        <v>82036</v>
      </c>
      <c r="D1096">
        <v>49.912254799999999</v>
      </c>
      <c r="E1096">
        <v>5.5678013000000002</v>
      </c>
      <c r="F1096" t="s">
        <v>1651</v>
      </c>
      <c r="G1096" t="s">
        <v>1651</v>
      </c>
      <c r="J1096" t="s">
        <v>1644</v>
      </c>
    </row>
    <row r="1097" spans="1:10" x14ac:dyDescent="0.25">
      <c r="A1097" s="1">
        <v>367</v>
      </c>
      <c r="B1097">
        <v>6642</v>
      </c>
      <c r="C1097">
        <v>82036</v>
      </c>
      <c r="D1097">
        <v>49.912254799999999</v>
      </c>
      <c r="E1097">
        <v>5.5678013000000002</v>
      </c>
      <c r="F1097" t="s">
        <v>1651</v>
      </c>
      <c r="G1097" t="s">
        <v>1651</v>
      </c>
      <c r="J1097" t="s">
        <v>1644</v>
      </c>
    </row>
    <row r="1098" spans="1:10" x14ac:dyDescent="0.25">
      <c r="A1098" s="1">
        <v>367</v>
      </c>
      <c r="B1098">
        <v>4537</v>
      </c>
      <c r="C1098">
        <v>61063</v>
      </c>
      <c r="D1098">
        <v>50.6075114</v>
      </c>
      <c r="E1098">
        <v>5.3184439000000001</v>
      </c>
      <c r="F1098" t="s">
        <v>962</v>
      </c>
      <c r="G1098" t="s">
        <v>962</v>
      </c>
      <c r="J1098" t="s">
        <v>772</v>
      </c>
    </row>
    <row r="1099" spans="1:10" x14ac:dyDescent="0.25">
      <c r="A1099" s="1">
        <v>367</v>
      </c>
      <c r="B1099">
        <v>4800</v>
      </c>
      <c r="C1099">
        <v>63079</v>
      </c>
      <c r="D1099">
        <v>50.593227400000004</v>
      </c>
      <c r="E1099">
        <v>5.8638544000000001</v>
      </c>
      <c r="F1099" t="s">
        <v>1078</v>
      </c>
      <c r="G1099" t="s">
        <v>1078</v>
      </c>
      <c r="I1099" t="s">
        <v>1078</v>
      </c>
      <c r="J1099" t="s">
        <v>772</v>
      </c>
    </row>
    <row r="1100" spans="1:10" x14ac:dyDescent="0.25">
      <c r="A1100" s="1">
        <v>367</v>
      </c>
      <c r="B1100">
        <v>4801</v>
      </c>
      <c r="C1100">
        <v>63079</v>
      </c>
      <c r="D1100">
        <v>50.593227400000004</v>
      </c>
      <c r="E1100">
        <v>5.8638544000000001</v>
      </c>
      <c r="F1100" t="s">
        <v>1078</v>
      </c>
      <c r="G1100" t="s">
        <v>1078</v>
      </c>
      <c r="I1100" t="s">
        <v>1078</v>
      </c>
      <c r="J1100" t="s">
        <v>772</v>
      </c>
    </row>
    <row r="1101" spans="1:10" x14ac:dyDescent="0.25">
      <c r="A1101" s="1">
        <v>367</v>
      </c>
      <c r="B1101">
        <v>4802</v>
      </c>
      <c r="C1101">
        <v>63079</v>
      </c>
      <c r="D1101">
        <v>50.593227400000004</v>
      </c>
      <c r="E1101">
        <v>5.8638544000000001</v>
      </c>
      <c r="F1101" t="s">
        <v>1078</v>
      </c>
      <c r="G1101" t="s">
        <v>1078</v>
      </c>
      <c r="I1101" t="s">
        <v>1078</v>
      </c>
      <c r="J1101" t="s">
        <v>772</v>
      </c>
    </row>
    <row r="1102" spans="1:10" x14ac:dyDescent="0.25">
      <c r="A1102" s="1">
        <v>367</v>
      </c>
      <c r="B1102">
        <v>8630</v>
      </c>
      <c r="C1102">
        <v>38025</v>
      </c>
      <c r="D1102">
        <v>51.071043000000003</v>
      </c>
      <c r="E1102">
        <v>2.65488582372384</v>
      </c>
      <c r="F1102" t="s">
        <v>2329</v>
      </c>
      <c r="G1102" t="s">
        <v>2329</v>
      </c>
      <c r="J1102" t="s">
        <v>2210</v>
      </c>
    </row>
    <row r="1103" spans="1:10" x14ac:dyDescent="0.25">
      <c r="A1103" s="1">
        <v>367</v>
      </c>
      <c r="B1103">
        <v>6690</v>
      </c>
      <c r="C1103">
        <v>82032</v>
      </c>
      <c r="D1103">
        <v>50.288368499999997</v>
      </c>
      <c r="E1103">
        <v>5.9170186999999999</v>
      </c>
      <c r="F1103" t="s">
        <v>1676</v>
      </c>
      <c r="G1103" t="s">
        <v>1676</v>
      </c>
      <c r="J1103" t="s">
        <v>1644</v>
      </c>
    </row>
    <row r="1104" spans="1:10" x14ac:dyDescent="0.25">
      <c r="A1104" s="1">
        <v>367</v>
      </c>
      <c r="B1104">
        <v>6692</v>
      </c>
      <c r="C1104">
        <v>82032</v>
      </c>
      <c r="D1104">
        <v>50.288368499999997</v>
      </c>
      <c r="E1104">
        <v>5.9170186999999999</v>
      </c>
      <c r="F1104" t="s">
        <v>1676</v>
      </c>
      <c r="G1104" t="s">
        <v>1676</v>
      </c>
      <c r="J1104" t="s">
        <v>1644</v>
      </c>
    </row>
    <row r="1105" spans="1:10" x14ac:dyDescent="0.25">
      <c r="A1105" s="1">
        <v>367</v>
      </c>
      <c r="B1105">
        <v>6698</v>
      </c>
      <c r="C1105">
        <v>82032</v>
      </c>
      <c r="D1105">
        <v>50.288368499999997</v>
      </c>
      <c r="E1105">
        <v>5.9170186999999999</v>
      </c>
      <c r="F1105" t="s">
        <v>1676</v>
      </c>
      <c r="G1105" t="s">
        <v>1676</v>
      </c>
      <c r="J1105" t="s">
        <v>1644</v>
      </c>
    </row>
    <row r="1106" spans="1:10" x14ac:dyDescent="0.25">
      <c r="A1106" s="1">
        <v>367</v>
      </c>
      <c r="B1106">
        <v>1495</v>
      </c>
      <c r="C1106">
        <v>25107</v>
      </c>
      <c r="D1106">
        <v>50.579033000000003</v>
      </c>
      <c r="E1106">
        <v>4.5324152</v>
      </c>
      <c r="F1106" t="s">
        <v>163</v>
      </c>
      <c r="G1106" t="s">
        <v>163</v>
      </c>
      <c r="J1106" t="s">
        <v>47</v>
      </c>
    </row>
    <row r="1107" spans="1:10" x14ac:dyDescent="0.25">
      <c r="A1107" s="1">
        <v>367</v>
      </c>
      <c r="B1107">
        <v>4530</v>
      </c>
      <c r="C1107">
        <v>61068</v>
      </c>
      <c r="D1107">
        <v>50.575024200000001</v>
      </c>
      <c r="E1107">
        <v>5.2619239000000002</v>
      </c>
      <c r="F1107" t="s">
        <v>957</v>
      </c>
      <c r="G1107" t="s">
        <v>957</v>
      </c>
      <c r="J1107" t="s">
        <v>772</v>
      </c>
    </row>
    <row r="1108" spans="1:10" x14ac:dyDescent="0.25">
      <c r="A1108" s="1">
        <v>367</v>
      </c>
      <c r="B1108">
        <v>1800</v>
      </c>
      <c r="C1108">
        <v>23088</v>
      </c>
      <c r="D1108">
        <v>50.928136549999998</v>
      </c>
      <c r="E1108">
        <v>4.4329052514838496</v>
      </c>
      <c r="F1108" t="s">
        <v>238</v>
      </c>
      <c r="G1108" t="s">
        <v>238</v>
      </c>
      <c r="J1108" t="s">
        <v>169</v>
      </c>
    </row>
    <row r="1109" spans="1:10" x14ac:dyDescent="0.25">
      <c r="A1109" s="1">
        <v>367</v>
      </c>
      <c r="B1109">
        <v>5670</v>
      </c>
      <c r="C1109">
        <v>93090</v>
      </c>
      <c r="D1109">
        <v>50.051636100000003</v>
      </c>
      <c r="E1109">
        <v>4.6270287000000003</v>
      </c>
      <c r="F1109" t="s">
        <v>1494</v>
      </c>
      <c r="G1109" t="s">
        <v>1494</v>
      </c>
      <c r="J1109" t="s">
        <v>1142</v>
      </c>
    </row>
    <row r="1110" spans="1:10" x14ac:dyDescent="0.25">
      <c r="A1110" s="1">
        <v>367</v>
      </c>
      <c r="B1110">
        <v>6760</v>
      </c>
      <c r="C1110">
        <v>85045</v>
      </c>
      <c r="D1110">
        <v>49.567726299999997</v>
      </c>
      <c r="E1110">
        <v>5.5329559000000001</v>
      </c>
      <c r="F1110" t="s">
        <v>1712</v>
      </c>
      <c r="G1110" t="s">
        <v>1712</v>
      </c>
      <c r="J1110" t="s">
        <v>1644</v>
      </c>
    </row>
    <row r="1111" spans="1:10" x14ac:dyDescent="0.25">
      <c r="A1111" s="1">
        <v>367</v>
      </c>
      <c r="B1111">
        <v>6761</v>
      </c>
      <c r="C1111">
        <v>85045</v>
      </c>
      <c r="D1111">
        <v>49.567726299999997</v>
      </c>
      <c r="E1111">
        <v>5.5329559000000001</v>
      </c>
      <c r="F1111" t="s">
        <v>1712</v>
      </c>
      <c r="G1111" t="s">
        <v>1712</v>
      </c>
      <c r="J1111" t="s">
        <v>1644</v>
      </c>
    </row>
    <row r="1112" spans="1:10" x14ac:dyDescent="0.25">
      <c r="A1112" s="1">
        <v>367</v>
      </c>
      <c r="B1112">
        <v>6762</v>
      </c>
      <c r="C1112">
        <v>85045</v>
      </c>
      <c r="D1112">
        <v>49.567726299999997</v>
      </c>
      <c r="E1112">
        <v>5.5329559000000001</v>
      </c>
      <c r="F1112" t="s">
        <v>1712</v>
      </c>
      <c r="G1112" t="s">
        <v>1712</v>
      </c>
      <c r="J1112" t="s">
        <v>1644</v>
      </c>
    </row>
    <row r="1113" spans="1:10" x14ac:dyDescent="0.25">
      <c r="A1113" s="1">
        <v>367</v>
      </c>
      <c r="B1113">
        <v>4600</v>
      </c>
      <c r="C1113">
        <v>62108</v>
      </c>
      <c r="D1113">
        <v>50.733664400000002</v>
      </c>
      <c r="E1113">
        <v>5.6955359999999997</v>
      </c>
      <c r="F1113" t="s">
        <v>996</v>
      </c>
      <c r="G1113" t="s">
        <v>996</v>
      </c>
      <c r="J1113" t="s">
        <v>772</v>
      </c>
    </row>
    <row r="1114" spans="1:10" x14ac:dyDescent="0.25">
      <c r="A1114" s="1">
        <v>367</v>
      </c>
      <c r="B1114">
        <v>4601</v>
      </c>
      <c r="C1114">
        <v>62108</v>
      </c>
      <c r="D1114">
        <v>50.733664400000002</v>
      </c>
      <c r="E1114">
        <v>5.6955359999999997</v>
      </c>
      <c r="F1114" t="s">
        <v>996</v>
      </c>
      <c r="G1114" t="s">
        <v>996</v>
      </c>
      <c r="J1114" t="s">
        <v>772</v>
      </c>
    </row>
    <row r="1115" spans="1:10" x14ac:dyDescent="0.25">
      <c r="A1115" s="1">
        <v>367</v>
      </c>
      <c r="B1115">
        <v>4602</v>
      </c>
      <c r="C1115">
        <v>62108</v>
      </c>
      <c r="D1115">
        <v>50.733664400000002</v>
      </c>
      <c r="E1115">
        <v>5.6955359999999997</v>
      </c>
      <c r="F1115" t="s">
        <v>996</v>
      </c>
      <c r="G1115" t="s">
        <v>996</v>
      </c>
      <c r="J1115" t="s">
        <v>772</v>
      </c>
    </row>
    <row r="1116" spans="1:10" x14ac:dyDescent="0.25">
      <c r="A1116" s="1">
        <v>367</v>
      </c>
      <c r="B1116">
        <v>8640</v>
      </c>
      <c r="C1116">
        <v>33041</v>
      </c>
      <c r="D1116">
        <v>50.930143000000001</v>
      </c>
      <c r="E1116">
        <v>2.7289867000000001</v>
      </c>
      <c r="F1116" t="s">
        <v>2341</v>
      </c>
      <c r="G1116" t="s">
        <v>2341</v>
      </c>
      <c r="J1116" t="s">
        <v>2210</v>
      </c>
    </row>
    <row r="1117" spans="1:10" x14ac:dyDescent="0.25">
      <c r="A1117" s="1">
        <v>367</v>
      </c>
      <c r="B1117">
        <v>7880</v>
      </c>
      <c r="C1117">
        <v>51019</v>
      </c>
      <c r="D1117">
        <v>50.737167499999998</v>
      </c>
      <c r="E1117">
        <v>3.7378707000000002</v>
      </c>
      <c r="F1117" t="s">
        <v>2775</v>
      </c>
      <c r="G1117" t="s">
        <v>2158</v>
      </c>
      <c r="J1117" t="s">
        <v>1514</v>
      </c>
    </row>
    <row r="1118" spans="1:10" x14ac:dyDescent="0.25">
      <c r="A1118" s="1">
        <v>367</v>
      </c>
      <c r="B1118">
        <v>3790</v>
      </c>
      <c r="C1118">
        <v>73109</v>
      </c>
      <c r="D1118">
        <v>50.7536305</v>
      </c>
      <c r="E1118">
        <v>5.6955612000000002</v>
      </c>
      <c r="F1118" t="s">
        <v>679</v>
      </c>
      <c r="G1118" t="s">
        <v>2771</v>
      </c>
      <c r="J1118" t="s">
        <v>560</v>
      </c>
    </row>
    <row r="1119" spans="1:10" x14ac:dyDescent="0.25">
      <c r="A1119" s="1">
        <v>367</v>
      </c>
      <c r="B1119">
        <v>3791</v>
      </c>
      <c r="C1119">
        <v>73109</v>
      </c>
      <c r="D1119">
        <v>50.7536305</v>
      </c>
      <c r="E1119">
        <v>5.6955612000000002</v>
      </c>
      <c r="F1119" t="s">
        <v>679</v>
      </c>
      <c r="G1119" t="s">
        <v>2771</v>
      </c>
      <c r="J1119" t="s">
        <v>560</v>
      </c>
    </row>
    <row r="1120" spans="1:10" x14ac:dyDescent="0.25">
      <c r="A1120" s="1">
        <v>367</v>
      </c>
      <c r="B1120">
        <v>3792</v>
      </c>
      <c r="C1120">
        <v>73109</v>
      </c>
      <c r="D1120">
        <v>50.7536305</v>
      </c>
      <c r="E1120">
        <v>5.6955612000000002</v>
      </c>
      <c r="F1120" t="s">
        <v>679</v>
      </c>
      <c r="G1120" t="s">
        <v>2771</v>
      </c>
      <c r="J1120" t="s">
        <v>560</v>
      </c>
    </row>
    <row r="1121" spans="1:10" x14ac:dyDescent="0.25">
      <c r="A1121" s="1">
        <v>367</v>
      </c>
      <c r="B1121">
        <v>3793</v>
      </c>
      <c r="C1121">
        <v>73109</v>
      </c>
      <c r="D1121">
        <v>50.7536305</v>
      </c>
      <c r="E1121">
        <v>5.6955612000000002</v>
      </c>
      <c r="F1121" t="s">
        <v>679</v>
      </c>
      <c r="G1121" t="s">
        <v>2771</v>
      </c>
      <c r="J1121" t="s">
        <v>560</v>
      </c>
    </row>
    <row r="1122" spans="1:10" x14ac:dyDescent="0.25">
      <c r="A1122" s="1">
        <v>367</v>
      </c>
      <c r="B1122">
        <v>3798</v>
      </c>
      <c r="C1122">
        <v>73109</v>
      </c>
      <c r="D1122">
        <v>50.7536305</v>
      </c>
      <c r="E1122">
        <v>5.6955612000000002</v>
      </c>
      <c r="F1122" t="s">
        <v>679</v>
      </c>
      <c r="G1122" t="s">
        <v>2771</v>
      </c>
      <c r="J1122" t="s">
        <v>560</v>
      </c>
    </row>
    <row r="1123" spans="1:10" x14ac:dyDescent="0.25">
      <c r="A1123" s="1">
        <v>367</v>
      </c>
      <c r="B1123">
        <v>2290</v>
      </c>
      <c r="C1123">
        <v>13044</v>
      </c>
      <c r="D1123">
        <v>51.202344799999999</v>
      </c>
      <c r="E1123">
        <v>4.769482</v>
      </c>
      <c r="F1123" t="s">
        <v>316</v>
      </c>
      <c r="G1123" t="s">
        <v>316</v>
      </c>
      <c r="J1123" t="s">
        <v>272</v>
      </c>
    </row>
    <row r="1124" spans="1:10" x14ac:dyDescent="0.25">
      <c r="A1124" s="1">
        <v>367</v>
      </c>
      <c r="B1124">
        <v>1190</v>
      </c>
      <c r="C1124">
        <v>21007</v>
      </c>
      <c r="D1124">
        <v>50.809142600000001</v>
      </c>
      <c r="E1124">
        <v>4.3177512</v>
      </c>
      <c r="F1124" t="s">
        <v>39</v>
      </c>
      <c r="G1124" t="s">
        <v>40</v>
      </c>
      <c r="I1124" t="s">
        <v>2763</v>
      </c>
      <c r="J1124" t="s">
        <v>10</v>
      </c>
    </row>
    <row r="1125" spans="1:10" x14ac:dyDescent="0.25">
      <c r="A1125" s="1">
        <v>367</v>
      </c>
      <c r="B1125">
        <v>2350</v>
      </c>
      <c r="C1125">
        <v>13046</v>
      </c>
      <c r="D1125">
        <v>51.3129153</v>
      </c>
      <c r="E1125">
        <v>4.8878025999999997</v>
      </c>
      <c r="F1125" t="s">
        <v>327</v>
      </c>
      <c r="G1125" t="s">
        <v>327</v>
      </c>
      <c r="J1125" t="s">
        <v>272</v>
      </c>
    </row>
    <row r="1126" spans="1:10" x14ac:dyDescent="0.25">
      <c r="A1126" s="1">
        <v>367</v>
      </c>
      <c r="B1126">
        <v>5550</v>
      </c>
      <c r="C1126">
        <v>91143</v>
      </c>
      <c r="D1126">
        <v>49.872976899999998</v>
      </c>
      <c r="E1126">
        <v>4.9340633</v>
      </c>
      <c r="F1126" t="s">
        <v>1344</v>
      </c>
      <c r="G1126" t="s">
        <v>1344</v>
      </c>
      <c r="J1126" t="s">
        <v>1142</v>
      </c>
    </row>
    <row r="1127" spans="1:10" x14ac:dyDescent="0.25">
      <c r="A1127" s="1">
        <v>367</v>
      </c>
      <c r="B1127">
        <v>9950</v>
      </c>
      <c r="C1127">
        <v>44072</v>
      </c>
      <c r="D1127">
        <v>51.151530399999999</v>
      </c>
      <c r="E1127">
        <v>3.6061711999999999</v>
      </c>
      <c r="F1127" t="s">
        <v>2734</v>
      </c>
      <c r="G1127" t="s">
        <v>2734</v>
      </c>
      <c r="J1127" t="s">
        <v>2454</v>
      </c>
    </row>
    <row r="1128" spans="1:10" x14ac:dyDescent="0.25">
      <c r="A1128" s="1">
        <v>367</v>
      </c>
      <c r="B1128">
        <v>9250</v>
      </c>
      <c r="C1128">
        <v>42023</v>
      </c>
      <c r="D1128">
        <v>51.109714699999998</v>
      </c>
      <c r="E1128">
        <v>4.0842158</v>
      </c>
      <c r="F1128" t="s">
        <v>2518</v>
      </c>
      <c r="G1128" t="s">
        <v>2518</v>
      </c>
      <c r="J1128" t="s">
        <v>2454</v>
      </c>
    </row>
    <row r="1129" spans="1:10" x14ac:dyDescent="0.25">
      <c r="A1129" s="1">
        <v>367</v>
      </c>
      <c r="B1129">
        <v>9185</v>
      </c>
      <c r="C1129">
        <v>44073</v>
      </c>
      <c r="D1129">
        <v>51.170192700000001</v>
      </c>
      <c r="E1129">
        <v>3.8574283999999999</v>
      </c>
      <c r="F1129" t="s">
        <v>2502</v>
      </c>
      <c r="G1129" t="s">
        <v>2502</v>
      </c>
      <c r="J1129" t="s">
        <v>2454</v>
      </c>
    </row>
    <row r="1130" spans="1:10" x14ac:dyDescent="0.25">
      <c r="A1130" s="1">
        <v>367</v>
      </c>
      <c r="B1130">
        <v>4950</v>
      </c>
      <c r="C1130">
        <v>63080</v>
      </c>
      <c r="D1130">
        <v>50.414913400000003</v>
      </c>
      <c r="E1130">
        <v>6.1117543000000003</v>
      </c>
      <c r="F1130" t="s">
        <v>1122</v>
      </c>
      <c r="G1130" t="s">
        <v>1122</v>
      </c>
      <c r="H1130" t="s">
        <v>2778</v>
      </c>
      <c r="J1130" t="s">
        <v>772</v>
      </c>
    </row>
    <row r="1131" spans="1:10" x14ac:dyDescent="0.25">
      <c r="A1131" s="1">
        <v>367</v>
      </c>
      <c r="B1131">
        <v>5650</v>
      </c>
      <c r="C1131">
        <v>93088</v>
      </c>
      <c r="D1131">
        <v>50.2592973</v>
      </c>
      <c r="E1131">
        <v>4.4361958000000001</v>
      </c>
      <c r="F1131" t="s">
        <v>1465</v>
      </c>
      <c r="G1131" t="s">
        <v>1465</v>
      </c>
      <c r="J1131" t="s">
        <v>1142</v>
      </c>
    </row>
    <row r="1132" spans="1:10" x14ac:dyDescent="0.25">
      <c r="A1132" s="1">
        <v>367</v>
      </c>
      <c r="B1132">
        <v>5651</v>
      </c>
      <c r="C1132">
        <v>93088</v>
      </c>
      <c r="D1132">
        <v>50.2592973</v>
      </c>
      <c r="E1132">
        <v>4.4361958000000001</v>
      </c>
      <c r="F1132" t="s">
        <v>1465</v>
      </c>
      <c r="G1132" t="s">
        <v>1465</v>
      </c>
      <c r="J1132" t="s">
        <v>1142</v>
      </c>
    </row>
    <row r="1133" spans="1:10" x14ac:dyDescent="0.25">
      <c r="A1133" s="1">
        <v>367</v>
      </c>
      <c r="B1133">
        <v>1457</v>
      </c>
      <c r="C1133">
        <v>25124</v>
      </c>
      <c r="D1133">
        <v>50.618089400000002</v>
      </c>
      <c r="E1133">
        <v>4.6953383000000004</v>
      </c>
      <c r="F1133" t="s">
        <v>143</v>
      </c>
      <c r="G1133" t="s">
        <v>143</v>
      </c>
      <c r="J1133" t="s">
        <v>47</v>
      </c>
    </row>
    <row r="1134" spans="1:10" x14ac:dyDescent="0.25">
      <c r="A1134" s="1">
        <v>367</v>
      </c>
      <c r="B1134">
        <v>4520</v>
      </c>
      <c r="C1134">
        <v>61072</v>
      </c>
      <c r="D1134">
        <v>50.533258699999998</v>
      </c>
      <c r="E1134">
        <v>5.2166503000000004</v>
      </c>
      <c r="F1134" t="s">
        <v>951</v>
      </c>
      <c r="G1134" t="s">
        <v>951</v>
      </c>
      <c r="J1134" t="s">
        <v>772</v>
      </c>
    </row>
    <row r="1135" spans="1:10" x14ac:dyDescent="0.25">
      <c r="A1135" s="1">
        <v>367</v>
      </c>
      <c r="B1135">
        <v>8790</v>
      </c>
      <c r="C1135">
        <v>34040</v>
      </c>
      <c r="D1135">
        <v>50.876200249999997</v>
      </c>
      <c r="E1135">
        <v>3.4257380400092399</v>
      </c>
      <c r="F1135" t="s">
        <v>2390</v>
      </c>
      <c r="G1135" t="s">
        <v>2390</v>
      </c>
      <c r="J1135" t="s">
        <v>2210</v>
      </c>
    </row>
    <row r="1136" spans="1:10" x14ac:dyDescent="0.25">
      <c r="A1136" s="1">
        <v>367</v>
      </c>
      <c r="B1136">
        <v>8791</v>
      </c>
      <c r="C1136">
        <v>34040</v>
      </c>
      <c r="D1136">
        <v>50.876200249999997</v>
      </c>
      <c r="E1136">
        <v>3.4257380400092399</v>
      </c>
      <c r="F1136" t="s">
        <v>2390</v>
      </c>
      <c r="G1136" t="s">
        <v>2390</v>
      </c>
      <c r="J1136" t="s">
        <v>2210</v>
      </c>
    </row>
    <row r="1137" spans="1:10" x14ac:dyDescent="0.25">
      <c r="A1137" s="1">
        <v>367</v>
      </c>
      <c r="B1137">
        <v>8792</v>
      </c>
      <c r="C1137">
        <v>34040</v>
      </c>
      <c r="D1137">
        <v>50.876200249999997</v>
      </c>
      <c r="E1137">
        <v>3.4257380400092399</v>
      </c>
      <c r="F1137" t="s">
        <v>2390</v>
      </c>
      <c r="G1137" t="s">
        <v>2390</v>
      </c>
      <c r="J1137" t="s">
        <v>2210</v>
      </c>
    </row>
    <row r="1138" spans="1:10" x14ac:dyDescent="0.25">
      <c r="A1138" s="1">
        <v>367</v>
      </c>
      <c r="B1138">
        <v>8793</v>
      </c>
      <c r="C1138">
        <v>34040</v>
      </c>
      <c r="D1138">
        <v>50.876200249999997</v>
      </c>
      <c r="E1138">
        <v>3.4257380400092399</v>
      </c>
      <c r="F1138" t="s">
        <v>2390</v>
      </c>
      <c r="G1138" t="s">
        <v>2390</v>
      </c>
      <c r="J1138" t="s">
        <v>2210</v>
      </c>
    </row>
    <row r="1139" spans="1:10" x14ac:dyDescent="0.25">
      <c r="A1139" s="1">
        <v>367</v>
      </c>
      <c r="B1139">
        <v>4300</v>
      </c>
      <c r="C1139">
        <v>64074</v>
      </c>
      <c r="D1139">
        <v>50.697687500000001</v>
      </c>
      <c r="E1139">
        <v>5.2546191000000002</v>
      </c>
      <c r="F1139" t="s">
        <v>872</v>
      </c>
      <c r="G1139" t="s">
        <v>872</v>
      </c>
      <c r="J1139" t="s">
        <v>772</v>
      </c>
    </row>
    <row r="1140" spans="1:10" x14ac:dyDescent="0.25">
      <c r="A1140" s="1">
        <v>367</v>
      </c>
      <c r="B1140">
        <v>4219</v>
      </c>
      <c r="C1140">
        <v>64075</v>
      </c>
      <c r="D1140">
        <v>50.621008799999998</v>
      </c>
      <c r="E1140">
        <v>5.006907</v>
      </c>
      <c r="F1140" t="s">
        <v>829</v>
      </c>
      <c r="G1140" t="s">
        <v>829</v>
      </c>
      <c r="J1140" t="s">
        <v>772</v>
      </c>
    </row>
    <row r="1141" spans="1:10" x14ac:dyDescent="0.25">
      <c r="A1141" s="1">
        <v>367</v>
      </c>
      <c r="B1141">
        <v>1410</v>
      </c>
      <c r="C1141">
        <v>25110</v>
      </c>
      <c r="D1141">
        <v>50.717356299999999</v>
      </c>
      <c r="E1141">
        <v>4.3978047</v>
      </c>
      <c r="F1141" t="s">
        <v>125</v>
      </c>
      <c r="G1141" t="s">
        <v>125</v>
      </c>
      <c r="J1141" t="s">
        <v>47</v>
      </c>
    </row>
    <row r="1142" spans="1:10" x14ac:dyDescent="0.25">
      <c r="A1142" s="1">
        <v>367</v>
      </c>
      <c r="B1142">
        <v>1170</v>
      </c>
      <c r="C1142">
        <v>21017</v>
      </c>
      <c r="D1142">
        <v>50.799393999999999</v>
      </c>
      <c r="E1142">
        <v>4.4158176999999998</v>
      </c>
      <c r="F1142" t="s">
        <v>35</v>
      </c>
      <c r="G1142" t="s">
        <v>36</v>
      </c>
      <c r="I1142" t="s">
        <v>2763</v>
      </c>
      <c r="J1142" t="s">
        <v>10</v>
      </c>
    </row>
    <row r="1143" spans="1:10" x14ac:dyDescent="0.25">
      <c r="A1143" s="1">
        <v>367</v>
      </c>
      <c r="B1143">
        <v>1300</v>
      </c>
      <c r="C1143">
        <v>25112</v>
      </c>
      <c r="D1143">
        <v>50.7161154</v>
      </c>
      <c r="E1143">
        <v>4.6053217000000002</v>
      </c>
      <c r="F1143" t="s">
        <v>45</v>
      </c>
      <c r="G1143" t="s">
        <v>45</v>
      </c>
      <c r="J1143" t="s">
        <v>47</v>
      </c>
    </row>
    <row r="1144" spans="1:10" x14ac:dyDescent="0.25">
      <c r="A1144" s="1">
        <v>367</v>
      </c>
      <c r="B1144">
        <v>1301</v>
      </c>
      <c r="C1144">
        <v>25112</v>
      </c>
      <c r="D1144">
        <v>50.7161154</v>
      </c>
      <c r="E1144">
        <v>4.6053217000000002</v>
      </c>
      <c r="F1144" t="s">
        <v>45</v>
      </c>
      <c r="G1144" t="s">
        <v>45</v>
      </c>
      <c r="J1144" t="s">
        <v>47</v>
      </c>
    </row>
    <row r="1145" spans="1:10" x14ac:dyDescent="0.25">
      <c r="A1145" s="1">
        <v>367</v>
      </c>
      <c r="B1145">
        <v>4840</v>
      </c>
      <c r="C1145">
        <v>63084</v>
      </c>
      <c r="D1145">
        <v>50.659657500000002</v>
      </c>
      <c r="E1145">
        <v>5.9754899000000004</v>
      </c>
      <c r="F1145" t="s">
        <v>2785</v>
      </c>
      <c r="G1145" t="s">
        <v>1091</v>
      </c>
      <c r="H1145" t="s">
        <v>2784</v>
      </c>
      <c r="J1145" t="s">
        <v>772</v>
      </c>
    </row>
    <row r="1146" spans="1:10" x14ac:dyDescent="0.25">
      <c r="A1146" s="1">
        <v>367</v>
      </c>
      <c r="B1146">
        <v>4841</v>
      </c>
      <c r="C1146">
        <v>63084</v>
      </c>
      <c r="D1146">
        <v>50.659657500000002</v>
      </c>
      <c r="E1146">
        <v>5.9754899000000004</v>
      </c>
      <c r="F1146" t="s">
        <v>2785</v>
      </c>
      <c r="G1146" t="s">
        <v>1091</v>
      </c>
      <c r="H1146" t="s">
        <v>2784</v>
      </c>
      <c r="J1146" t="s">
        <v>772</v>
      </c>
    </row>
    <row r="1147" spans="1:10" x14ac:dyDescent="0.25">
      <c r="A1147" s="1">
        <v>367</v>
      </c>
      <c r="B1147">
        <v>3830</v>
      </c>
      <c r="C1147">
        <v>73098</v>
      </c>
      <c r="D1147">
        <v>50.843469300000002</v>
      </c>
      <c r="E1147">
        <v>5.3421653176727402</v>
      </c>
      <c r="F1147" t="s">
        <v>700</v>
      </c>
      <c r="G1147" t="s">
        <v>700</v>
      </c>
      <c r="J1147" t="s">
        <v>560</v>
      </c>
    </row>
    <row r="1148" spans="1:10" x14ac:dyDescent="0.25">
      <c r="A1148" s="1">
        <v>367</v>
      </c>
      <c r="B1148">
        <v>3831</v>
      </c>
      <c r="C1148">
        <v>73098</v>
      </c>
      <c r="D1148">
        <v>50.843469300000002</v>
      </c>
      <c r="E1148">
        <v>5.3421653176727402</v>
      </c>
      <c r="F1148" t="s">
        <v>700</v>
      </c>
      <c r="G1148" t="s">
        <v>700</v>
      </c>
      <c r="J1148" t="s">
        <v>560</v>
      </c>
    </row>
    <row r="1149" spans="1:10" x14ac:dyDescent="0.25">
      <c r="A1149" s="1">
        <v>367</v>
      </c>
      <c r="B1149">
        <v>3832</v>
      </c>
      <c r="C1149">
        <v>73098</v>
      </c>
      <c r="D1149">
        <v>50.843469300000002</v>
      </c>
      <c r="E1149">
        <v>5.3421653176727402</v>
      </c>
      <c r="F1149" t="s">
        <v>700</v>
      </c>
      <c r="G1149" t="s">
        <v>700</v>
      </c>
      <c r="J1149" t="s">
        <v>560</v>
      </c>
    </row>
    <row r="1150" spans="1:10" x14ac:dyDescent="0.25">
      <c r="A1150" s="1">
        <v>367</v>
      </c>
      <c r="B1150">
        <v>6920</v>
      </c>
      <c r="C1150">
        <v>84075</v>
      </c>
      <c r="D1150">
        <v>50.082296700000001</v>
      </c>
      <c r="E1150">
        <v>5.1146707999999999</v>
      </c>
      <c r="F1150" t="s">
        <v>1816</v>
      </c>
      <c r="G1150" t="s">
        <v>1816</v>
      </c>
      <c r="J1150" t="s">
        <v>1644</v>
      </c>
    </row>
    <row r="1151" spans="1:10" x14ac:dyDescent="0.25">
      <c r="A1151" s="1">
        <v>367</v>
      </c>
      <c r="B1151">
        <v>6921</v>
      </c>
      <c r="C1151">
        <v>84075</v>
      </c>
      <c r="D1151">
        <v>50.082296700000001</v>
      </c>
      <c r="E1151">
        <v>5.1146707999999999</v>
      </c>
      <c r="F1151" t="s">
        <v>1816</v>
      </c>
      <c r="G1151" t="s">
        <v>1816</v>
      </c>
      <c r="J1151" t="s">
        <v>1644</v>
      </c>
    </row>
    <row r="1152" spans="1:10" x14ac:dyDescent="0.25">
      <c r="A1152" s="1">
        <v>367</v>
      </c>
      <c r="B1152">
        <v>6922</v>
      </c>
      <c r="C1152">
        <v>84075</v>
      </c>
      <c r="D1152">
        <v>50.082296700000001</v>
      </c>
      <c r="E1152">
        <v>5.1146707999999999</v>
      </c>
      <c r="F1152" t="s">
        <v>1816</v>
      </c>
      <c r="G1152" t="s">
        <v>1816</v>
      </c>
      <c r="J1152" t="s">
        <v>1644</v>
      </c>
    </row>
    <row r="1153" spans="1:10" x14ac:dyDescent="0.25">
      <c r="A1153" s="1">
        <v>367</v>
      </c>
      <c r="B1153">
        <v>6924</v>
      </c>
      <c r="C1153">
        <v>84075</v>
      </c>
      <c r="D1153">
        <v>50.082296700000001</v>
      </c>
      <c r="E1153">
        <v>5.1146707999999999</v>
      </c>
      <c r="F1153" t="s">
        <v>1816</v>
      </c>
      <c r="G1153" t="s">
        <v>1816</v>
      </c>
      <c r="J1153" t="s">
        <v>1644</v>
      </c>
    </row>
    <row r="1154" spans="1:10" x14ac:dyDescent="0.25">
      <c r="A1154" s="1">
        <v>367</v>
      </c>
      <c r="B1154">
        <v>1780</v>
      </c>
      <c r="C1154">
        <v>23102</v>
      </c>
      <c r="D1154">
        <v>50.914595499999997</v>
      </c>
      <c r="E1154">
        <v>4.3108722999999998</v>
      </c>
      <c r="F1154" t="s">
        <v>230</v>
      </c>
      <c r="G1154" t="s">
        <v>230</v>
      </c>
      <c r="J1154" t="s">
        <v>169</v>
      </c>
    </row>
    <row r="1155" spans="1:10" x14ac:dyDescent="0.25">
      <c r="A1155" s="1">
        <v>367</v>
      </c>
      <c r="B1155">
        <v>8940</v>
      </c>
      <c r="C1155">
        <v>33029</v>
      </c>
      <c r="D1155">
        <v>50.799814550000001</v>
      </c>
      <c r="E1155">
        <v>3.04298823299639</v>
      </c>
      <c r="F1155" t="s">
        <v>2432</v>
      </c>
      <c r="G1155" t="s">
        <v>2432</v>
      </c>
      <c r="J1155" t="s">
        <v>2210</v>
      </c>
    </row>
    <row r="1156" spans="1:10" x14ac:dyDescent="0.25">
      <c r="A1156" s="1">
        <v>367</v>
      </c>
      <c r="B1156">
        <v>2260</v>
      </c>
      <c r="C1156">
        <v>13049</v>
      </c>
      <c r="D1156">
        <v>51.086694000000001</v>
      </c>
      <c r="E1156">
        <v>4.9168675000000004</v>
      </c>
      <c r="F1156" t="s">
        <v>305</v>
      </c>
      <c r="G1156" t="s">
        <v>305</v>
      </c>
      <c r="J1156" t="s">
        <v>272</v>
      </c>
    </row>
    <row r="1157" spans="1:10" x14ac:dyDescent="0.25">
      <c r="A1157" s="1">
        <v>367</v>
      </c>
      <c r="B1157">
        <v>9230</v>
      </c>
      <c r="C1157">
        <v>42025</v>
      </c>
      <c r="D1157">
        <v>50.998360300000002</v>
      </c>
      <c r="E1157">
        <v>3.8731040535437899</v>
      </c>
      <c r="F1157" t="s">
        <v>2514</v>
      </c>
      <c r="G1157" t="s">
        <v>2514</v>
      </c>
      <c r="J1157" t="s">
        <v>2454</v>
      </c>
    </row>
    <row r="1158" spans="1:10" x14ac:dyDescent="0.25">
      <c r="A1158" s="1">
        <v>367</v>
      </c>
      <c r="B1158">
        <v>8560</v>
      </c>
      <c r="C1158">
        <v>34041</v>
      </c>
      <c r="D1158">
        <v>50.812106499999999</v>
      </c>
      <c r="E1158">
        <v>3.1864450062666498</v>
      </c>
      <c r="F1158" t="s">
        <v>2292</v>
      </c>
      <c r="G1158" t="s">
        <v>2292</v>
      </c>
      <c r="J1158" t="s">
        <v>2210</v>
      </c>
    </row>
    <row r="1159" spans="1:10" x14ac:dyDescent="0.25">
      <c r="A1159" s="1">
        <v>367</v>
      </c>
      <c r="B1159">
        <v>1970</v>
      </c>
      <c r="C1159">
        <v>23103</v>
      </c>
      <c r="D1159">
        <v>50.844055400000002</v>
      </c>
      <c r="E1159">
        <v>4.4871796000000002</v>
      </c>
      <c r="F1159" t="s">
        <v>266</v>
      </c>
      <c r="G1159" t="s">
        <v>266</v>
      </c>
      <c r="J1159" t="s">
        <v>169</v>
      </c>
    </row>
    <row r="1160" spans="1:10" x14ac:dyDescent="0.25">
      <c r="A1160" s="1">
        <v>367</v>
      </c>
      <c r="B1160">
        <v>9260</v>
      </c>
      <c r="C1160">
        <v>42026</v>
      </c>
      <c r="D1160">
        <v>51.006079700000001</v>
      </c>
      <c r="E1160">
        <v>3.9742524000000001</v>
      </c>
      <c r="F1160" t="s">
        <v>2521</v>
      </c>
      <c r="G1160" t="s">
        <v>2521</v>
      </c>
      <c r="J1160" t="s">
        <v>2454</v>
      </c>
    </row>
    <row r="1161" spans="1:10" x14ac:dyDescent="0.25">
      <c r="A1161" s="1">
        <v>367</v>
      </c>
      <c r="B1161">
        <v>8710</v>
      </c>
      <c r="C1161">
        <v>37017</v>
      </c>
      <c r="D1161">
        <v>50.91140755</v>
      </c>
      <c r="E1161">
        <v>3.36040374889668</v>
      </c>
      <c r="F1161" t="s">
        <v>2373</v>
      </c>
      <c r="G1161" t="s">
        <v>2373</v>
      </c>
      <c r="J1161" t="s">
        <v>2210</v>
      </c>
    </row>
    <row r="1162" spans="1:10" x14ac:dyDescent="0.25">
      <c r="A1162" s="1">
        <v>367</v>
      </c>
      <c r="B1162">
        <v>2110</v>
      </c>
      <c r="C1162">
        <v>11050</v>
      </c>
      <c r="D1162">
        <v>51.227076099999998</v>
      </c>
      <c r="E1162">
        <v>4.5225318000000003</v>
      </c>
      <c r="F1162" t="s">
        <v>279</v>
      </c>
      <c r="G1162" t="s">
        <v>279</v>
      </c>
      <c r="J1162" t="s">
        <v>272</v>
      </c>
    </row>
    <row r="1163" spans="1:10" x14ac:dyDescent="0.25">
      <c r="A1163" s="1">
        <v>367</v>
      </c>
      <c r="B1163">
        <v>2830</v>
      </c>
      <c r="C1163">
        <v>12040</v>
      </c>
      <c r="D1163">
        <v>51.0626964</v>
      </c>
      <c r="E1163">
        <v>4.3572324644033298</v>
      </c>
      <c r="F1163" t="s">
        <v>387</v>
      </c>
      <c r="G1163" t="s">
        <v>387</v>
      </c>
      <c r="J1163" t="s">
        <v>272</v>
      </c>
    </row>
    <row r="1164" spans="1:10" x14ac:dyDescent="0.25">
      <c r="A1164" s="1">
        <v>367</v>
      </c>
      <c r="B1164">
        <v>8750</v>
      </c>
      <c r="C1164">
        <v>37018</v>
      </c>
      <c r="D1164">
        <v>51.068088950000003</v>
      </c>
      <c r="E1164">
        <v>3.2847683081115</v>
      </c>
      <c r="F1164" t="s">
        <v>2384</v>
      </c>
      <c r="G1164" t="s">
        <v>2384</v>
      </c>
      <c r="J1164" t="s">
        <v>2210</v>
      </c>
    </row>
    <row r="1165" spans="1:10" x14ac:dyDescent="0.25">
      <c r="A1165" s="1">
        <v>367</v>
      </c>
      <c r="B1165">
        <v>2160</v>
      </c>
      <c r="C1165">
        <v>11052</v>
      </c>
      <c r="D1165">
        <v>51.211675200000002</v>
      </c>
      <c r="E1165">
        <v>4.5022631999999998</v>
      </c>
      <c r="F1165" t="s">
        <v>282</v>
      </c>
      <c r="G1165" t="s">
        <v>282</v>
      </c>
      <c r="J1165" t="s">
        <v>272</v>
      </c>
    </row>
    <row r="1166" spans="1:10" x14ac:dyDescent="0.25">
      <c r="A1166" s="1">
        <v>367</v>
      </c>
      <c r="B1166">
        <v>2180</v>
      </c>
      <c r="C1166">
        <v>11052</v>
      </c>
      <c r="D1166">
        <v>51.211675200000002</v>
      </c>
      <c r="E1166">
        <v>4.5022631999999998</v>
      </c>
      <c r="F1166" t="s">
        <v>282</v>
      </c>
      <c r="G1166" t="s">
        <v>282</v>
      </c>
      <c r="J1166" t="s">
        <v>272</v>
      </c>
    </row>
    <row r="1167" spans="1:10" x14ac:dyDescent="0.25">
      <c r="A1167" s="1">
        <v>367</v>
      </c>
      <c r="B1167">
        <v>9790</v>
      </c>
      <c r="C1167">
        <v>45061</v>
      </c>
      <c r="D1167">
        <v>50.845989000000003</v>
      </c>
      <c r="E1167">
        <v>3.5329831121506499</v>
      </c>
      <c r="F1167" t="s">
        <v>2668</v>
      </c>
      <c r="G1167" t="s">
        <v>2668</v>
      </c>
      <c r="J1167" t="s">
        <v>2454</v>
      </c>
    </row>
    <row r="1168" spans="1:10" x14ac:dyDescent="0.25">
      <c r="A1168" s="1">
        <v>367</v>
      </c>
      <c r="B1168">
        <v>2990</v>
      </c>
      <c r="C1168">
        <v>11053</v>
      </c>
      <c r="D1168">
        <v>51.385182950000001</v>
      </c>
      <c r="E1168">
        <v>4.6142500628561196</v>
      </c>
      <c r="F1168" t="s">
        <v>422</v>
      </c>
      <c r="G1168" t="s">
        <v>422</v>
      </c>
      <c r="J1168" t="s">
        <v>272</v>
      </c>
    </row>
    <row r="1169" spans="1:10" x14ac:dyDescent="0.25">
      <c r="A1169" s="1">
        <v>367</v>
      </c>
      <c r="B1169">
        <v>5530</v>
      </c>
      <c r="C1169">
        <v>91141</v>
      </c>
      <c r="D1169">
        <v>50.326701761299503</v>
      </c>
      <c r="E1169">
        <v>4.9861065534794298</v>
      </c>
      <c r="F1169" t="s">
        <v>1319</v>
      </c>
      <c r="G1169" t="s">
        <v>1319</v>
      </c>
      <c r="J1169" t="s">
        <v>1142</v>
      </c>
    </row>
    <row r="1170" spans="1:10" x14ac:dyDescent="0.25">
      <c r="A1170" s="1">
        <v>367</v>
      </c>
      <c r="B1170">
        <v>2240</v>
      </c>
      <c r="C1170">
        <v>11054</v>
      </c>
      <c r="D1170">
        <v>51.2147918</v>
      </c>
      <c r="E1170">
        <v>4.6595103</v>
      </c>
      <c r="F1170" t="s">
        <v>299</v>
      </c>
      <c r="G1170" t="s">
        <v>299</v>
      </c>
      <c r="J1170" t="s">
        <v>272</v>
      </c>
    </row>
    <row r="1171" spans="1:10" x14ac:dyDescent="0.25">
      <c r="A1171" s="1">
        <v>367</v>
      </c>
      <c r="B1171">
        <v>2242</v>
      </c>
      <c r="C1171">
        <v>11054</v>
      </c>
      <c r="D1171">
        <v>51.2147918</v>
      </c>
      <c r="E1171">
        <v>4.6595103</v>
      </c>
      <c r="F1171" t="s">
        <v>299</v>
      </c>
      <c r="G1171" t="s">
        <v>299</v>
      </c>
      <c r="J1171" t="s">
        <v>272</v>
      </c>
    </row>
    <row r="1172" spans="1:10" x14ac:dyDescent="0.25">
      <c r="A1172" s="1">
        <v>367</v>
      </c>
      <c r="B1172">
        <v>2243</v>
      </c>
      <c r="C1172">
        <v>11054</v>
      </c>
      <c r="D1172">
        <v>51.2147918</v>
      </c>
      <c r="E1172">
        <v>4.6595103</v>
      </c>
      <c r="F1172" t="s">
        <v>299</v>
      </c>
      <c r="G1172" t="s">
        <v>299</v>
      </c>
      <c r="J1172" t="s">
        <v>272</v>
      </c>
    </row>
    <row r="1173" spans="1:10" x14ac:dyDescent="0.25">
      <c r="A1173" s="1">
        <v>367</v>
      </c>
      <c r="B1173">
        <v>1930</v>
      </c>
      <c r="C1173">
        <v>23094</v>
      </c>
      <c r="D1173">
        <v>50.880435499999997</v>
      </c>
      <c r="E1173">
        <v>4.4745514999999996</v>
      </c>
      <c r="F1173" t="s">
        <v>261</v>
      </c>
      <c r="G1173" t="s">
        <v>261</v>
      </c>
      <c r="J1173" t="s">
        <v>169</v>
      </c>
    </row>
    <row r="1174" spans="1:10" x14ac:dyDescent="0.25">
      <c r="A1174" s="1">
        <v>367</v>
      </c>
      <c r="B1174">
        <v>1932</v>
      </c>
      <c r="C1174">
        <v>23094</v>
      </c>
      <c r="D1174">
        <v>50.880435499999997</v>
      </c>
      <c r="E1174">
        <v>4.4745514999999996</v>
      </c>
      <c r="F1174" t="s">
        <v>261</v>
      </c>
      <c r="G1174" t="s">
        <v>261</v>
      </c>
      <c r="J1174" t="s">
        <v>169</v>
      </c>
    </row>
    <row r="1175" spans="1:10" x14ac:dyDescent="0.25">
      <c r="A1175" s="1">
        <v>367</v>
      </c>
      <c r="B1175">
        <v>1933</v>
      </c>
      <c r="C1175">
        <v>23094</v>
      </c>
      <c r="D1175">
        <v>50.880435499999997</v>
      </c>
      <c r="E1175">
        <v>4.4745514999999996</v>
      </c>
      <c r="F1175" t="s">
        <v>261</v>
      </c>
      <c r="G1175" t="s">
        <v>261</v>
      </c>
      <c r="J1175" t="s">
        <v>169</v>
      </c>
    </row>
    <row r="1176" spans="1:10" x14ac:dyDescent="0.25">
      <c r="A1176" s="1">
        <v>367</v>
      </c>
      <c r="B1176">
        <v>8210</v>
      </c>
      <c r="C1176">
        <v>31040</v>
      </c>
      <c r="D1176">
        <v>51.1389736</v>
      </c>
      <c r="E1176">
        <v>3.1395586999999998</v>
      </c>
      <c r="F1176" t="s">
        <v>2217</v>
      </c>
      <c r="G1176" t="s">
        <v>2217</v>
      </c>
      <c r="J1176" t="s">
        <v>2210</v>
      </c>
    </row>
    <row r="1177" spans="1:10" x14ac:dyDescent="0.25">
      <c r="A1177" s="1">
        <v>367</v>
      </c>
      <c r="B1177">
        <v>8211</v>
      </c>
      <c r="C1177">
        <v>31040</v>
      </c>
      <c r="D1177">
        <v>51.1389736</v>
      </c>
      <c r="E1177">
        <v>3.1395586999999998</v>
      </c>
      <c r="F1177" t="s">
        <v>2217</v>
      </c>
      <c r="G1177" t="s">
        <v>2217</v>
      </c>
      <c r="J1177" t="s">
        <v>2210</v>
      </c>
    </row>
    <row r="1178" spans="1:10" x14ac:dyDescent="0.25">
      <c r="A1178" s="1">
        <v>367</v>
      </c>
      <c r="B1178">
        <v>9240</v>
      </c>
      <c r="C1178">
        <v>42028</v>
      </c>
      <c r="D1178">
        <v>51.068362100000002</v>
      </c>
      <c r="E1178">
        <v>4.0385863999999998</v>
      </c>
      <c r="F1178" t="s">
        <v>2517</v>
      </c>
      <c r="G1178" t="s">
        <v>2517</v>
      </c>
      <c r="J1178" t="s">
        <v>2454</v>
      </c>
    </row>
    <row r="1179" spans="1:10" x14ac:dyDescent="0.25">
      <c r="A1179" s="1">
        <v>367</v>
      </c>
      <c r="B1179">
        <v>9060</v>
      </c>
      <c r="C1179">
        <v>43018</v>
      </c>
      <c r="D1179">
        <v>51.201050049999999</v>
      </c>
      <c r="E1179">
        <v>3.8084702795726599</v>
      </c>
      <c r="F1179" t="s">
        <v>2468</v>
      </c>
      <c r="G1179" t="s">
        <v>2468</v>
      </c>
      <c r="J1179" t="s">
        <v>2454</v>
      </c>
    </row>
    <row r="1180" spans="1:10" x14ac:dyDescent="0.25">
      <c r="A1180" s="1">
        <v>367</v>
      </c>
      <c r="B1180">
        <v>1980</v>
      </c>
      <c r="C1180">
        <v>23096</v>
      </c>
      <c r="D1180">
        <v>50.986502799999997</v>
      </c>
      <c r="E1180">
        <v>4.4441233394500497</v>
      </c>
      <c r="F1180" t="s">
        <v>267</v>
      </c>
      <c r="G1180" t="s">
        <v>267</v>
      </c>
      <c r="J1180" t="s">
        <v>169</v>
      </c>
    </row>
    <row r="1181" spans="1:10" x14ac:dyDescent="0.25">
      <c r="A1181" s="1">
        <v>367</v>
      </c>
      <c r="B1181">
        <v>1981</v>
      </c>
      <c r="C1181">
        <v>23096</v>
      </c>
      <c r="D1181">
        <v>50.986502799999997</v>
      </c>
      <c r="E1181">
        <v>4.4441233394500497</v>
      </c>
      <c r="F1181" t="s">
        <v>267</v>
      </c>
      <c r="G1181" t="s">
        <v>267</v>
      </c>
      <c r="J1181" t="s">
        <v>169</v>
      </c>
    </row>
    <row r="1182" spans="1:10" x14ac:dyDescent="0.25">
      <c r="A1182" s="1">
        <v>367</v>
      </c>
      <c r="B1182">
        <v>1982</v>
      </c>
      <c r="C1182">
        <v>23096</v>
      </c>
      <c r="D1182">
        <v>50.986502799999997</v>
      </c>
      <c r="E1182">
        <v>4.4441233394500497</v>
      </c>
      <c r="F1182" t="s">
        <v>267</v>
      </c>
      <c r="G1182" t="s">
        <v>267</v>
      </c>
      <c r="J1182" t="s">
        <v>169</v>
      </c>
    </row>
    <row r="1183" spans="1:10" x14ac:dyDescent="0.25">
      <c r="A1183" s="1">
        <v>367</v>
      </c>
      <c r="B1183">
        <v>9750</v>
      </c>
      <c r="C1183">
        <v>45057</v>
      </c>
      <c r="D1183">
        <v>50.903932599999997</v>
      </c>
      <c r="E1183">
        <v>3.6537929999999998</v>
      </c>
      <c r="F1183" t="s">
        <v>2664</v>
      </c>
      <c r="G1183" t="s">
        <v>2664</v>
      </c>
      <c r="J1183" t="s">
        <v>2454</v>
      </c>
    </row>
    <row r="1184" spans="1:10" x14ac:dyDescent="0.25">
      <c r="A1184" s="1">
        <v>367</v>
      </c>
      <c r="B1184">
        <v>2980</v>
      </c>
      <c r="C1184">
        <v>11055</v>
      </c>
      <c r="D1184">
        <v>51.271672500000001</v>
      </c>
      <c r="E1184">
        <v>4.7132557000000004</v>
      </c>
      <c r="F1184" t="s">
        <v>421</v>
      </c>
      <c r="G1184" t="s">
        <v>421</v>
      </c>
      <c r="J1184" t="s">
        <v>272</v>
      </c>
    </row>
    <row r="1185" spans="1:10" x14ac:dyDescent="0.25">
      <c r="A1185" s="1">
        <v>367</v>
      </c>
      <c r="B1185">
        <v>9930</v>
      </c>
      <c r="C1185">
        <v>44080</v>
      </c>
      <c r="D1185">
        <v>51.119577800000002</v>
      </c>
      <c r="E1185">
        <v>3.5642436785112399</v>
      </c>
      <c r="F1185" t="s">
        <v>2727</v>
      </c>
      <c r="G1185" t="s">
        <v>2727</v>
      </c>
      <c r="J1185" t="s">
        <v>2454</v>
      </c>
    </row>
    <row r="1186" spans="1:10" x14ac:dyDescent="0.25">
      <c r="A1186" s="1">
        <v>367</v>
      </c>
      <c r="B1186">
        <v>9931</v>
      </c>
      <c r="C1186">
        <v>44080</v>
      </c>
      <c r="D1186">
        <v>51.119577800000002</v>
      </c>
      <c r="E1186">
        <v>3.5642436785112399</v>
      </c>
      <c r="F1186" t="s">
        <v>2727</v>
      </c>
      <c r="G1186" t="s">
        <v>2727</v>
      </c>
      <c r="J1186" t="s">
        <v>2454</v>
      </c>
    </row>
    <row r="1187" spans="1:10" x14ac:dyDescent="0.25">
      <c r="A1187" s="1">
        <v>367</v>
      </c>
      <c r="B1187">
        <v>9932</v>
      </c>
      <c r="C1187">
        <v>44080</v>
      </c>
      <c r="D1187">
        <v>51.119577800000002</v>
      </c>
      <c r="E1187">
        <v>3.5642436785112399</v>
      </c>
      <c r="F1187" t="s">
        <v>2727</v>
      </c>
      <c r="G1187" t="s">
        <v>2727</v>
      </c>
      <c r="J1187" t="s">
        <v>2454</v>
      </c>
    </row>
    <row r="1188" spans="1:10" x14ac:dyDescent="0.25">
      <c r="A1188" s="1">
        <v>367</v>
      </c>
      <c r="B1188">
        <v>3520</v>
      </c>
      <c r="C1188">
        <v>71066</v>
      </c>
      <c r="D1188">
        <v>50.990983499999999</v>
      </c>
      <c r="E1188">
        <v>5.3677682999999998</v>
      </c>
      <c r="F1188" t="s">
        <v>567</v>
      </c>
      <c r="G1188" t="s">
        <v>567</v>
      </c>
      <c r="J1188" t="s">
        <v>560</v>
      </c>
    </row>
    <row r="1189" spans="1:10" x14ac:dyDescent="0.25">
      <c r="A1189" s="1">
        <v>367</v>
      </c>
      <c r="B1189">
        <v>8980</v>
      </c>
      <c r="C1189">
        <v>33037</v>
      </c>
      <c r="D1189">
        <v>50.873188499999998</v>
      </c>
      <c r="E1189">
        <v>2.9874678000000001</v>
      </c>
      <c r="F1189" t="s">
        <v>2449</v>
      </c>
      <c r="G1189" t="s">
        <v>2449</v>
      </c>
      <c r="J1189" t="s">
        <v>2210</v>
      </c>
    </row>
    <row r="1190" spans="1:10" x14ac:dyDescent="0.25">
      <c r="A1190" s="1">
        <v>367</v>
      </c>
      <c r="B1190">
        <v>9620</v>
      </c>
      <c r="C1190">
        <v>41081</v>
      </c>
      <c r="D1190">
        <v>50.869091650000001</v>
      </c>
      <c r="E1190">
        <v>3.8155460176798499</v>
      </c>
      <c r="F1190" t="s">
        <v>2604</v>
      </c>
      <c r="G1190" t="s">
        <v>2604</v>
      </c>
      <c r="J1190" t="s">
        <v>2454</v>
      </c>
    </row>
    <row r="1191" spans="1:10" x14ac:dyDescent="0.25">
      <c r="A1191" s="1">
        <v>367</v>
      </c>
      <c r="B1191">
        <v>3440</v>
      </c>
      <c r="C1191">
        <v>24130</v>
      </c>
      <c r="D1191">
        <v>50.841565299999999</v>
      </c>
      <c r="E1191">
        <v>5.1186447480146597</v>
      </c>
      <c r="F1191" t="s">
        <v>542</v>
      </c>
      <c r="G1191" t="s">
        <v>542</v>
      </c>
      <c r="J1191" t="s">
        <v>169</v>
      </c>
    </row>
    <row r="1192" spans="1:10" x14ac:dyDescent="0.25">
      <c r="A1192" s="1">
        <v>367</v>
      </c>
      <c r="B1192">
        <v>8377</v>
      </c>
      <c r="C1192">
        <v>31042</v>
      </c>
      <c r="D1192">
        <v>51.261874800000001</v>
      </c>
      <c r="E1192">
        <v>3.1539435999999998</v>
      </c>
      <c r="F1192" t="s">
        <v>2236</v>
      </c>
      <c r="G1192" t="s">
        <v>2236</v>
      </c>
      <c r="J1192" t="s">
        <v>2210</v>
      </c>
    </row>
    <row r="1193" spans="1:10" x14ac:dyDescent="0.25">
      <c r="A1193" s="1">
        <v>367</v>
      </c>
      <c r="B1193">
        <v>9870</v>
      </c>
      <c r="C1193">
        <v>44081</v>
      </c>
      <c r="D1193">
        <v>50.9206638</v>
      </c>
      <c r="E1193">
        <v>3.4485632000000002</v>
      </c>
      <c r="F1193" t="s">
        <v>2709</v>
      </c>
      <c r="G1193" t="s">
        <v>2709</v>
      </c>
      <c r="J1193" t="s">
        <v>2454</v>
      </c>
    </row>
    <row r="1194" spans="1:10" x14ac:dyDescent="0.25">
      <c r="A1194" s="1">
        <v>367</v>
      </c>
      <c r="B1194">
        <v>3690</v>
      </c>
      <c r="C1194">
        <v>71067</v>
      </c>
      <c r="D1194">
        <v>50.931899199999997</v>
      </c>
      <c r="E1194">
        <v>5.5725547999999998</v>
      </c>
      <c r="F1194" t="s">
        <v>627</v>
      </c>
      <c r="G1194" t="s">
        <v>627</v>
      </c>
      <c r="J1194" t="s">
        <v>560</v>
      </c>
    </row>
    <row r="1195" spans="1:10" x14ac:dyDescent="0.25">
      <c r="A1195" s="1">
        <v>367</v>
      </c>
      <c r="B1195">
        <v>9630</v>
      </c>
      <c r="C1195">
        <v>45065</v>
      </c>
      <c r="D1195">
        <v>50.866064299999998</v>
      </c>
      <c r="E1195">
        <v>3.7639859000000002</v>
      </c>
      <c r="F1195" t="s">
        <v>2615</v>
      </c>
      <c r="G1195" t="s">
        <v>2615</v>
      </c>
      <c r="J1195" t="s">
        <v>2454</v>
      </c>
    </row>
    <row r="1196" spans="1:10" x14ac:dyDescent="0.25">
      <c r="A1196" s="1">
        <v>367</v>
      </c>
      <c r="B1196">
        <v>9636</v>
      </c>
      <c r="C1196">
        <v>45065</v>
      </c>
      <c r="D1196">
        <v>50.866064299999998</v>
      </c>
      <c r="E1196">
        <v>3.7639859000000002</v>
      </c>
      <c r="F1196" t="s">
        <v>2615</v>
      </c>
      <c r="G1196" t="s">
        <v>2615</v>
      </c>
      <c r="J1196" t="s">
        <v>2454</v>
      </c>
    </row>
    <row r="1197" spans="1:10" x14ac:dyDescent="0.25">
      <c r="A1197" s="1">
        <v>367</v>
      </c>
      <c r="B1197">
        <v>8550</v>
      </c>
      <c r="C1197">
        <v>34042</v>
      </c>
      <c r="D1197">
        <v>50.804069949999999</v>
      </c>
      <c r="E1197">
        <v>3.3419067426275899</v>
      </c>
      <c r="F1197" t="s">
        <v>2287</v>
      </c>
      <c r="G1197" t="s">
        <v>2287</v>
      </c>
      <c r="J1197" t="s">
        <v>2210</v>
      </c>
    </row>
    <row r="1198" spans="1:10" x14ac:dyDescent="0.25">
      <c r="A1198" s="1">
        <v>367</v>
      </c>
      <c r="B1198">
        <v>8551</v>
      </c>
      <c r="C1198">
        <v>34042</v>
      </c>
      <c r="D1198">
        <v>50.804069949999999</v>
      </c>
      <c r="E1198">
        <v>3.3419067426275899</v>
      </c>
      <c r="F1198" t="s">
        <v>2287</v>
      </c>
      <c r="G1198" t="s">
        <v>2287</v>
      </c>
      <c r="J1198" t="s">
        <v>2210</v>
      </c>
    </row>
    <row r="1199" spans="1:10" x14ac:dyDescent="0.25">
      <c r="A1199" s="1">
        <v>367</v>
      </c>
      <c r="B1199">
        <v>8552</v>
      </c>
      <c r="C1199">
        <v>34042</v>
      </c>
      <c r="D1199">
        <v>50.804069949999999</v>
      </c>
      <c r="E1199">
        <v>3.3419067426275899</v>
      </c>
      <c r="F1199" t="s">
        <v>2287</v>
      </c>
      <c r="G1199" t="s">
        <v>2287</v>
      </c>
      <c r="J1199" t="s">
        <v>2210</v>
      </c>
    </row>
    <row r="1200" spans="1:10" x14ac:dyDescent="0.25">
      <c r="A1200" s="1">
        <v>367</v>
      </c>
      <c r="B1200">
        <v>8553</v>
      </c>
      <c r="C1200">
        <v>34042</v>
      </c>
      <c r="D1200">
        <v>50.804069949999999</v>
      </c>
      <c r="E1200">
        <v>3.3419067426275899</v>
      </c>
      <c r="F1200" t="s">
        <v>2287</v>
      </c>
      <c r="G1200" t="s">
        <v>2287</v>
      </c>
      <c r="J1200" t="s">
        <v>2210</v>
      </c>
    </row>
    <row r="1201" spans="1:10" x14ac:dyDescent="0.25">
      <c r="A1201" s="1">
        <v>367</v>
      </c>
      <c r="B1201">
        <v>8554</v>
      </c>
      <c r="C1201">
        <v>34042</v>
      </c>
      <c r="D1201">
        <v>50.804069949999999</v>
      </c>
      <c r="E1201">
        <v>3.3419067426275899</v>
      </c>
      <c r="F1201" t="s">
        <v>2287</v>
      </c>
      <c r="G1201" t="s">
        <v>2287</v>
      </c>
      <c r="J1201" t="s">
        <v>2210</v>
      </c>
    </row>
    <row r="1202" spans="1:10" x14ac:dyDescent="0.25">
      <c r="A1202" s="1">
        <v>367</v>
      </c>
      <c r="B1202">
        <v>2070</v>
      </c>
      <c r="C1202">
        <v>11056</v>
      </c>
      <c r="D1202">
        <v>51.230620850000001</v>
      </c>
      <c r="E1202">
        <v>4.3188693282188098</v>
      </c>
      <c r="F1202" t="s">
        <v>276</v>
      </c>
      <c r="G1202" t="s">
        <v>276</v>
      </c>
      <c r="I1202" t="s">
        <v>272</v>
      </c>
      <c r="J1202" t="s">
        <v>272</v>
      </c>
    </row>
  </sheetData>
  <autoFilter ref="A1:J1202">
    <sortState ref="A8:J991">
      <sortCondition ref="C1:C1202"/>
    </sortState>
  </autoFilter>
  <sortState ref="A2:J1199">
    <sortCondition ref="C2:C1199"/>
    <sortCondition ref="F2:F1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5"/>
  <sheetViews>
    <sheetView workbookViewId="0">
      <selection activeCell="F22" sqref="F22"/>
    </sheetView>
  </sheetViews>
  <sheetFormatPr defaultRowHeight="15" x14ac:dyDescent="0.25"/>
  <cols>
    <col min="1" max="1" width="9.7109375" bestFit="1" customWidth="1"/>
    <col min="3" max="3" width="6" bestFit="1" customWidth="1"/>
    <col min="4" max="5" width="12" bestFit="1" customWidth="1"/>
    <col min="6" max="6" width="26.140625" bestFit="1" customWidth="1"/>
    <col min="7" max="7" width="32" bestFit="1" customWidth="1"/>
    <col min="8" max="8" width="26.140625" bestFit="1" customWidth="1"/>
    <col min="9" max="9" width="32" bestFit="1" customWidth="1"/>
    <col min="10" max="10" width="2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2753</v>
      </c>
      <c r="E1" t="s">
        <v>2752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367</v>
      </c>
      <c r="B2">
        <v>1000</v>
      </c>
      <c r="C2">
        <v>21004</v>
      </c>
      <c r="D2">
        <v>50.846557300000001</v>
      </c>
      <c r="E2">
        <v>4.3516969999999997</v>
      </c>
      <c r="F2" t="s">
        <v>8</v>
      </c>
      <c r="H2" t="s">
        <v>9</v>
      </c>
      <c r="J2" t="s">
        <v>10</v>
      </c>
    </row>
    <row r="3" spans="1:10" x14ac:dyDescent="0.25">
      <c r="A3" s="1">
        <v>367</v>
      </c>
      <c r="B3">
        <v>1020</v>
      </c>
      <c r="C3">
        <v>21004</v>
      </c>
      <c r="D3">
        <v>50.846557300000001</v>
      </c>
      <c r="E3">
        <v>4.3516969999999997</v>
      </c>
      <c r="F3" t="s">
        <v>8</v>
      </c>
      <c r="G3" t="s">
        <v>11</v>
      </c>
      <c r="H3" t="s">
        <v>9</v>
      </c>
      <c r="I3" t="s">
        <v>12</v>
      </c>
      <c r="J3" t="s">
        <v>10</v>
      </c>
    </row>
    <row r="4" spans="1:10" x14ac:dyDescent="0.25">
      <c r="A4" s="1">
        <v>367</v>
      </c>
      <c r="B4">
        <v>1030</v>
      </c>
      <c r="C4">
        <v>21015</v>
      </c>
      <c r="D4">
        <v>50.867604100000001</v>
      </c>
      <c r="E4">
        <v>4.3737120999999997</v>
      </c>
      <c r="F4" t="s">
        <v>13</v>
      </c>
      <c r="H4" t="s">
        <v>14</v>
      </c>
      <c r="J4" t="s">
        <v>10</v>
      </c>
    </row>
    <row r="5" spans="1:10" x14ac:dyDescent="0.25">
      <c r="A5" s="1">
        <v>367</v>
      </c>
      <c r="B5">
        <v>1040</v>
      </c>
      <c r="C5">
        <v>21005</v>
      </c>
      <c r="D5">
        <v>50.836851099999997</v>
      </c>
      <c r="E5">
        <v>4.3895103999999998</v>
      </c>
      <c r="F5" t="s">
        <v>15</v>
      </c>
      <c r="H5" t="s">
        <v>15</v>
      </c>
      <c r="J5" t="s">
        <v>10</v>
      </c>
    </row>
    <row r="6" spans="1:10" x14ac:dyDescent="0.25">
      <c r="A6" s="1">
        <v>367</v>
      </c>
      <c r="B6">
        <v>1050</v>
      </c>
      <c r="C6">
        <v>21009</v>
      </c>
      <c r="D6">
        <v>50.822285399999998</v>
      </c>
      <c r="E6">
        <v>4.3815707000000002</v>
      </c>
      <c r="F6" t="s">
        <v>16</v>
      </c>
      <c r="H6" t="s">
        <v>17</v>
      </c>
      <c r="J6" t="s">
        <v>10</v>
      </c>
    </row>
    <row r="7" spans="1:10" x14ac:dyDescent="0.25">
      <c r="A7" s="1">
        <v>367</v>
      </c>
      <c r="B7">
        <v>1060</v>
      </c>
      <c r="C7">
        <v>21013</v>
      </c>
      <c r="D7">
        <v>50.826740899999997</v>
      </c>
      <c r="E7">
        <v>4.3456679999999999</v>
      </c>
      <c r="F7" t="s">
        <v>18</v>
      </c>
      <c r="H7" t="s">
        <v>19</v>
      </c>
      <c r="J7" t="s">
        <v>10</v>
      </c>
    </row>
    <row r="8" spans="1:10" x14ac:dyDescent="0.25">
      <c r="A8" s="1">
        <v>367</v>
      </c>
      <c r="B8">
        <v>1070</v>
      </c>
      <c r="C8">
        <v>21001</v>
      </c>
      <c r="D8">
        <v>50.838141100000001</v>
      </c>
      <c r="E8">
        <v>4.3123401000000001</v>
      </c>
      <c r="F8" t="s">
        <v>20</v>
      </c>
      <c r="H8" t="s">
        <v>20</v>
      </c>
      <c r="J8" t="s">
        <v>10</v>
      </c>
    </row>
    <row r="9" spans="1:10" x14ac:dyDescent="0.25">
      <c r="A9" s="1">
        <v>367</v>
      </c>
      <c r="B9">
        <v>1080</v>
      </c>
      <c r="C9">
        <v>21012</v>
      </c>
      <c r="D9">
        <v>50.854355099999999</v>
      </c>
      <c r="E9">
        <v>4.3227779000000002</v>
      </c>
      <c r="F9" t="s">
        <v>21</v>
      </c>
      <c r="H9" t="s">
        <v>22</v>
      </c>
      <c r="J9" t="s">
        <v>10</v>
      </c>
    </row>
    <row r="10" spans="1:10" x14ac:dyDescent="0.25">
      <c r="A10" s="1">
        <v>367</v>
      </c>
      <c r="B10">
        <v>1081</v>
      </c>
      <c r="C10">
        <v>21011</v>
      </c>
      <c r="D10">
        <v>50.862204349999999</v>
      </c>
      <c r="E10">
        <v>4.3284268950477003</v>
      </c>
      <c r="F10" t="s">
        <v>23</v>
      </c>
      <c r="H10" t="s">
        <v>23</v>
      </c>
      <c r="J10" t="s">
        <v>10</v>
      </c>
    </row>
    <row r="11" spans="1:10" x14ac:dyDescent="0.25">
      <c r="A11" s="1">
        <v>367</v>
      </c>
      <c r="B11">
        <v>1082</v>
      </c>
      <c r="C11">
        <v>21003</v>
      </c>
      <c r="D11">
        <v>50.863983500000003</v>
      </c>
      <c r="E11">
        <v>4.2927020000000002</v>
      </c>
      <c r="F11" t="s">
        <v>24</v>
      </c>
      <c r="H11" t="s">
        <v>25</v>
      </c>
      <c r="J11" t="s">
        <v>10</v>
      </c>
    </row>
    <row r="12" spans="1:10" x14ac:dyDescent="0.25">
      <c r="A12" s="1">
        <v>367</v>
      </c>
      <c r="B12">
        <v>1083</v>
      </c>
      <c r="C12">
        <v>21008</v>
      </c>
      <c r="D12">
        <v>50.871239600000003</v>
      </c>
      <c r="E12">
        <v>4.3175103000000004</v>
      </c>
      <c r="F12" t="s">
        <v>26</v>
      </c>
      <c r="H12" t="s">
        <v>26</v>
      </c>
      <c r="J12" t="s">
        <v>10</v>
      </c>
    </row>
    <row r="13" spans="1:10" x14ac:dyDescent="0.25">
      <c r="A13" s="1">
        <v>367</v>
      </c>
      <c r="B13">
        <v>1090</v>
      </c>
      <c r="C13">
        <v>21010</v>
      </c>
      <c r="D13">
        <v>50.877763399999999</v>
      </c>
      <c r="E13">
        <v>4.3260902999999997</v>
      </c>
      <c r="F13" t="s">
        <v>27</v>
      </c>
      <c r="H13" t="s">
        <v>27</v>
      </c>
      <c r="J13" t="s">
        <v>10</v>
      </c>
    </row>
    <row r="14" spans="1:10" x14ac:dyDescent="0.25">
      <c r="A14" s="1">
        <v>367</v>
      </c>
      <c r="B14">
        <v>1120</v>
      </c>
      <c r="C14">
        <v>21004</v>
      </c>
      <c r="D14">
        <v>50.846557300000001</v>
      </c>
      <c r="E14">
        <v>4.3516969999999997</v>
      </c>
      <c r="F14" t="s">
        <v>8</v>
      </c>
      <c r="G14" t="s">
        <v>28</v>
      </c>
      <c r="H14" t="s">
        <v>8</v>
      </c>
      <c r="I14" t="s">
        <v>28</v>
      </c>
      <c r="J14" t="s">
        <v>10</v>
      </c>
    </row>
    <row r="15" spans="1:10" x14ac:dyDescent="0.25">
      <c r="A15" s="1">
        <v>367</v>
      </c>
      <c r="B15">
        <v>1130</v>
      </c>
      <c r="C15">
        <v>21004</v>
      </c>
      <c r="D15">
        <v>50.846557300000001</v>
      </c>
      <c r="E15">
        <v>4.3516969999999997</v>
      </c>
      <c r="F15" t="s">
        <v>8</v>
      </c>
      <c r="G15" t="s">
        <v>29</v>
      </c>
      <c r="H15" t="s">
        <v>8</v>
      </c>
      <c r="I15" t="s">
        <v>29</v>
      </c>
      <c r="J15" t="s">
        <v>10</v>
      </c>
    </row>
    <row r="16" spans="1:10" x14ac:dyDescent="0.25">
      <c r="A16" s="1">
        <v>367</v>
      </c>
      <c r="B16">
        <v>1140</v>
      </c>
      <c r="C16">
        <v>21006</v>
      </c>
      <c r="D16">
        <v>50.870452399999998</v>
      </c>
      <c r="E16">
        <v>4.4021602</v>
      </c>
      <c r="F16" t="s">
        <v>30</v>
      </c>
      <c r="H16" t="s">
        <v>30</v>
      </c>
      <c r="J16" t="s">
        <v>10</v>
      </c>
    </row>
    <row r="17" spans="1:10" x14ac:dyDescent="0.25">
      <c r="A17" s="1">
        <v>367</v>
      </c>
      <c r="B17">
        <v>1150</v>
      </c>
      <c r="C17">
        <v>21019</v>
      </c>
      <c r="D17">
        <v>50.829242899999997</v>
      </c>
      <c r="E17">
        <v>4.4432967000000003</v>
      </c>
      <c r="F17" t="s">
        <v>31</v>
      </c>
      <c r="H17" t="s">
        <v>32</v>
      </c>
      <c r="J17" t="s">
        <v>10</v>
      </c>
    </row>
    <row r="18" spans="1:10" x14ac:dyDescent="0.25">
      <c r="A18" s="1">
        <v>367</v>
      </c>
      <c r="B18">
        <v>1160</v>
      </c>
      <c r="C18">
        <v>21002</v>
      </c>
      <c r="D18">
        <v>50.815657100000003</v>
      </c>
      <c r="E18">
        <v>4.4331389000000003</v>
      </c>
      <c r="F18" t="s">
        <v>33</v>
      </c>
      <c r="H18" t="s">
        <v>34</v>
      </c>
      <c r="J18" t="s">
        <v>10</v>
      </c>
    </row>
    <row r="19" spans="1:10" x14ac:dyDescent="0.25">
      <c r="A19" s="1">
        <v>367</v>
      </c>
      <c r="B19">
        <v>1170</v>
      </c>
      <c r="C19">
        <v>21017</v>
      </c>
      <c r="D19">
        <v>50.799393999999999</v>
      </c>
      <c r="E19">
        <v>4.4158176999999998</v>
      </c>
      <c r="F19" t="s">
        <v>35</v>
      </c>
      <c r="H19" t="s">
        <v>36</v>
      </c>
      <c r="J19" t="s">
        <v>10</v>
      </c>
    </row>
    <row r="20" spans="1:10" x14ac:dyDescent="0.25">
      <c r="A20" s="1">
        <v>367</v>
      </c>
      <c r="B20">
        <v>1180</v>
      </c>
      <c r="C20">
        <v>21016</v>
      </c>
      <c r="D20">
        <v>50.8018201</v>
      </c>
      <c r="E20">
        <v>4.3372348000000001</v>
      </c>
      <c r="F20" t="s">
        <v>37</v>
      </c>
      <c r="H20" t="s">
        <v>38</v>
      </c>
      <c r="J20" t="s">
        <v>10</v>
      </c>
    </row>
    <row r="21" spans="1:10" x14ac:dyDescent="0.25">
      <c r="A21" s="1">
        <v>367</v>
      </c>
      <c r="B21">
        <v>1190</v>
      </c>
      <c r="C21">
        <v>21007</v>
      </c>
      <c r="D21">
        <v>50.809142600000001</v>
      </c>
      <c r="E21">
        <v>4.3177512</v>
      </c>
      <c r="F21" t="s">
        <v>39</v>
      </c>
      <c r="H21" t="s">
        <v>40</v>
      </c>
      <c r="J21" t="s">
        <v>10</v>
      </c>
    </row>
    <row r="22" spans="1:10" x14ac:dyDescent="0.25">
      <c r="A22" s="1">
        <v>367</v>
      </c>
      <c r="B22">
        <v>1200</v>
      </c>
      <c r="C22">
        <v>21018</v>
      </c>
      <c r="D22">
        <v>50.8466928</v>
      </c>
      <c r="E22">
        <v>4.4284841999999998</v>
      </c>
      <c r="F22" t="s">
        <v>41</v>
      </c>
      <c r="H22" t="s">
        <v>42</v>
      </c>
      <c r="J22" t="s">
        <v>10</v>
      </c>
    </row>
    <row r="23" spans="1:10" x14ac:dyDescent="0.25">
      <c r="A23" s="1">
        <v>367</v>
      </c>
      <c r="B23">
        <v>1210</v>
      </c>
      <c r="C23">
        <v>21014</v>
      </c>
      <c r="D23">
        <v>50.853073899999998</v>
      </c>
      <c r="E23">
        <v>4.3723364</v>
      </c>
      <c r="F23" t="s">
        <v>43</v>
      </c>
      <c r="H23" t="s">
        <v>44</v>
      </c>
      <c r="J23" t="s">
        <v>10</v>
      </c>
    </row>
    <row r="24" spans="1:10" x14ac:dyDescent="0.25">
      <c r="A24" s="1">
        <v>367</v>
      </c>
      <c r="B24">
        <v>1300</v>
      </c>
      <c r="C24">
        <v>25112</v>
      </c>
      <c r="D24">
        <v>50.7161154</v>
      </c>
      <c r="E24">
        <v>4.6053217000000002</v>
      </c>
      <c r="F24" t="s">
        <v>45</v>
      </c>
      <c r="G24" t="s">
        <v>46</v>
      </c>
      <c r="H24" t="s">
        <v>45</v>
      </c>
      <c r="I24" t="s">
        <v>46</v>
      </c>
      <c r="J24" t="s">
        <v>47</v>
      </c>
    </row>
    <row r="25" spans="1:10" x14ac:dyDescent="0.25">
      <c r="A25" s="1">
        <v>367</v>
      </c>
      <c r="B25">
        <v>1300</v>
      </c>
      <c r="C25">
        <v>25112</v>
      </c>
      <c r="D25">
        <v>50.7161154</v>
      </c>
      <c r="E25">
        <v>4.6053217000000002</v>
      </c>
      <c r="F25" t="s">
        <v>45</v>
      </c>
      <c r="H25" t="s">
        <v>45</v>
      </c>
      <c r="J25" t="s">
        <v>47</v>
      </c>
    </row>
    <row r="26" spans="1:10" x14ac:dyDescent="0.25">
      <c r="A26" s="1">
        <v>367</v>
      </c>
      <c r="B26">
        <v>1301</v>
      </c>
      <c r="C26">
        <v>25112</v>
      </c>
      <c r="D26">
        <v>50.7161154</v>
      </c>
      <c r="E26">
        <v>4.6053217000000002</v>
      </c>
      <c r="F26" t="s">
        <v>45</v>
      </c>
      <c r="G26" t="s">
        <v>48</v>
      </c>
      <c r="H26" t="s">
        <v>45</v>
      </c>
      <c r="I26" t="s">
        <v>48</v>
      </c>
      <c r="J26" t="s">
        <v>47</v>
      </c>
    </row>
    <row r="27" spans="1:10" x14ac:dyDescent="0.25">
      <c r="A27" s="1">
        <v>367</v>
      </c>
      <c r="B27">
        <v>1310</v>
      </c>
      <c r="C27">
        <v>25050</v>
      </c>
      <c r="D27">
        <v>50.731505300000002</v>
      </c>
      <c r="E27">
        <v>4.4796541999999997</v>
      </c>
      <c r="F27" t="s">
        <v>49</v>
      </c>
      <c r="H27" t="s">
        <v>49</v>
      </c>
      <c r="J27" t="s">
        <v>47</v>
      </c>
    </row>
    <row r="28" spans="1:10" x14ac:dyDescent="0.25">
      <c r="A28" s="1">
        <v>367</v>
      </c>
      <c r="B28">
        <v>1315</v>
      </c>
      <c r="C28">
        <v>25043</v>
      </c>
      <c r="D28">
        <v>50.691800399999998</v>
      </c>
      <c r="E28">
        <v>4.7989439999999997</v>
      </c>
      <c r="F28" t="s">
        <v>50</v>
      </c>
      <c r="G28" t="s">
        <v>51</v>
      </c>
      <c r="H28" t="s">
        <v>50</v>
      </c>
      <c r="I28" t="s">
        <v>51</v>
      </c>
      <c r="J28" t="s">
        <v>47</v>
      </c>
    </row>
    <row r="29" spans="1:10" x14ac:dyDescent="0.25">
      <c r="A29" s="1">
        <v>367</v>
      </c>
      <c r="B29">
        <v>1315</v>
      </c>
      <c r="C29">
        <v>25043</v>
      </c>
      <c r="D29">
        <v>50.691800399999998</v>
      </c>
      <c r="E29">
        <v>4.7989439999999997</v>
      </c>
      <c r="F29" t="s">
        <v>50</v>
      </c>
      <c r="H29" t="s">
        <v>50</v>
      </c>
      <c r="J29" t="s">
        <v>47</v>
      </c>
    </row>
    <row r="30" spans="1:10" x14ac:dyDescent="0.25">
      <c r="A30" s="1">
        <v>367</v>
      </c>
      <c r="B30">
        <v>1315</v>
      </c>
      <c r="C30">
        <v>25043</v>
      </c>
      <c r="D30">
        <v>50.691800399999998</v>
      </c>
      <c r="E30">
        <v>4.7989439999999997</v>
      </c>
      <c r="F30" t="s">
        <v>50</v>
      </c>
      <c r="G30" t="s">
        <v>52</v>
      </c>
      <c r="H30" t="s">
        <v>50</v>
      </c>
      <c r="I30" t="s">
        <v>52</v>
      </c>
      <c r="J30" t="s">
        <v>47</v>
      </c>
    </row>
    <row r="31" spans="1:10" x14ac:dyDescent="0.25">
      <c r="A31" s="1">
        <v>367</v>
      </c>
      <c r="B31">
        <v>1315</v>
      </c>
      <c r="C31">
        <v>25043</v>
      </c>
      <c r="D31">
        <v>50.691800399999998</v>
      </c>
      <c r="E31">
        <v>4.7989439999999997</v>
      </c>
      <c r="F31" t="s">
        <v>50</v>
      </c>
      <c r="G31" t="s">
        <v>53</v>
      </c>
      <c r="H31" t="s">
        <v>50</v>
      </c>
      <c r="I31" t="s">
        <v>53</v>
      </c>
      <c r="J31" t="s">
        <v>47</v>
      </c>
    </row>
    <row r="32" spans="1:10" x14ac:dyDescent="0.25">
      <c r="A32" s="1">
        <v>367</v>
      </c>
      <c r="B32">
        <v>1315</v>
      </c>
      <c r="C32">
        <v>25043</v>
      </c>
      <c r="D32">
        <v>50.691800399999998</v>
      </c>
      <c r="E32">
        <v>4.7989439999999997</v>
      </c>
      <c r="F32" t="s">
        <v>50</v>
      </c>
      <c r="G32" t="s">
        <v>54</v>
      </c>
      <c r="H32" t="s">
        <v>50</v>
      </c>
      <c r="I32" t="s">
        <v>54</v>
      </c>
      <c r="J32" t="s">
        <v>47</v>
      </c>
    </row>
    <row r="33" spans="1:10" x14ac:dyDescent="0.25">
      <c r="A33" s="1">
        <v>367</v>
      </c>
      <c r="B33">
        <v>1320</v>
      </c>
      <c r="C33">
        <v>25005</v>
      </c>
      <c r="D33">
        <v>50.7810287</v>
      </c>
      <c r="E33">
        <v>4.7716773999999997</v>
      </c>
      <c r="F33" t="s">
        <v>55</v>
      </c>
      <c r="H33" t="s">
        <v>55</v>
      </c>
      <c r="J33" t="s">
        <v>47</v>
      </c>
    </row>
    <row r="34" spans="1:10" x14ac:dyDescent="0.25">
      <c r="A34" s="1">
        <v>367</v>
      </c>
      <c r="B34">
        <v>1320</v>
      </c>
      <c r="C34">
        <v>25005</v>
      </c>
      <c r="D34">
        <v>50.7810287</v>
      </c>
      <c r="E34">
        <v>4.7716773999999997</v>
      </c>
      <c r="F34" t="s">
        <v>55</v>
      </c>
      <c r="G34" t="s">
        <v>56</v>
      </c>
      <c r="H34" t="s">
        <v>55</v>
      </c>
      <c r="I34" t="s">
        <v>56</v>
      </c>
      <c r="J34" t="s">
        <v>47</v>
      </c>
    </row>
    <row r="35" spans="1:10" x14ac:dyDescent="0.25">
      <c r="A35" s="1">
        <v>367</v>
      </c>
      <c r="B35">
        <v>1320</v>
      </c>
      <c r="C35">
        <v>25005</v>
      </c>
      <c r="D35">
        <v>50.7810287</v>
      </c>
      <c r="E35">
        <v>4.7716773999999997</v>
      </c>
      <c r="F35" t="s">
        <v>55</v>
      </c>
      <c r="G35" t="s">
        <v>57</v>
      </c>
      <c r="H35" t="s">
        <v>55</v>
      </c>
      <c r="I35" t="s">
        <v>57</v>
      </c>
      <c r="J35" t="s">
        <v>47</v>
      </c>
    </row>
    <row r="36" spans="1:10" x14ac:dyDescent="0.25">
      <c r="A36" s="1">
        <v>367</v>
      </c>
      <c r="B36">
        <v>1320</v>
      </c>
      <c r="C36">
        <v>25005</v>
      </c>
      <c r="D36">
        <v>50.7810287</v>
      </c>
      <c r="E36">
        <v>4.7716773999999997</v>
      </c>
      <c r="F36" t="s">
        <v>55</v>
      </c>
      <c r="G36" t="s">
        <v>58</v>
      </c>
      <c r="H36" t="s">
        <v>55</v>
      </c>
      <c r="I36" t="s">
        <v>58</v>
      </c>
      <c r="J36" t="s">
        <v>47</v>
      </c>
    </row>
    <row r="37" spans="1:10" x14ac:dyDescent="0.25">
      <c r="A37" s="1">
        <v>367</v>
      </c>
      <c r="B37">
        <v>1320</v>
      </c>
      <c r="C37">
        <v>25005</v>
      </c>
      <c r="D37">
        <v>50.7810287</v>
      </c>
      <c r="E37">
        <v>4.7716773999999997</v>
      </c>
      <c r="F37" t="s">
        <v>55</v>
      </c>
      <c r="G37" t="s">
        <v>59</v>
      </c>
      <c r="H37" t="s">
        <v>55</v>
      </c>
      <c r="I37" t="s">
        <v>59</v>
      </c>
      <c r="J37" t="s">
        <v>47</v>
      </c>
    </row>
    <row r="38" spans="1:10" x14ac:dyDescent="0.25">
      <c r="A38" s="1">
        <v>367</v>
      </c>
      <c r="B38">
        <v>1325</v>
      </c>
      <c r="C38">
        <v>25018</v>
      </c>
      <c r="D38">
        <v>50.6839808</v>
      </c>
      <c r="E38">
        <v>4.6974182000000004</v>
      </c>
      <c r="F38" t="s">
        <v>60</v>
      </c>
      <c r="G38" t="s">
        <v>61</v>
      </c>
      <c r="H38" t="s">
        <v>60</v>
      </c>
      <c r="I38" t="s">
        <v>61</v>
      </c>
      <c r="J38" t="s">
        <v>47</v>
      </c>
    </row>
    <row r="39" spans="1:10" x14ac:dyDescent="0.25">
      <c r="A39" s="1">
        <v>367</v>
      </c>
      <c r="B39">
        <v>1325</v>
      </c>
      <c r="C39">
        <v>25018</v>
      </c>
      <c r="D39">
        <v>50.6839808</v>
      </c>
      <c r="E39">
        <v>4.6974182000000004</v>
      </c>
      <c r="F39" t="s">
        <v>60</v>
      </c>
      <c r="H39" t="s">
        <v>60</v>
      </c>
      <c r="J39" t="s">
        <v>47</v>
      </c>
    </row>
    <row r="40" spans="1:10" x14ac:dyDescent="0.25">
      <c r="A40" s="1">
        <v>367</v>
      </c>
      <c r="B40">
        <v>1325</v>
      </c>
      <c r="C40">
        <v>25018</v>
      </c>
      <c r="D40">
        <v>50.6839808</v>
      </c>
      <c r="E40">
        <v>4.6974182000000004</v>
      </c>
      <c r="F40" t="s">
        <v>60</v>
      </c>
      <c r="G40" t="s">
        <v>62</v>
      </c>
      <c r="H40" t="s">
        <v>60</v>
      </c>
      <c r="I40" t="s">
        <v>62</v>
      </c>
      <c r="J40" t="s">
        <v>47</v>
      </c>
    </row>
    <row r="41" spans="1:10" x14ac:dyDescent="0.25">
      <c r="A41" s="1">
        <v>367</v>
      </c>
      <c r="B41">
        <v>1325</v>
      </c>
      <c r="C41">
        <v>25018</v>
      </c>
      <c r="D41">
        <v>50.6839808</v>
      </c>
      <c r="E41">
        <v>4.6974182000000004</v>
      </c>
      <c r="F41" t="s">
        <v>60</v>
      </c>
      <c r="G41" t="s">
        <v>63</v>
      </c>
      <c r="H41" t="s">
        <v>60</v>
      </c>
      <c r="I41" t="s">
        <v>63</v>
      </c>
      <c r="J41" t="s">
        <v>47</v>
      </c>
    </row>
    <row r="42" spans="1:10" x14ac:dyDescent="0.25">
      <c r="A42" s="1">
        <v>367</v>
      </c>
      <c r="B42">
        <v>1325</v>
      </c>
      <c r="C42">
        <v>25018</v>
      </c>
      <c r="D42">
        <v>50.6839808</v>
      </c>
      <c r="E42">
        <v>4.6974182000000004</v>
      </c>
      <c r="F42" t="s">
        <v>60</v>
      </c>
      <c r="G42" t="s">
        <v>64</v>
      </c>
      <c r="H42" t="s">
        <v>60</v>
      </c>
      <c r="I42" t="s">
        <v>64</v>
      </c>
      <c r="J42" t="s">
        <v>47</v>
      </c>
    </row>
    <row r="43" spans="1:10" x14ac:dyDescent="0.25">
      <c r="A43" s="1">
        <v>367</v>
      </c>
      <c r="B43">
        <v>1325</v>
      </c>
      <c r="C43">
        <v>25018</v>
      </c>
      <c r="D43">
        <v>50.6839808</v>
      </c>
      <c r="E43">
        <v>4.6974182000000004</v>
      </c>
      <c r="F43" t="s">
        <v>60</v>
      </c>
      <c r="G43" t="s">
        <v>65</v>
      </c>
      <c r="H43" t="s">
        <v>60</v>
      </c>
      <c r="I43" t="s">
        <v>65</v>
      </c>
      <c r="J43" t="s">
        <v>47</v>
      </c>
    </row>
    <row r="44" spans="1:10" x14ac:dyDescent="0.25">
      <c r="A44" s="1">
        <v>367</v>
      </c>
      <c r="B44">
        <v>1330</v>
      </c>
      <c r="C44">
        <v>25091</v>
      </c>
      <c r="D44">
        <v>50.713354799999998</v>
      </c>
      <c r="E44">
        <v>4.5272896887008001</v>
      </c>
      <c r="F44" t="s">
        <v>66</v>
      </c>
      <c r="H44" t="s">
        <v>66</v>
      </c>
      <c r="J44" t="s">
        <v>47</v>
      </c>
    </row>
    <row r="45" spans="1:10" x14ac:dyDescent="0.25">
      <c r="A45" s="1">
        <v>367</v>
      </c>
      <c r="B45">
        <v>1331</v>
      </c>
      <c r="C45">
        <v>25091</v>
      </c>
      <c r="D45">
        <v>50.713354799999998</v>
      </c>
      <c r="E45">
        <v>4.5272896887008001</v>
      </c>
      <c r="F45" t="s">
        <v>66</v>
      </c>
      <c r="G45" t="s">
        <v>67</v>
      </c>
      <c r="H45" t="s">
        <v>66</v>
      </c>
      <c r="I45" t="s">
        <v>67</v>
      </c>
      <c r="J45" t="s">
        <v>47</v>
      </c>
    </row>
    <row r="46" spans="1:10" x14ac:dyDescent="0.25">
      <c r="A46" s="1">
        <v>367</v>
      </c>
      <c r="B46">
        <v>1332</v>
      </c>
      <c r="C46">
        <v>25091</v>
      </c>
      <c r="D46">
        <v>50.713354799999998</v>
      </c>
      <c r="E46">
        <v>4.5272896887008001</v>
      </c>
      <c r="F46" t="s">
        <v>66</v>
      </c>
      <c r="G46" t="s">
        <v>68</v>
      </c>
      <c r="H46" t="s">
        <v>66</v>
      </c>
      <c r="I46" t="s">
        <v>68</v>
      </c>
      <c r="J46" t="s">
        <v>47</v>
      </c>
    </row>
    <row r="47" spans="1:10" x14ac:dyDescent="0.25">
      <c r="A47" s="1">
        <v>367</v>
      </c>
      <c r="B47">
        <v>1340</v>
      </c>
      <c r="C47">
        <v>25121</v>
      </c>
      <c r="D47">
        <v>50.665421600000002</v>
      </c>
      <c r="E47">
        <v>4.5674106999999999</v>
      </c>
      <c r="F47" t="s">
        <v>69</v>
      </c>
      <c r="G47" t="s">
        <v>70</v>
      </c>
      <c r="H47" t="s">
        <v>69</v>
      </c>
      <c r="I47" t="s">
        <v>70</v>
      </c>
      <c r="J47" t="s">
        <v>47</v>
      </c>
    </row>
    <row r="48" spans="1:10" x14ac:dyDescent="0.25">
      <c r="A48" s="1">
        <v>367</v>
      </c>
      <c r="B48">
        <v>1340</v>
      </c>
      <c r="C48">
        <v>25121</v>
      </c>
      <c r="D48">
        <v>50.665421600000002</v>
      </c>
      <c r="E48">
        <v>4.5674106999999999</v>
      </c>
      <c r="F48" t="s">
        <v>69</v>
      </c>
      <c r="H48" t="s">
        <v>69</v>
      </c>
      <c r="J48" t="s">
        <v>47</v>
      </c>
    </row>
    <row r="49" spans="1:10" x14ac:dyDescent="0.25">
      <c r="A49" s="1">
        <v>367</v>
      </c>
      <c r="B49">
        <v>1341</v>
      </c>
      <c r="C49">
        <v>25121</v>
      </c>
      <c r="D49">
        <v>50.665421600000002</v>
      </c>
      <c r="E49">
        <v>4.5674106999999999</v>
      </c>
      <c r="F49" t="s">
        <v>69</v>
      </c>
      <c r="G49" t="s">
        <v>71</v>
      </c>
      <c r="H49" t="s">
        <v>69</v>
      </c>
      <c r="I49" t="s">
        <v>71</v>
      </c>
      <c r="J49" t="s">
        <v>47</v>
      </c>
    </row>
    <row r="50" spans="1:10" x14ac:dyDescent="0.25">
      <c r="A50" s="1">
        <v>367</v>
      </c>
      <c r="B50">
        <v>1342</v>
      </c>
      <c r="C50">
        <v>25121</v>
      </c>
      <c r="D50">
        <v>50.665421600000002</v>
      </c>
      <c r="E50">
        <v>4.5674106999999999</v>
      </c>
      <c r="F50" t="s">
        <v>69</v>
      </c>
      <c r="G50" t="s">
        <v>72</v>
      </c>
      <c r="H50" t="s">
        <v>69</v>
      </c>
      <c r="I50" t="s">
        <v>72</v>
      </c>
      <c r="J50" t="s">
        <v>47</v>
      </c>
    </row>
    <row r="51" spans="1:10" x14ac:dyDescent="0.25">
      <c r="A51" s="1">
        <v>367</v>
      </c>
      <c r="B51">
        <v>1348</v>
      </c>
      <c r="C51">
        <v>25121</v>
      </c>
      <c r="D51">
        <v>50.665421600000002</v>
      </c>
      <c r="E51">
        <v>4.5674106999999999</v>
      </c>
      <c r="F51" t="s">
        <v>69</v>
      </c>
      <c r="G51" t="s">
        <v>73</v>
      </c>
      <c r="H51" t="s">
        <v>69</v>
      </c>
      <c r="I51" t="s">
        <v>73</v>
      </c>
      <c r="J51" t="s">
        <v>47</v>
      </c>
    </row>
    <row r="52" spans="1:10" x14ac:dyDescent="0.25">
      <c r="A52" s="1">
        <v>367</v>
      </c>
      <c r="B52">
        <v>1350</v>
      </c>
      <c r="C52">
        <v>25120</v>
      </c>
      <c r="D52">
        <v>50.7001001</v>
      </c>
      <c r="E52">
        <v>4.9889872000000004</v>
      </c>
      <c r="F52" t="s">
        <v>74</v>
      </c>
      <c r="G52" t="s">
        <v>75</v>
      </c>
      <c r="H52" t="s">
        <v>74</v>
      </c>
      <c r="I52" t="s">
        <v>75</v>
      </c>
      <c r="J52" t="s">
        <v>47</v>
      </c>
    </row>
    <row r="53" spans="1:10" x14ac:dyDescent="0.25">
      <c r="A53" s="1">
        <v>367</v>
      </c>
      <c r="B53">
        <v>1350</v>
      </c>
      <c r="C53">
        <v>25120</v>
      </c>
      <c r="D53">
        <v>50.7001001</v>
      </c>
      <c r="E53">
        <v>4.9889872000000004</v>
      </c>
      <c r="F53" t="s">
        <v>74</v>
      </c>
      <c r="G53" t="s">
        <v>76</v>
      </c>
      <c r="H53" t="s">
        <v>74</v>
      </c>
      <c r="I53" t="s">
        <v>76</v>
      </c>
      <c r="J53" t="s">
        <v>47</v>
      </c>
    </row>
    <row r="54" spans="1:10" x14ac:dyDescent="0.25">
      <c r="A54" s="1">
        <v>367</v>
      </c>
      <c r="B54">
        <v>1350</v>
      </c>
      <c r="C54">
        <v>25120</v>
      </c>
      <c r="D54">
        <v>50.7001001</v>
      </c>
      <c r="E54">
        <v>4.9889872000000004</v>
      </c>
      <c r="F54" t="s">
        <v>74</v>
      </c>
      <c r="G54" t="s">
        <v>77</v>
      </c>
      <c r="H54" t="s">
        <v>74</v>
      </c>
      <c r="I54" t="s">
        <v>77</v>
      </c>
      <c r="J54" t="s">
        <v>47</v>
      </c>
    </row>
    <row r="55" spans="1:10" x14ac:dyDescent="0.25">
      <c r="A55" s="1">
        <v>367</v>
      </c>
      <c r="B55">
        <v>1350</v>
      </c>
      <c r="C55">
        <v>25120</v>
      </c>
      <c r="D55">
        <v>50.7001001</v>
      </c>
      <c r="E55">
        <v>4.9889872000000004</v>
      </c>
      <c r="F55" t="s">
        <v>74</v>
      </c>
      <c r="G55" t="s">
        <v>78</v>
      </c>
      <c r="H55" t="s">
        <v>74</v>
      </c>
      <c r="I55" t="s">
        <v>78</v>
      </c>
      <c r="J55" t="s">
        <v>47</v>
      </c>
    </row>
    <row r="56" spans="1:10" x14ac:dyDescent="0.25">
      <c r="A56" s="1">
        <v>367</v>
      </c>
      <c r="B56">
        <v>1350</v>
      </c>
      <c r="C56">
        <v>25120</v>
      </c>
      <c r="D56">
        <v>50.7001001</v>
      </c>
      <c r="E56">
        <v>4.9889872000000004</v>
      </c>
      <c r="F56" t="s">
        <v>74</v>
      </c>
      <c r="G56" t="s">
        <v>79</v>
      </c>
      <c r="H56" t="s">
        <v>74</v>
      </c>
      <c r="I56" t="s">
        <v>79</v>
      </c>
      <c r="J56" t="s">
        <v>47</v>
      </c>
    </row>
    <row r="57" spans="1:10" x14ac:dyDescent="0.25">
      <c r="A57" s="1">
        <v>367</v>
      </c>
      <c r="B57">
        <v>1350</v>
      </c>
      <c r="C57">
        <v>25120</v>
      </c>
      <c r="D57">
        <v>50.7001001</v>
      </c>
      <c r="E57">
        <v>4.9889872000000004</v>
      </c>
      <c r="F57" t="s">
        <v>74</v>
      </c>
      <c r="G57" t="s">
        <v>80</v>
      </c>
      <c r="H57" t="s">
        <v>74</v>
      </c>
      <c r="I57" t="s">
        <v>80</v>
      </c>
      <c r="J57" t="s">
        <v>47</v>
      </c>
    </row>
    <row r="58" spans="1:10" x14ac:dyDescent="0.25">
      <c r="A58" s="1">
        <v>367</v>
      </c>
      <c r="B58">
        <v>1350</v>
      </c>
      <c r="C58">
        <v>25120</v>
      </c>
      <c r="D58">
        <v>50.7001001</v>
      </c>
      <c r="E58">
        <v>4.9889872000000004</v>
      </c>
      <c r="F58" t="s">
        <v>74</v>
      </c>
      <c r="H58" t="s">
        <v>74</v>
      </c>
      <c r="J58" t="s">
        <v>47</v>
      </c>
    </row>
    <row r="59" spans="1:10" x14ac:dyDescent="0.25">
      <c r="A59" s="1">
        <v>367</v>
      </c>
      <c r="B59">
        <v>1350</v>
      </c>
      <c r="C59">
        <v>25120</v>
      </c>
      <c r="D59">
        <v>50.7001001</v>
      </c>
      <c r="E59">
        <v>4.9889872000000004</v>
      </c>
      <c r="F59" t="s">
        <v>74</v>
      </c>
      <c r="G59" t="s">
        <v>81</v>
      </c>
      <c r="H59" t="s">
        <v>74</v>
      </c>
      <c r="I59" t="s">
        <v>81</v>
      </c>
      <c r="J59" t="s">
        <v>47</v>
      </c>
    </row>
    <row r="60" spans="1:10" x14ac:dyDescent="0.25">
      <c r="A60" s="1">
        <v>367</v>
      </c>
      <c r="B60">
        <v>1357</v>
      </c>
      <c r="C60">
        <v>25118</v>
      </c>
      <c r="D60">
        <v>50.751403400000001</v>
      </c>
      <c r="E60">
        <v>4.9822395000000004</v>
      </c>
      <c r="F60" t="s">
        <v>82</v>
      </c>
      <c r="H60" t="s">
        <v>82</v>
      </c>
      <c r="J60" t="s">
        <v>47</v>
      </c>
    </row>
    <row r="61" spans="1:10" x14ac:dyDescent="0.25">
      <c r="A61" s="1">
        <v>367</v>
      </c>
      <c r="B61">
        <v>1357</v>
      </c>
      <c r="C61">
        <v>25118</v>
      </c>
      <c r="D61">
        <v>50.751403400000001</v>
      </c>
      <c r="E61">
        <v>4.9822395000000004</v>
      </c>
      <c r="F61" t="s">
        <v>82</v>
      </c>
      <c r="G61" t="s">
        <v>83</v>
      </c>
      <c r="H61" t="s">
        <v>82</v>
      </c>
      <c r="I61" t="s">
        <v>83</v>
      </c>
      <c r="J61" t="s">
        <v>47</v>
      </c>
    </row>
    <row r="62" spans="1:10" x14ac:dyDescent="0.25">
      <c r="A62" s="1">
        <v>367</v>
      </c>
      <c r="B62">
        <v>1357</v>
      </c>
      <c r="C62">
        <v>25118</v>
      </c>
      <c r="D62">
        <v>50.751403400000001</v>
      </c>
      <c r="E62">
        <v>4.9822395000000004</v>
      </c>
      <c r="F62" t="s">
        <v>82</v>
      </c>
      <c r="G62" t="s">
        <v>84</v>
      </c>
      <c r="H62" t="s">
        <v>82</v>
      </c>
      <c r="I62" t="s">
        <v>84</v>
      </c>
      <c r="J62" t="s">
        <v>47</v>
      </c>
    </row>
    <row r="63" spans="1:10" x14ac:dyDescent="0.25">
      <c r="A63" s="1">
        <v>367</v>
      </c>
      <c r="B63">
        <v>1357</v>
      </c>
      <c r="C63">
        <v>25118</v>
      </c>
      <c r="D63">
        <v>50.751403400000001</v>
      </c>
      <c r="E63">
        <v>4.9822395000000004</v>
      </c>
      <c r="F63" t="s">
        <v>82</v>
      </c>
      <c r="G63" t="s">
        <v>85</v>
      </c>
      <c r="H63" t="s">
        <v>82</v>
      </c>
      <c r="I63" t="s">
        <v>85</v>
      </c>
      <c r="J63" t="s">
        <v>47</v>
      </c>
    </row>
    <row r="64" spans="1:10" x14ac:dyDescent="0.25">
      <c r="A64" s="1">
        <v>367</v>
      </c>
      <c r="B64">
        <v>1360</v>
      </c>
      <c r="C64">
        <v>25084</v>
      </c>
      <c r="D64">
        <v>50.623446899999998</v>
      </c>
      <c r="E64">
        <v>4.8134718999999997</v>
      </c>
      <c r="F64" t="s">
        <v>86</v>
      </c>
      <c r="G64" t="s">
        <v>87</v>
      </c>
      <c r="H64" t="s">
        <v>86</v>
      </c>
      <c r="I64" t="s">
        <v>87</v>
      </c>
      <c r="J64" t="s">
        <v>47</v>
      </c>
    </row>
    <row r="65" spans="1:10" x14ac:dyDescent="0.25">
      <c r="A65" s="1">
        <v>367</v>
      </c>
      <c r="B65">
        <v>1360</v>
      </c>
      <c r="C65">
        <v>25084</v>
      </c>
      <c r="D65">
        <v>50.623446899999998</v>
      </c>
      <c r="E65">
        <v>4.8134718999999997</v>
      </c>
      <c r="F65" t="s">
        <v>86</v>
      </c>
      <c r="G65" t="s">
        <v>88</v>
      </c>
      <c r="H65" t="s">
        <v>86</v>
      </c>
      <c r="I65" t="s">
        <v>88</v>
      </c>
      <c r="J65" t="s">
        <v>47</v>
      </c>
    </row>
    <row r="66" spans="1:10" x14ac:dyDescent="0.25">
      <c r="A66" s="1">
        <v>367</v>
      </c>
      <c r="B66">
        <v>1360</v>
      </c>
      <c r="C66">
        <v>25084</v>
      </c>
      <c r="D66">
        <v>50.623446899999998</v>
      </c>
      <c r="E66">
        <v>4.8134718999999997</v>
      </c>
      <c r="F66" t="s">
        <v>86</v>
      </c>
      <c r="H66" t="s">
        <v>86</v>
      </c>
      <c r="J66" t="s">
        <v>47</v>
      </c>
    </row>
    <row r="67" spans="1:10" x14ac:dyDescent="0.25">
      <c r="A67" s="1">
        <v>367</v>
      </c>
      <c r="B67">
        <v>1360</v>
      </c>
      <c r="C67">
        <v>25084</v>
      </c>
      <c r="D67">
        <v>50.623446899999998</v>
      </c>
      <c r="E67">
        <v>4.8134718999999997</v>
      </c>
      <c r="F67" t="s">
        <v>86</v>
      </c>
      <c r="G67" t="s">
        <v>89</v>
      </c>
      <c r="H67" t="s">
        <v>86</v>
      </c>
      <c r="I67" t="s">
        <v>89</v>
      </c>
      <c r="J67" t="s">
        <v>47</v>
      </c>
    </row>
    <row r="68" spans="1:10" x14ac:dyDescent="0.25">
      <c r="A68" s="1">
        <v>367</v>
      </c>
      <c r="B68">
        <v>1360</v>
      </c>
      <c r="C68">
        <v>25084</v>
      </c>
      <c r="D68">
        <v>50.623446899999998</v>
      </c>
      <c r="E68">
        <v>4.8134718999999997</v>
      </c>
      <c r="F68" t="s">
        <v>86</v>
      </c>
      <c r="G68" t="s">
        <v>90</v>
      </c>
      <c r="H68" t="s">
        <v>86</v>
      </c>
      <c r="I68" t="s">
        <v>90</v>
      </c>
      <c r="J68" t="s">
        <v>47</v>
      </c>
    </row>
    <row r="69" spans="1:10" x14ac:dyDescent="0.25">
      <c r="A69" s="1">
        <v>367</v>
      </c>
      <c r="B69">
        <v>1367</v>
      </c>
      <c r="C69">
        <v>25122</v>
      </c>
      <c r="D69">
        <v>50.636689199999999</v>
      </c>
      <c r="E69">
        <v>4.9148994000000004</v>
      </c>
      <c r="F69" t="s">
        <v>91</v>
      </c>
      <c r="G69" t="s">
        <v>92</v>
      </c>
      <c r="H69" t="s">
        <v>91</v>
      </c>
      <c r="I69" t="s">
        <v>92</v>
      </c>
      <c r="J69" t="s">
        <v>47</v>
      </c>
    </row>
    <row r="70" spans="1:10" x14ac:dyDescent="0.25">
      <c r="A70" s="1">
        <v>367</v>
      </c>
      <c r="B70">
        <v>1367</v>
      </c>
      <c r="C70">
        <v>25122</v>
      </c>
      <c r="D70">
        <v>50.636689199999999</v>
      </c>
      <c r="E70">
        <v>4.9148994000000004</v>
      </c>
      <c r="F70" t="s">
        <v>91</v>
      </c>
      <c r="G70" t="s">
        <v>93</v>
      </c>
      <c r="H70" t="s">
        <v>91</v>
      </c>
      <c r="I70" t="s">
        <v>93</v>
      </c>
      <c r="J70" t="s">
        <v>47</v>
      </c>
    </row>
    <row r="71" spans="1:10" x14ac:dyDescent="0.25">
      <c r="A71" s="1">
        <v>367</v>
      </c>
      <c r="B71">
        <v>1367</v>
      </c>
      <c r="C71">
        <v>25122</v>
      </c>
      <c r="D71">
        <v>50.636689199999999</v>
      </c>
      <c r="E71">
        <v>4.9148994000000004</v>
      </c>
      <c r="F71" t="s">
        <v>91</v>
      </c>
      <c r="G71" t="s">
        <v>94</v>
      </c>
      <c r="H71" t="s">
        <v>91</v>
      </c>
      <c r="I71" t="s">
        <v>94</v>
      </c>
      <c r="J71" t="s">
        <v>47</v>
      </c>
    </row>
    <row r="72" spans="1:10" x14ac:dyDescent="0.25">
      <c r="A72" s="1">
        <v>367</v>
      </c>
      <c r="B72">
        <v>1367</v>
      </c>
      <c r="C72">
        <v>25122</v>
      </c>
      <c r="D72">
        <v>50.636689199999999</v>
      </c>
      <c r="E72">
        <v>4.9148994000000004</v>
      </c>
      <c r="F72" t="s">
        <v>91</v>
      </c>
      <c r="G72" t="s">
        <v>95</v>
      </c>
      <c r="H72" t="s">
        <v>91</v>
      </c>
      <c r="I72" t="s">
        <v>95</v>
      </c>
      <c r="J72" t="s">
        <v>47</v>
      </c>
    </row>
    <row r="73" spans="1:10" x14ac:dyDescent="0.25">
      <c r="A73" s="1">
        <v>367</v>
      </c>
      <c r="B73">
        <v>1367</v>
      </c>
      <c r="C73">
        <v>25122</v>
      </c>
      <c r="D73">
        <v>50.636689199999999</v>
      </c>
      <c r="E73">
        <v>4.9148994000000004</v>
      </c>
      <c r="F73" t="s">
        <v>91</v>
      </c>
      <c r="G73" t="s">
        <v>96</v>
      </c>
      <c r="H73" t="s">
        <v>91</v>
      </c>
      <c r="I73" t="s">
        <v>96</v>
      </c>
      <c r="J73" t="s">
        <v>47</v>
      </c>
    </row>
    <row r="74" spans="1:10" x14ac:dyDescent="0.25">
      <c r="A74" s="1">
        <v>367</v>
      </c>
      <c r="B74">
        <v>1367</v>
      </c>
      <c r="C74">
        <v>25122</v>
      </c>
      <c r="D74">
        <v>50.636689199999999</v>
      </c>
      <c r="E74">
        <v>4.9148994000000004</v>
      </c>
      <c r="F74" t="s">
        <v>91</v>
      </c>
      <c r="G74" t="s">
        <v>97</v>
      </c>
      <c r="H74" t="s">
        <v>91</v>
      </c>
      <c r="I74" t="s">
        <v>97</v>
      </c>
      <c r="J74" t="s">
        <v>47</v>
      </c>
    </row>
    <row r="75" spans="1:10" x14ac:dyDescent="0.25">
      <c r="A75" s="1">
        <v>367</v>
      </c>
      <c r="B75">
        <v>1367</v>
      </c>
      <c r="C75">
        <v>25122</v>
      </c>
      <c r="D75">
        <v>50.636689199999999</v>
      </c>
      <c r="E75">
        <v>4.9148994000000004</v>
      </c>
      <c r="F75" t="s">
        <v>91</v>
      </c>
      <c r="H75" t="s">
        <v>91</v>
      </c>
      <c r="J75" t="s">
        <v>47</v>
      </c>
    </row>
    <row r="76" spans="1:10" x14ac:dyDescent="0.25">
      <c r="A76" s="1">
        <v>367</v>
      </c>
      <c r="B76">
        <v>1367</v>
      </c>
      <c r="C76">
        <v>25122</v>
      </c>
      <c r="D76">
        <v>50.636689199999999</v>
      </c>
      <c r="E76">
        <v>4.9148994000000004</v>
      </c>
      <c r="F76" t="s">
        <v>91</v>
      </c>
      <c r="G76" t="s">
        <v>98</v>
      </c>
      <c r="H76" t="s">
        <v>91</v>
      </c>
      <c r="I76" t="s">
        <v>98</v>
      </c>
      <c r="J76" t="s">
        <v>47</v>
      </c>
    </row>
    <row r="77" spans="1:10" x14ac:dyDescent="0.25">
      <c r="A77" s="1">
        <v>367</v>
      </c>
      <c r="B77">
        <v>1370</v>
      </c>
      <c r="C77">
        <v>25048</v>
      </c>
      <c r="D77">
        <v>50.721820600000001</v>
      </c>
      <c r="E77">
        <v>4.8709616000000002</v>
      </c>
      <c r="F77" t="s">
        <v>99</v>
      </c>
      <c r="G77" t="s">
        <v>100</v>
      </c>
      <c r="H77" t="s">
        <v>99</v>
      </c>
      <c r="I77" t="s">
        <v>100</v>
      </c>
      <c r="J77" t="s">
        <v>47</v>
      </c>
    </row>
    <row r="78" spans="1:10" x14ac:dyDescent="0.25">
      <c r="A78" s="1">
        <v>367</v>
      </c>
      <c r="B78">
        <v>1370</v>
      </c>
      <c r="C78">
        <v>25048</v>
      </c>
      <c r="D78">
        <v>50.721820600000001</v>
      </c>
      <c r="E78">
        <v>4.8709616000000002</v>
      </c>
      <c r="F78" t="s">
        <v>99</v>
      </c>
      <c r="G78" t="s">
        <v>101</v>
      </c>
      <c r="H78" t="s">
        <v>99</v>
      </c>
      <c r="I78" t="s">
        <v>101</v>
      </c>
      <c r="J78" t="s">
        <v>47</v>
      </c>
    </row>
    <row r="79" spans="1:10" x14ac:dyDescent="0.25">
      <c r="A79" s="1">
        <v>367</v>
      </c>
      <c r="B79">
        <v>1370</v>
      </c>
      <c r="C79">
        <v>25048</v>
      </c>
      <c r="D79">
        <v>50.721820600000001</v>
      </c>
      <c r="E79">
        <v>4.8709616000000002</v>
      </c>
      <c r="F79" t="s">
        <v>99</v>
      </c>
      <c r="H79" t="s">
        <v>99</v>
      </c>
      <c r="J79" t="s">
        <v>47</v>
      </c>
    </row>
    <row r="80" spans="1:10" x14ac:dyDescent="0.25">
      <c r="A80" s="1">
        <v>367</v>
      </c>
      <c r="B80">
        <v>1370</v>
      </c>
      <c r="C80">
        <v>25048</v>
      </c>
      <c r="D80">
        <v>50.721820600000001</v>
      </c>
      <c r="E80">
        <v>4.8709616000000002</v>
      </c>
      <c r="F80" t="s">
        <v>99</v>
      </c>
      <c r="G80" t="s">
        <v>102</v>
      </c>
      <c r="H80" t="s">
        <v>99</v>
      </c>
      <c r="I80" t="s">
        <v>102</v>
      </c>
      <c r="J80" t="s">
        <v>47</v>
      </c>
    </row>
    <row r="81" spans="1:10" x14ac:dyDescent="0.25">
      <c r="A81" s="1">
        <v>367</v>
      </c>
      <c r="B81">
        <v>1370</v>
      </c>
      <c r="C81">
        <v>25048</v>
      </c>
      <c r="D81">
        <v>50.721820600000001</v>
      </c>
      <c r="E81">
        <v>4.8709616000000002</v>
      </c>
      <c r="F81" t="s">
        <v>99</v>
      </c>
      <c r="G81" t="s">
        <v>103</v>
      </c>
      <c r="H81" t="s">
        <v>99</v>
      </c>
      <c r="I81" t="s">
        <v>103</v>
      </c>
      <c r="J81" t="s">
        <v>47</v>
      </c>
    </row>
    <row r="82" spans="1:10" x14ac:dyDescent="0.25">
      <c r="A82" s="1">
        <v>367</v>
      </c>
      <c r="B82">
        <v>1370</v>
      </c>
      <c r="C82">
        <v>25048</v>
      </c>
      <c r="D82">
        <v>50.721820600000001</v>
      </c>
      <c r="E82">
        <v>4.8709616000000002</v>
      </c>
      <c r="F82" t="s">
        <v>99</v>
      </c>
      <c r="G82" t="s">
        <v>104</v>
      </c>
      <c r="H82" t="s">
        <v>99</v>
      </c>
      <c r="I82" t="s">
        <v>104</v>
      </c>
      <c r="J82" t="s">
        <v>47</v>
      </c>
    </row>
    <row r="83" spans="1:10" x14ac:dyDescent="0.25">
      <c r="A83" s="1">
        <v>367</v>
      </c>
      <c r="B83">
        <v>1370</v>
      </c>
      <c r="C83">
        <v>25048</v>
      </c>
      <c r="D83">
        <v>50.721820600000001</v>
      </c>
      <c r="E83">
        <v>4.8709616000000002</v>
      </c>
      <c r="F83" t="s">
        <v>99</v>
      </c>
      <c r="G83" t="s">
        <v>105</v>
      </c>
      <c r="H83" t="s">
        <v>99</v>
      </c>
      <c r="I83" t="s">
        <v>105</v>
      </c>
      <c r="J83" t="s">
        <v>47</v>
      </c>
    </row>
    <row r="84" spans="1:10" x14ac:dyDescent="0.25">
      <c r="A84" s="1">
        <v>367</v>
      </c>
      <c r="B84">
        <v>1370</v>
      </c>
      <c r="C84">
        <v>25048</v>
      </c>
      <c r="D84">
        <v>50.721820600000001</v>
      </c>
      <c r="E84">
        <v>4.8709616000000002</v>
      </c>
      <c r="F84" t="s">
        <v>99</v>
      </c>
      <c r="G84" t="s">
        <v>106</v>
      </c>
      <c r="H84" t="s">
        <v>99</v>
      </c>
      <c r="I84" t="s">
        <v>106</v>
      </c>
      <c r="J84" t="s">
        <v>47</v>
      </c>
    </row>
    <row r="85" spans="1:10" x14ac:dyDescent="0.25">
      <c r="A85" s="1">
        <v>367</v>
      </c>
      <c r="B85">
        <v>1370</v>
      </c>
      <c r="C85">
        <v>25048</v>
      </c>
      <c r="D85">
        <v>50.721820600000001</v>
      </c>
      <c r="E85">
        <v>4.8709616000000002</v>
      </c>
      <c r="F85" t="s">
        <v>99</v>
      </c>
      <c r="G85" t="s">
        <v>107</v>
      </c>
      <c r="H85" t="s">
        <v>99</v>
      </c>
      <c r="I85" t="s">
        <v>107</v>
      </c>
      <c r="J85" t="s">
        <v>47</v>
      </c>
    </row>
    <row r="86" spans="1:10" x14ac:dyDescent="0.25">
      <c r="A86" s="1">
        <v>367</v>
      </c>
      <c r="B86">
        <v>1370</v>
      </c>
      <c r="C86">
        <v>25048</v>
      </c>
      <c r="D86">
        <v>50.721820600000001</v>
      </c>
      <c r="E86">
        <v>4.8709616000000002</v>
      </c>
      <c r="F86" t="s">
        <v>99</v>
      </c>
      <c r="G86" t="s">
        <v>108</v>
      </c>
      <c r="H86" t="s">
        <v>99</v>
      </c>
      <c r="I86" t="s">
        <v>108</v>
      </c>
      <c r="J86" t="s">
        <v>47</v>
      </c>
    </row>
    <row r="87" spans="1:10" x14ac:dyDescent="0.25">
      <c r="A87" s="1">
        <v>367</v>
      </c>
      <c r="B87">
        <v>1380</v>
      </c>
      <c r="C87">
        <v>25119</v>
      </c>
      <c r="D87">
        <v>50.686003700000001</v>
      </c>
      <c r="E87">
        <v>4.4844156999999996</v>
      </c>
      <c r="F87" t="s">
        <v>109</v>
      </c>
      <c r="G87" t="s">
        <v>110</v>
      </c>
      <c r="H87" t="s">
        <v>109</v>
      </c>
      <c r="I87" t="s">
        <v>110</v>
      </c>
      <c r="J87" t="s">
        <v>47</v>
      </c>
    </row>
    <row r="88" spans="1:10" x14ac:dyDescent="0.25">
      <c r="A88" s="1">
        <v>367</v>
      </c>
      <c r="B88">
        <v>1380</v>
      </c>
      <c r="C88">
        <v>25119</v>
      </c>
      <c r="D88">
        <v>50.686003700000001</v>
      </c>
      <c r="E88">
        <v>4.4844156999999996</v>
      </c>
      <c r="F88" t="s">
        <v>109</v>
      </c>
      <c r="H88" t="s">
        <v>109</v>
      </c>
      <c r="J88" t="s">
        <v>47</v>
      </c>
    </row>
    <row r="89" spans="1:10" x14ac:dyDescent="0.25">
      <c r="A89" s="1">
        <v>367</v>
      </c>
      <c r="B89">
        <v>1380</v>
      </c>
      <c r="C89">
        <v>25119</v>
      </c>
      <c r="D89">
        <v>50.686003700000001</v>
      </c>
      <c r="E89">
        <v>4.4844156999999996</v>
      </c>
      <c r="F89" t="s">
        <v>109</v>
      </c>
      <c r="G89" t="s">
        <v>111</v>
      </c>
      <c r="H89" t="s">
        <v>109</v>
      </c>
      <c r="I89" t="s">
        <v>111</v>
      </c>
      <c r="J89" t="s">
        <v>47</v>
      </c>
    </row>
    <row r="90" spans="1:10" x14ac:dyDescent="0.25">
      <c r="A90" s="1">
        <v>367</v>
      </c>
      <c r="B90">
        <v>1380</v>
      </c>
      <c r="C90">
        <v>25119</v>
      </c>
      <c r="D90">
        <v>50.686003700000001</v>
      </c>
      <c r="E90">
        <v>4.4844156999999996</v>
      </c>
      <c r="F90" t="s">
        <v>109</v>
      </c>
      <c r="G90" t="s">
        <v>112</v>
      </c>
      <c r="H90" t="s">
        <v>109</v>
      </c>
      <c r="I90" t="s">
        <v>112</v>
      </c>
      <c r="J90" t="s">
        <v>47</v>
      </c>
    </row>
    <row r="91" spans="1:10" x14ac:dyDescent="0.25">
      <c r="A91" s="1">
        <v>367</v>
      </c>
      <c r="B91">
        <v>1380</v>
      </c>
      <c r="C91">
        <v>25119</v>
      </c>
      <c r="D91">
        <v>50.686003700000001</v>
      </c>
      <c r="E91">
        <v>4.4844156999999996</v>
      </c>
      <c r="F91" t="s">
        <v>109</v>
      </c>
      <c r="G91" t="s">
        <v>113</v>
      </c>
      <c r="H91" t="s">
        <v>109</v>
      </c>
      <c r="I91" t="s">
        <v>113</v>
      </c>
      <c r="J91" t="s">
        <v>47</v>
      </c>
    </row>
    <row r="92" spans="1:10" x14ac:dyDescent="0.25">
      <c r="A92" s="1">
        <v>367</v>
      </c>
      <c r="B92">
        <v>1380</v>
      </c>
      <c r="C92">
        <v>25119</v>
      </c>
      <c r="D92">
        <v>50.686003700000001</v>
      </c>
      <c r="E92">
        <v>4.4844156999999996</v>
      </c>
      <c r="F92" t="s">
        <v>109</v>
      </c>
      <c r="G92" t="s">
        <v>114</v>
      </c>
      <c r="H92" t="s">
        <v>109</v>
      </c>
      <c r="I92" t="s">
        <v>114</v>
      </c>
      <c r="J92" t="s">
        <v>47</v>
      </c>
    </row>
    <row r="93" spans="1:10" x14ac:dyDescent="0.25">
      <c r="A93" s="1">
        <v>367</v>
      </c>
      <c r="B93">
        <v>1390</v>
      </c>
      <c r="C93">
        <v>25037</v>
      </c>
      <c r="D93">
        <v>50.738618199999998</v>
      </c>
      <c r="E93">
        <v>4.6962324000000004</v>
      </c>
      <c r="F93" t="s">
        <v>115</v>
      </c>
      <c r="G93" t="s">
        <v>116</v>
      </c>
      <c r="H93" t="s">
        <v>115</v>
      </c>
      <c r="I93" t="s">
        <v>116</v>
      </c>
      <c r="J93" t="s">
        <v>47</v>
      </c>
    </row>
    <row r="94" spans="1:10" x14ac:dyDescent="0.25">
      <c r="A94" s="1">
        <v>367</v>
      </c>
      <c r="B94">
        <v>1390</v>
      </c>
      <c r="C94">
        <v>25037</v>
      </c>
      <c r="D94">
        <v>50.738618199999998</v>
      </c>
      <c r="E94">
        <v>4.6962324000000004</v>
      </c>
      <c r="F94" t="s">
        <v>115</v>
      </c>
      <c r="G94" t="s">
        <v>117</v>
      </c>
      <c r="H94" t="s">
        <v>115</v>
      </c>
      <c r="I94" t="s">
        <v>117</v>
      </c>
      <c r="J94" t="s">
        <v>47</v>
      </c>
    </row>
    <row r="95" spans="1:10" x14ac:dyDescent="0.25">
      <c r="A95" s="1">
        <v>367</v>
      </c>
      <c r="B95">
        <v>1390</v>
      </c>
      <c r="C95">
        <v>25037</v>
      </c>
      <c r="D95">
        <v>50.738618199999998</v>
      </c>
      <c r="E95">
        <v>4.6962324000000004</v>
      </c>
      <c r="F95" t="s">
        <v>115</v>
      </c>
      <c r="G95" t="s">
        <v>118</v>
      </c>
      <c r="H95" t="s">
        <v>115</v>
      </c>
      <c r="I95" t="s">
        <v>118</v>
      </c>
      <c r="J95" t="s">
        <v>47</v>
      </c>
    </row>
    <row r="96" spans="1:10" x14ac:dyDescent="0.25">
      <c r="A96" s="1">
        <v>367</v>
      </c>
      <c r="B96">
        <v>1390</v>
      </c>
      <c r="C96">
        <v>25037</v>
      </c>
      <c r="D96">
        <v>50.738618199999998</v>
      </c>
      <c r="E96">
        <v>4.6962324000000004</v>
      </c>
      <c r="F96" t="s">
        <v>115</v>
      </c>
      <c r="H96" t="s">
        <v>115</v>
      </c>
      <c r="J96" t="s">
        <v>47</v>
      </c>
    </row>
    <row r="97" spans="1:10" x14ac:dyDescent="0.25">
      <c r="A97" s="1">
        <v>367</v>
      </c>
      <c r="B97">
        <v>1390</v>
      </c>
      <c r="C97">
        <v>25037</v>
      </c>
      <c r="D97">
        <v>50.738618199999998</v>
      </c>
      <c r="E97">
        <v>4.6962324000000004</v>
      </c>
      <c r="F97" t="s">
        <v>115</v>
      </c>
      <c r="G97" t="s">
        <v>119</v>
      </c>
      <c r="H97" t="s">
        <v>115</v>
      </c>
      <c r="I97" t="s">
        <v>119</v>
      </c>
      <c r="J97" t="s">
        <v>47</v>
      </c>
    </row>
    <row r="98" spans="1:10" x14ac:dyDescent="0.25">
      <c r="A98" s="1">
        <v>367</v>
      </c>
      <c r="B98">
        <v>1400</v>
      </c>
      <c r="C98">
        <v>25072</v>
      </c>
      <c r="D98">
        <v>50.589162950000002</v>
      </c>
      <c r="E98">
        <v>4.3319091758631103</v>
      </c>
      <c r="F98" t="s">
        <v>120</v>
      </c>
      <c r="G98" t="s">
        <v>121</v>
      </c>
      <c r="H98" t="s">
        <v>120</v>
      </c>
      <c r="I98" t="s">
        <v>121</v>
      </c>
      <c r="J98" t="s">
        <v>47</v>
      </c>
    </row>
    <row r="99" spans="1:10" x14ac:dyDescent="0.25">
      <c r="A99" s="1">
        <v>367</v>
      </c>
      <c r="B99">
        <v>1400</v>
      </c>
      <c r="C99">
        <v>25072</v>
      </c>
      <c r="D99">
        <v>50.589162950000002</v>
      </c>
      <c r="E99">
        <v>4.3319091758631103</v>
      </c>
      <c r="F99" t="s">
        <v>120</v>
      </c>
      <c r="H99" t="s">
        <v>120</v>
      </c>
      <c r="J99" t="s">
        <v>47</v>
      </c>
    </row>
    <row r="100" spans="1:10" x14ac:dyDescent="0.25">
      <c r="A100" s="1">
        <v>367</v>
      </c>
      <c r="B100">
        <v>1401</v>
      </c>
      <c r="C100">
        <v>25072</v>
      </c>
      <c r="D100">
        <v>50.589162950000002</v>
      </c>
      <c r="E100">
        <v>4.3319091758631103</v>
      </c>
      <c r="F100" t="s">
        <v>120</v>
      </c>
      <c r="G100" t="s">
        <v>122</v>
      </c>
      <c r="H100" t="s">
        <v>120</v>
      </c>
      <c r="I100" t="s">
        <v>122</v>
      </c>
      <c r="J100" t="s">
        <v>47</v>
      </c>
    </row>
    <row r="101" spans="1:10" x14ac:dyDescent="0.25">
      <c r="A101" s="1">
        <v>367</v>
      </c>
      <c r="B101">
        <v>1402</v>
      </c>
      <c r="C101">
        <v>25072</v>
      </c>
      <c r="D101">
        <v>50.589162950000002</v>
      </c>
      <c r="E101">
        <v>4.3319091758631103</v>
      </c>
      <c r="F101" t="s">
        <v>120</v>
      </c>
      <c r="G101" t="s">
        <v>123</v>
      </c>
      <c r="H101" t="s">
        <v>120</v>
      </c>
      <c r="I101" t="s">
        <v>123</v>
      </c>
      <c r="J101" t="s">
        <v>47</v>
      </c>
    </row>
    <row r="102" spans="1:10" x14ac:dyDescent="0.25">
      <c r="A102" s="1">
        <v>367</v>
      </c>
      <c r="B102">
        <v>1404</v>
      </c>
      <c r="C102">
        <v>25072</v>
      </c>
      <c r="D102">
        <v>50.589162950000002</v>
      </c>
      <c r="E102">
        <v>4.3319091758631103</v>
      </c>
      <c r="F102" t="s">
        <v>120</v>
      </c>
      <c r="G102" t="s">
        <v>124</v>
      </c>
      <c r="H102" t="s">
        <v>120</v>
      </c>
      <c r="I102" t="s">
        <v>124</v>
      </c>
      <c r="J102" t="s">
        <v>47</v>
      </c>
    </row>
    <row r="103" spans="1:10" x14ac:dyDescent="0.25">
      <c r="A103" s="1">
        <v>367</v>
      </c>
      <c r="B103">
        <v>1410</v>
      </c>
      <c r="C103">
        <v>25110</v>
      </c>
      <c r="D103">
        <v>50.717356299999999</v>
      </c>
      <c r="E103">
        <v>4.3978047</v>
      </c>
      <c r="F103" t="s">
        <v>125</v>
      </c>
      <c r="H103" t="s">
        <v>125</v>
      </c>
      <c r="J103" t="s">
        <v>47</v>
      </c>
    </row>
    <row r="104" spans="1:10" x14ac:dyDescent="0.25">
      <c r="A104" s="1">
        <v>367</v>
      </c>
      <c r="B104">
        <v>1420</v>
      </c>
      <c r="C104">
        <v>25014</v>
      </c>
      <c r="D104">
        <v>50.694094200000002</v>
      </c>
      <c r="E104">
        <v>4.3548145440335304</v>
      </c>
      <c r="F104" t="s">
        <v>126</v>
      </c>
      <c r="H104" t="s">
        <v>126</v>
      </c>
      <c r="J104" t="s">
        <v>47</v>
      </c>
    </row>
    <row r="105" spans="1:10" x14ac:dyDescent="0.25">
      <c r="A105" s="1">
        <v>367</v>
      </c>
      <c r="B105">
        <v>1421</v>
      </c>
      <c r="C105">
        <v>25014</v>
      </c>
      <c r="D105">
        <v>50.694094200000002</v>
      </c>
      <c r="E105">
        <v>4.3548145440335304</v>
      </c>
      <c r="F105" t="s">
        <v>126</v>
      </c>
      <c r="G105" t="s">
        <v>127</v>
      </c>
      <c r="H105" t="s">
        <v>126</v>
      </c>
      <c r="I105" t="s">
        <v>127</v>
      </c>
      <c r="J105" t="s">
        <v>47</v>
      </c>
    </row>
    <row r="106" spans="1:10" x14ac:dyDescent="0.25">
      <c r="A106" s="1">
        <v>367</v>
      </c>
      <c r="B106">
        <v>1428</v>
      </c>
      <c r="C106">
        <v>25014</v>
      </c>
      <c r="D106">
        <v>50.694094200000002</v>
      </c>
      <c r="E106">
        <v>4.3548145440335304</v>
      </c>
      <c r="F106" t="s">
        <v>126</v>
      </c>
      <c r="G106" t="s">
        <v>128</v>
      </c>
      <c r="H106" t="s">
        <v>126</v>
      </c>
      <c r="I106" t="s">
        <v>128</v>
      </c>
      <c r="J106" t="s">
        <v>47</v>
      </c>
    </row>
    <row r="107" spans="1:10" x14ac:dyDescent="0.25">
      <c r="A107" s="1">
        <v>367</v>
      </c>
      <c r="B107">
        <v>1430</v>
      </c>
      <c r="C107">
        <v>25123</v>
      </c>
      <c r="D107">
        <v>50.664589399999997</v>
      </c>
      <c r="E107">
        <v>4.1355465999999996</v>
      </c>
      <c r="F107" t="s">
        <v>129</v>
      </c>
      <c r="G107" t="s">
        <v>130</v>
      </c>
      <c r="H107" t="s">
        <v>129</v>
      </c>
      <c r="I107" t="s">
        <v>130</v>
      </c>
      <c r="J107" t="s">
        <v>47</v>
      </c>
    </row>
    <row r="108" spans="1:10" x14ac:dyDescent="0.25">
      <c r="A108" s="1">
        <v>367</v>
      </c>
      <c r="B108">
        <v>1430</v>
      </c>
      <c r="C108">
        <v>25123</v>
      </c>
      <c r="D108">
        <v>50.664589399999997</v>
      </c>
      <c r="E108">
        <v>4.1355465999999996</v>
      </c>
      <c r="F108" t="s">
        <v>129</v>
      </c>
      <c r="G108" t="s">
        <v>131</v>
      </c>
      <c r="H108" t="s">
        <v>129</v>
      </c>
      <c r="I108" t="s">
        <v>131</v>
      </c>
      <c r="J108" t="s">
        <v>47</v>
      </c>
    </row>
    <row r="109" spans="1:10" x14ac:dyDescent="0.25">
      <c r="A109" s="1">
        <v>367</v>
      </c>
      <c r="B109">
        <v>1430</v>
      </c>
      <c r="C109">
        <v>25123</v>
      </c>
      <c r="D109">
        <v>50.664589399999997</v>
      </c>
      <c r="E109">
        <v>4.1355465999999996</v>
      </c>
      <c r="F109" t="s">
        <v>129</v>
      </c>
      <c r="H109" t="s">
        <v>129</v>
      </c>
      <c r="J109" t="s">
        <v>47</v>
      </c>
    </row>
    <row r="110" spans="1:10" x14ac:dyDescent="0.25">
      <c r="A110" s="1">
        <v>367</v>
      </c>
      <c r="B110">
        <v>1430</v>
      </c>
      <c r="C110">
        <v>25123</v>
      </c>
      <c r="D110">
        <v>50.664589399999997</v>
      </c>
      <c r="E110">
        <v>4.1355465999999996</v>
      </c>
      <c r="F110" t="s">
        <v>129</v>
      </c>
      <c r="G110" t="s">
        <v>132</v>
      </c>
      <c r="H110" t="s">
        <v>129</v>
      </c>
      <c r="I110" t="s">
        <v>132</v>
      </c>
      <c r="J110" t="s">
        <v>47</v>
      </c>
    </row>
    <row r="111" spans="1:10" x14ac:dyDescent="0.25">
      <c r="A111" s="1">
        <v>367</v>
      </c>
      <c r="B111">
        <v>1435</v>
      </c>
      <c r="C111">
        <v>25068</v>
      </c>
      <c r="D111">
        <v>50.6365628</v>
      </c>
      <c r="E111">
        <v>4.6127019000000002</v>
      </c>
      <c r="F111" t="s">
        <v>133</v>
      </c>
      <c r="G111" t="s">
        <v>134</v>
      </c>
      <c r="H111" t="s">
        <v>133</v>
      </c>
      <c r="I111" t="s">
        <v>134</v>
      </c>
      <c r="J111" t="s">
        <v>47</v>
      </c>
    </row>
    <row r="112" spans="1:10" x14ac:dyDescent="0.25">
      <c r="A112" s="1">
        <v>367</v>
      </c>
      <c r="B112">
        <v>1435</v>
      </c>
      <c r="C112">
        <v>25068</v>
      </c>
      <c r="D112">
        <v>50.6365628</v>
      </c>
      <c r="E112">
        <v>4.6127019000000002</v>
      </c>
      <c r="F112" t="s">
        <v>133</v>
      </c>
      <c r="G112" t="s">
        <v>135</v>
      </c>
      <c r="H112" t="s">
        <v>133</v>
      </c>
      <c r="I112" t="s">
        <v>135</v>
      </c>
      <c r="J112" t="s">
        <v>47</v>
      </c>
    </row>
    <row r="113" spans="1:10" x14ac:dyDescent="0.25">
      <c r="A113" s="1">
        <v>367</v>
      </c>
      <c r="B113">
        <v>1435</v>
      </c>
      <c r="C113">
        <v>25068</v>
      </c>
      <c r="D113">
        <v>50.6365628</v>
      </c>
      <c r="E113">
        <v>4.6127019000000002</v>
      </c>
      <c r="F113" t="s">
        <v>133</v>
      </c>
      <c r="H113" t="s">
        <v>133</v>
      </c>
      <c r="J113" t="s">
        <v>47</v>
      </c>
    </row>
    <row r="114" spans="1:10" x14ac:dyDescent="0.25">
      <c r="A114" s="1">
        <v>367</v>
      </c>
      <c r="B114">
        <v>1440</v>
      </c>
      <c r="C114">
        <v>25015</v>
      </c>
      <c r="D114">
        <v>50.680881650000003</v>
      </c>
      <c r="E114">
        <v>4.2666690726131904</v>
      </c>
      <c r="F114" t="s">
        <v>136</v>
      </c>
      <c r="H114" t="s">
        <v>136</v>
      </c>
      <c r="J114" t="s">
        <v>47</v>
      </c>
    </row>
    <row r="115" spans="1:10" x14ac:dyDescent="0.25">
      <c r="A115" s="1">
        <v>367</v>
      </c>
      <c r="B115">
        <v>1440</v>
      </c>
      <c r="C115">
        <v>25015</v>
      </c>
      <c r="D115">
        <v>50.680881650000003</v>
      </c>
      <c r="E115">
        <v>4.2666690726131904</v>
      </c>
      <c r="F115" t="s">
        <v>136</v>
      </c>
      <c r="G115" t="s">
        <v>137</v>
      </c>
      <c r="H115" t="s">
        <v>136</v>
      </c>
      <c r="I115" t="s">
        <v>137</v>
      </c>
      <c r="J115" t="s">
        <v>47</v>
      </c>
    </row>
    <row r="116" spans="1:10" x14ac:dyDescent="0.25">
      <c r="A116" s="1">
        <v>367</v>
      </c>
      <c r="B116">
        <v>1450</v>
      </c>
      <c r="C116">
        <v>25117</v>
      </c>
      <c r="D116">
        <v>50.608083499999999</v>
      </c>
      <c r="E116">
        <v>4.6366779999999999</v>
      </c>
      <c r="F116" t="s">
        <v>138</v>
      </c>
      <c r="H116" t="s">
        <v>138</v>
      </c>
      <c r="J116" t="s">
        <v>47</v>
      </c>
    </row>
    <row r="117" spans="1:10" x14ac:dyDescent="0.25">
      <c r="A117" s="1">
        <v>367</v>
      </c>
      <c r="B117">
        <v>1450</v>
      </c>
      <c r="C117">
        <v>25117</v>
      </c>
      <c r="D117">
        <v>50.608083499999999</v>
      </c>
      <c r="E117">
        <v>4.6366779999999999</v>
      </c>
      <c r="F117" t="s">
        <v>138</v>
      </c>
      <c r="G117" t="s">
        <v>139</v>
      </c>
      <c r="H117" t="s">
        <v>138</v>
      </c>
      <c r="I117" t="s">
        <v>139</v>
      </c>
      <c r="J117" t="s">
        <v>47</v>
      </c>
    </row>
    <row r="118" spans="1:10" x14ac:dyDescent="0.25">
      <c r="A118" s="1">
        <v>367</v>
      </c>
      <c r="B118">
        <v>1450</v>
      </c>
      <c r="C118">
        <v>25117</v>
      </c>
      <c r="D118">
        <v>50.608083499999999</v>
      </c>
      <c r="E118">
        <v>4.6366779999999999</v>
      </c>
      <c r="F118" t="s">
        <v>138</v>
      </c>
      <c r="G118" t="s">
        <v>140</v>
      </c>
      <c r="H118" t="s">
        <v>138</v>
      </c>
      <c r="I118" t="s">
        <v>140</v>
      </c>
      <c r="J118" t="s">
        <v>47</v>
      </c>
    </row>
    <row r="119" spans="1:10" x14ac:dyDescent="0.25">
      <c r="A119" s="1">
        <v>367</v>
      </c>
      <c r="B119">
        <v>1450</v>
      </c>
      <c r="C119">
        <v>25117</v>
      </c>
      <c r="D119">
        <v>50.608083499999999</v>
      </c>
      <c r="E119">
        <v>4.6366779999999999</v>
      </c>
      <c r="F119" t="s">
        <v>138</v>
      </c>
      <c r="G119" t="s">
        <v>141</v>
      </c>
      <c r="H119" t="s">
        <v>138</v>
      </c>
      <c r="I119" t="s">
        <v>141</v>
      </c>
      <c r="J119" t="s">
        <v>47</v>
      </c>
    </row>
    <row r="120" spans="1:10" x14ac:dyDescent="0.25">
      <c r="A120" s="1">
        <v>367</v>
      </c>
      <c r="B120">
        <v>1450</v>
      </c>
      <c r="C120">
        <v>25117</v>
      </c>
      <c r="D120">
        <v>50.608083499999999</v>
      </c>
      <c r="E120">
        <v>4.6366779999999999</v>
      </c>
      <c r="F120" t="s">
        <v>138</v>
      </c>
      <c r="G120" t="s">
        <v>142</v>
      </c>
      <c r="H120" t="s">
        <v>138</v>
      </c>
      <c r="I120" t="s">
        <v>142</v>
      </c>
      <c r="J120" t="s">
        <v>47</v>
      </c>
    </row>
    <row r="121" spans="1:10" x14ac:dyDescent="0.25">
      <c r="A121" s="1">
        <v>367</v>
      </c>
      <c r="B121">
        <v>1457</v>
      </c>
      <c r="C121">
        <v>25124</v>
      </c>
      <c r="D121">
        <v>50.618089400000002</v>
      </c>
      <c r="E121">
        <v>4.6953383000000004</v>
      </c>
      <c r="F121" t="s">
        <v>143</v>
      </c>
      <c r="G121" t="s">
        <v>144</v>
      </c>
      <c r="H121" t="s">
        <v>143</v>
      </c>
      <c r="I121" t="s">
        <v>144</v>
      </c>
      <c r="J121" t="s">
        <v>47</v>
      </c>
    </row>
    <row r="122" spans="1:10" x14ac:dyDescent="0.25">
      <c r="A122" s="1">
        <v>367</v>
      </c>
      <c r="B122">
        <v>1457</v>
      </c>
      <c r="C122">
        <v>25124</v>
      </c>
      <c r="D122">
        <v>50.618089400000002</v>
      </c>
      <c r="E122">
        <v>4.6953383000000004</v>
      </c>
      <c r="F122" t="s">
        <v>143</v>
      </c>
      <c r="G122" t="s">
        <v>145</v>
      </c>
      <c r="H122" t="s">
        <v>143</v>
      </c>
      <c r="I122" t="s">
        <v>145</v>
      </c>
      <c r="J122" t="s">
        <v>47</v>
      </c>
    </row>
    <row r="123" spans="1:10" x14ac:dyDescent="0.25">
      <c r="A123" s="1">
        <v>367</v>
      </c>
      <c r="B123">
        <v>1457</v>
      </c>
      <c r="C123">
        <v>25124</v>
      </c>
      <c r="D123">
        <v>50.618089400000002</v>
      </c>
      <c r="E123">
        <v>4.6953383000000004</v>
      </c>
      <c r="F123" t="s">
        <v>143</v>
      </c>
      <c r="H123" t="s">
        <v>143</v>
      </c>
      <c r="J123" t="s">
        <v>47</v>
      </c>
    </row>
    <row r="124" spans="1:10" x14ac:dyDescent="0.25">
      <c r="A124" s="1">
        <v>367</v>
      </c>
      <c r="B124">
        <v>1457</v>
      </c>
      <c r="C124">
        <v>25124</v>
      </c>
      <c r="D124">
        <v>50.618089400000002</v>
      </c>
      <c r="E124">
        <v>4.6953383000000004</v>
      </c>
      <c r="F124" t="s">
        <v>143</v>
      </c>
      <c r="G124" t="s">
        <v>146</v>
      </c>
      <c r="H124" t="s">
        <v>143</v>
      </c>
      <c r="I124" t="s">
        <v>146</v>
      </c>
      <c r="J124" t="s">
        <v>47</v>
      </c>
    </row>
    <row r="125" spans="1:10" x14ac:dyDescent="0.25">
      <c r="A125" s="1">
        <v>367</v>
      </c>
      <c r="B125">
        <v>1460</v>
      </c>
      <c r="C125">
        <v>25044</v>
      </c>
      <c r="D125">
        <v>50.646336699999999</v>
      </c>
      <c r="E125">
        <v>4.2611675641255404</v>
      </c>
      <c r="F125" t="s">
        <v>147</v>
      </c>
      <c r="H125" t="s">
        <v>147</v>
      </c>
      <c r="J125" t="s">
        <v>47</v>
      </c>
    </row>
    <row r="126" spans="1:10" x14ac:dyDescent="0.25">
      <c r="A126" s="1">
        <v>367</v>
      </c>
      <c r="B126">
        <v>1460</v>
      </c>
      <c r="C126">
        <v>25044</v>
      </c>
      <c r="D126">
        <v>50.646336699999999</v>
      </c>
      <c r="E126">
        <v>4.2611675641255404</v>
      </c>
      <c r="F126" t="s">
        <v>147</v>
      </c>
      <c r="G126" t="s">
        <v>148</v>
      </c>
      <c r="H126" t="s">
        <v>147</v>
      </c>
      <c r="I126" t="s">
        <v>148</v>
      </c>
      <c r="J126" t="s">
        <v>47</v>
      </c>
    </row>
    <row r="127" spans="1:10" x14ac:dyDescent="0.25">
      <c r="A127" s="1">
        <v>367</v>
      </c>
      <c r="B127">
        <v>1461</v>
      </c>
      <c r="C127">
        <v>25044</v>
      </c>
      <c r="D127">
        <v>50.646336699999999</v>
      </c>
      <c r="E127">
        <v>4.2611675641255404</v>
      </c>
      <c r="F127" t="s">
        <v>147</v>
      </c>
      <c r="G127" t="s">
        <v>149</v>
      </c>
      <c r="H127" t="s">
        <v>147</v>
      </c>
      <c r="I127" t="s">
        <v>149</v>
      </c>
      <c r="J127" t="s">
        <v>47</v>
      </c>
    </row>
    <row r="128" spans="1:10" x14ac:dyDescent="0.25">
      <c r="A128" s="1">
        <v>367</v>
      </c>
      <c r="B128">
        <v>1470</v>
      </c>
      <c r="C128">
        <v>25031</v>
      </c>
      <c r="D128">
        <v>50.608005749999997</v>
      </c>
      <c r="E128">
        <v>4.4479459851741101</v>
      </c>
      <c r="F128" t="s">
        <v>150</v>
      </c>
      <c r="G128" t="s">
        <v>151</v>
      </c>
      <c r="H128" t="s">
        <v>150</v>
      </c>
      <c r="I128" t="s">
        <v>151</v>
      </c>
      <c r="J128" t="s">
        <v>47</v>
      </c>
    </row>
    <row r="129" spans="1:10" x14ac:dyDescent="0.25">
      <c r="A129" s="1">
        <v>367</v>
      </c>
      <c r="B129">
        <v>1470</v>
      </c>
      <c r="C129">
        <v>25031</v>
      </c>
      <c r="D129">
        <v>50.608005749999997</v>
      </c>
      <c r="E129">
        <v>4.4479459851741101</v>
      </c>
      <c r="F129" t="s">
        <v>150</v>
      </c>
      <c r="G129" t="s">
        <v>152</v>
      </c>
      <c r="H129" t="s">
        <v>150</v>
      </c>
      <c r="I129" t="s">
        <v>152</v>
      </c>
      <c r="J129" t="s">
        <v>47</v>
      </c>
    </row>
    <row r="130" spans="1:10" x14ac:dyDescent="0.25">
      <c r="A130" s="1">
        <v>367</v>
      </c>
      <c r="B130">
        <v>1470</v>
      </c>
      <c r="C130">
        <v>25031</v>
      </c>
      <c r="D130">
        <v>50.608005749999997</v>
      </c>
      <c r="E130">
        <v>4.4479459851741101</v>
      </c>
      <c r="F130" t="s">
        <v>150</v>
      </c>
      <c r="H130" t="s">
        <v>150</v>
      </c>
      <c r="J130" t="s">
        <v>47</v>
      </c>
    </row>
    <row r="131" spans="1:10" x14ac:dyDescent="0.25">
      <c r="A131" s="1">
        <v>367</v>
      </c>
      <c r="B131">
        <v>1471</v>
      </c>
      <c r="C131">
        <v>25031</v>
      </c>
      <c r="D131">
        <v>50.608005749999997</v>
      </c>
      <c r="E131">
        <v>4.4479459851741101</v>
      </c>
      <c r="F131" t="s">
        <v>150</v>
      </c>
      <c r="G131" t="s">
        <v>153</v>
      </c>
      <c r="H131" t="s">
        <v>150</v>
      </c>
      <c r="I131" t="s">
        <v>153</v>
      </c>
      <c r="J131" t="s">
        <v>47</v>
      </c>
    </row>
    <row r="132" spans="1:10" x14ac:dyDescent="0.25">
      <c r="A132" s="1">
        <v>367</v>
      </c>
      <c r="B132">
        <v>1472</v>
      </c>
      <c r="C132">
        <v>25031</v>
      </c>
      <c r="D132">
        <v>50.608005749999997</v>
      </c>
      <c r="E132">
        <v>4.4479459851741101</v>
      </c>
      <c r="F132" t="s">
        <v>150</v>
      </c>
      <c r="G132" t="s">
        <v>154</v>
      </c>
      <c r="H132" t="s">
        <v>150</v>
      </c>
      <c r="I132" t="s">
        <v>154</v>
      </c>
      <c r="J132" t="s">
        <v>47</v>
      </c>
    </row>
    <row r="133" spans="1:10" x14ac:dyDescent="0.25">
      <c r="A133" s="1">
        <v>367</v>
      </c>
      <c r="B133">
        <v>1473</v>
      </c>
      <c r="C133">
        <v>25031</v>
      </c>
      <c r="D133">
        <v>50.608005749999997</v>
      </c>
      <c r="E133">
        <v>4.4479459851741101</v>
      </c>
      <c r="F133" t="s">
        <v>150</v>
      </c>
      <c r="G133" t="s">
        <v>155</v>
      </c>
      <c r="H133" t="s">
        <v>150</v>
      </c>
      <c r="I133" t="s">
        <v>155</v>
      </c>
      <c r="J133" t="s">
        <v>47</v>
      </c>
    </row>
    <row r="134" spans="1:10" x14ac:dyDescent="0.25">
      <c r="A134" s="1">
        <v>367</v>
      </c>
      <c r="B134">
        <v>1474</v>
      </c>
      <c r="C134">
        <v>25031</v>
      </c>
      <c r="D134">
        <v>50.608005749999997</v>
      </c>
      <c r="E134">
        <v>4.4479459851741101</v>
      </c>
      <c r="F134" t="s">
        <v>150</v>
      </c>
      <c r="G134" t="s">
        <v>156</v>
      </c>
      <c r="H134" t="s">
        <v>150</v>
      </c>
      <c r="I134" t="s">
        <v>156</v>
      </c>
      <c r="J134" t="s">
        <v>47</v>
      </c>
    </row>
    <row r="135" spans="1:10" x14ac:dyDescent="0.25">
      <c r="A135" s="1">
        <v>367</v>
      </c>
      <c r="B135">
        <v>1476</v>
      </c>
      <c r="C135">
        <v>25031</v>
      </c>
      <c r="D135">
        <v>50.608005749999997</v>
      </c>
      <c r="E135">
        <v>4.4479459851741101</v>
      </c>
      <c r="F135" t="s">
        <v>150</v>
      </c>
      <c r="G135" t="s">
        <v>157</v>
      </c>
      <c r="H135" t="s">
        <v>150</v>
      </c>
      <c r="I135" t="s">
        <v>157</v>
      </c>
      <c r="J135" t="s">
        <v>47</v>
      </c>
    </row>
    <row r="136" spans="1:10" x14ac:dyDescent="0.25">
      <c r="A136" s="1">
        <v>367</v>
      </c>
      <c r="B136">
        <v>1480</v>
      </c>
      <c r="C136">
        <v>25031</v>
      </c>
      <c r="D136">
        <v>50.608005749999997</v>
      </c>
      <c r="E136">
        <v>4.4479459851741101</v>
      </c>
      <c r="F136" t="s">
        <v>158</v>
      </c>
      <c r="G136" t="s">
        <v>159</v>
      </c>
      <c r="H136" t="s">
        <v>158</v>
      </c>
      <c r="I136" t="s">
        <v>159</v>
      </c>
      <c r="J136" t="s">
        <v>47</v>
      </c>
    </row>
    <row r="137" spans="1:10" x14ac:dyDescent="0.25">
      <c r="A137" s="1">
        <v>367</v>
      </c>
      <c r="B137">
        <v>1480</v>
      </c>
      <c r="C137">
        <v>25031</v>
      </c>
      <c r="D137">
        <v>50.608005749999997</v>
      </c>
      <c r="E137">
        <v>4.4479459851741101</v>
      </c>
      <c r="F137" t="s">
        <v>158</v>
      </c>
      <c r="G137" t="s">
        <v>160</v>
      </c>
      <c r="H137" t="s">
        <v>158</v>
      </c>
      <c r="I137" t="s">
        <v>160</v>
      </c>
      <c r="J137" t="s">
        <v>47</v>
      </c>
    </row>
    <row r="138" spans="1:10" x14ac:dyDescent="0.25">
      <c r="A138" s="1">
        <v>367</v>
      </c>
      <c r="B138">
        <v>1480</v>
      </c>
      <c r="C138">
        <v>25031</v>
      </c>
      <c r="D138">
        <v>50.608005749999997</v>
      </c>
      <c r="E138">
        <v>4.4479459851741101</v>
      </c>
      <c r="F138" t="s">
        <v>158</v>
      </c>
      <c r="G138" t="s">
        <v>161</v>
      </c>
      <c r="H138" t="s">
        <v>158</v>
      </c>
      <c r="I138" t="s">
        <v>161</v>
      </c>
      <c r="J138" t="s">
        <v>47</v>
      </c>
    </row>
    <row r="139" spans="1:10" x14ac:dyDescent="0.25">
      <c r="A139" s="1">
        <v>367</v>
      </c>
      <c r="B139">
        <v>1480</v>
      </c>
      <c r="C139">
        <v>25031</v>
      </c>
      <c r="D139">
        <v>50.608005749999997</v>
      </c>
      <c r="E139">
        <v>4.4479459851741101</v>
      </c>
      <c r="F139" t="s">
        <v>158</v>
      </c>
      <c r="H139" t="s">
        <v>158</v>
      </c>
      <c r="J139" t="s">
        <v>47</v>
      </c>
    </row>
    <row r="140" spans="1:10" x14ac:dyDescent="0.25">
      <c r="A140" s="1">
        <v>367</v>
      </c>
      <c r="B140">
        <v>1490</v>
      </c>
      <c r="C140">
        <v>25023</v>
      </c>
      <c r="D140">
        <v>50.644320800000003</v>
      </c>
      <c r="E140">
        <v>4.5685766000000001</v>
      </c>
      <c r="F140" t="s">
        <v>162</v>
      </c>
      <c r="H140" t="s">
        <v>162</v>
      </c>
      <c r="J140" t="s">
        <v>47</v>
      </c>
    </row>
    <row r="141" spans="1:10" x14ac:dyDescent="0.25">
      <c r="A141" s="1">
        <v>367</v>
      </c>
      <c r="B141">
        <v>1495</v>
      </c>
      <c r="C141">
        <v>25107</v>
      </c>
      <c r="D141">
        <v>50.579033000000003</v>
      </c>
      <c r="E141">
        <v>4.5324152</v>
      </c>
      <c r="F141" t="s">
        <v>163</v>
      </c>
      <c r="G141" t="s">
        <v>164</v>
      </c>
      <c r="H141" t="s">
        <v>163</v>
      </c>
      <c r="I141" t="s">
        <v>164</v>
      </c>
      <c r="J141" t="s">
        <v>47</v>
      </c>
    </row>
    <row r="142" spans="1:10" x14ac:dyDescent="0.25">
      <c r="A142" s="1">
        <v>367</v>
      </c>
      <c r="B142">
        <v>1495</v>
      </c>
      <c r="C142">
        <v>25107</v>
      </c>
      <c r="D142">
        <v>50.579033000000003</v>
      </c>
      <c r="E142">
        <v>4.5324152</v>
      </c>
      <c r="F142" t="s">
        <v>163</v>
      </c>
      <c r="G142" t="s">
        <v>165</v>
      </c>
      <c r="H142" t="s">
        <v>163</v>
      </c>
      <c r="I142" t="s">
        <v>165</v>
      </c>
      <c r="J142" t="s">
        <v>47</v>
      </c>
    </row>
    <row r="143" spans="1:10" x14ac:dyDescent="0.25">
      <c r="A143" s="1">
        <v>367</v>
      </c>
      <c r="B143">
        <v>1495</v>
      </c>
      <c r="C143">
        <v>25107</v>
      </c>
      <c r="D143">
        <v>50.579033000000003</v>
      </c>
      <c r="E143">
        <v>4.5324152</v>
      </c>
      <c r="F143" t="s">
        <v>163</v>
      </c>
      <c r="G143" t="s">
        <v>166</v>
      </c>
      <c r="H143" t="s">
        <v>163</v>
      </c>
      <c r="I143" t="s">
        <v>166</v>
      </c>
      <c r="J143" t="s">
        <v>47</v>
      </c>
    </row>
    <row r="144" spans="1:10" x14ac:dyDescent="0.25">
      <c r="A144" s="1">
        <v>367</v>
      </c>
      <c r="B144">
        <v>1495</v>
      </c>
      <c r="C144">
        <v>25107</v>
      </c>
      <c r="D144">
        <v>50.579033000000003</v>
      </c>
      <c r="E144">
        <v>4.5324152</v>
      </c>
      <c r="F144" t="s">
        <v>163</v>
      </c>
      <c r="G144" t="s">
        <v>167</v>
      </c>
      <c r="H144" t="s">
        <v>163</v>
      </c>
      <c r="I144" t="s">
        <v>167</v>
      </c>
      <c r="J144" t="s">
        <v>47</v>
      </c>
    </row>
    <row r="145" spans="1:10" x14ac:dyDescent="0.25">
      <c r="A145" s="1">
        <v>367</v>
      </c>
      <c r="B145">
        <v>1495</v>
      </c>
      <c r="C145">
        <v>25107</v>
      </c>
      <c r="D145">
        <v>50.579033000000003</v>
      </c>
      <c r="E145">
        <v>4.5324152</v>
      </c>
      <c r="F145" t="s">
        <v>163</v>
      </c>
      <c r="H145" t="s">
        <v>163</v>
      </c>
      <c r="J145" t="s">
        <v>47</v>
      </c>
    </row>
    <row r="146" spans="1:10" x14ac:dyDescent="0.25">
      <c r="A146" s="1">
        <v>367</v>
      </c>
      <c r="B146">
        <v>1500</v>
      </c>
      <c r="C146">
        <v>23027</v>
      </c>
      <c r="D146">
        <v>50.736052399999998</v>
      </c>
      <c r="E146">
        <v>4.2374349000000002</v>
      </c>
      <c r="F146" t="s">
        <v>168</v>
      </c>
      <c r="H146" t="s">
        <v>168</v>
      </c>
      <c r="J146" t="s">
        <v>169</v>
      </c>
    </row>
    <row r="147" spans="1:10" x14ac:dyDescent="0.25">
      <c r="A147" s="1">
        <v>367</v>
      </c>
      <c r="B147">
        <v>1501</v>
      </c>
      <c r="C147">
        <v>23027</v>
      </c>
      <c r="D147">
        <v>50.736052399999998</v>
      </c>
      <c r="E147">
        <v>4.2374349000000002</v>
      </c>
      <c r="F147" t="s">
        <v>168</v>
      </c>
      <c r="G147" t="s">
        <v>170</v>
      </c>
      <c r="H147" t="s">
        <v>168</v>
      </c>
      <c r="I147" t="s">
        <v>170</v>
      </c>
      <c r="J147" t="s">
        <v>169</v>
      </c>
    </row>
    <row r="148" spans="1:10" x14ac:dyDescent="0.25">
      <c r="A148" s="1">
        <v>367</v>
      </c>
      <c r="B148">
        <v>1502</v>
      </c>
      <c r="C148">
        <v>23027</v>
      </c>
      <c r="D148">
        <v>50.736052399999998</v>
      </c>
      <c r="E148">
        <v>4.2374349000000002</v>
      </c>
      <c r="F148" t="s">
        <v>168</v>
      </c>
      <c r="G148" t="s">
        <v>171</v>
      </c>
      <c r="H148" t="s">
        <v>168</v>
      </c>
      <c r="I148" t="s">
        <v>171</v>
      </c>
      <c r="J148" t="s">
        <v>169</v>
      </c>
    </row>
    <row r="149" spans="1:10" x14ac:dyDescent="0.25">
      <c r="A149" s="1">
        <v>367</v>
      </c>
      <c r="B149">
        <v>1540</v>
      </c>
      <c r="C149">
        <v>23032</v>
      </c>
      <c r="D149">
        <v>50.723295550000003</v>
      </c>
      <c r="E149">
        <v>4.0260115663496601</v>
      </c>
      <c r="F149" t="s">
        <v>172</v>
      </c>
      <c r="G149" t="s">
        <v>173</v>
      </c>
      <c r="H149" t="s">
        <v>172</v>
      </c>
      <c r="I149" t="s">
        <v>173</v>
      </c>
      <c r="J149" t="s">
        <v>169</v>
      </c>
    </row>
    <row r="150" spans="1:10" x14ac:dyDescent="0.25">
      <c r="A150" s="1">
        <v>367</v>
      </c>
      <c r="B150">
        <v>1540</v>
      </c>
      <c r="C150">
        <v>23032</v>
      </c>
      <c r="D150">
        <v>50.723295550000003</v>
      </c>
      <c r="E150">
        <v>4.0260115663496601</v>
      </c>
      <c r="F150" t="s">
        <v>172</v>
      </c>
      <c r="H150" t="s">
        <v>172</v>
      </c>
      <c r="J150" t="s">
        <v>169</v>
      </c>
    </row>
    <row r="151" spans="1:10" x14ac:dyDescent="0.25">
      <c r="A151" s="1">
        <v>367</v>
      </c>
      <c r="B151">
        <v>1541</v>
      </c>
      <c r="C151">
        <v>23032</v>
      </c>
      <c r="D151">
        <v>50.723295550000003</v>
      </c>
      <c r="E151">
        <v>4.0260115663496601</v>
      </c>
      <c r="F151" t="s">
        <v>172</v>
      </c>
      <c r="G151" t="s">
        <v>174</v>
      </c>
      <c r="H151" t="s">
        <v>172</v>
      </c>
      <c r="I151" t="s">
        <v>174</v>
      </c>
      <c r="J151" t="s">
        <v>169</v>
      </c>
    </row>
    <row r="152" spans="1:10" x14ac:dyDescent="0.25">
      <c r="A152" s="1">
        <v>367</v>
      </c>
      <c r="B152">
        <v>1547</v>
      </c>
      <c r="C152">
        <v>23009</v>
      </c>
      <c r="D152">
        <v>50.716448100000001</v>
      </c>
      <c r="E152">
        <v>3.9431470000000002</v>
      </c>
      <c r="F152" t="s">
        <v>175</v>
      </c>
      <c r="H152" t="s">
        <v>175</v>
      </c>
      <c r="J152" t="s">
        <v>169</v>
      </c>
    </row>
    <row r="153" spans="1:10" x14ac:dyDescent="0.25">
      <c r="A153" s="1">
        <v>367</v>
      </c>
      <c r="B153">
        <v>1560</v>
      </c>
      <c r="C153">
        <v>23033</v>
      </c>
      <c r="D153">
        <v>50.767484600000003</v>
      </c>
      <c r="E153">
        <v>4.4744070000000002</v>
      </c>
      <c r="F153" t="s">
        <v>176</v>
      </c>
      <c r="H153" t="s">
        <v>176</v>
      </c>
      <c r="J153" t="s">
        <v>169</v>
      </c>
    </row>
    <row r="154" spans="1:10" x14ac:dyDescent="0.25">
      <c r="A154" s="1">
        <v>367</v>
      </c>
      <c r="B154">
        <v>1570</v>
      </c>
      <c r="C154">
        <v>23023</v>
      </c>
      <c r="D154">
        <v>50.752719200000001</v>
      </c>
      <c r="E154">
        <v>3.9709983000000002</v>
      </c>
      <c r="F154" t="s">
        <v>177</v>
      </c>
      <c r="H154" t="s">
        <v>177</v>
      </c>
      <c r="J154" t="s">
        <v>169</v>
      </c>
    </row>
    <row r="155" spans="1:10" x14ac:dyDescent="0.25">
      <c r="A155" s="1">
        <v>367</v>
      </c>
      <c r="B155">
        <v>1570</v>
      </c>
      <c r="C155">
        <v>23023</v>
      </c>
      <c r="D155">
        <v>50.752719200000001</v>
      </c>
      <c r="E155">
        <v>3.9709983000000002</v>
      </c>
      <c r="F155" t="s">
        <v>177</v>
      </c>
      <c r="G155" t="s">
        <v>178</v>
      </c>
      <c r="H155" t="s">
        <v>177</v>
      </c>
      <c r="I155" t="s">
        <v>178</v>
      </c>
      <c r="J155" t="s">
        <v>169</v>
      </c>
    </row>
    <row r="156" spans="1:10" x14ac:dyDescent="0.25">
      <c r="A156" s="1">
        <v>367</v>
      </c>
      <c r="B156">
        <v>1570</v>
      </c>
      <c r="C156">
        <v>23023</v>
      </c>
      <c r="D156">
        <v>50.752719200000001</v>
      </c>
      <c r="E156">
        <v>3.9709983000000002</v>
      </c>
      <c r="F156" t="s">
        <v>177</v>
      </c>
      <c r="G156" t="s">
        <v>179</v>
      </c>
      <c r="H156" t="s">
        <v>177</v>
      </c>
      <c r="I156" t="s">
        <v>179</v>
      </c>
      <c r="J156" t="s">
        <v>169</v>
      </c>
    </row>
    <row r="157" spans="1:10" x14ac:dyDescent="0.25">
      <c r="A157" s="1">
        <v>367</v>
      </c>
      <c r="B157">
        <v>1600</v>
      </c>
      <c r="C157">
        <v>23077</v>
      </c>
      <c r="D157">
        <v>50.781183550000002</v>
      </c>
      <c r="E157">
        <v>4.2452186173064304</v>
      </c>
      <c r="F157" t="s">
        <v>180</v>
      </c>
      <c r="G157" t="s">
        <v>181</v>
      </c>
      <c r="H157" t="s">
        <v>180</v>
      </c>
      <c r="I157" t="s">
        <v>181</v>
      </c>
      <c r="J157" t="s">
        <v>169</v>
      </c>
    </row>
    <row r="158" spans="1:10" x14ac:dyDescent="0.25">
      <c r="A158" s="1">
        <v>367</v>
      </c>
      <c r="B158">
        <v>1600</v>
      </c>
      <c r="C158">
        <v>23077</v>
      </c>
      <c r="D158">
        <v>50.781183550000002</v>
      </c>
      <c r="E158">
        <v>4.2452186173064304</v>
      </c>
      <c r="F158" t="s">
        <v>180</v>
      </c>
      <c r="G158" t="s">
        <v>182</v>
      </c>
      <c r="H158" t="s">
        <v>180</v>
      </c>
      <c r="I158" t="s">
        <v>182</v>
      </c>
      <c r="J158" t="s">
        <v>169</v>
      </c>
    </row>
    <row r="159" spans="1:10" x14ac:dyDescent="0.25">
      <c r="A159" s="1">
        <v>367</v>
      </c>
      <c r="B159">
        <v>1600</v>
      </c>
      <c r="C159">
        <v>23077</v>
      </c>
      <c r="D159">
        <v>50.781183550000002</v>
      </c>
      <c r="E159">
        <v>4.2452186173064304</v>
      </c>
      <c r="F159" t="s">
        <v>180</v>
      </c>
      <c r="H159" t="s">
        <v>180</v>
      </c>
      <c r="J159" t="s">
        <v>169</v>
      </c>
    </row>
    <row r="160" spans="1:10" x14ac:dyDescent="0.25">
      <c r="A160" s="1">
        <v>367</v>
      </c>
      <c r="B160">
        <v>1601</v>
      </c>
      <c r="C160">
        <v>23077</v>
      </c>
      <c r="D160">
        <v>50.781183550000002</v>
      </c>
      <c r="E160">
        <v>4.2452186173064304</v>
      </c>
      <c r="F160" t="s">
        <v>180</v>
      </c>
      <c r="G160" t="s">
        <v>183</v>
      </c>
      <c r="H160" t="s">
        <v>180</v>
      </c>
      <c r="I160" t="s">
        <v>183</v>
      </c>
      <c r="J160" t="s">
        <v>169</v>
      </c>
    </row>
    <row r="161" spans="1:10" x14ac:dyDescent="0.25">
      <c r="A161" s="1">
        <v>367</v>
      </c>
      <c r="B161">
        <v>1602</v>
      </c>
      <c r="C161">
        <v>23077</v>
      </c>
      <c r="D161">
        <v>50.781183550000002</v>
      </c>
      <c r="E161">
        <v>4.2452186173064304</v>
      </c>
      <c r="F161" t="s">
        <v>180</v>
      </c>
      <c r="G161" t="s">
        <v>184</v>
      </c>
      <c r="H161" t="s">
        <v>180</v>
      </c>
      <c r="I161" t="s">
        <v>184</v>
      </c>
      <c r="J161" t="s">
        <v>169</v>
      </c>
    </row>
    <row r="162" spans="1:10" x14ac:dyDescent="0.25">
      <c r="A162" s="1">
        <v>367</v>
      </c>
      <c r="B162">
        <v>1620</v>
      </c>
      <c r="C162">
        <v>23098</v>
      </c>
      <c r="D162">
        <v>50.786532000000001</v>
      </c>
      <c r="E162">
        <v>4.3173541999999996</v>
      </c>
      <c r="F162" t="s">
        <v>185</v>
      </c>
      <c r="H162" t="s">
        <v>185</v>
      </c>
      <c r="J162" t="s">
        <v>169</v>
      </c>
    </row>
    <row r="163" spans="1:10" x14ac:dyDescent="0.25">
      <c r="A163" s="1">
        <v>367</v>
      </c>
      <c r="B163">
        <v>1630</v>
      </c>
      <c r="C163">
        <v>23100</v>
      </c>
      <c r="D163">
        <v>50.7716092</v>
      </c>
      <c r="E163">
        <v>4.3345640999999997</v>
      </c>
      <c r="F163" t="s">
        <v>186</v>
      </c>
      <c r="H163" t="s">
        <v>186</v>
      </c>
      <c r="J163" t="s">
        <v>169</v>
      </c>
    </row>
    <row r="164" spans="1:10" x14ac:dyDescent="0.25">
      <c r="A164" s="1">
        <v>367</v>
      </c>
      <c r="B164">
        <v>1640</v>
      </c>
      <c r="C164">
        <v>23101</v>
      </c>
      <c r="D164">
        <v>50.74503</v>
      </c>
      <c r="E164">
        <v>4.3463687000000002</v>
      </c>
      <c r="F164" t="s">
        <v>187</v>
      </c>
      <c r="H164" t="s">
        <v>187</v>
      </c>
      <c r="J164" t="s">
        <v>169</v>
      </c>
    </row>
    <row r="165" spans="1:10" x14ac:dyDescent="0.25">
      <c r="A165" s="1">
        <v>367</v>
      </c>
      <c r="B165">
        <v>1650</v>
      </c>
      <c r="C165">
        <v>23003</v>
      </c>
      <c r="D165">
        <v>50.7684353</v>
      </c>
      <c r="E165">
        <v>4.3051097570702401</v>
      </c>
      <c r="F165" t="s">
        <v>188</v>
      </c>
      <c r="H165" t="s">
        <v>188</v>
      </c>
      <c r="J165" t="s">
        <v>169</v>
      </c>
    </row>
    <row r="166" spans="1:10" x14ac:dyDescent="0.25">
      <c r="A166" s="1">
        <v>367</v>
      </c>
      <c r="B166">
        <v>1651</v>
      </c>
      <c r="C166">
        <v>23003</v>
      </c>
      <c r="D166">
        <v>50.7684353</v>
      </c>
      <c r="E166">
        <v>4.3051097570702401</v>
      </c>
      <c r="F166" t="s">
        <v>188</v>
      </c>
      <c r="G166" t="s">
        <v>189</v>
      </c>
      <c r="H166" t="s">
        <v>188</v>
      </c>
      <c r="I166" t="s">
        <v>189</v>
      </c>
      <c r="J166" t="s">
        <v>169</v>
      </c>
    </row>
    <row r="167" spans="1:10" x14ac:dyDescent="0.25">
      <c r="A167" s="1">
        <v>367</v>
      </c>
      <c r="B167">
        <v>1652</v>
      </c>
      <c r="C167">
        <v>23003</v>
      </c>
      <c r="D167">
        <v>50.7684353</v>
      </c>
      <c r="E167">
        <v>4.3051097570702401</v>
      </c>
      <c r="F167" t="s">
        <v>188</v>
      </c>
      <c r="G167" t="s">
        <v>190</v>
      </c>
      <c r="H167" t="s">
        <v>188</v>
      </c>
      <c r="I167" t="s">
        <v>190</v>
      </c>
      <c r="J167" t="s">
        <v>169</v>
      </c>
    </row>
    <row r="168" spans="1:10" x14ac:dyDescent="0.25">
      <c r="A168" s="1">
        <v>367</v>
      </c>
      <c r="B168">
        <v>1653</v>
      </c>
      <c r="C168">
        <v>23003</v>
      </c>
      <c r="D168">
        <v>50.7684353</v>
      </c>
      <c r="E168">
        <v>4.3051097570702401</v>
      </c>
      <c r="F168" t="s">
        <v>188</v>
      </c>
      <c r="G168" t="s">
        <v>191</v>
      </c>
      <c r="H168" t="s">
        <v>188</v>
      </c>
      <c r="I168" t="s">
        <v>191</v>
      </c>
      <c r="J168" t="s">
        <v>169</v>
      </c>
    </row>
    <row r="169" spans="1:10" x14ac:dyDescent="0.25">
      <c r="A169" s="1">
        <v>367</v>
      </c>
      <c r="B169">
        <v>1654</v>
      </c>
      <c r="C169">
        <v>23003</v>
      </c>
      <c r="D169">
        <v>50.7684353</v>
      </c>
      <c r="E169">
        <v>4.3051097570702401</v>
      </c>
      <c r="F169" t="s">
        <v>188</v>
      </c>
      <c r="G169" t="s">
        <v>192</v>
      </c>
      <c r="H169" t="s">
        <v>188</v>
      </c>
      <c r="I169" t="s">
        <v>192</v>
      </c>
      <c r="J169" t="s">
        <v>169</v>
      </c>
    </row>
    <row r="170" spans="1:10" x14ac:dyDescent="0.25">
      <c r="A170" s="1">
        <v>367</v>
      </c>
      <c r="B170">
        <v>1670</v>
      </c>
      <c r="C170">
        <v>23064</v>
      </c>
      <c r="D170">
        <v>50.751170199999997</v>
      </c>
      <c r="E170">
        <v>4.1785882891376804</v>
      </c>
      <c r="F170" t="s">
        <v>193</v>
      </c>
      <c r="G170" t="s">
        <v>194</v>
      </c>
      <c r="H170" t="s">
        <v>193</v>
      </c>
      <c r="I170" t="s">
        <v>194</v>
      </c>
      <c r="J170" t="s">
        <v>169</v>
      </c>
    </row>
    <row r="171" spans="1:10" x14ac:dyDescent="0.25">
      <c r="A171" s="1">
        <v>367</v>
      </c>
      <c r="B171">
        <v>1670</v>
      </c>
      <c r="C171">
        <v>23064</v>
      </c>
      <c r="D171">
        <v>50.751170199999997</v>
      </c>
      <c r="E171">
        <v>4.1785882891376804</v>
      </c>
      <c r="F171" t="s">
        <v>193</v>
      </c>
      <c r="G171" t="s">
        <v>195</v>
      </c>
      <c r="H171" t="s">
        <v>193</v>
      </c>
      <c r="I171" t="s">
        <v>195</v>
      </c>
      <c r="J171" t="s">
        <v>169</v>
      </c>
    </row>
    <row r="172" spans="1:10" x14ac:dyDescent="0.25">
      <c r="A172" s="1">
        <v>367</v>
      </c>
      <c r="B172">
        <v>1670</v>
      </c>
      <c r="C172">
        <v>23064</v>
      </c>
      <c r="D172">
        <v>50.751170199999997</v>
      </c>
      <c r="E172">
        <v>4.1785882891376804</v>
      </c>
      <c r="F172" t="s">
        <v>193</v>
      </c>
      <c r="H172" t="s">
        <v>193</v>
      </c>
      <c r="J172" t="s">
        <v>169</v>
      </c>
    </row>
    <row r="173" spans="1:10" x14ac:dyDescent="0.25">
      <c r="A173" s="1">
        <v>367</v>
      </c>
      <c r="B173">
        <v>1671</v>
      </c>
      <c r="C173">
        <v>23064</v>
      </c>
      <c r="D173">
        <v>50.751170199999997</v>
      </c>
      <c r="E173">
        <v>4.1785882891376804</v>
      </c>
      <c r="F173" t="s">
        <v>193</v>
      </c>
      <c r="G173" t="s">
        <v>196</v>
      </c>
      <c r="H173" t="s">
        <v>193</v>
      </c>
      <c r="I173" t="s">
        <v>196</v>
      </c>
      <c r="J173" t="s">
        <v>169</v>
      </c>
    </row>
    <row r="174" spans="1:10" x14ac:dyDescent="0.25">
      <c r="A174" s="1">
        <v>367</v>
      </c>
      <c r="B174">
        <v>1673</v>
      </c>
      <c r="C174">
        <v>23064</v>
      </c>
      <c r="D174">
        <v>50.751170199999997</v>
      </c>
      <c r="E174">
        <v>4.1785882891376804</v>
      </c>
      <c r="F174" t="s">
        <v>193</v>
      </c>
      <c r="G174" t="s">
        <v>197</v>
      </c>
      <c r="H174" t="s">
        <v>193</v>
      </c>
      <c r="I174" t="s">
        <v>197</v>
      </c>
      <c r="J174" t="s">
        <v>169</v>
      </c>
    </row>
    <row r="175" spans="1:10" x14ac:dyDescent="0.25">
      <c r="A175" s="1">
        <v>367</v>
      </c>
      <c r="B175">
        <v>1674</v>
      </c>
      <c r="C175">
        <v>23064</v>
      </c>
      <c r="D175">
        <v>50.751170199999997</v>
      </c>
      <c r="E175">
        <v>4.1785882891376804</v>
      </c>
      <c r="F175" t="s">
        <v>193</v>
      </c>
      <c r="G175" t="s">
        <v>198</v>
      </c>
      <c r="H175" t="s">
        <v>193</v>
      </c>
      <c r="I175" t="s">
        <v>198</v>
      </c>
      <c r="J175" t="s">
        <v>169</v>
      </c>
    </row>
    <row r="176" spans="1:10" x14ac:dyDescent="0.25">
      <c r="A176" s="1">
        <v>367</v>
      </c>
      <c r="B176">
        <v>1700</v>
      </c>
      <c r="C176">
        <v>23016</v>
      </c>
      <c r="D176">
        <v>50.84415525</v>
      </c>
      <c r="E176">
        <v>4.2656748672607296</v>
      </c>
      <c r="F176" t="s">
        <v>199</v>
      </c>
      <c r="H176" t="s">
        <v>199</v>
      </c>
      <c r="J176" t="s">
        <v>169</v>
      </c>
    </row>
    <row r="177" spans="1:10" x14ac:dyDescent="0.25">
      <c r="A177" s="1">
        <v>367</v>
      </c>
      <c r="B177">
        <v>1700</v>
      </c>
      <c r="C177">
        <v>23016</v>
      </c>
      <c r="D177">
        <v>50.84415525</v>
      </c>
      <c r="E177">
        <v>4.2656748672607296</v>
      </c>
      <c r="F177" t="s">
        <v>199</v>
      </c>
      <c r="G177" t="s">
        <v>200</v>
      </c>
      <c r="H177" t="s">
        <v>199</v>
      </c>
      <c r="I177" t="s">
        <v>200</v>
      </c>
      <c r="J177" t="s">
        <v>169</v>
      </c>
    </row>
    <row r="178" spans="1:10" x14ac:dyDescent="0.25">
      <c r="A178" s="1">
        <v>367</v>
      </c>
      <c r="B178">
        <v>1700</v>
      </c>
      <c r="C178">
        <v>23016</v>
      </c>
      <c r="D178">
        <v>50.84415525</v>
      </c>
      <c r="E178">
        <v>4.2656748672607296</v>
      </c>
      <c r="F178" t="s">
        <v>199</v>
      </c>
      <c r="G178" t="s">
        <v>201</v>
      </c>
      <c r="H178" t="s">
        <v>199</v>
      </c>
      <c r="I178" t="s">
        <v>201</v>
      </c>
      <c r="J178" t="s">
        <v>169</v>
      </c>
    </row>
    <row r="179" spans="1:10" x14ac:dyDescent="0.25">
      <c r="A179" s="1">
        <v>367</v>
      </c>
      <c r="B179">
        <v>1701</v>
      </c>
      <c r="C179">
        <v>23016</v>
      </c>
      <c r="D179">
        <v>50.84415525</v>
      </c>
      <c r="E179">
        <v>4.2656748672607296</v>
      </c>
      <c r="F179" t="s">
        <v>199</v>
      </c>
      <c r="G179" t="s">
        <v>202</v>
      </c>
      <c r="H179" t="s">
        <v>199</v>
      </c>
      <c r="I179" t="s">
        <v>202</v>
      </c>
      <c r="J179" t="s">
        <v>169</v>
      </c>
    </row>
    <row r="180" spans="1:10" x14ac:dyDescent="0.25">
      <c r="A180" s="1">
        <v>367</v>
      </c>
      <c r="B180">
        <v>1702</v>
      </c>
      <c r="C180">
        <v>23016</v>
      </c>
      <c r="D180">
        <v>50.84415525</v>
      </c>
      <c r="E180">
        <v>4.2656748672607296</v>
      </c>
      <c r="F180" t="s">
        <v>199</v>
      </c>
      <c r="G180" t="s">
        <v>203</v>
      </c>
      <c r="H180" t="s">
        <v>199</v>
      </c>
      <c r="I180" t="s">
        <v>203</v>
      </c>
      <c r="J180" t="s">
        <v>169</v>
      </c>
    </row>
    <row r="181" spans="1:10" x14ac:dyDescent="0.25">
      <c r="A181" s="1">
        <v>367</v>
      </c>
      <c r="B181">
        <v>1703</v>
      </c>
      <c r="C181">
        <v>23016</v>
      </c>
      <c r="D181">
        <v>50.84415525</v>
      </c>
      <c r="E181">
        <v>4.2656748672607296</v>
      </c>
      <c r="F181" t="s">
        <v>199</v>
      </c>
      <c r="G181" t="s">
        <v>204</v>
      </c>
      <c r="H181" t="s">
        <v>199</v>
      </c>
      <c r="I181" t="s">
        <v>204</v>
      </c>
      <c r="J181" t="s">
        <v>169</v>
      </c>
    </row>
    <row r="182" spans="1:10" x14ac:dyDescent="0.25">
      <c r="A182" s="1">
        <v>367</v>
      </c>
      <c r="B182">
        <v>1730</v>
      </c>
      <c r="C182">
        <v>23002</v>
      </c>
      <c r="D182">
        <v>50.913594000000003</v>
      </c>
      <c r="E182">
        <v>4.1804375072844904</v>
      </c>
      <c r="F182" t="s">
        <v>205</v>
      </c>
      <c r="H182" t="s">
        <v>205</v>
      </c>
      <c r="J182" t="s">
        <v>169</v>
      </c>
    </row>
    <row r="183" spans="1:10" x14ac:dyDescent="0.25">
      <c r="A183" s="1">
        <v>367</v>
      </c>
      <c r="B183">
        <v>1730</v>
      </c>
      <c r="C183">
        <v>23002</v>
      </c>
      <c r="D183">
        <v>50.913594000000003</v>
      </c>
      <c r="E183">
        <v>4.1804375072844904</v>
      </c>
      <c r="F183" t="s">
        <v>205</v>
      </c>
      <c r="G183" t="s">
        <v>206</v>
      </c>
      <c r="H183" t="s">
        <v>205</v>
      </c>
      <c r="I183" t="s">
        <v>206</v>
      </c>
      <c r="J183" t="s">
        <v>169</v>
      </c>
    </row>
    <row r="184" spans="1:10" x14ac:dyDescent="0.25">
      <c r="A184" s="1">
        <v>367</v>
      </c>
      <c r="B184">
        <v>1730</v>
      </c>
      <c r="C184">
        <v>23002</v>
      </c>
      <c r="D184">
        <v>50.913594000000003</v>
      </c>
      <c r="E184">
        <v>4.1804375072844904</v>
      </c>
      <c r="F184" t="s">
        <v>205</v>
      </c>
      <c r="G184" t="s">
        <v>207</v>
      </c>
      <c r="H184" t="s">
        <v>205</v>
      </c>
      <c r="I184" t="s">
        <v>207</v>
      </c>
      <c r="J184" t="s">
        <v>169</v>
      </c>
    </row>
    <row r="185" spans="1:10" x14ac:dyDescent="0.25">
      <c r="A185" s="1">
        <v>367</v>
      </c>
      <c r="B185">
        <v>1730</v>
      </c>
      <c r="C185">
        <v>23002</v>
      </c>
      <c r="D185">
        <v>50.913594000000003</v>
      </c>
      <c r="E185">
        <v>4.1804375072844904</v>
      </c>
      <c r="F185" t="s">
        <v>205</v>
      </c>
      <c r="G185" t="s">
        <v>208</v>
      </c>
      <c r="H185" t="s">
        <v>205</v>
      </c>
      <c r="I185" t="s">
        <v>208</v>
      </c>
      <c r="J185" t="s">
        <v>169</v>
      </c>
    </row>
    <row r="186" spans="1:10" x14ac:dyDescent="0.25">
      <c r="A186" s="1">
        <v>367</v>
      </c>
      <c r="B186">
        <v>1731</v>
      </c>
      <c r="C186">
        <v>23002</v>
      </c>
      <c r="D186">
        <v>50.913594000000003</v>
      </c>
      <c r="E186">
        <v>4.1804375072844904</v>
      </c>
      <c r="F186" t="s">
        <v>205</v>
      </c>
      <c r="G186" t="s">
        <v>209</v>
      </c>
      <c r="H186" t="s">
        <v>205</v>
      </c>
      <c r="I186" t="s">
        <v>209</v>
      </c>
      <c r="J186" t="s">
        <v>169</v>
      </c>
    </row>
    <row r="187" spans="1:10" x14ac:dyDescent="0.25">
      <c r="A187" s="1">
        <v>367</v>
      </c>
      <c r="B187">
        <v>1731</v>
      </c>
      <c r="C187">
        <v>23002</v>
      </c>
      <c r="D187">
        <v>50.913594000000003</v>
      </c>
      <c r="E187">
        <v>4.1804375072844904</v>
      </c>
      <c r="F187" t="s">
        <v>205</v>
      </c>
      <c r="G187" t="s">
        <v>210</v>
      </c>
      <c r="H187" t="s">
        <v>205</v>
      </c>
      <c r="I187" t="s">
        <v>210</v>
      </c>
      <c r="J187" t="s">
        <v>169</v>
      </c>
    </row>
    <row r="188" spans="1:10" x14ac:dyDescent="0.25">
      <c r="A188" s="1">
        <v>367</v>
      </c>
      <c r="B188">
        <v>1740</v>
      </c>
      <c r="C188">
        <v>23086</v>
      </c>
      <c r="D188">
        <v>50.871339200000001</v>
      </c>
      <c r="E188">
        <v>4.1756966000000002</v>
      </c>
      <c r="F188" t="s">
        <v>211</v>
      </c>
      <c r="H188" t="s">
        <v>211</v>
      </c>
      <c r="J188" t="s">
        <v>169</v>
      </c>
    </row>
    <row r="189" spans="1:10" x14ac:dyDescent="0.25">
      <c r="A189" s="1">
        <v>367</v>
      </c>
      <c r="B189">
        <v>1741</v>
      </c>
      <c r="C189">
        <v>23086</v>
      </c>
      <c r="D189">
        <v>50.871339200000001</v>
      </c>
      <c r="E189">
        <v>4.1756966000000002</v>
      </c>
      <c r="F189" t="s">
        <v>211</v>
      </c>
      <c r="G189" t="s">
        <v>212</v>
      </c>
      <c r="H189" t="s">
        <v>211</v>
      </c>
      <c r="I189" t="s">
        <v>212</v>
      </c>
      <c r="J189" t="s">
        <v>169</v>
      </c>
    </row>
    <row r="190" spans="1:10" x14ac:dyDescent="0.25">
      <c r="A190" s="1">
        <v>367</v>
      </c>
      <c r="B190">
        <v>1742</v>
      </c>
      <c r="C190">
        <v>23086</v>
      </c>
      <c r="D190">
        <v>50.871339200000001</v>
      </c>
      <c r="E190">
        <v>4.1756966000000002</v>
      </c>
      <c r="F190" t="s">
        <v>211</v>
      </c>
      <c r="G190" t="s">
        <v>213</v>
      </c>
      <c r="H190" t="s">
        <v>211</v>
      </c>
      <c r="I190" t="s">
        <v>213</v>
      </c>
      <c r="J190" t="s">
        <v>169</v>
      </c>
    </row>
    <row r="191" spans="1:10" x14ac:dyDescent="0.25">
      <c r="A191" s="1">
        <v>367</v>
      </c>
      <c r="B191">
        <v>1745</v>
      </c>
      <c r="C191">
        <v>23060</v>
      </c>
      <c r="D191">
        <v>50.969052900000001</v>
      </c>
      <c r="E191">
        <v>4.1896665000000004</v>
      </c>
      <c r="F191" t="s">
        <v>214</v>
      </c>
      <c r="G191" t="s">
        <v>215</v>
      </c>
      <c r="H191" t="s">
        <v>214</v>
      </c>
      <c r="I191" t="s">
        <v>215</v>
      </c>
      <c r="J191" t="s">
        <v>169</v>
      </c>
    </row>
    <row r="192" spans="1:10" x14ac:dyDescent="0.25">
      <c r="A192" s="1">
        <v>367</v>
      </c>
      <c r="B192">
        <v>1745</v>
      </c>
      <c r="C192">
        <v>23060</v>
      </c>
      <c r="D192">
        <v>50.969052900000001</v>
      </c>
      <c r="E192">
        <v>4.1896665000000004</v>
      </c>
      <c r="F192" t="s">
        <v>214</v>
      </c>
      <c r="H192" t="s">
        <v>214</v>
      </c>
      <c r="J192" t="s">
        <v>169</v>
      </c>
    </row>
    <row r="193" spans="1:10" x14ac:dyDescent="0.25">
      <c r="A193" s="1">
        <v>367</v>
      </c>
      <c r="B193">
        <v>1750</v>
      </c>
      <c r="C193">
        <v>23104</v>
      </c>
      <c r="D193">
        <v>50.808563200000002</v>
      </c>
      <c r="E193">
        <v>4.1648626000000002</v>
      </c>
      <c r="F193" t="s">
        <v>216</v>
      </c>
      <c r="G193" t="s">
        <v>217</v>
      </c>
      <c r="H193" t="s">
        <v>216</v>
      </c>
      <c r="I193" t="s">
        <v>217</v>
      </c>
      <c r="J193" t="s">
        <v>169</v>
      </c>
    </row>
    <row r="194" spans="1:10" x14ac:dyDescent="0.25">
      <c r="A194" s="1">
        <v>367</v>
      </c>
      <c r="B194">
        <v>1750</v>
      </c>
      <c r="C194">
        <v>23104</v>
      </c>
      <c r="D194">
        <v>50.808563200000002</v>
      </c>
      <c r="E194">
        <v>4.1648626000000002</v>
      </c>
      <c r="F194" t="s">
        <v>216</v>
      </c>
      <c r="H194" t="s">
        <v>216</v>
      </c>
      <c r="J194" t="s">
        <v>169</v>
      </c>
    </row>
    <row r="195" spans="1:10" x14ac:dyDescent="0.25">
      <c r="A195" s="1">
        <v>367</v>
      </c>
      <c r="B195">
        <v>1750</v>
      </c>
      <c r="C195">
        <v>23104</v>
      </c>
      <c r="D195">
        <v>50.808563200000002</v>
      </c>
      <c r="E195">
        <v>4.1648626000000002</v>
      </c>
      <c r="F195" t="s">
        <v>216</v>
      </c>
      <c r="G195" t="s">
        <v>218</v>
      </c>
      <c r="H195" t="s">
        <v>216</v>
      </c>
      <c r="I195" t="s">
        <v>218</v>
      </c>
      <c r="J195" t="s">
        <v>169</v>
      </c>
    </row>
    <row r="196" spans="1:10" x14ac:dyDescent="0.25">
      <c r="A196" s="1">
        <v>367</v>
      </c>
      <c r="B196">
        <v>1750</v>
      </c>
      <c r="C196">
        <v>23104</v>
      </c>
      <c r="D196">
        <v>50.808563200000002</v>
      </c>
      <c r="E196">
        <v>4.1648626000000002</v>
      </c>
      <c r="F196" t="s">
        <v>216</v>
      </c>
      <c r="G196" t="s">
        <v>219</v>
      </c>
      <c r="H196" t="s">
        <v>216</v>
      </c>
      <c r="I196" t="s">
        <v>219</v>
      </c>
      <c r="J196" t="s">
        <v>169</v>
      </c>
    </row>
    <row r="197" spans="1:10" x14ac:dyDescent="0.25">
      <c r="A197" s="1">
        <v>367</v>
      </c>
      <c r="B197">
        <v>1755</v>
      </c>
      <c r="C197">
        <v>23024</v>
      </c>
      <c r="D197">
        <v>50.780935100000001</v>
      </c>
      <c r="E197">
        <v>4.0927970232673303</v>
      </c>
      <c r="F197" t="s">
        <v>220</v>
      </c>
      <c r="H197" t="s">
        <v>220</v>
      </c>
      <c r="J197" t="s">
        <v>169</v>
      </c>
    </row>
    <row r="198" spans="1:10" x14ac:dyDescent="0.25">
      <c r="A198" s="1">
        <v>367</v>
      </c>
      <c r="B198">
        <v>1755</v>
      </c>
      <c r="C198">
        <v>23024</v>
      </c>
      <c r="D198">
        <v>50.780935100000001</v>
      </c>
      <c r="E198">
        <v>4.0927970232673303</v>
      </c>
      <c r="F198" t="s">
        <v>220</v>
      </c>
      <c r="G198" t="s">
        <v>221</v>
      </c>
      <c r="H198" t="s">
        <v>220</v>
      </c>
      <c r="I198" t="s">
        <v>221</v>
      </c>
      <c r="J198" t="s">
        <v>169</v>
      </c>
    </row>
    <row r="199" spans="1:10" x14ac:dyDescent="0.25">
      <c r="A199" s="1">
        <v>367</v>
      </c>
      <c r="B199">
        <v>1755</v>
      </c>
      <c r="C199">
        <v>23024</v>
      </c>
      <c r="D199">
        <v>50.780935100000001</v>
      </c>
      <c r="E199">
        <v>4.0927970232673303</v>
      </c>
      <c r="F199" t="s">
        <v>220</v>
      </c>
      <c r="G199" t="s">
        <v>222</v>
      </c>
      <c r="H199" t="s">
        <v>220</v>
      </c>
      <c r="I199" t="s">
        <v>222</v>
      </c>
      <c r="J199" t="s">
        <v>169</v>
      </c>
    </row>
    <row r="200" spans="1:10" x14ac:dyDescent="0.25">
      <c r="A200" s="1">
        <v>367</v>
      </c>
      <c r="B200">
        <v>1755</v>
      </c>
      <c r="C200">
        <v>23024</v>
      </c>
      <c r="D200">
        <v>50.780935100000001</v>
      </c>
      <c r="E200">
        <v>4.0927970232673303</v>
      </c>
      <c r="F200" t="s">
        <v>220</v>
      </c>
      <c r="G200" t="s">
        <v>223</v>
      </c>
      <c r="H200" t="s">
        <v>220</v>
      </c>
      <c r="I200" t="s">
        <v>223</v>
      </c>
      <c r="J200" t="s">
        <v>169</v>
      </c>
    </row>
    <row r="201" spans="1:10" x14ac:dyDescent="0.25">
      <c r="A201" s="1">
        <v>367</v>
      </c>
      <c r="B201">
        <v>1760</v>
      </c>
      <c r="C201">
        <v>23097</v>
      </c>
      <c r="D201">
        <v>50.834138299999999</v>
      </c>
      <c r="E201">
        <v>4.0972238000000001</v>
      </c>
      <c r="F201" t="s">
        <v>224</v>
      </c>
      <c r="G201" t="s">
        <v>225</v>
      </c>
      <c r="H201" t="s">
        <v>224</v>
      </c>
      <c r="I201" t="s">
        <v>225</v>
      </c>
      <c r="J201" t="s">
        <v>169</v>
      </c>
    </row>
    <row r="202" spans="1:10" x14ac:dyDescent="0.25">
      <c r="A202" s="1">
        <v>367</v>
      </c>
      <c r="B202">
        <v>1760</v>
      </c>
      <c r="C202">
        <v>23097</v>
      </c>
      <c r="D202">
        <v>50.834138299999999</v>
      </c>
      <c r="E202">
        <v>4.0972238000000001</v>
      </c>
      <c r="F202" t="s">
        <v>224</v>
      </c>
      <c r="G202" t="s">
        <v>226</v>
      </c>
      <c r="H202" t="s">
        <v>224</v>
      </c>
      <c r="I202" t="s">
        <v>226</v>
      </c>
      <c r="J202" t="s">
        <v>169</v>
      </c>
    </row>
    <row r="203" spans="1:10" x14ac:dyDescent="0.25">
      <c r="A203" s="1">
        <v>367</v>
      </c>
      <c r="B203">
        <v>1760</v>
      </c>
      <c r="C203">
        <v>23097</v>
      </c>
      <c r="D203">
        <v>50.834138299999999</v>
      </c>
      <c r="E203">
        <v>4.0972238000000001</v>
      </c>
      <c r="F203" t="s">
        <v>224</v>
      </c>
      <c r="H203" t="s">
        <v>224</v>
      </c>
      <c r="J203" t="s">
        <v>169</v>
      </c>
    </row>
    <row r="204" spans="1:10" x14ac:dyDescent="0.25">
      <c r="A204" s="1">
        <v>367</v>
      </c>
      <c r="B204">
        <v>1760</v>
      </c>
      <c r="C204">
        <v>23097</v>
      </c>
      <c r="D204">
        <v>50.834138299999999</v>
      </c>
      <c r="E204">
        <v>4.0972238000000001</v>
      </c>
      <c r="F204" t="s">
        <v>224</v>
      </c>
      <c r="G204" t="s">
        <v>227</v>
      </c>
      <c r="H204" t="s">
        <v>224</v>
      </c>
      <c r="I204" t="s">
        <v>227</v>
      </c>
      <c r="J204" t="s">
        <v>169</v>
      </c>
    </row>
    <row r="205" spans="1:10" x14ac:dyDescent="0.25">
      <c r="A205" s="1">
        <v>367</v>
      </c>
      <c r="B205">
        <v>1761</v>
      </c>
      <c r="C205">
        <v>23097</v>
      </c>
      <c r="D205">
        <v>50.834138299999999</v>
      </c>
      <c r="E205">
        <v>4.0972238000000001</v>
      </c>
      <c r="F205" t="s">
        <v>224</v>
      </c>
      <c r="G205" t="s">
        <v>228</v>
      </c>
      <c r="H205" t="s">
        <v>224</v>
      </c>
      <c r="I205" t="s">
        <v>228</v>
      </c>
      <c r="J205" t="s">
        <v>169</v>
      </c>
    </row>
    <row r="206" spans="1:10" x14ac:dyDescent="0.25">
      <c r="A206" s="1">
        <v>367</v>
      </c>
      <c r="B206">
        <v>1770</v>
      </c>
      <c r="C206">
        <v>23044</v>
      </c>
      <c r="D206">
        <v>50.871131300000002</v>
      </c>
      <c r="E206">
        <v>4.0860754000000004</v>
      </c>
      <c r="F206" t="s">
        <v>229</v>
      </c>
      <c r="H206" t="s">
        <v>229</v>
      </c>
      <c r="J206" t="s">
        <v>169</v>
      </c>
    </row>
    <row r="207" spans="1:10" x14ac:dyDescent="0.25">
      <c r="A207" s="1">
        <v>367</v>
      </c>
      <c r="B207">
        <v>1780</v>
      </c>
      <c r="C207">
        <v>23102</v>
      </c>
      <c r="D207">
        <v>50.914595499999997</v>
      </c>
      <c r="E207">
        <v>4.3108722999999998</v>
      </c>
      <c r="F207" t="s">
        <v>230</v>
      </c>
      <c r="H207" t="s">
        <v>230</v>
      </c>
      <c r="J207" t="s">
        <v>169</v>
      </c>
    </row>
    <row r="208" spans="1:10" x14ac:dyDescent="0.25">
      <c r="A208" s="1">
        <v>367</v>
      </c>
      <c r="B208">
        <v>1785</v>
      </c>
      <c r="C208">
        <v>23052</v>
      </c>
      <c r="D208">
        <v>50.959198100000002</v>
      </c>
      <c r="E208">
        <v>4.2327769000000002</v>
      </c>
      <c r="F208" t="s">
        <v>231</v>
      </c>
      <c r="G208" t="s">
        <v>232</v>
      </c>
      <c r="H208" t="s">
        <v>231</v>
      </c>
      <c r="I208" t="s">
        <v>232</v>
      </c>
      <c r="J208" t="s">
        <v>169</v>
      </c>
    </row>
    <row r="209" spans="1:10" x14ac:dyDescent="0.25">
      <c r="A209" s="1">
        <v>367</v>
      </c>
      <c r="B209">
        <v>1785</v>
      </c>
      <c r="C209">
        <v>23052</v>
      </c>
      <c r="D209">
        <v>50.959198100000002</v>
      </c>
      <c r="E209">
        <v>4.2327769000000002</v>
      </c>
      <c r="F209" t="s">
        <v>231</v>
      </c>
      <c r="G209" t="s">
        <v>233</v>
      </c>
      <c r="H209" t="s">
        <v>231</v>
      </c>
      <c r="I209" t="s">
        <v>233</v>
      </c>
      <c r="J209" t="s">
        <v>169</v>
      </c>
    </row>
    <row r="210" spans="1:10" x14ac:dyDescent="0.25">
      <c r="A210" s="1">
        <v>367</v>
      </c>
      <c r="B210">
        <v>1785</v>
      </c>
      <c r="C210">
        <v>23052</v>
      </c>
      <c r="D210">
        <v>50.959198100000002</v>
      </c>
      <c r="E210">
        <v>4.2327769000000002</v>
      </c>
      <c r="F210" t="s">
        <v>231</v>
      </c>
      <c r="H210" t="s">
        <v>231</v>
      </c>
      <c r="J210" t="s">
        <v>169</v>
      </c>
    </row>
    <row r="211" spans="1:10" x14ac:dyDescent="0.25">
      <c r="A211" s="1">
        <v>367</v>
      </c>
      <c r="B211">
        <v>1790</v>
      </c>
      <c r="C211">
        <v>23105</v>
      </c>
      <c r="D211">
        <v>50.903506299999997</v>
      </c>
      <c r="E211">
        <v>4.1174675000000001</v>
      </c>
      <c r="F211" t="s">
        <v>234</v>
      </c>
      <c r="H211" t="s">
        <v>234</v>
      </c>
      <c r="J211" t="s">
        <v>169</v>
      </c>
    </row>
    <row r="212" spans="1:10" x14ac:dyDescent="0.25">
      <c r="A212" s="1">
        <v>367</v>
      </c>
      <c r="B212">
        <v>1790</v>
      </c>
      <c r="C212">
        <v>23105</v>
      </c>
      <c r="D212">
        <v>50.903506299999997</v>
      </c>
      <c r="E212">
        <v>4.1174675000000001</v>
      </c>
      <c r="F212" t="s">
        <v>234</v>
      </c>
      <c r="G212" t="s">
        <v>235</v>
      </c>
      <c r="H212" t="s">
        <v>234</v>
      </c>
      <c r="I212" t="s">
        <v>235</v>
      </c>
      <c r="J212" t="s">
        <v>169</v>
      </c>
    </row>
    <row r="213" spans="1:10" x14ac:dyDescent="0.25">
      <c r="A213" s="1">
        <v>367</v>
      </c>
      <c r="B213">
        <v>1790</v>
      </c>
      <c r="C213">
        <v>23105</v>
      </c>
      <c r="D213">
        <v>50.903506299999997</v>
      </c>
      <c r="E213">
        <v>4.1174675000000001</v>
      </c>
      <c r="F213" t="s">
        <v>234</v>
      </c>
      <c r="G213" t="s">
        <v>236</v>
      </c>
      <c r="H213" t="s">
        <v>234</v>
      </c>
      <c r="I213" t="s">
        <v>236</v>
      </c>
      <c r="J213" t="s">
        <v>169</v>
      </c>
    </row>
    <row r="214" spans="1:10" x14ac:dyDescent="0.25">
      <c r="A214" s="1">
        <v>367</v>
      </c>
      <c r="B214">
        <v>1790</v>
      </c>
      <c r="C214">
        <v>23105</v>
      </c>
      <c r="D214">
        <v>50.903506299999997</v>
      </c>
      <c r="E214">
        <v>4.1174675000000001</v>
      </c>
      <c r="F214" t="s">
        <v>234</v>
      </c>
      <c r="G214" t="s">
        <v>237</v>
      </c>
      <c r="H214" t="s">
        <v>234</v>
      </c>
      <c r="I214" t="s">
        <v>237</v>
      </c>
      <c r="J214" t="s">
        <v>169</v>
      </c>
    </row>
    <row r="215" spans="1:10" x14ac:dyDescent="0.25">
      <c r="A215" s="1">
        <v>367</v>
      </c>
      <c r="B215">
        <v>1800</v>
      </c>
      <c r="C215">
        <v>23088</v>
      </c>
      <c r="D215">
        <v>50.928136549999998</v>
      </c>
      <c r="E215">
        <v>4.4329052514838496</v>
      </c>
      <c r="F215" t="s">
        <v>238</v>
      </c>
      <c r="G215" t="s">
        <v>239</v>
      </c>
      <c r="H215" t="s">
        <v>238</v>
      </c>
      <c r="I215" t="s">
        <v>239</v>
      </c>
      <c r="J215" t="s">
        <v>169</v>
      </c>
    </row>
    <row r="216" spans="1:10" x14ac:dyDescent="0.25">
      <c r="A216" s="1">
        <v>367</v>
      </c>
      <c r="B216">
        <v>1800</v>
      </c>
      <c r="C216">
        <v>23088</v>
      </c>
      <c r="D216">
        <v>50.928136549999998</v>
      </c>
      <c r="E216">
        <v>4.4329052514838496</v>
      </c>
      <c r="F216" t="s">
        <v>238</v>
      </c>
      <c r="H216" t="s">
        <v>238</v>
      </c>
      <c r="J216" t="s">
        <v>169</v>
      </c>
    </row>
    <row r="217" spans="1:10" x14ac:dyDescent="0.25">
      <c r="A217" s="1">
        <v>367</v>
      </c>
      <c r="B217">
        <v>1820</v>
      </c>
      <c r="C217">
        <v>23081</v>
      </c>
      <c r="D217">
        <v>50.909348799999997</v>
      </c>
      <c r="E217">
        <v>4.5110470999999999</v>
      </c>
      <c r="F217" t="s">
        <v>240</v>
      </c>
      <c r="G217" t="s">
        <v>241</v>
      </c>
      <c r="H217" t="s">
        <v>240</v>
      </c>
      <c r="I217" t="s">
        <v>241</v>
      </c>
      <c r="J217" t="s">
        <v>169</v>
      </c>
    </row>
    <row r="218" spans="1:10" x14ac:dyDescent="0.25">
      <c r="A218" s="1">
        <v>367</v>
      </c>
      <c r="B218">
        <v>1820</v>
      </c>
      <c r="C218">
        <v>23081</v>
      </c>
      <c r="D218">
        <v>50.909348799999997</v>
      </c>
      <c r="E218">
        <v>4.5110470999999999</v>
      </c>
      <c r="F218" t="s">
        <v>240</v>
      </c>
      <c r="G218" t="s">
        <v>242</v>
      </c>
      <c r="H218" t="s">
        <v>240</v>
      </c>
      <c r="I218" t="s">
        <v>242</v>
      </c>
      <c r="J218" t="s">
        <v>169</v>
      </c>
    </row>
    <row r="219" spans="1:10" x14ac:dyDescent="0.25">
      <c r="A219" s="1">
        <v>367</v>
      </c>
      <c r="B219">
        <v>1820</v>
      </c>
      <c r="C219">
        <v>23081</v>
      </c>
      <c r="D219">
        <v>50.909348799999997</v>
      </c>
      <c r="E219">
        <v>4.5110470999999999</v>
      </c>
      <c r="F219" t="s">
        <v>240</v>
      </c>
      <c r="H219" t="s">
        <v>240</v>
      </c>
      <c r="J219" t="s">
        <v>169</v>
      </c>
    </row>
    <row r="220" spans="1:10" x14ac:dyDescent="0.25">
      <c r="A220" s="1">
        <v>367</v>
      </c>
      <c r="B220">
        <v>1830</v>
      </c>
      <c r="C220">
        <v>23047</v>
      </c>
      <c r="D220">
        <v>50.912421899999998</v>
      </c>
      <c r="E220">
        <v>4.4353613999999997</v>
      </c>
      <c r="F220" t="s">
        <v>243</v>
      </c>
      <c r="H220" t="s">
        <v>243</v>
      </c>
      <c r="J220" t="s">
        <v>169</v>
      </c>
    </row>
    <row r="221" spans="1:10" x14ac:dyDescent="0.25">
      <c r="A221" s="1">
        <v>367</v>
      </c>
      <c r="B221">
        <v>1831</v>
      </c>
      <c r="C221">
        <v>23047</v>
      </c>
      <c r="D221">
        <v>50.912421899999998</v>
      </c>
      <c r="E221">
        <v>4.4353613999999997</v>
      </c>
      <c r="F221" t="s">
        <v>243</v>
      </c>
      <c r="G221" t="s">
        <v>244</v>
      </c>
      <c r="H221" t="s">
        <v>243</v>
      </c>
      <c r="I221" t="s">
        <v>244</v>
      </c>
      <c r="J221" t="s">
        <v>169</v>
      </c>
    </row>
    <row r="222" spans="1:10" x14ac:dyDescent="0.25">
      <c r="A222" s="1">
        <v>367</v>
      </c>
      <c r="B222">
        <v>1840</v>
      </c>
      <c r="C222">
        <v>23045</v>
      </c>
      <c r="D222">
        <v>51.012246599999997</v>
      </c>
      <c r="E222">
        <v>4.2990729416337796</v>
      </c>
      <c r="F222" t="s">
        <v>245</v>
      </c>
      <c r="H222" t="s">
        <v>245</v>
      </c>
      <c r="J222" t="s">
        <v>169</v>
      </c>
    </row>
    <row r="223" spans="1:10" x14ac:dyDescent="0.25">
      <c r="A223" s="1">
        <v>367</v>
      </c>
      <c r="B223">
        <v>1840</v>
      </c>
      <c r="C223">
        <v>23045</v>
      </c>
      <c r="D223">
        <v>51.012246599999997</v>
      </c>
      <c r="E223">
        <v>4.2990729416337796</v>
      </c>
      <c r="F223" t="s">
        <v>245</v>
      </c>
      <c r="G223" t="s">
        <v>246</v>
      </c>
      <c r="H223" t="s">
        <v>245</v>
      </c>
      <c r="I223" t="s">
        <v>246</v>
      </c>
      <c r="J223" t="s">
        <v>169</v>
      </c>
    </row>
    <row r="224" spans="1:10" x14ac:dyDescent="0.25">
      <c r="A224" s="1">
        <v>367</v>
      </c>
      <c r="B224">
        <v>1840</v>
      </c>
      <c r="C224">
        <v>23045</v>
      </c>
      <c r="D224">
        <v>51.012246599999997</v>
      </c>
      <c r="E224">
        <v>4.2990729416337796</v>
      </c>
      <c r="F224" t="s">
        <v>245</v>
      </c>
      <c r="G224" t="s">
        <v>247</v>
      </c>
      <c r="H224" t="s">
        <v>245</v>
      </c>
      <c r="I224" t="s">
        <v>247</v>
      </c>
      <c r="J224" t="s">
        <v>169</v>
      </c>
    </row>
    <row r="225" spans="1:10" x14ac:dyDescent="0.25">
      <c r="A225" s="1">
        <v>367</v>
      </c>
      <c r="B225">
        <v>1850</v>
      </c>
      <c r="C225">
        <v>23025</v>
      </c>
      <c r="D225">
        <v>50.9357373</v>
      </c>
      <c r="E225">
        <v>4.3643726999999997</v>
      </c>
      <c r="F225" t="s">
        <v>248</v>
      </c>
      <c r="H225" t="s">
        <v>248</v>
      </c>
      <c r="J225" t="s">
        <v>169</v>
      </c>
    </row>
    <row r="226" spans="1:10" x14ac:dyDescent="0.25">
      <c r="A226" s="1">
        <v>367</v>
      </c>
      <c r="B226">
        <v>1851</v>
      </c>
      <c r="C226">
        <v>23025</v>
      </c>
      <c r="D226">
        <v>50.9357373</v>
      </c>
      <c r="E226">
        <v>4.3643726999999997</v>
      </c>
      <c r="F226" t="s">
        <v>248</v>
      </c>
      <c r="G226" t="s">
        <v>249</v>
      </c>
      <c r="H226" t="s">
        <v>248</v>
      </c>
      <c r="I226" t="s">
        <v>249</v>
      </c>
      <c r="J226" t="s">
        <v>169</v>
      </c>
    </row>
    <row r="227" spans="1:10" x14ac:dyDescent="0.25">
      <c r="A227" s="1">
        <v>367</v>
      </c>
      <c r="B227">
        <v>1852</v>
      </c>
      <c r="C227">
        <v>23025</v>
      </c>
      <c r="D227">
        <v>50.9357373</v>
      </c>
      <c r="E227">
        <v>4.3643726999999997</v>
      </c>
      <c r="F227" t="s">
        <v>248</v>
      </c>
      <c r="G227" t="s">
        <v>250</v>
      </c>
      <c r="H227" t="s">
        <v>248</v>
      </c>
      <c r="I227" t="s">
        <v>250</v>
      </c>
      <c r="J227" t="s">
        <v>169</v>
      </c>
    </row>
    <row r="228" spans="1:10" x14ac:dyDescent="0.25">
      <c r="A228" s="1">
        <v>367</v>
      </c>
      <c r="B228">
        <v>1853</v>
      </c>
      <c r="C228">
        <v>23025</v>
      </c>
      <c r="D228">
        <v>50.9357373</v>
      </c>
      <c r="E228">
        <v>4.3643726999999997</v>
      </c>
      <c r="F228" t="s">
        <v>248</v>
      </c>
      <c r="G228" t="s">
        <v>251</v>
      </c>
      <c r="H228" t="s">
        <v>248</v>
      </c>
      <c r="I228" t="s">
        <v>251</v>
      </c>
      <c r="J228" t="s">
        <v>169</v>
      </c>
    </row>
    <row r="229" spans="1:10" x14ac:dyDescent="0.25">
      <c r="A229" s="1">
        <v>367</v>
      </c>
      <c r="B229">
        <v>1860</v>
      </c>
      <c r="C229">
        <v>23050</v>
      </c>
      <c r="D229">
        <v>50.934162499999999</v>
      </c>
      <c r="E229">
        <v>4.3287322000000001</v>
      </c>
      <c r="F229" t="s">
        <v>252</v>
      </c>
      <c r="H229" t="s">
        <v>252</v>
      </c>
      <c r="J229" t="s">
        <v>169</v>
      </c>
    </row>
    <row r="230" spans="1:10" x14ac:dyDescent="0.25">
      <c r="A230" s="1">
        <v>367</v>
      </c>
      <c r="B230">
        <v>1861</v>
      </c>
      <c r="C230">
        <v>23050</v>
      </c>
      <c r="D230">
        <v>50.934162499999999</v>
      </c>
      <c r="E230">
        <v>4.3287322000000001</v>
      </c>
      <c r="F230" t="s">
        <v>252</v>
      </c>
      <c r="G230" t="s">
        <v>253</v>
      </c>
      <c r="H230" t="s">
        <v>252</v>
      </c>
      <c r="I230" t="s">
        <v>253</v>
      </c>
      <c r="J230" t="s">
        <v>169</v>
      </c>
    </row>
    <row r="231" spans="1:10" x14ac:dyDescent="0.25">
      <c r="A231" s="1">
        <v>367</v>
      </c>
      <c r="B231">
        <v>1880</v>
      </c>
      <c r="C231">
        <v>23039</v>
      </c>
      <c r="D231">
        <v>51.013190399999999</v>
      </c>
      <c r="E231">
        <v>4.3599724999999996</v>
      </c>
      <c r="F231" t="s">
        <v>254</v>
      </c>
      <c r="H231" t="s">
        <v>254</v>
      </c>
      <c r="J231" t="s">
        <v>169</v>
      </c>
    </row>
    <row r="232" spans="1:10" x14ac:dyDescent="0.25">
      <c r="A232" s="1">
        <v>367</v>
      </c>
      <c r="B232">
        <v>1880</v>
      </c>
      <c r="C232">
        <v>23039</v>
      </c>
      <c r="D232">
        <v>51.013190399999999</v>
      </c>
      <c r="E232">
        <v>4.3599724999999996</v>
      </c>
      <c r="F232" t="s">
        <v>254</v>
      </c>
      <c r="G232" t="s">
        <v>255</v>
      </c>
      <c r="H232" t="s">
        <v>254</v>
      </c>
      <c r="I232" t="s">
        <v>255</v>
      </c>
      <c r="J232" t="s">
        <v>169</v>
      </c>
    </row>
    <row r="233" spans="1:10" x14ac:dyDescent="0.25">
      <c r="A233" s="1">
        <v>367</v>
      </c>
      <c r="B233">
        <v>1880</v>
      </c>
      <c r="C233">
        <v>23039</v>
      </c>
      <c r="D233">
        <v>51.013190399999999</v>
      </c>
      <c r="E233">
        <v>4.3599724999999996</v>
      </c>
      <c r="F233" t="s">
        <v>254</v>
      </c>
      <c r="G233" t="s">
        <v>256</v>
      </c>
      <c r="H233" t="s">
        <v>254</v>
      </c>
      <c r="I233" t="s">
        <v>256</v>
      </c>
      <c r="J233" t="s">
        <v>169</v>
      </c>
    </row>
    <row r="234" spans="1:10" x14ac:dyDescent="0.25">
      <c r="A234" s="1">
        <v>367</v>
      </c>
      <c r="B234">
        <v>1910</v>
      </c>
      <c r="C234">
        <v>23038</v>
      </c>
      <c r="D234">
        <v>50.949244049999997</v>
      </c>
      <c r="E234">
        <v>4.5711630873693698</v>
      </c>
      <c r="F234" t="s">
        <v>257</v>
      </c>
      <c r="G234" t="s">
        <v>258</v>
      </c>
      <c r="H234" t="s">
        <v>257</v>
      </c>
      <c r="I234" t="s">
        <v>258</v>
      </c>
      <c r="J234" t="s">
        <v>169</v>
      </c>
    </row>
    <row r="235" spans="1:10" x14ac:dyDescent="0.25">
      <c r="A235" s="1">
        <v>367</v>
      </c>
      <c r="B235">
        <v>1910</v>
      </c>
      <c r="C235">
        <v>23038</v>
      </c>
      <c r="D235">
        <v>50.949244049999997</v>
      </c>
      <c r="E235">
        <v>4.5711630873693698</v>
      </c>
      <c r="F235" t="s">
        <v>257</v>
      </c>
      <c r="G235" t="s">
        <v>259</v>
      </c>
      <c r="H235" t="s">
        <v>257</v>
      </c>
      <c r="I235" t="s">
        <v>259</v>
      </c>
      <c r="J235" t="s">
        <v>169</v>
      </c>
    </row>
    <row r="236" spans="1:10" x14ac:dyDescent="0.25">
      <c r="A236" s="1">
        <v>367</v>
      </c>
      <c r="B236">
        <v>1910</v>
      </c>
      <c r="C236">
        <v>23038</v>
      </c>
      <c r="D236">
        <v>50.949244049999997</v>
      </c>
      <c r="E236">
        <v>4.5711630873693698</v>
      </c>
      <c r="F236" t="s">
        <v>257</v>
      </c>
      <c r="H236" t="s">
        <v>257</v>
      </c>
      <c r="J236" t="s">
        <v>169</v>
      </c>
    </row>
    <row r="237" spans="1:10" x14ac:dyDescent="0.25">
      <c r="A237" s="1">
        <v>367</v>
      </c>
      <c r="B237">
        <v>1910</v>
      </c>
      <c r="C237">
        <v>23038</v>
      </c>
      <c r="D237">
        <v>50.949244049999997</v>
      </c>
      <c r="E237">
        <v>4.5711630873693698</v>
      </c>
      <c r="F237" t="s">
        <v>257</v>
      </c>
      <c r="G237" t="s">
        <v>260</v>
      </c>
      <c r="H237" t="s">
        <v>257</v>
      </c>
      <c r="I237" t="s">
        <v>260</v>
      </c>
      <c r="J237" t="s">
        <v>169</v>
      </c>
    </row>
    <row r="238" spans="1:10" x14ac:dyDescent="0.25">
      <c r="A238" s="1">
        <v>367</v>
      </c>
      <c r="B238">
        <v>1930</v>
      </c>
      <c r="C238">
        <v>23094</v>
      </c>
      <c r="D238">
        <v>50.880435499999997</v>
      </c>
      <c r="E238">
        <v>4.4745514999999996</v>
      </c>
      <c r="F238" t="s">
        <v>261</v>
      </c>
      <c r="G238" t="s">
        <v>262</v>
      </c>
      <c r="H238" t="s">
        <v>261</v>
      </c>
      <c r="I238" t="s">
        <v>262</v>
      </c>
      <c r="J238" t="s">
        <v>169</v>
      </c>
    </row>
    <row r="239" spans="1:10" x14ac:dyDescent="0.25">
      <c r="A239" s="1">
        <v>367</v>
      </c>
      <c r="B239">
        <v>1930</v>
      </c>
      <c r="C239">
        <v>23094</v>
      </c>
      <c r="D239">
        <v>50.880435499999997</v>
      </c>
      <c r="E239">
        <v>4.4745514999999996</v>
      </c>
      <c r="F239" t="s">
        <v>261</v>
      </c>
      <c r="H239" t="s">
        <v>261</v>
      </c>
      <c r="J239" t="s">
        <v>169</v>
      </c>
    </row>
    <row r="240" spans="1:10" x14ac:dyDescent="0.25">
      <c r="A240" s="1">
        <v>367</v>
      </c>
      <c r="B240">
        <v>1932</v>
      </c>
      <c r="C240">
        <v>23094</v>
      </c>
      <c r="D240">
        <v>50.880435499999997</v>
      </c>
      <c r="E240">
        <v>4.4745514999999996</v>
      </c>
      <c r="F240" t="s">
        <v>261</v>
      </c>
      <c r="G240" t="s">
        <v>263</v>
      </c>
      <c r="H240" t="s">
        <v>261</v>
      </c>
      <c r="I240" t="s">
        <v>263</v>
      </c>
      <c r="J240" t="s">
        <v>169</v>
      </c>
    </row>
    <row r="241" spans="1:10" x14ac:dyDescent="0.25">
      <c r="A241" s="1">
        <v>367</v>
      </c>
      <c r="B241">
        <v>1933</v>
      </c>
      <c r="C241">
        <v>23094</v>
      </c>
      <c r="D241">
        <v>50.880435499999997</v>
      </c>
      <c r="E241">
        <v>4.4745514999999996</v>
      </c>
      <c r="F241" t="s">
        <v>261</v>
      </c>
      <c r="G241" t="s">
        <v>264</v>
      </c>
      <c r="H241" t="s">
        <v>261</v>
      </c>
      <c r="I241" t="s">
        <v>264</v>
      </c>
      <c r="J241" t="s">
        <v>169</v>
      </c>
    </row>
    <row r="242" spans="1:10" x14ac:dyDescent="0.25">
      <c r="A242" s="1">
        <v>367</v>
      </c>
      <c r="B242">
        <v>1950</v>
      </c>
      <c r="C242">
        <v>23099</v>
      </c>
      <c r="D242">
        <v>50.8606105</v>
      </c>
      <c r="E242">
        <v>4.4691371000000002</v>
      </c>
      <c r="F242" t="s">
        <v>265</v>
      </c>
      <c r="H242" t="s">
        <v>265</v>
      </c>
      <c r="J242" t="s">
        <v>169</v>
      </c>
    </row>
    <row r="243" spans="1:10" x14ac:dyDescent="0.25">
      <c r="A243" s="1">
        <v>367</v>
      </c>
      <c r="B243">
        <v>1970</v>
      </c>
      <c r="C243">
        <v>23103</v>
      </c>
      <c r="D243">
        <v>50.844055400000002</v>
      </c>
      <c r="E243">
        <v>4.4871796000000002</v>
      </c>
      <c r="F243" t="s">
        <v>266</v>
      </c>
      <c r="H243" t="s">
        <v>266</v>
      </c>
      <c r="J243" t="s">
        <v>169</v>
      </c>
    </row>
    <row r="244" spans="1:10" x14ac:dyDescent="0.25">
      <c r="A244" s="1">
        <v>367</v>
      </c>
      <c r="B244">
        <v>1980</v>
      </c>
      <c r="C244">
        <v>23096</v>
      </c>
      <c r="D244">
        <v>50.986502799999997</v>
      </c>
      <c r="E244">
        <v>4.4441233394500497</v>
      </c>
      <c r="F244" t="s">
        <v>267</v>
      </c>
      <c r="G244" t="s">
        <v>268</v>
      </c>
      <c r="H244" t="s">
        <v>267</v>
      </c>
      <c r="I244" t="s">
        <v>268</v>
      </c>
      <c r="J244" t="s">
        <v>169</v>
      </c>
    </row>
    <row r="245" spans="1:10" x14ac:dyDescent="0.25">
      <c r="A245" s="1">
        <v>367</v>
      </c>
      <c r="B245">
        <v>1980</v>
      </c>
      <c r="C245">
        <v>23096</v>
      </c>
      <c r="D245">
        <v>50.986502799999997</v>
      </c>
      <c r="E245">
        <v>4.4441233394500497</v>
      </c>
      <c r="F245" t="s">
        <v>267</v>
      </c>
      <c r="H245" t="s">
        <v>267</v>
      </c>
      <c r="J245" t="s">
        <v>169</v>
      </c>
    </row>
    <row r="246" spans="1:10" x14ac:dyDescent="0.25">
      <c r="A246" s="1">
        <v>367</v>
      </c>
      <c r="B246">
        <v>1981</v>
      </c>
      <c r="C246">
        <v>23096</v>
      </c>
      <c r="D246">
        <v>50.986502799999997</v>
      </c>
      <c r="E246">
        <v>4.4441233394500497</v>
      </c>
      <c r="F246" t="s">
        <v>267</v>
      </c>
      <c r="G246" t="s">
        <v>269</v>
      </c>
      <c r="H246" t="s">
        <v>267</v>
      </c>
      <c r="I246" t="s">
        <v>269</v>
      </c>
      <c r="J246" t="s">
        <v>169</v>
      </c>
    </row>
    <row r="247" spans="1:10" x14ac:dyDescent="0.25">
      <c r="A247" s="1">
        <v>367</v>
      </c>
      <c r="B247">
        <v>1982</v>
      </c>
      <c r="C247">
        <v>23096</v>
      </c>
      <c r="D247">
        <v>50.986502799999997</v>
      </c>
      <c r="E247">
        <v>4.4441233394500497</v>
      </c>
      <c r="F247" t="s">
        <v>267</v>
      </c>
      <c r="G247" t="s">
        <v>270</v>
      </c>
      <c r="H247" t="s">
        <v>267</v>
      </c>
      <c r="I247" t="s">
        <v>270</v>
      </c>
      <c r="J247" t="s">
        <v>169</v>
      </c>
    </row>
    <row r="248" spans="1:10" x14ac:dyDescent="0.25">
      <c r="A248" s="1">
        <v>367</v>
      </c>
      <c r="B248">
        <v>1982</v>
      </c>
      <c r="C248">
        <v>23096</v>
      </c>
      <c r="D248">
        <v>50.986502799999997</v>
      </c>
      <c r="E248">
        <v>4.4441233394500497</v>
      </c>
      <c r="F248" t="s">
        <v>267</v>
      </c>
      <c r="G248" t="s">
        <v>271</v>
      </c>
      <c r="H248" t="s">
        <v>267</v>
      </c>
      <c r="I248" t="s">
        <v>271</v>
      </c>
      <c r="J248" t="s">
        <v>169</v>
      </c>
    </row>
    <row r="249" spans="1:10" x14ac:dyDescent="0.25">
      <c r="A249" s="1">
        <v>367</v>
      </c>
      <c r="B249">
        <v>2000</v>
      </c>
      <c r="C249">
        <v>11002</v>
      </c>
      <c r="D249">
        <v>51.219877099999998</v>
      </c>
      <c r="E249">
        <v>4.4011355999999999</v>
      </c>
      <c r="F249" t="s">
        <v>272</v>
      </c>
      <c r="H249" t="s">
        <v>272</v>
      </c>
      <c r="J249" t="s">
        <v>272</v>
      </c>
    </row>
    <row r="250" spans="1:10" x14ac:dyDescent="0.25">
      <c r="A250" s="1">
        <v>367</v>
      </c>
      <c r="B250">
        <v>2018</v>
      </c>
      <c r="C250">
        <v>11002</v>
      </c>
      <c r="D250">
        <v>51.219877099999998</v>
      </c>
      <c r="E250">
        <v>4.4011355999999999</v>
      </c>
      <c r="F250" t="s">
        <v>272</v>
      </c>
      <c r="H250" t="s">
        <v>272</v>
      </c>
      <c r="J250" t="s">
        <v>272</v>
      </c>
    </row>
    <row r="251" spans="1:10" x14ac:dyDescent="0.25">
      <c r="A251" s="1">
        <v>367</v>
      </c>
      <c r="B251">
        <v>2020</v>
      </c>
      <c r="C251">
        <v>11002</v>
      </c>
      <c r="D251">
        <v>51.219877099999998</v>
      </c>
      <c r="E251">
        <v>4.4011355999999999</v>
      </c>
      <c r="F251" t="s">
        <v>272</v>
      </c>
      <c r="H251" t="s">
        <v>272</v>
      </c>
      <c r="J251" t="s">
        <v>272</v>
      </c>
    </row>
    <row r="252" spans="1:10" x14ac:dyDescent="0.25">
      <c r="A252" s="1">
        <v>367</v>
      </c>
      <c r="B252">
        <v>2030</v>
      </c>
      <c r="C252">
        <v>11002</v>
      </c>
      <c r="D252">
        <v>51.219877099999998</v>
      </c>
      <c r="E252">
        <v>4.4011355999999999</v>
      </c>
      <c r="F252" t="s">
        <v>272</v>
      </c>
      <c r="H252" t="s">
        <v>272</v>
      </c>
      <c r="J252" t="s">
        <v>272</v>
      </c>
    </row>
    <row r="253" spans="1:10" x14ac:dyDescent="0.25">
      <c r="A253" s="1">
        <v>367</v>
      </c>
      <c r="B253">
        <v>2040</v>
      </c>
      <c r="C253">
        <v>11002</v>
      </c>
      <c r="D253">
        <v>51.219877099999998</v>
      </c>
      <c r="E253">
        <v>4.4011355999999999</v>
      </c>
      <c r="F253" t="s">
        <v>272</v>
      </c>
      <c r="H253" t="s">
        <v>272</v>
      </c>
      <c r="J253" t="s">
        <v>272</v>
      </c>
    </row>
    <row r="254" spans="1:10" x14ac:dyDescent="0.25">
      <c r="A254" s="1">
        <v>367</v>
      </c>
      <c r="B254">
        <v>2040</v>
      </c>
      <c r="C254">
        <v>11002</v>
      </c>
      <c r="D254">
        <v>51.219877099999998</v>
      </c>
      <c r="E254">
        <v>4.4011355999999999</v>
      </c>
      <c r="F254" t="s">
        <v>272</v>
      </c>
      <c r="G254" t="s">
        <v>273</v>
      </c>
      <c r="H254" t="s">
        <v>272</v>
      </c>
      <c r="I254" t="s">
        <v>273</v>
      </c>
      <c r="J254" t="s">
        <v>272</v>
      </c>
    </row>
    <row r="255" spans="1:10" x14ac:dyDescent="0.25">
      <c r="A255" s="1">
        <v>367</v>
      </c>
      <c r="B255">
        <v>2040</v>
      </c>
      <c r="C255">
        <v>11002</v>
      </c>
      <c r="D255">
        <v>51.219877099999998</v>
      </c>
      <c r="E255">
        <v>4.4011355999999999</v>
      </c>
      <c r="F255" t="s">
        <v>272</v>
      </c>
      <c r="G255" t="s">
        <v>274</v>
      </c>
      <c r="H255" t="s">
        <v>272</v>
      </c>
      <c r="I255" t="s">
        <v>274</v>
      </c>
      <c r="J255" t="s">
        <v>272</v>
      </c>
    </row>
    <row r="256" spans="1:10" x14ac:dyDescent="0.25">
      <c r="A256" s="1">
        <v>367</v>
      </c>
      <c r="B256">
        <v>2040</v>
      </c>
      <c r="C256">
        <v>11002</v>
      </c>
      <c r="D256">
        <v>51.219877099999998</v>
      </c>
      <c r="E256">
        <v>4.4011355999999999</v>
      </c>
      <c r="F256" t="s">
        <v>272</v>
      </c>
      <c r="G256" t="s">
        <v>275</v>
      </c>
      <c r="H256" t="s">
        <v>272</v>
      </c>
      <c r="I256" t="s">
        <v>275</v>
      </c>
      <c r="J256" t="s">
        <v>272</v>
      </c>
    </row>
    <row r="257" spans="1:10" x14ac:dyDescent="0.25">
      <c r="A257" s="1">
        <v>367</v>
      </c>
      <c r="B257">
        <v>2050</v>
      </c>
      <c r="C257">
        <v>11002</v>
      </c>
      <c r="D257">
        <v>51.219877099999998</v>
      </c>
      <c r="E257">
        <v>4.4011355999999999</v>
      </c>
      <c r="F257" t="s">
        <v>272</v>
      </c>
      <c r="H257" t="s">
        <v>272</v>
      </c>
      <c r="J257" t="s">
        <v>272</v>
      </c>
    </row>
    <row r="258" spans="1:10" x14ac:dyDescent="0.25">
      <c r="A258" s="1">
        <v>367</v>
      </c>
      <c r="B258">
        <v>2060</v>
      </c>
      <c r="C258">
        <v>11002</v>
      </c>
      <c r="D258">
        <v>51.219877099999998</v>
      </c>
      <c r="E258">
        <v>4.4011355999999999</v>
      </c>
      <c r="F258" t="s">
        <v>272</v>
      </c>
      <c r="H258" t="s">
        <v>272</v>
      </c>
      <c r="J258" t="s">
        <v>272</v>
      </c>
    </row>
    <row r="259" spans="1:10" x14ac:dyDescent="0.25">
      <c r="A259" s="1">
        <v>367</v>
      </c>
      <c r="B259">
        <v>2070</v>
      </c>
      <c r="C259">
        <v>11056</v>
      </c>
      <c r="D259">
        <v>51.230620850000001</v>
      </c>
      <c r="E259">
        <v>4.3188693282188098</v>
      </c>
      <c r="F259" t="s">
        <v>276</v>
      </c>
      <c r="G259" t="s">
        <v>277</v>
      </c>
      <c r="H259" t="s">
        <v>276</v>
      </c>
      <c r="I259" t="s">
        <v>277</v>
      </c>
      <c r="J259" t="s">
        <v>272</v>
      </c>
    </row>
    <row r="260" spans="1:10" x14ac:dyDescent="0.25">
      <c r="A260" s="1">
        <v>367</v>
      </c>
      <c r="B260">
        <v>2070</v>
      </c>
      <c r="C260">
        <v>11056</v>
      </c>
      <c r="D260">
        <v>51.230620850000001</v>
      </c>
      <c r="E260">
        <v>4.3188693282188098</v>
      </c>
      <c r="F260" t="s">
        <v>276</v>
      </c>
      <c r="H260" t="s">
        <v>276</v>
      </c>
      <c r="J260" t="s">
        <v>272</v>
      </c>
    </row>
    <row r="261" spans="1:10" x14ac:dyDescent="0.25">
      <c r="A261" s="1">
        <v>367</v>
      </c>
      <c r="B261">
        <v>2100</v>
      </c>
      <c r="C261">
        <v>11002</v>
      </c>
      <c r="D261">
        <v>51.219877099999998</v>
      </c>
      <c r="E261">
        <v>4.4011355999999999</v>
      </c>
      <c r="F261" t="s">
        <v>272</v>
      </c>
      <c r="G261" t="s">
        <v>278</v>
      </c>
      <c r="H261" t="s">
        <v>272</v>
      </c>
      <c r="I261" t="s">
        <v>278</v>
      </c>
      <c r="J261" t="s">
        <v>272</v>
      </c>
    </row>
    <row r="262" spans="1:10" x14ac:dyDescent="0.25">
      <c r="A262" s="1">
        <v>367</v>
      </c>
      <c r="B262">
        <v>2110</v>
      </c>
      <c r="C262">
        <v>11050</v>
      </c>
      <c r="D262">
        <v>51.227076099999998</v>
      </c>
      <c r="E262">
        <v>4.5225318000000003</v>
      </c>
      <c r="F262" t="s">
        <v>279</v>
      </c>
      <c r="H262" t="s">
        <v>279</v>
      </c>
      <c r="J262" t="s">
        <v>272</v>
      </c>
    </row>
    <row r="263" spans="1:10" x14ac:dyDescent="0.25">
      <c r="A263" s="1">
        <v>367</v>
      </c>
      <c r="B263">
        <v>2140</v>
      </c>
      <c r="C263">
        <v>11002</v>
      </c>
      <c r="D263">
        <v>51.219877099999998</v>
      </c>
      <c r="E263">
        <v>4.4011355999999999</v>
      </c>
      <c r="F263" t="s">
        <v>272</v>
      </c>
      <c r="G263" t="s">
        <v>280</v>
      </c>
      <c r="H263" t="s">
        <v>272</v>
      </c>
      <c r="I263" t="s">
        <v>280</v>
      </c>
      <c r="J263" t="s">
        <v>272</v>
      </c>
    </row>
    <row r="264" spans="1:10" x14ac:dyDescent="0.25">
      <c r="A264" s="1">
        <v>367</v>
      </c>
      <c r="B264">
        <v>2150</v>
      </c>
      <c r="C264">
        <v>11007</v>
      </c>
      <c r="D264">
        <v>51.1928907</v>
      </c>
      <c r="E264">
        <v>4.4889530000000004</v>
      </c>
      <c r="F264" t="s">
        <v>281</v>
      </c>
      <c r="H264" t="s">
        <v>281</v>
      </c>
      <c r="J264" t="s">
        <v>272</v>
      </c>
    </row>
    <row r="265" spans="1:10" x14ac:dyDescent="0.25">
      <c r="A265" s="1">
        <v>367</v>
      </c>
      <c r="B265">
        <v>2160</v>
      </c>
      <c r="C265">
        <v>11052</v>
      </c>
      <c r="D265">
        <v>51.211675200000002</v>
      </c>
      <c r="E265">
        <v>4.5022631999999998</v>
      </c>
      <c r="F265" t="s">
        <v>282</v>
      </c>
      <c r="H265" t="s">
        <v>282</v>
      </c>
      <c r="J265" t="s">
        <v>272</v>
      </c>
    </row>
    <row r="266" spans="1:10" x14ac:dyDescent="0.25">
      <c r="A266" s="1">
        <v>367</v>
      </c>
      <c r="B266">
        <v>2170</v>
      </c>
      <c r="C266">
        <v>11002</v>
      </c>
      <c r="D266">
        <v>51.219877099999998</v>
      </c>
      <c r="E266">
        <v>4.4011355999999999</v>
      </c>
      <c r="F266" t="s">
        <v>272</v>
      </c>
      <c r="G266" t="s">
        <v>283</v>
      </c>
      <c r="H266" t="s">
        <v>272</v>
      </c>
      <c r="I266" t="s">
        <v>283</v>
      </c>
      <c r="J266" t="s">
        <v>272</v>
      </c>
    </row>
    <row r="267" spans="1:10" x14ac:dyDescent="0.25">
      <c r="A267" s="1">
        <v>367</v>
      </c>
      <c r="B267">
        <v>2180</v>
      </c>
      <c r="C267">
        <v>11052</v>
      </c>
      <c r="D267">
        <v>51.211675200000002</v>
      </c>
      <c r="E267">
        <v>4.5022631999999998</v>
      </c>
      <c r="F267" t="s">
        <v>282</v>
      </c>
      <c r="G267" t="s">
        <v>284</v>
      </c>
      <c r="H267" t="s">
        <v>282</v>
      </c>
      <c r="I267" t="s">
        <v>284</v>
      </c>
      <c r="J267" t="s">
        <v>272</v>
      </c>
    </row>
    <row r="268" spans="1:10" x14ac:dyDescent="0.25">
      <c r="A268" s="1">
        <v>367</v>
      </c>
      <c r="B268">
        <v>2200</v>
      </c>
      <c r="C268">
        <v>13011</v>
      </c>
      <c r="D268">
        <v>51.185551400000001</v>
      </c>
      <c r="E268">
        <v>4.83464460984999</v>
      </c>
      <c r="F268" t="s">
        <v>285</v>
      </c>
      <c r="H268" t="s">
        <v>285</v>
      </c>
      <c r="J268" t="s">
        <v>272</v>
      </c>
    </row>
    <row r="269" spans="1:10" x14ac:dyDescent="0.25">
      <c r="A269" s="1">
        <v>367</v>
      </c>
      <c r="B269">
        <v>2200</v>
      </c>
      <c r="C269">
        <v>13011</v>
      </c>
      <c r="D269">
        <v>51.185551400000001</v>
      </c>
      <c r="E269">
        <v>4.83464460984999</v>
      </c>
      <c r="F269" t="s">
        <v>285</v>
      </c>
      <c r="G269" t="s">
        <v>286</v>
      </c>
      <c r="H269" t="s">
        <v>285</v>
      </c>
      <c r="I269" t="s">
        <v>286</v>
      </c>
      <c r="J269" t="s">
        <v>272</v>
      </c>
    </row>
    <row r="270" spans="1:10" x14ac:dyDescent="0.25">
      <c r="A270" s="1">
        <v>367</v>
      </c>
      <c r="B270">
        <v>2200</v>
      </c>
      <c r="C270">
        <v>13011</v>
      </c>
      <c r="D270">
        <v>51.185551400000001</v>
      </c>
      <c r="E270">
        <v>4.83464460984999</v>
      </c>
      <c r="F270" t="s">
        <v>285</v>
      </c>
      <c r="G270" t="s">
        <v>287</v>
      </c>
      <c r="H270" t="s">
        <v>285</v>
      </c>
      <c r="I270" t="s">
        <v>287</v>
      </c>
      <c r="J270" t="s">
        <v>272</v>
      </c>
    </row>
    <row r="271" spans="1:10" x14ac:dyDescent="0.25">
      <c r="A271" s="1">
        <v>367</v>
      </c>
      <c r="B271">
        <v>2220</v>
      </c>
      <c r="C271">
        <v>12014</v>
      </c>
      <c r="D271">
        <v>51.062515750000003</v>
      </c>
      <c r="E271">
        <v>4.7194310721641504</v>
      </c>
      <c r="F271" t="s">
        <v>288</v>
      </c>
      <c r="G271" t="s">
        <v>289</v>
      </c>
      <c r="H271" t="s">
        <v>288</v>
      </c>
      <c r="I271" t="s">
        <v>289</v>
      </c>
      <c r="J271" t="s">
        <v>272</v>
      </c>
    </row>
    <row r="272" spans="1:10" x14ac:dyDescent="0.25">
      <c r="A272" s="1">
        <v>367</v>
      </c>
      <c r="B272">
        <v>2220</v>
      </c>
      <c r="C272">
        <v>12014</v>
      </c>
      <c r="D272">
        <v>51.062515750000003</v>
      </c>
      <c r="E272">
        <v>4.7194310721641504</v>
      </c>
      <c r="F272" t="s">
        <v>288</v>
      </c>
      <c r="H272" t="s">
        <v>288</v>
      </c>
      <c r="J272" t="s">
        <v>272</v>
      </c>
    </row>
    <row r="273" spans="1:10" x14ac:dyDescent="0.25">
      <c r="A273" s="1">
        <v>367</v>
      </c>
      <c r="B273">
        <v>2221</v>
      </c>
      <c r="C273">
        <v>12014</v>
      </c>
      <c r="D273">
        <v>51.062515750000003</v>
      </c>
      <c r="E273">
        <v>4.7194310721641504</v>
      </c>
      <c r="F273" t="s">
        <v>288</v>
      </c>
      <c r="G273" t="s">
        <v>290</v>
      </c>
      <c r="H273" t="s">
        <v>288</v>
      </c>
      <c r="I273" t="s">
        <v>290</v>
      </c>
      <c r="J273" t="s">
        <v>272</v>
      </c>
    </row>
    <row r="274" spans="1:10" x14ac:dyDescent="0.25">
      <c r="A274" s="1">
        <v>367</v>
      </c>
      <c r="B274">
        <v>2222</v>
      </c>
      <c r="C274">
        <v>12014</v>
      </c>
      <c r="D274">
        <v>51.062515750000003</v>
      </c>
      <c r="E274">
        <v>4.7194310721641504</v>
      </c>
      <c r="F274" t="s">
        <v>288</v>
      </c>
      <c r="G274" t="s">
        <v>291</v>
      </c>
      <c r="H274" t="s">
        <v>288</v>
      </c>
      <c r="I274" t="s">
        <v>291</v>
      </c>
      <c r="J274" t="s">
        <v>272</v>
      </c>
    </row>
    <row r="275" spans="1:10" x14ac:dyDescent="0.25">
      <c r="A275" s="1">
        <v>367</v>
      </c>
      <c r="B275">
        <v>2222</v>
      </c>
      <c r="C275">
        <v>12014</v>
      </c>
      <c r="D275">
        <v>51.062515750000003</v>
      </c>
      <c r="E275">
        <v>4.7194310721641504</v>
      </c>
      <c r="F275" t="s">
        <v>288</v>
      </c>
      <c r="G275" t="s">
        <v>292</v>
      </c>
      <c r="H275" t="s">
        <v>288</v>
      </c>
      <c r="I275" t="s">
        <v>292</v>
      </c>
      <c r="J275" t="s">
        <v>272</v>
      </c>
    </row>
    <row r="276" spans="1:10" x14ac:dyDescent="0.25">
      <c r="A276" s="1">
        <v>367</v>
      </c>
      <c r="B276">
        <v>2223</v>
      </c>
      <c r="C276">
        <v>12014</v>
      </c>
      <c r="D276">
        <v>51.062515750000003</v>
      </c>
      <c r="E276">
        <v>4.7194310721641504</v>
      </c>
      <c r="F276" t="s">
        <v>288</v>
      </c>
      <c r="G276" t="s">
        <v>293</v>
      </c>
      <c r="H276" t="s">
        <v>288</v>
      </c>
      <c r="I276" t="s">
        <v>293</v>
      </c>
      <c r="J276" t="s">
        <v>272</v>
      </c>
    </row>
    <row r="277" spans="1:10" x14ac:dyDescent="0.25">
      <c r="A277" s="1">
        <v>367</v>
      </c>
      <c r="B277">
        <v>2230</v>
      </c>
      <c r="C277">
        <v>13013</v>
      </c>
      <c r="D277">
        <v>51.055408100000001</v>
      </c>
      <c r="E277">
        <v>4.9018080031354101</v>
      </c>
      <c r="F277" t="s">
        <v>294</v>
      </c>
      <c r="H277" t="s">
        <v>294</v>
      </c>
      <c r="J277" t="s">
        <v>272</v>
      </c>
    </row>
    <row r="278" spans="1:10" x14ac:dyDescent="0.25">
      <c r="A278" s="1">
        <v>367</v>
      </c>
      <c r="B278">
        <v>2230</v>
      </c>
      <c r="C278">
        <v>13013</v>
      </c>
      <c r="D278">
        <v>51.055408100000001</v>
      </c>
      <c r="E278">
        <v>4.9018080031354101</v>
      </c>
      <c r="F278" t="s">
        <v>294</v>
      </c>
      <c r="G278" t="s">
        <v>295</v>
      </c>
      <c r="H278" t="s">
        <v>294</v>
      </c>
      <c r="I278" t="s">
        <v>295</v>
      </c>
      <c r="J278" t="s">
        <v>272</v>
      </c>
    </row>
    <row r="279" spans="1:10" x14ac:dyDescent="0.25">
      <c r="A279" s="1">
        <v>367</v>
      </c>
      <c r="B279">
        <v>2235</v>
      </c>
      <c r="C279">
        <v>13016</v>
      </c>
      <c r="D279">
        <v>51.075392299999997</v>
      </c>
      <c r="E279">
        <v>4.7885460999999996</v>
      </c>
      <c r="F279" t="s">
        <v>296</v>
      </c>
      <c r="G279" t="s">
        <v>297</v>
      </c>
      <c r="H279" t="s">
        <v>296</v>
      </c>
      <c r="I279" t="s">
        <v>297</v>
      </c>
      <c r="J279" t="s">
        <v>272</v>
      </c>
    </row>
    <row r="280" spans="1:10" x14ac:dyDescent="0.25">
      <c r="A280" s="1">
        <v>367</v>
      </c>
      <c r="B280">
        <v>2235</v>
      </c>
      <c r="C280">
        <v>13016</v>
      </c>
      <c r="D280">
        <v>51.075392299999997</v>
      </c>
      <c r="E280">
        <v>4.7885460999999996</v>
      </c>
      <c r="F280" t="s">
        <v>296</v>
      </c>
      <c r="H280" t="s">
        <v>296</v>
      </c>
      <c r="J280" t="s">
        <v>272</v>
      </c>
    </row>
    <row r="281" spans="1:10" x14ac:dyDescent="0.25">
      <c r="A281" s="1">
        <v>367</v>
      </c>
      <c r="B281">
        <v>2235</v>
      </c>
      <c r="C281">
        <v>13016</v>
      </c>
      <c r="D281">
        <v>51.075392299999997</v>
      </c>
      <c r="E281">
        <v>4.7885460999999996</v>
      </c>
      <c r="F281" t="s">
        <v>296</v>
      </c>
      <c r="G281" t="s">
        <v>298</v>
      </c>
      <c r="H281" t="s">
        <v>296</v>
      </c>
      <c r="I281" t="s">
        <v>298</v>
      </c>
      <c r="J281" t="s">
        <v>272</v>
      </c>
    </row>
    <row r="282" spans="1:10" x14ac:dyDescent="0.25">
      <c r="A282" s="1">
        <v>367</v>
      </c>
      <c r="B282">
        <v>2240</v>
      </c>
      <c r="C282">
        <v>11054</v>
      </c>
      <c r="D282">
        <v>51.2147918</v>
      </c>
      <c r="E282">
        <v>4.6595103</v>
      </c>
      <c r="F282" t="s">
        <v>299</v>
      </c>
      <c r="G282" t="s">
        <v>300</v>
      </c>
      <c r="H282" t="s">
        <v>299</v>
      </c>
      <c r="I282" t="s">
        <v>300</v>
      </c>
      <c r="J282" t="s">
        <v>272</v>
      </c>
    </row>
    <row r="283" spans="1:10" x14ac:dyDescent="0.25">
      <c r="A283" s="1">
        <v>367</v>
      </c>
      <c r="B283">
        <v>2240</v>
      </c>
      <c r="C283">
        <v>11054</v>
      </c>
      <c r="D283">
        <v>51.2147918</v>
      </c>
      <c r="E283">
        <v>4.6595103</v>
      </c>
      <c r="F283" t="s">
        <v>299</v>
      </c>
      <c r="G283" t="s">
        <v>301</v>
      </c>
      <c r="H283" t="s">
        <v>299</v>
      </c>
      <c r="I283" t="s">
        <v>301</v>
      </c>
      <c r="J283" t="s">
        <v>272</v>
      </c>
    </row>
    <row r="284" spans="1:10" x14ac:dyDescent="0.25">
      <c r="A284" s="1">
        <v>367</v>
      </c>
      <c r="B284">
        <v>2240</v>
      </c>
      <c r="C284">
        <v>11054</v>
      </c>
      <c r="D284">
        <v>51.2147918</v>
      </c>
      <c r="E284">
        <v>4.6595103</v>
      </c>
      <c r="F284" t="s">
        <v>299</v>
      </c>
      <c r="H284" t="s">
        <v>299</v>
      </c>
      <c r="J284" t="s">
        <v>272</v>
      </c>
    </row>
    <row r="285" spans="1:10" x14ac:dyDescent="0.25">
      <c r="A285" s="1">
        <v>367</v>
      </c>
      <c r="B285">
        <v>2242</v>
      </c>
      <c r="C285">
        <v>11054</v>
      </c>
      <c r="D285">
        <v>51.2147918</v>
      </c>
      <c r="E285">
        <v>4.6595103</v>
      </c>
      <c r="F285" t="s">
        <v>299</v>
      </c>
      <c r="G285" t="s">
        <v>302</v>
      </c>
      <c r="H285" t="s">
        <v>299</v>
      </c>
      <c r="I285" t="s">
        <v>302</v>
      </c>
      <c r="J285" t="s">
        <v>272</v>
      </c>
    </row>
    <row r="286" spans="1:10" x14ac:dyDescent="0.25">
      <c r="A286" s="1">
        <v>367</v>
      </c>
      <c r="B286">
        <v>2243</v>
      </c>
      <c r="C286">
        <v>11054</v>
      </c>
      <c r="D286">
        <v>51.2147918</v>
      </c>
      <c r="E286">
        <v>4.6595103</v>
      </c>
      <c r="F286" t="s">
        <v>299</v>
      </c>
      <c r="G286" t="s">
        <v>303</v>
      </c>
      <c r="H286" t="s">
        <v>299</v>
      </c>
      <c r="I286" t="s">
        <v>303</v>
      </c>
      <c r="J286" t="s">
        <v>272</v>
      </c>
    </row>
    <row r="287" spans="1:10" x14ac:dyDescent="0.25">
      <c r="A287" s="1">
        <v>367</v>
      </c>
      <c r="B287">
        <v>2250</v>
      </c>
      <c r="C287">
        <v>13029</v>
      </c>
      <c r="D287">
        <v>51.143861100000002</v>
      </c>
      <c r="E287">
        <v>4.8597257000000003</v>
      </c>
      <c r="F287" t="s">
        <v>304</v>
      </c>
      <c r="H287" t="s">
        <v>304</v>
      </c>
      <c r="J287" t="s">
        <v>272</v>
      </c>
    </row>
    <row r="288" spans="1:10" x14ac:dyDescent="0.25">
      <c r="A288" s="1">
        <v>367</v>
      </c>
      <c r="B288">
        <v>2260</v>
      </c>
      <c r="C288">
        <v>13049</v>
      </c>
      <c r="D288">
        <v>51.086694000000001</v>
      </c>
      <c r="E288">
        <v>4.9168675000000004</v>
      </c>
      <c r="F288" t="s">
        <v>305</v>
      </c>
      <c r="G288" t="s">
        <v>306</v>
      </c>
      <c r="H288" t="s">
        <v>305</v>
      </c>
      <c r="I288" t="s">
        <v>306</v>
      </c>
      <c r="J288" t="s">
        <v>272</v>
      </c>
    </row>
    <row r="289" spans="1:10" x14ac:dyDescent="0.25">
      <c r="A289" s="1">
        <v>367</v>
      </c>
      <c r="B289">
        <v>2260</v>
      </c>
      <c r="C289">
        <v>13049</v>
      </c>
      <c r="D289">
        <v>51.086694000000001</v>
      </c>
      <c r="E289">
        <v>4.9168675000000004</v>
      </c>
      <c r="F289" t="s">
        <v>305</v>
      </c>
      <c r="G289" t="s">
        <v>307</v>
      </c>
      <c r="H289" t="s">
        <v>305</v>
      </c>
      <c r="I289" t="s">
        <v>307</v>
      </c>
      <c r="J289" t="s">
        <v>272</v>
      </c>
    </row>
    <row r="290" spans="1:10" x14ac:dyDescent="0.25">
      <c r="A290" s="1">
        <v>367</v>
      </c>
      <c r="B290">
        <v>2260</v>
      </c>
      <c r="C290">
        <v>13049</v>
      </c>
      <c r="D290">
        <v>51.086694000000001</v>
      </c>
      <c r="E290">
        <v>4.9168675000000004</v>
      </c>
      <c r="F290" t="s">
        <v>305</v>
      </c>
      <c r="H290" t="s">
        <v>305</v>
      </c>
      <c r="J290" t="s">
        <v>272</v>
      </c>
    </row>
    <row r="291" spans="1:10" x14ac:dyDescent="0.25">
      <c r="A291" s="1">
        <v>367</v>
      </c>
      <c r="B291">
        <v>2260</v>
      </c>
      <c r="C291">
        <v>13049</v>
      </c>
      <c r="D291">
        <v>51.086694000000001</v>
      </c>
      <c r="E291">
        <v>4.9168675000000004</v>
      </c>
      <c r="F291" t="s">
        <v>305</v>
      </c>
      <c r="G291" t="s">
        <v>308</v>
      </c>
      <c r="H291" t="s">
        <v>305</v>
      </c>
      <c r="I291" t="s">
        <v>308</v>
      </c>
      <c r="J291" t="s">
        <v>272</v>
      </c>
    </row>
    <row r="292" spans="1:10" x14ac:dyDescent="0.25">
      <c r="A292" s="1">
        <v>367</v>
      </c>
      <c r="B292">
        <v>2270</v>
      </c>
      <c r="C292">
        <v>13012</v>
      </c>
      <c r="D292">
        <v>51.139242699999997</v>
      </c>
      <c r="E292">
        <v>4.7543971999999997</v>
      </c>
      <c r="F292" t="s">
        <v>309</v>
      </c>
      <c r="H292" t="s">
        <v>309</v>
      </c>
      <c r="J292" t="s">
        <v>272</v>
      </c>
    </row>
    <row r="293" spans="1:10" x14ac:dyDescent="0.25">
      <c r="A293" s="1">
        <v>367</v>
      </c>
      <c r="B293">
        <v>2275</v>
      </c>
      <c r="C293">
        <v>13019</v>
      </c>
      <c r="D293">
        <v>51.238218000000003</v>
      </c>
      <c r="E293">
        <v>4.8242403999999999</v>
      </c>
      <c r="F293" t="s">
        <v>310</v>
      </c>
      <c r="G293" t="s">
        <v>311</v>
      </c>
      <c r="H293" t="s">
        <v>310</v>
      </c>
      <c r="I293" t="s">
        <v>311</v>
      </c>
      <c r="J293" t="s">
        <v>272</v>
      </c>
    </row>
    <row r="294" spans="1:10" x14ac:dyDescent="0.25">
      <c r="A294" s="1">
        <v>367</v>
      </c>
      <c r="B294">
        <v>2275</v>
      </c>
      <c r="C294">
        <v>13019</v>
      </c>
      <c r="D294">
        <v>51.238218000000003</v>
      </c>
      <c r="E294">
        <v>4.8242403999999999</v>
      </c>
      <c r="F294" t="s">
        <v>310</v>
      </c>
      <c r="H294" t="s">
        <v>310</v>
      </c>
      <c r="J294" t="s">
        <v>272</v>
      </c>
    </row>
    <row r="295" spans="1:10" x14ac:dyDescent="0.25">
      <c r="A295" s="1">
        <v>367</v>
      </c>
      <c r="B295">
        <v>2275</v>
      </c>
      <c r="C295">
        <v>13019</v>
      </c>
      <c r="D295">
        <v>51.238218000000003</v>
      </c>
      <c r="E295">
        <v>4.8242403999999999</v>
      </c>
      <c r="F295" t="s">
        <v>310</v>
      </c>
      <c r="G295" t="s">
        <v>312</v>
      </c>
      <c r="H295" t="s">
        <v>310</v>
      </c>
      <c r="I295" t="s">
        <v>312</v>
      </c>
      <c r="J295" t="s">
        <v>272</v>
      </c>
    </row>
    <row r="296" spans="1:10" x14ac:dyDescent="0.25">
      <c r="A296" s="1">
        <v>367</v>
      </c>
      <c r="B296">
        <v>2275</v>
      </c>
      <c r="C296">
        <v>13019</v>
      </c>
      <c r="D296">
        <v>51.238218000000003</v>
      </c>
      <c r="E296">
        <v>4.8242403999999999</v>
      </c>
      <c r="F296" t="s">
        <v>310</v>
      </c>
      <c r="G296" t="s">
        <v>313</v>
      </c>
      <c r="H296" t="s">
        <v>310</v>
      </c>
      <c r="I296" t="s">
        <v>313</v>
      </c>
      <c r="J296" t="s">
        <v>272</v>
      </c>
    </row>
    <row r="297" spans="1:10" x14ac:dyDescent="0.25">
      <c r="A297" s="1">
        <v>367</v>
      </c>
      <c r="B297">
        <v>2280</v>
      </c>
      <c r="C297">
        <v>13010</v>
      </c>
      <c r="D297">
        <v>51.188703349999997</v>
      </c>
      <c r="E297">
        <v>4.7318844301963203</v>
      </c>
      <c r="F297" t="s">
        <v>314</v>
      </c>
      <c r="H297" t="s">
        <v>314</v>
      </c>
      <c r="J297" t="s">
        <v>272</v>
      </c>
    </row>
    <row r="298" spans="1:10" x14ac:dyDescent="0.25">
      <c r="A298" s="1">
        <v>367</v>
      </c>
      <c r="B298">
        <v>2288</v>
      </c>
      <c r="C298">
        <v>13010</v>
      </c>
      <c r="D298">
        <v>51.188703349999997</v>
      </c>
      <c r="E298">
        <v>4.7318844301963203</v>
      </c>
      <c r="F298" t="s">
        <v>314</v>
      </c>
      <c r="G298" t="s">
        <v>315</v>
      </c>
      <c r="H298" t="s">
        <v>314</v>
      </c>
      <c r="I298" t="s">
        <v>315</v>
      </c>
      <c r="J298" t="s">
        <v>272</v>
      </c>
    </row>
    <row r="299" spans="1:10" x14ac:dyDescent="0.25">
      <c r="A299" s="1">
        <v>367</v>
      </c>
      <c r="B299">
        <v>2290</v>
      </c>
      <c r="C299">
        <v>13044</v>
      </c>
      <c r="D299">
        <v>51.202344799999999</v>
      </c>
      <c r="E299">
        <v>4.769482</v>
      </c>
      <c r="F299" t="s">
        <v>316</v>
      </c>
      <c r="H299" t="s">
        <v>316</v>
      </c>
      <c r="J299" t="s">
        <v>272</v>
      </c>
    </row>
    <row r="300" spans="1:10" x14ac:dyDescent="0.25">
      <c r="A300" s="1">
        <v>367</v>
      </c>
      <c r="B300">
        <v>2300</v>
      </c>
      <c r="C300">
        <v>13040</v>
      </c>
      <c r="D300">
        <v>51.3233812</v>
      </c>
      <c r="E300">
        <v>4.948461</v>
      </c>
      <c r="F300" t="s">
        <v>317</v>
      </c>
      <c r="H300" t="s">
        <v>317</v>
      </c>
      <c r="J300" t="s">
        <v>272</v>
      </c>
    </row>
    <row r="301" spans="1:10" x14ac:dyDescent="0.25">
      <c r="A301" s="1">
        <v>367</v>
      </c>
      <c r="B301">
        <v>2310</v>
      </c>
      <c r="C301">
        <v>13037</v>
      </c>
      <c r="D301">
        <v>51.349504600000003</v>
      </c>
      <c r="E301">
        <v>4.7607080000000002</v>
      </c>
      <c r="F301" t="s">
        <v>318</v>
      </c>
      <c r="H301" t="s">
        <v>318</v>
      </c>
      <c r="J301" t="s">
        <v>272</v>
      </c>
    </row>
    <row r="302" spans="1:10" x14ac:dyDescent="0.25">
      <c r="A302" s="1">
        <v>367</v>
      </c>
      <c r="B302">
        <v>2320</v>
      </c>
      <c r="C302">
        <v>13014</v>
      </c>
      <c r="D302">
        <v>51.395740850000003</v>
      </c>
      <c r="E302">
        <v>4.7440656414185796</v>
      </c>
      <c r="F302" t="s">
        <v>319</v>
      </c>
      <c r="H302" t="s">
        <v>319</v>
      </c>
      <c r="J302" t="s">
        <v>272</v>
      </c>
    </row>
    <row r="303" spans="1:10" x14ac:dyDescent="0.25">
      <c r="A303" s="1">
        <v>367</v>
      </c>
      <c r="B303">
        <v>2321</v>
      </c>
      <c r="C303">
        <v>13014</v>
      </c>
      <c r="D303">
        <v>51.395740850000003</v>
      </c>
      <c r="E303">
        <v>4.7440656414185796</v>
      </c>
      <c r="F303" t="s">
        <v>319</v>
      </c>
      <c r="G303" t="s">
        <v>320</v>
      </c>
      <c r="H303" t="s">
        <v>319</v>
      </c>
      <c r="I303" t="s">
        <v>320</v>
      </c>
      <c r="J303" t="s">
        <v>272</v>
      </c>
    </row>
    <row r="304" spans="1:10" x14ac:dyDescent="0.25">
      <c r="A304" s="1">
        <v>367</v>
      </c>
      <c r="B304">
        <v>2322</v>
      </c>
      <c r="C304">
        <v>13014</v>
      </c>
      <c r="D304">
        <v>51.395740850000003</v>
      </c>
      <c r="E304">
        <v>4.7440656414185796</v>
      </c>
      <c r="F304" t="s">
        <v>319</v>
      </c>
      <c r="G304" t="s">
        <v>321</v>
      </c>
      <c r="H304" t="s">
        <v>319</v>
      </c>
      <c r="I304" t="s">
        <v>321</v>
      </c>
      <c r="J304" t="s">
        <v>272</v>
      </c>
    </row>
    <row r="305" spans="1:10" x14ac:dyDescent="0.25">
      <c r="A305" s="1">
        <v>367</v>
      </c>
      <c r="B305">
        <v>2323</v>
      </c>
      <c r="C305">
        <v>13014</v>
      </c>
      <c r="D305">
        <v>51.395740850000003</v>
      </c>
      <c r="E305">
        <v>4.7440656414185796</v>
      </c>
      <c r="F305" t="s">
        <v>319</v>
      </c>
      <c r="G305" t="s">
        <v>322</v>
      </c>
      <c r="H305" t="s">
        <v>319</v>
      </c>
      <c r="I305" t="s">
        <v>322</v>
      </c>
      <c r="J305" t="s">
        <v>272</v>
      </c>
    </row>
    <row r="306" spans="1:10" x14ac:dyDescent="0.25">
      <c r="A306" s="1">
        <v>367</v>
      </c>
      <c r="B306">
        <v>2328</v>
      </c>
      <c r="C306">
        <v>13014</v>
      </c>
      <c r="D306">
        <v>51.395740850000003</v>
      </c>
      <c r="E306">
        <v>4.7440656414185796</v>
      </c>
      <c r="F306" t="s">
        <v>319</v>
      </c>
      <c r="G306" t="s">
        <v>323</v>
      </c>
      <c r="H306" t="s">
        <v>319</v>
      </c>
      <c r="I306" t="s">
        <v>323</v>
      </c>
      <c r="J306" t="s">
        <v>272</v>
      </c>
    </row>
    <row r="307" spans="1:10" x14ac:dyDescent="0.25">
      <c r="A307" s="1">
        <v>367</v>
      </c>
      <c r="B307">
        <v>2330</v>
      </c>
      <c r="C307">
        <v>13023</v>
      </c>
      <c r="D307">
        <v>51.358059699999998</v>
      </c>
      <c r="E307">
        <v>4.8627541000000001</v>
      </c>
      <c r="F307" t="s">
        <v>324</v>
      </c>
      <c r="H307" t="s">
        <v>324</v>
      </c>
      <c r="J307" t="s">
        <v>272</v>
      </c>
    </row>
    <row r="308" spans="1:10" x14ac:dyDescent="0.25">
      <c r="A308" s="1">
        <v>367</v>
      </c>
      <c r="B308">
        <v>2340</v>
      </c>
      <c r="C308">
        <v>13004</v>
      </c>
      <c r="D308">
        <v>51.313492099999998</v>
      </c>
      <c r="E308">
        <v>4.8375417498248696</v>
      </c>
      <c r="F308" t="s">
        <v>325</v>
      </c>
      <c r="H308" t="s">
        <v>325</v>
      </c>
      <c r="J308" t="s">
        <v>272</v>
      </c>
    </row>
    <row r="309" spans="1:10" x14ac:dyDescent="0.25">
      <c r="A309" s="1">
        <v>367</v>
      </c>
      <c r="B309">
        <v>2340</v>
      </c>
      <c r="C309">
        <v>13004</v>
      </c>
      <c r="D309">
        <v>51.313492099999998</v>
      </c>
      <c r="E309">
        <v>4.8375417498248696</v>
      </c>
      <c r="F309" t="s">
        <v>325</v>
      </c>
      <c r="G309" t="s">
        <v>326</v>
      </c>
      <c r="H309" t="s">
        <v>325</v>
      </c>
      <c r="I309" t="s">
        <v>326</v>
      </c>
      <c r="J309" t="s">
        <v>272</v>
      </c>
    </row>
    <row r="310" spans="1:10" x14ac:dyDescent="0.25">
      <c r="A310" s="1">
        <v>367</v>
      </c>
      <c r="B310">
        <v>2350</v>
      </c>
      <c r="C310">
        <v>13046</v>
      </c>
      <c r="D310">
        <v>51.3129153</v>
      </c>
      <c r="E310">
        <v>4.8878025999999997</v>
      </c>
      <c r="F310" t="s">
        <v>327</v>
      </c>
      <c r="H310" t="s">
        <v>327</v>
      </c>
      <c r="J310" t="s">
        <v>272</v>
      </c>
    </row>
    <row r="311" spans="1:10" x14ac:dyDescent="0.25">
      <c r="A311" s="1">
        <v>367</v>
      </c>
      <c r="B311">
        <v>2360</v>
      </c>
      <c r="C311">
        <v>13031</v>
      </c>
      <c r="D311">
        <v>51.317831900000002</v>
      </c>
      <c r="E311">
        <v>4.9817086000000002</v>
      </c>
      <c r="F311" t="s">
        <v>328</v>
      </c>
      <c r="H311" t="s">
        <v>328</v>
      </c>
      <c r="J311" t="s">
        <v>272</v>
      </c>
    </row>
    <row r="312" spans="1:10" x14ac:dyDescent="0.25">
      <c r="A312" s="1">
        <v>367</v>
      </c>
      <c r="B312">
        <v>2370</v>
      </c>
      <c r="C312">
        <v>13001</v>
      </c>
      <c r="D312">
        <v>51.320231499999998</v>
      </c>
      <c r="E312">
        <v>5.0864557000000001</v>
      </c>
      <c r="F312" t="s">
        <v>329</v>
      </c>
      <c r="H312" t="s">
        <v>329</v>
      </c>
      <c r="J312" t="s">
        <v>272</v>
      </c>
    </row>
    <row r="313" spans="1:10" x14ac:dyDescent="0.25">
      <c r="A313" s="1">
        <v>367</v>
      </c>
      <c r="B313">
        <v>2380</v>
      </c>
      <c r="C313">
        <v>13035</v>
      </c>
      <c r="D313">
        <v>51.380862499999999</v>
      </c>
      <c r="E313">
        <v>5.0198122919518404</v>
      </c>
      <c r="F313" t="s">
        <v>330</v>
      </c>
      <c r="H313" t="s">
        <v>330</v>
      </c>
      <c r="J313" t="s">
        <v>272</v>
      </c>
    </row>
    <row r="314" spans="1:10" x14ac:dyDescent="0.25">
      <c r="A314" s="1">
        <v>367</v>
      </c>
      <c r="B314">
        <v>2381</v>
      </c>
      <c r="C314">
        <v>13035</v>
      </c>
      <c r="D314">
        <v>51.380862499999999</v>
      </c>
      <c r="E314">
        <v>5.0198122919518404</v>
      </c>
      <c r="F314" t="s">
        <v>330</v>
      </c>
      <c r="G314" t="s">
        <v>331</v>
      </c>
      <c r="H314" t="s">
        <v>330</v>
      </c>
      <c r="I314" t="s">
        <v>331</v>
      </c>
      <c r="J314" t="s">
        <v>272</v>
      </c>
    </row>
    <row r="315" spans="1:10" x14ac:dyDescent="0.25">
      <c r="A315" s="1">
        <v>367</v>
      </c>
      <c r="B315">
        <v>2382</v>
      </c>
      <c r="C315">
        <v>13035</v>
      </c>
      <c r="D315">
        <v>51.380862499999999</v>
      </c>
      <c r="E315">
        <v>5.0198122919518404</v>
      </c>
      <c r="F315" t="s">
        <v>330</v>
      </c>
      <c r="G315" t="s">
        <v>332</v>
      </c>
      <c r="H315" t="s">
        <v>330</v>
      </c>
      <c r="I315" t="s">
        <v>332</v>
      </c>
      <c r="J315" t="s">
        <v>272</v>
      </c>
    </row>
    <row r="316" spans="1:10" x14ac:dyDescent="0.25">
      <c r="A316" s="1">
        <v>367</v>
      </c>
      <c r="B316">
        <v>2387</v>
      </c>
      <c r="C316">
        <v>13002</v>
      </c>
      <c r="D316">
        <v>51.438358899999997</v>
      </c>
      <c r="E316">
        <v>4.9316994999999997</v>
      </c>
      <c r="F316" t="s">
        <v>333</v>
      </c>
      <c r="H316" t="s">
        <v>333</v>
      </c>
      <c r="J316" t="s">
        <v>272</v>
      </c>
    </row>
    <row r="317" spans="1:10" x14ac:dyDescent="0.25">
      <c r="A317" s="1">
        <v>367</v>
      </c>
      <c r="B317">
        <v>2390</v>
      </c>
      <c r="C317">
        <v>11057</v>
      </c>
      <c r="D317">
        <v>51.297012299999999</v>
      </c>
      <c r="E317">
        <v>4.6933094000000004</v>
      </c>
      <c r="F317" t="s">
        <v>334</v>
      </c>
      <c r="H317" t="s">
        <v>334</v>
      </c>
      <c r="J317" t="s">
        <v>272</v>
      </c>
    </row>
    <row r="318" spans="1:10" x14ac:dyDescent="0.25">
      <c r="A318" s="1">
        <v>367</v>
      </c>
      <c r="B318">
        <v>2390</v>
      </c>
      <c r="C318">
        <v>11057</v>
      </c>
      <c r="D318">
        <v>51.297012299999999</v>
      </c>
      <c r="E318">
        <v>4.6933094000000004</v>
      </c>
      <c r="F318" t="s">
        <v>334</v>
      </c>
      <c r="G318" t="s">
        <v>335</v>
      </c>
      <c r="H318" t="s">
        <v>334</v>
      </c>
      <c r="I318" t="s">
        <v>335</v>
      </c>
      <c r="J318" t="s">
        <v>272</v>
      </c>
    </row>
    <row r="319" spans="1:10" x14ac:dyDescent="0.25">
      <c r="A319" s="1">
        <v>367</v>
      </c>
      <c r="B319">
        <v>2390</v>
      </c>
      <c r="C319">
        <v>11057</v>
      </c>
      <c r="D319">
        <v>51.297012299999999</v>
      </c>
      <c r="E319">
        <v>4.6933094000000004</v>
      </c>
      <c r="F319" t="s">
        <v>334</v>
      </c>
      <c r="G319" t="s">
        <v>336</v>
      </c>
      <c r="H319" t="s">
        <v>334</v>
      </c>
      <c r="I319" t="s">
        <v>336</v>
      </c>
      <c r="J319" t="s">
        <v>272</v>
      </c>
    </row>
    <row r="320" spans="1:10" x14ac:dyDescent="0.25">
      <c r="A320" s="1">
        <v>367</v>
      </c>
      <c r="B320">
        <v>2400</v>
      </c>
      <c r="C320">
        <v>13025</v>
      </c>
      <c r="D320">
        <v>51.184042099999999</v>
      </c>
      <c r="E320">
        <v>5.1155267000000002</v>
      </c>
      <c r="F320" t="s">
        <v>337</v>
      </c>
      <c r="H320" t="s">
        <v>337</v>
      </c>
      <c r="J320" t="s">
        <v>272</v>
      </c>
    </row>
    <row r="321" spans="1:10" x14ac:dyDescent="0.25">
      <c r="A321" s="1">
        <v>367</v>
      </c>
      <c r="B321">
        <v>2430</v>
      </c>
      <c r="C321">
        <v>13053</v>
      </c>
      <c r="D321">
        <v>51.0802695</v>
      </c>
      <c r="E321">
        <v>5.0073021999999998</v>
      </c>
      <c r="F321" t="s">
        <v>338</v>
      </c>
      <c r="G321" t="s">
        <v>339</v>
      </c>
      <c r="H321" t="s">
        <v>338</v>
      </c>
      <c r="I321" t="s">
        <v>339</v>
      </c>
      <c r="J321" t="s">
        <v>272</v>
      </c>
    </row>
    <row r="322" spans="1:10" x14ac:dyDescent="0.25">
      <c r="A322" s="1">
        <v>367</v>
      </c>
      <c r="B322">
        <v>2430</v>
      </c>
      <c r="C322">
        <v>13053</v>
      </c>
      <c r="D322">
        <v>51.0802695</v>
      </c>
      <c r="E322">
        <v>5.0073021999999998</v>
      </c>
      <c r="F322" t="s">
        <v>338</v>
      </c>
      <c r="H322" t="s">
        <v>338</v>
      </c>
      <c r="J322" t="s">
        <v>272</v>
      </c>
    </row>
    <row r="323" spans="1:10" x14ac:dyDescent="0.25">
      <c r="A323" s="1">
        <v>367</v>
      </c>
      <c r="B323">
        <v>2430</v>
      </c>
      <c r="C323">
        <v>13053</v>
      </c>
      <c r="D323">
        <v>51.0802695</v>
      </c>
      <c r="E323">
        <v>5.0073021999999998</v>
      </c>
      <c r="F323" t="s">
        <v>338</v>
      </c>
      <c r="G323" t="s">
        <v>39</v>
      </c>
      <c r="H323" t="s">
        <v>338</v>
      </c>
      <c r="I323" t="s">
        <v>39</v>
      </c>
      <c r="J323" t="s">
        <v>272</v>
      </c>
    </row>
    <row r="324" spans="1:10" x14ac:dyDescent="0.25">
      <c r="A324" s="1">
        <v>367</v>
      </c>
      <c r="B324">
        <v>2431</v>
      </c>
      <c r="C324">
        <v>13053</v>
      </c>
      <c r="D324">
        <v>51.0802695</v>
      </c>
      <c r="E324">
        <v>5.0073021999999998</v>
      </c>
      <c r="F324" t="s">
        <v>338</v>
      </c>
      <c r="G324" t="s">
        <v>340</v>
      </c>
      <c r="H324" t="s">
        <v>338</v>
      </c>
      <c r="I324" t="s">
        <v>340</v>
      </c>
      <c r="J324" t="s">
        <v>272</v>
      </c>
    </row>
    <row r="325" spans="1:10" x14ac:dyDescent="0.25">
      <c r="A325" s="1">
        <v>367</v>
      </c>
      <c r="B325">
        <v>2431</v>
      </c>
      <c r="C325">
        <v>13053</v>
      </c>
      <c r="D325">
        <v>51.0802695</v>
      </c>
      <c r="E325">
        <v>5.0073021999999998</v>
      </c>
      <c r="F325" t="s">
        <v>338</v>
      </c>
      <c r="G325" t="s">
        <v>341</v>
      </c>
      <c r="H325" t="s">
        <v>338</v>
      </c>
      <c r="I325" t="s">
        <v>341</v>
      </c>
      <c r="J325" t="s">
        <v>272</v>
      </c>
    </row>
    <row r="326" spans="1:10" x14ac:dyDescent="0.25">
      <c r="A326" s="1">
        <v>367</v>
      </c>
      <c r="B326">
        <v>2440</v>
      </c>
      <c r="C326">
        <v>13008</v>
      </c>
      <c r="D326">
        <v>51.1610826</v>
      </c>
      <c r="E326">
        <v>4.9903187000000004</v>
      </c>
      <c r="F326" t="s">
        <v>342</v>
      </c>
      <c r="H326" t="s">
        <v>342</v>
      </c>
      <c r="J326" t="s">
        <v>272</v>
      </c>
    </row>
    <row r="327" spans="1:10" x14ac:dyDescent="0.25">
      <c r="A327" s="1">
        <v>367</v>
      </c>
      <c r="B327">
        <v>2450</v>
      </c>
      <c r="C327">
        <v>13021</v>
      </c>
      <c r="D327">
        <v>51.131743299999997</v>
      </c>
      <c r="E327">
        <v>5.0772387999999999</v>
      </c>
      <c r="F327" t="s">
        <v>343</v>
      </c>
      <c r="H327" t="s">
        <v>343</v>
      </c>
      <c r="J327" t="s">
        <v>272</v>
      </c>
    </row>
    <row r="328" spans="1:10" x14ac:dyDescent="0.25">
      <c r="A328" s="1">
        <v>367</v>
      </c>
      <c r="B328">
        <v>2460</v>
      </c>
      <c r="C328">
        <v>13017</v>
      </c>
      <c r="D328">
        <v>51.2407915</v>
      </c>
      <c r="E328">
        <v>4.9678120000000003</v>
      </c>
      <c r="F328" t="s">
        <v>344</v>
      </c>
      <c r="H328" t="s">
        <v>344</v>
      </c>
      <c r="J328" t="s">
        <v>272</v>
      </c>
    </row>
    <row r="329" spans="1:10" x14ac:dyDescent="0.25">
      <c r="A329" s="1">
        <v>367</v>
      </c>
      <c r="B329">
        <v>2460</v>
      </c>
      <c r="C329">
        <v>13017</v>
      </c>
      <c r="D329">
        <v>51.2407915</v>
      </c>
      <c r="E329">
        <v>4.9678120000000003</v>
      </c>
      <c r="F329" t="s">
        <v>344</v>
      </c>
      <c r="G329" t="s">
        <v>345</v>
      </c>
      <c r="H329" t="s">
        <v>344</v>
      </c>
      <c r="I329" t="s">
        <v>345</v>
      </c>
      <c r="J329" t="s">
        <v>272</v>
      </c>
    </row>
    <row r="330" spans="1:10" x14ac:dyDescent="0.25">
      <c r="A330" s="1">
        <v>367</v>
      </c>
      <c r="B330">
        <v>2460</v>
      </c>
      <c r="C330">
        <v>13017</v>
      </c>
      <c r="D330">
        <v>51.2407915</v>
      </c>
      <c r="E330">
        <v>4.9678120000000003</v>
      </c>
      <c r="F330" t="s">
        <v>344</v>
      </c>
      <c r="G330" t="s">
        <v>346</v>
      </c>
      <c r="H330" t="s">
        <v>344</v>
      </c>
      <c r="I330" t="s">
        <v>346</v>
      </c>
      <c r="J330" t="s">
        <v>272</v>
      </c>
    </row>
    <row r="331" spans="1:10" x14ac:dyDescent="0.25">
      <c r="A331" s="1">
        <v>367</v>
      </c>
      <c r="B331">
        <v>2470</v>
      </c>
      <c r="C331">
        <v>13036</v>
      </c>
      <c r="D331">
        <v>51.267586199999997</v>
      </c>
      <c r="E331">
        <v>5.0843882999999996</v>
      </c>
      <c r="F331" t="s">
        <v>347</v>
      </c>
      <c r="H331" t="s">
        <v>347</v>
      </c>
      <c r="J331" t="s">
        <v>272</v>
      </c>
    </row>
    <row r="332" spans="1:10" x14ac:dyDescent="0.25">
      <c r="A332" s="1">
        <v>367</v>
      </c>
      <c r="B332">
        <v>2480</v>
      </c>
      <c r="C332">
        <v>13006</v>
      </c>
      <c r="D332">
        <v>51.239571300000001</v>
      </c>
      <c r="E332">
        <v>5.1132429999999998</v>
      </c>
      <c r="F332" t="s">
        <v>348</v>
      </c>
      <c r="H332" t="s">
        <v>348</v>
      </c>
      <c r="J332" t="s">
        <v>272</v>
      </c>
    </row>
    <row r="333" spans="1:10" x14ac:dyDescent="0.25">
      <c r="A333" s="1">
        <v>367</v>
      </c>
      <c r="B333">
        <v>2490</v>
      </c>
      <c r="C333">
        <v>13003</v>
      </c>
      <c r="D333">
        <v>51.171804000000002</v>
      </c>
      <c r="E333">
        <v>5.1937730761009497</v>
      </c>
      <c r="F333" t="s">
        <v>349</v>
      </c>
      <c r="H333" t="s">
        <v>349</v>
      </c>
      <c r="J333" t="s">
        <v>272</v>
      </c>
    </row>
    <row r="334" spans="1:10" x14ac:dyDescent="0.25">
      <c r="A334" s="1">
        <v>367</v>
      </c>
      <c r="B334">
        <v>2491</v>
      </c>
      <c r="C334">
        <v>13003</v>
      </c>
      <c r="D334">
        <v>51.171804000000002</v>
      </c>
      <c r="E334">
        <v>5.1937730761009497</v>
      </c>
      <c r="F334" t="s">
        <v>349</v>
      </c>
      <c r="G334" t="s">
        <v>350</v>
      </c>
      <c r="H334" t="s">
        <v>349</v>
      </c>
      <c r="I334" t="s">
        <v>350</v>
      </c>
      <c r="J334" t="s">
        <v>272</v>
      </c>
    </row>
    <row r="335" spans="1:10" x14ac:dyDescent="0.25">
      <c r="A335" s="1">
        <v>367</v>
      </c>
      <c r="B335">
        <v>2500</v>
      </c>
      <c r="C335">
        <v>12021</v>
      </c>
      <c r="D335">
        <v>51.131068999999997</v>
      </c>
      <c r="E335">
        <v>4.5696516000000003</v>
      </c>
      <c r="F335" t="s">
        <v>351</v>
      </c>
      <c r="G335" t="s">
        <v>352</v>
      </c>
      <c r="H335" t="s">
        <v>351</v>
      </c>
      <c r="I335" t="s">
        <v>352</v>
      </c>
      <c r="J335" t="s">
        <v>272</v>
      </c>
    </row>
    <row r="336" spans="1:10" x14ac:dyDescent="0.25">
      <c r="A336" s="1">
        <v>367</v>
      </c>
      <c r="B336">
        <v>2500</v>
      </c>
      <c r="C336">
        <v>12021</v>
      </c>
      <c r="D336">
        <v>51.131068999999997</v>
      </c>
      <c r="E336">
        <v>4.5696516000000003</v>
      </c>
      <c r="F336" t="s">
        <v>351</v>
      </c>
      <c r="H336" t="s">
        <v>351</v>
      </c>
      <c r="J336" t="s">
        <v>272</v>
      </c>
    </row>
    <row r="337" spans="1:10" x14ac:dyDescent="0.25">
      <c r="A337" s="1">
        <v>367</v>
      </c>
      <c r="B337">
        <v>2520</v>
      </c>
      <c r="C337">
        <v>11035</v>
      </c>
      <c r="D337">
        <v>51.192051550000002</v>
      </c>
      <c r="E337">
        <v>4.5817339644113897</v>
      </c>
      <c r="F337" t="s">
        <v>353</v>
      </c>
      <c r="G337" t="s">
        <v>354</v>
      </c>
      <c r="H337" t="s">
        <v>353</v>
      </c>
      <c r="I337" t="s">
        <v>354</v>
      </c>
      <c r="J337" t="s">
        <v>272</v>
      </c>
    </row>
    <row r="338" spans="1:10" x14ac:dyDescent="0.25">
      <c r="A338" s="1">
        <v>367</v>
      </c>
      <c r="B338">
        <v>2520</v>
      </c>
      <c r="C338">
        <v>11035</v>
      </c>
      <c r="D338">
        <v>51.192051550000002</v>
      </c>
      <c r="E338">
        <v>4.5817339644113897</v>
      </c>
      <c r="F338" t="s">
        <v>353</v>
      </c>
      <c r="G338" t="s">
        <v>355</v>
      </c>
      <c r="H338" t="s">
        <v>353</v>
      </c>
      <c r="I338" t="s">
        <v>355</v>
      </c>
      <c r="J338" t="s">
        <v>272</v>
      </c>
    </row>
    <row r="339" spans="1:10" x14ac:dyDescent="0.25">
      <c r="A339" s="1">
        <v>367</v>
      </c>
      <c r="B339">
        <v>2520</v>
      </c>
      <c r="C339">
        <v>11035</v>
      </c>
      <c r="D339">
        <v>51.192051550000002</v>
      </c>
      <c r="E339">
        <v>4.5817339644113897</v>
      </c>
      <c r="F339" t="s">
        <v>353</v>
      </c>
      <c r="G339" t="s">
        <v>356</v>
      </c>
      <c r="H339" t="s">
        <v>353</v>
      </c>
      <c r="I339" t="s">
        <v>356</v>
      </c>
      <c r="J339" t="s">
        <v>272</v>
      </c>
    </row>
    <row r="340" spans="1:10" x14ac:dyDescent="0.25">
      <c r="A340" s="1">
        <v>367</v>
      </c>
      <c r="B340">
        <v>2520</v>
      </c>
      <c r="C340">
        <v>11035</v>
      </c>
      <c r="D340">
        <v>51.192051550000002</v>
      </c>
      <c r="E340">
        <v>4.5817339644113897</v>
      </c>
      <c r="F340" t="s">
        <v>353</v>
      </c>
      <c r="H340" t="s">
        <v>353</v>
      </c>
      <c r="J340" t="s">
        <v>272</v>
      </c>
    </row>
    <row r="341" spans="1:10" x14ac:dyDescent="0.25">
      <c r="A341" s="1">
        <v>367</v>
      </c>
      <c r="B341">
        <v>2530</v>
      </c>
      <c r="C341">
        <v>11004</v>
      </c>
      <c r="D341">
        <v>51.159694100000003</v>
      </c>
      <c r="E341">
        <v>4.5104068651490197</v>
      </c>
      <c r="F341" t="s">
        <v>357</v>
      </c>
      <c r="H341" t="s">
        <v>357</v>
      </c>
      <c r="J341" t="s">
        <v>272</v>
      </c>
    </row>
    <row r="342" spans="1:10" x14ac:dyDescent="0.25">
      <c r="A342" s="1">
        <v>367</v>
      </c>
      <c r="B342">
        <v>2531</v>
      </c>
      <c r="C342">
        <v>11004</v>
      </c>
      <c r="D342">
        <v>51.159694100000003</v>
      </c>
      <c r="E342">
        <v>4.5104068651490197</v>
      </c>
      <c r="F342" t="s">
        <v>357</v>
      </c>
      <c r="G342" t="s">
        <v>358</v>
      </c>
      <c r="H342" t="s">
        <v>357</v>
      </c>
      <c r="I342" t="s">
        <v>358</v>
      </c>
      <c r="J342" t="s">
        <v>272</v>
      </c>
    </row>
    <row r="343" spans="1:10" x14ac:dyDescent="0.25">
      <c r="A343" s="1">
        <v>367</v>
      </c>
      <c r="B343">
        <v>2540</v>
      </c>
      <c r="C343">
        <v>11021</v>
      </c>
      <c r="D343">
        <v>51.148611699999996</v>
      </c>
      <c r="E343">
        <v>4.4773870000000002</v>
      </c>
      <c r="F343" t="s">
        <v>359</v>
      </c>
      <c r="H343" t="s">
        <v>359</v>
      </c>
      <c r="J343" t="s">
        <v>272</v>
      </c>
    </row>
    <row r="344" spans="1:10" x14ac:dyDescent="0.25">
      <c r="A344" s="1">
        <v>367</v>
      </c>
      <c r="B344">
        <v>2547</v>
      </c>
      <c r="C344">
        <v>11025</v>
      </c>
      <c r="D344">
        <v>51.126830499999997</v>
      </c>
      <c r="E344">
        <v>4.4922186999999996</v>
      </c>
      <c r="F344" t="s">
        <v>360</v>
      </c>
      <c r="H344" t="s">
        <v>360</v>
      </c>
      <c r="J344" t="s">
        <v>272</v>
      </c>
    </row>
    <row r="345" spans="1:10" x14ac:dyDescent="0.25">
      <c r="A345" s="1">
        <v>367</v>
      </c>
      <c r="B345">
        <v>2550</v>
      </c>
      <c r="C345">
        <v>11024</v>
      </c>
      <c r="D345">
        <v>51.134377000000001</v>
      </c>
      <c r="E345">
        <v>4.4456359000000001</v>
      </c>
      <c r="F345" t="s">
        <v>361</v>
      </c>
      <c r="H345" t="s">
        <v>361</v>
      </c>
      <c r="J345" t="s">
        <v>272</v>
      </c>
    </row>
    <row r="346" spans="1:10" x14ac:dyDescent="0.25">
      <c r="A346" s="1">
        <v>367</v>
      </c>
      <c r="B346">
        <v>2550</v>
      </c>
      <c r="C346">
        <v>11024</v>
      </c>
      <c r="D346">
        <v>51.134377000000001</v>
      </c>
      <c r="E346">
        <v>4.4456359000000001</v>
      </c>
      <c r="F346" t="s">
        <v>361</v>
      </c>
      <c r="G346" t="s">
        <v>362</v>
      </c>
      <c r="H346" t="s">
        <v>361</v>
      </c>
      <c r="I346" t="s">
        <v>362</v>
      </c>
      <c r="J346" t="s">
        <v>272</v>
      </c>
    </row>
    <row r="347" spans="1:10" x14ac:dyDescent="0.25">
      <c r="A347" s="1">
        <v>367</v>
      </c>
      <c r="B347">
        <v>2560</v>
      </c>
      <c r="C347">
        <v>12026</v>
      </c>
      <c r="D347">
        <v>51.161188699999997</v>
      </c>
      <c r="E347">
        <v>4.6709517317049496</v>
      </c>
      <c r="F347" t="s">
        <v>363</v>
      </c>
      <c r="G347" t="s">
        <v>364</v>
      </c>
      <c r="H347" t="s">
        <v>363</v>
      </c>
      <c r="I347" t="s">
        <v>364</v>
      </c>
      <c r="J347" t="s">
        <v>272</v>
      </c>
    </row>
    <row r="348" spans="1:10" x14ac:dyDescent="0.25">
      <c r="A348" s="1">
        <v>367</v>
      </c>
      <c r="B348">
        <v>2560</v>
      </c>
      <c r="C348">
        <v>12026</v>
      </c>
      <c r="D348">
        <v>51.161188699999997</v>
      </c>
      <c r="E348">
        <v>4.6709517317049496</v>
      </c>
      <c r="F348" t="s">
        <v>363</v>
      </c>
      <c r="G348" t="s">
        <v>365</v>
      </c>
      <c r="H348" t="s">
        <v>363</v>
      </c>
      <c r="I348" t="s">
        <v>365</v>
      </c>
      <c r="J348" t="s">
        <v>272</v>
      </c>
    </row>
    <row r="349" spans="1:10" x14ac:dyDescent="0.25">
      <c r="A349" s="1">
        <v>367</v>
      </c>
      <c r="B349">
        <v>2560</v>
      </c>
      <c r="C349">
        <v>12026</v>
      </c>
      <c r="D349">
        <v>51.161188699999997</v>
      </c>
      <c r="E349">
        <v>4.6709517317049496</v>
      </c>
      <c r="F349" t="s">
        <v>363</v>
      </c>
      <c r="H349" t="s">
        <v>363</v>
      </c>
      <c r="J349" t="s">
        <v>272</v>
      </c>
    </row>
    <row r="350" spans="1:10" x14ac:dyDescent="0.25">
      <c r="A350" s="1">
        <v>367</v>
      </c>
      <c r="B350">
        <v>2570</v>
      </c>
      <c r="C350">
        <v>12009</v>
      </c>
      <c r="D350">
        <v>51.0957176</v>
      </c>
      <c r="E350">
        <v>4.5061987999999999</v>
      </c>
      <c r="F350" t="s">
        <v>366</v>
      </c>
      <c r="H350" t="s">
        <v>366</v>
      </c>
      <c r="J350" t="s">
        <v>272</v>
      </c>
    </row>
    <row r="351" spans="1:10" x14ac:dyDescent="0.25">
      <c r="A351" s="1">
        <v>367</v>
      </c>
      <c r="B351">
        <v>2580</v>
      </c>
      <c r="C351">
        <v>12029</v>
      </c>
      <c r="D351">
        <v>51.057082299999998</v>
      </c>
      <c r="E351">
        <v>4.6310472999999996</v>
      </c>
      <c r="F351" t="s">
        <v>367</v>
      </c>
      <c r="G351" t="s">
        <v>368</v>
      </c>
      <c r="H351" t="s">
        <v>367</v>
      </c>
      <c r="I351" t="s">
        <v>368</v>
      </c>
      <c r="J351" t="s">
        <v>272</v>
      </c>
    </row>
    <row r="352" spans="1:10" x14ac:dyDescent="0.25">
      <c r="A352" s="1">
        <v>367</v>
      </c>
      <c r="B352">
        <v>2580</v>
      </c>
      <c r="C352">
        <v>12029</v>
      </c>
      <c r="D352">
        <v>51.057082299999998</v>
      </c>
      <c r="E352">
        <v>4.6310472999999996</v>
      </c>
      <c r="F352" t="s">
        <v>367</v>
      </c>
      <c r="H352" t="s">
        <v>367</v>
      </c>
      <c r="J352" t="s">
        <v>272</v>
      </c>
    </row>
    <row r="353" spans="1:10" x14ac:dyDescent="0.25">
      <c r="A353" s="1">
        <v>367</v>
      </c>
      <c r="B353">
        <v>2590</v>
      </c>
      <c r="C353">
        <v>12002</v>
      </c>
      <c r="D353">
        <v>51.103037350000001</v>
      </c>
      <c r="E353">
        <v>4.66403876345968</v>
      </c>
      <c r="F353" t="s">
        <v>369</v>
      </c>
      <c r="H353" t="s">
        <v>369</v>
      </c>
      <c r="J353" t="s">
        <v>272</v>
      </c>
    </row>
    <row r="354" spans="1:10" x14ac:dyDescent="0.25">
      <c r="A354" s="1">
        <v>367</v>
      </c>
      <c r="B354">
        <v>2590</v>
      </c>
      <c r="C354">
        <v>12002</v>
      </c>
      <c r="D354">
        <v>51.103037350000001</v>
      </c>
      <c r="E354">
        <v>4.66403876345968</v>
      </c>
      <c r="F354" t="s">
        <v>369</v>
      </c>
      <c r="G354" t="s">
        <v>370</v>
      </c>
      <c r="H354" t="s">
        <v>369</v>
      </c>
      <c r="I354" t="s">
        <v>370</v>
      </c>
      <c r="J354" t="s">
        <v>272</v>
      </c>
    </row>
    <row r="355" spans="1:10" x14ac:dyDescent="0.25">
      <c r="A355" s="1">
        <v>367</v>
      </c>
      <c r="B355">
        <v>2600</v>
      </c>
      <c r="C355">
        <v>11018</v>
      </c>
      <c r="D355">
        <v>51.1442105</v>
      </c>
      <c r="E355">
        <v>4.3420554999999998</v>
      </c>
      <c r="F355" t="s">
        <v>371</v>
      </c>
      <c r="G355" t="s">
        <v>372</v>
      </c>
      <c r="H355" t="s">
        <v>371</v>
      </c>
      <c r="I355" t="s">
        <v>372</v>
      </c>
      <c r="J355" t="s">
        <v>272</v>
      </c>
    </row>
    <row r="356" spans="1:10" x14ac:dyDescent="0.25">
      <c r="A356" s="1">
        <v>367</v>
      </c>
      <c r="B356">
        <v>2610</v>
      </c>
      <c r="C356">
        <v>11002</v>
      </c>
      <c r="D356">
        <v>51.219877099999998</v>
      </c>
      <c r="E356">
        <v>4.4011355999999999</v>
      </c>
      <c r="F356" t="s">
        <v>272</v>
      </c>
      <c r="G356" t="s">
        <v>373</v>
      </c>
      <c r="H356" t="s">
        <v>272</v>
      </c>
      <c r="I356" t="s">
        <v>373</v>
      </c>
      <c r="J356" t="s">
        <v>272</v>
      </c>
    </row>
    <row r="357" spans="1:10" x14ac:dyDescent="0.25">
      <c r="A357" s="1">
        <v>367</v>
      </c>
      <c r="B357">
        <v>2620</v>
      </c>
      <c r="C357">
        <v>11018</v>
      </c>
      <c r="D357">
        <v>51.1442105</v>
      </c>
      <c r="E357">
        <v>4.3420554999999998</v>
      </c>
      <c r="F357" t="s">
        <v>371</v>
      </c>
      <c r="H357" t="s">
        <v>371</v>
      </c>
      <c r="J357" t="s">
        <v>272</v>
      </c>
    </row>
    <row r="358" spans="1:10" x14ac:dyDescent="0.25">
      <c r="A358" s="1">
        <v>367</v>
      </c>
      <c r="B358">
        <v>2627</v>
      </c>
      <c r="C358">
        <v>11038</v>
      </c>
      <c r="D358">
        <v>51.124563500000001</v>
      </c>
      <c r="E358">
        <v>4.3361875000000003</v>
      </c>
      <c r="F358" t="s">
        <v>374</v>
      </c>
      <c r="H358" t="s">
        <v>374</v>
      </c>
      <c r="J358" t="s">
        <v>272</v>
      </c>
    </row>
    <row r="359" spans="1:10" x14ac:dyDescent="0.25">
      <c r="A359" s="1">
        <v>367</v>
      </c>
      <c r="B359">
        <v>2630</v>
      </c>
      <c r="C359">
        <v>11001</v>
      </c>
      <c r="D359">
        <v>51.133296999999999</v>
      </c>
      <c r="E359">
        <v>4.3870240999999996</v>
      </c>
      <c r="F359" t="s">
        <v>375</v>
      </c>
      <c r="H359" t="s">
        <v>375</v>
      </c>
      <c r="J359" t="s">
        <v>272</v>
      </c>
    </row>
    <row r="360" spans="1:10" x14ac:dyDescent="0.25">
      <c r="A360" s="1">
        <v>367</v>
      </c>
      <c r="B360">
        <v>2640</v>
      </c>
      <c r="C360">
        <v>11029</v>
      </c>
      <c r="D360">
        <v>51.174178900000001</v>
      </c>
      <c r="E360">
        <v>4.4593334999999996</v>
      </c>
      <c r="F360" t="s">
        <v>376</v>
      </c>
      <c r="H360" t="s">
        <v>376</v>
      </c>
      <c r="J360" t="s">
        <v>272</v>
      </c>
    </row>
    <row r="361" spans="1:10" x14ac:dyDescent="0.25">
      <c r="A361" s="1">
        <v>367</v>
      </c>
      <c r="B361">
        <v>2650</v>
      </c>
      <c r="C361">
        <v>11013</v>
      </c>
      <c r="D361">
        <v>51.154806600000001</v>
      </c>
      <c r="E361">
        <v>4.4458311999999998</v>
      </c>
      <c r="F361" t="s">
        <v>377</v>
      </c>
      <c r="H361" t="s">
        <v>377</v>
      </c>
      <c r="J361" t="s">
        <v>272</v>
      </c>
    </row>
    <row r="362" spans="1:10" x14ac:dyDescent="0.25">
      <c r="A362" s="1">
        <v>367</v>
      </c>
      <c r="B362">
        <v>2660</v>
      </c>
      <c r="C362">
        <v>11002</v>
      </c>
      <c r="D362">
        <v>51.219877099999998</v>
      </c>
      <c r="E362">
        <v>4.4011355999999999</v>
      </c>
      <c r="F362" t="s">
        <v>272</v>
      </c>
      <c r="G362" t="s">
        <v>378</v>
      </c>
      <c r="H362" t="s">
        <v>272</v>
      </c>
      <c r="I362" t="s">
        <v>378</v>
      </c>
      <c r="J362" t="s">
        <v>272</v>
      </c>
    </row>
    <row r="363" spans="1:10" x14ac:dyDescent="0.25">
      <c r="A363" s="1">
        <v>367</v>
      </c>
      <c r="B363">
        <v>2800</v>
      </c>
      <c r="C363">
        <v>12025</v>
      </c>
      <c r="D363">
        <v>51.017712899999999</v>
      </c>
      <c r="E363">
        <v>4.4837420000000003</v>
      </c>
      <c r="F363" t="s">
        <v>379</v>
      </c>
      <c r="H363" t="s">
        <v>379</v>
      </c>
      <c r="J363" t="s">
        <v>272</v>
      </c>
    </row>
    <row r="364" spans="1:10" x14ac:dyDescent="0.25">
      <c r="A364" s="1">
        <v>367</v>
      </c>
      <c r="B364">
        <v>2800</v>
      </c>
      <c r="C364">
        <v>12025</v>
      </c>
      <c r="D364">
        <v>51.017712899999999</v>
      </c>
      <c r="E364">
        <v>4.4837420000000003</v>
      </c>
      <c r="F364" t="s">
        <v>379</v>
      </c>
      <c r="G364" t="s">
        <v>380</v>
      </c>
      <c r="H364" t="s">
        <v>379</v>
      </c>
      <c r="I364" t="s">
        <v>380</v>
      </c>
      <c r="J364" t="s">
        <v>272</v>
      </c>
    </row>
    <row r="365" spans="1:10" x14ac:dyDescent="0.25">
      <c r="A365" s="1">
        <v>367</v>
      </c>
      <c r="B365">
        <v>2801</v>
      </c>
      <c r="C365">
        <v>12025</v>
      </c>
      <c r="D365">
        <v>51.017712899999999</v>
      </c>
      <c r="E365">
        <v>4.4837420000000003</v>
      </c>
      <c r="F365" t="s">
        <v>379</v>
      </c>
      <c r="G365" t="s">
        <v>381</v>
      </c>
      <c r="H365" t="s">
        <v>379</v>
      </c>
      <c r="I365" t="s">
        <v>381</v>
      </c>
      <c r="J365" t="s">
        <v>272</v>
      </c>
    </row>
    <row r="366" spans="1:10" x14ac:dyDescent="0.25">
      <c r="A366" s="1">
        <v>367</v>
      </c>
      <c r="B366">
        <v>2811</v>
      </c>
      <c r="C366">
        <v>12025</v>
      </c>
      <c r="D366">
        <v>51.017712899999999</v>
      </c>
      <c r="E366">
        <v>4.4837420000000003</v>
      </c>
      <c r="F366" t="s">
        <v>379</v>
      </c>
      <c r="G366" t="s">
        <v>382</v>
      </c>
      <c r="H366" t="s">
        <v>379</v>
      </c>
      <c r="I366" t="s">
        <v>382</v>
      </c>
      <c r="J366" t="s">
        <v>272</v>
      </c>
    </row>
    <row r="367" spans="1:10" x14ac:dyDescent="0.25">
      <c r="A367" s="1">
        <v>367</v>
      </c>
      <c r="B367">
        <v>2811</v>
      </c>
      <c r="C367">
        <v>12025</v>
      </c>
      <c r="D367">
        <v>51.017712899999999</v>
      </c>
      <c r="E367">
        <v>4.4837420000000003</v>
      </c>
      <c r="F367" t="s">
        <v>379</v>
      </c>
      <c r="G367" t="s">
        <v>383</v>
      </c>
      <c r="H367" t="s">
        <v>379</v>
      </c>
      <c r="I367" t="s">
        <v>383</v>
      </c>
      <c r="J367" t="s">
        <v>272</v>
      </c>
    </row>
    <row r="368" spans="1:10" x14ac:dyDescent="0.25">
      <c r="A368" s="1">
        <v>367</v>
      </c>
      <c r="B368">
        <v>2812</v>
      </c>
      <c r="C368">
        <v>12025</v>
      </c>
      <c r="D368">
        <v>51.017712899999999</v>
      </c>
      <c r="E368">
        <v>4.4837420000000003</v>
      </c>
      <c r="F368" t="s">
        <v>379</v>
      </c>
      <c r="G368" t="s">
        <v>384</v>
      </c>
      <c r="H368" t="s">
        <v>379</v>
      </c>
      <c r="I368" t="s">
        <v>384</v>
      </c>
      <c r="J368" t="s">
        <v>272</v>
      </c>
    </row>
    <row r="369" spans="1:10" x14ac:dyDescent="0.25">
      <c r="A369" s="1">
        <v>367</v>
      </c>
      <c r="B369">
        <v>2820</v>
      </c>
      <c r="C369">
        <v>12005</v>
      </c>
      <c r="D369">
        <v>51.026129400000002</v>
      </c>
      <c r="E369">
        <v>4.5378217779072401</v>
      </c>
      <c r="F369" t="s">
        <v>385</v>
      </c>
      <c r="H369" t="s">
        <v>385</v>
      </c>
      <c r="J369" t="s">
        <v>272</v>
      </c>
    </row>
    <row r="370" spans="1:10" x14ac:dyDescent="0.25">
      <c r="A370" s="1">
        <v>367</v>
      </c>
      <c r="B370">
        <v>2820</v>
      </c>
      <c r="C370">
        <v>12005</v>
      </c>
      <c r="D370">
        <v>51.026129400000002</v>
      </c>
      <c r="E370">
        <v>4.5378217779072401</v>
      </c>
      <c r="F370" t="s">
        <v>385</v>
      </c>
      <c r="G370" t="s">
        <v>386</v>
      </c>
      <c r="H370" t="s">
        <v>385</v>
      </c>
      <c r="I370" t="s">
        <v>386</v>
      </c>
      <c r="J370" t="s">
        <v>272</v>
      </c>
    </row>
    <row r="371" spans="1:10" x14ac:dyDescent="0.25">
      <c r="A371" s="1">
        <v>367</v>
      </c>
      <c r="B371">
        <v>2830</v>
      </c>
      <c r="C371">
        <v>12040</v>
      </c>
      <c r="D371">
        <v>51.0626964</v>
      </c>
      <c r="E371">
        <v>4.3572324644033298</v>
      </c>
      <c r="F371" t="s">
        <v>387</v>
      </c>
      <c r="G371" t="s">
        <v>388</v>
      </c>
      <c r="H371" t="s">
        <v>387</v>
      </c>
      <c r="I371" t="s">
        <v>388</v>
      </c>
      <c r="J371" t="s">
        <v>272</v>
      </c>
    </row>
    <row r="372" spans="1:10" x14ac:dyDescent="0.25">
      <c r="A372" s="1">
        <v>367</v>
      </c>
      <c r="B372">
        <v>2830</v>
      </c>
      <c r="C372">
        <v>12040</v>
      </c>
      <c r="D372">
        <v>51.0626964</v>
      </c>
      <c r="E372">
        <v>4.3572324644033298</v>
      </c>
      <c r="F372" t="s">
        <v>387</v>
      </c>
      <c r="G372" t="s">
        <v>389</v>
      </c>
      <c r="H372" t="s">
        <v>387</v>
      </c>
      <c r="I372" t="s">
        <v>389</v>
      </c>
      <c r="J372" t="s">
        <v>272</v>
      </c>
    </row>
    <row r="373" spans="1:10" x14ac:dyDescent="0.25">
      <c r="A373" s="1">
        <v>367</v>
      </c>
      <c r="B373">
        <v>2830</v>
      </c>
      <c r="C373">
        <v>12040</v>
      </c>
      <c r="D373">
        <v>51.0626964</v>
      </c>
      <c r="E373">
        <v>4.3572324644033298</v>
      </c>
      <c r="F373" t="s">
        <v>387</v>
      </c>
      <c r="G373" t="s">
        <v>390</v>
      </c>
      <c r="H373" t="s">
        <v>387</v>
      </c>
      <c r="I373" t="s">
        <v>390</v>
      </c>
      <c r="J373" t="s">
        <v>272</v>
      </c>
    </row>
    <row r="374" spans="1:10" x14ac:dyDescent="0.25">
      <c r="A374" s="1">
        <v>367</v>
      </c>
      <c r="B374">
        <v>2830</v>
      </c>
      <c r="C374">
        <v>12040</v>
      </c>
      <c r="D374">
        <v>51.0626964</v>
      </c>
      <c r="E374">
        <v>4.3572324644033298</v>
      </c>
      <c r="F374" t="s">
        <v>387</v>
      </c>
      <c r="H374" t="s">
        <v>387</v>
      </c>
      <c r="J374" t="s">
        <v>272</v>
      </c>
    </row>
    <row r="375" spans="1:10" x14ac:dyDescent="0.25">
      <c r="A375" s="1">
        <v>367</v>
      </c>
      <c r="B375">
        <v>2840</v>
      </c>
      <c r="C375">
        <v>11037</v>
      </c>
      <c r="D375">
        <v>51.079285300000002</v>
      </c>
      <c r="E375">
        <v>4.4240472000000004</v>
      </c>
      <c r="F375" t="s">
        <v>391</v>
      </c>
      <c r="G375" t="s">
        <v>392</v>
      </c>
      <c r="H375" t="s">
        <v>391</v>
      </c>
      <c r="I375" t="s">
        <v>392</v>
      </c>
      <c r="J375" t="s">
        <v>272</v>
      </c>
    </row>
    <row r="376" spans="1:10" x14ac:dyDescent="0.25">
      <c r="A376" s="1">
        <v>367</v>
      </c>
      <c r="B376">
        <v>2840</v>
      </c>
      <c r="C376">
        <v>11037</v>
      </c>
      <c r="D376">
        <v>51.079285300000002</v>
      </c>
      <c r="E376">
        <v>4.4240472000000004</v>
      </c>
      <c r="F376" t="s">
        <v>391</v>
      </c>
      <c r="H376" t="s">
        <v>391</v>
      </c>
      <c r="J376" t="s">
        <v>272</v>
      </c>
    </row>
    <row r="377" spans="1:10" x14ac:dyDescent="0.25">
      <c r="A377" s="1">
        <v>367</v>
      </c>
      <c r="B377">
        <v>2840</v>
      </c>
      <c r="C377">
        <v>11037</v>
      </c>
      <c r="D377">
        <v>51.079285300000002</v>
      </c>
      <c r="E377">
        <v>4.4240472000000004</v>
      </c>
      <c r="F377" t="s">
        <v>391</v>
      </c>
      <c r="G377" t="s">
        <v>393</v>
      </c>
      <c r="H377" t="s">
        <v>391</v>
      </c>
      <c r="I377" t="s">
        <v>393</v>
      </c>
      <c r="J377" t="s">
        <v>272</v>
      </c>
    </row>
    <row r="378" spans="1:10" x14ac:dyDescent="0.25">
      <c r="A378" s="1">
        <v>367</v>
      </c>
      <c r="B378">
        <v>2845</v>
      </c>
      <c r="C378">
        <v>11030</v>
      </c>
      <c r="D378">
        <v>51.109864899999998</v>
      </c>
      <c r="E378">
        <v>4.3303396000000003</v>
      </c>
      <c r="F378" t="s">
        <v>394</v>
      </c>
      <c r="H378" t="s">
        <v>394</v>
      </c>
      <c r="J378" t="s">
        <v>272</v>
      </c>
    </row>
    <row r="379" spans="1:10" x14ac:dyDescent="0.25">
      <c r="A379" s="1">
        <v>367</v>
      </c>
      <c r="B379">
        <v>2850</v>
      </c>
      <c r="C379">
        <v>11005</v>
      </c>
      <c r="D379">
        <v>51.087378899999997</v>
      </c>
      <c r="E379">
        <v>4.3667216</v>
      </c>
      <c r="F379" t="s">
        <v>395</v>
      </c>
      <c r="H379" t="s">
        <v>395</v>
      </c>
      <c r="J379" t="s">
        <v>272</v>
      </c>
    </row>
    <row r="380" spans="1:10" x14ac:dyDescent="0.25">
      <c r="A380" s="1">
        <v>367</v>
      </c>
      <c r="B380">
        <v>2860</v>
      </c>
      <c r="C380">
        <v>12035</v>
      </c>
      <c r="D380">
        <v>51.062324349999997</v>
      </c>
      <c r="E380">
        <v>4.5114278140146897</v>
      </c>
      <c r="F380" t="s">
        <v>396</v>
      </c>
      <c r="H380" t="s">
        <v>396</v>
      </c>
      <c r="J380" t="s">
        <v>272</v>
      </c>
    </row>
    <row r="381" spans="1:10" x14ac:dyDescent="0.25">
      <c r="A381" s="1">
        <v>367</v>
      </c>
      <c r="B381">
        <v>2861</v>
      </c>
      <c r="C381">
        <v>12035</v>
      </c>
      <c r="D381">
        <v>51.062324349999997</v>
      </c>
      <c r="E381">
        <v>4.5114278140146897</v>
      </c>
      <c r="F381" t="s">
        <v>396</v>
      </c>
      <c r="G381" t="s">
        <v>397</v>
      </c>
      <c r="H381" t="s">
        <v>396</v>
      </c>
      <c r="I381" t="s">
        <v>397</v>
      </c>
      <c r="J381" t="s">
        <v>272</v>
      </c>
    </row>
    <row r="382" spans="1:10" x14ac:dyDescent="0.25">
      <c r="A382" s="1">
        <v>367</v>
      </c>
      <c r="B382">
        <v>2870</v>
      </c>
      <c r="C382">
        <v>12030</v>
      </c>
      <c r="D382">
        <v>51.071998450000002</v>
      </c>
      <c r="E382">
        <v>4.2861928678797199</v>
      </c>
      <c r="F382" t="s">
        <v>398</v>
      </c>
      <c r="G382" t="s">
        <v>399</v>
      </c>
      <c r="H382" t="s">
        <v>398</v>
      </c>
      <c r="I382" t="s">
        <v>399</v>
      </c>
      <c r="J382" t="s">
        <v>272</v>
      </c>
    </row>
    <row r="383" spans="1:10" x14ac:dyDescent="0.25">
      <c r="A383" s="1">
        <v>43466</v>
      </c>
      <c r="B383">
        <v>2870</v>
      </c>
      <c r="C383">
        <v>12041</v>
      </c>
      <c r="D383">
        <v>51.071998450000002</v>
      </c>
      <c r="E383">
        <v>4.2861928678797199</v>
      </c>
      <c r="F383" t="s">
        <v>401</v>
      </c>
      <c r="G383" t="s">
        <v>399</v>
      </c>
      <c r="H383" t="s">
        <v>401</v>
      </c>
      <c r="I383" t="s">
        <v>399</v>
      </c>
      <c r="J383" t="s">
        <v>272</v>
      </c>
    </row>
    <row r="384" spans="1:10" x14ac:dyDescent="0.25">
      <c r="A384" s="1">
        <v>367</v>
      </c>
      <c r="B384">
        <v>2870</v>
      </c>
      <c r="C384">
        <v>12030</v>
      </c>
      <c r="D384">
        <v>51.071998450000002</v>
      </c>
      <c r="E384">
        <v>4.2861928678797199</v>
      </c>
      <c r="F384" t="s">
        <v>398</v>
      </c>
      <c r="G384" t="s">
        <v>400</v>
      </c>
      <c r="H384" t="s">
        <v>398</v>
      </c>
      <c r="I384" t="s">
        <v>400</v>
      </c>
      <c r="J384" t="s">
        <v>272</v>
      </c>
    </row>
    <row r="385" spans="1:10" x14ac:dyDescent="0.25">
      <c r="A385" s="1">
        <v>43466</v>
      </c>
      <c r="B385">
        <v>2870</v>
      </c>
      <c r="C385">
        <v>12041</v>
      </c>
      <c r="D385">
        <v>51.071998450000002</v>
      </c>
      <c r="E385">
        <v>4.2861928678797199</v>
      </c>
      <c r="F385" t="s">
        <v>401</v>
      </c>
      <c r="G385" t="s">
        <v>400</v>
      </c>
      <c r="H385" t="s">
        <v>401</v>
      </c>
      <c r="I385" t="s">
        <v>400</v>
      </c>
      <c r="J385" t="s">
        <v>272</v>
      </c>
    </row>
    <row r="386" spans="1:10" x14ac:dyDescent="0.25">
      <c r="A386" s="1">
        <v>367</v>
      </c>
      <c r="B386">
        <v>2870</v>
      </c>
      <c r="C386">
        <v>12030</v>
      </c>
      <c r="D386">
        <v>51.071998450000002</v>
      </c>
      <c r="E386">
        <v>4.2861928678797199</v>
      </c>
      <c r="F386" t="s">
        <v>398</v>
      </c>
      <c r="H386" t="s">
        <v>398</v>
      </c>
      <c r="J386" t="s">
        <v>272</v>
      </c>
    </row>
    <row r="387" spans="1:10" x14ac:dyDescent="0.25">
      <c r="A387" s="1">
        <v>43466</v>
      </c>
      <c r="B387">
        <v>2870</v>
      </c>
      <c r="C387">
        <v>12041</v>
      </c>
      <c r="D387">
        <v>51.071998450000002</v>
      </c>
      <c r="E387">
        <v>4.2861928678797199</v>
      </c>
      <c r="F387" t="s">
        <v>401</v>
      </c>
      <c r="H387" t="s">
        <v>401</v>
      </c>
      <c r="J387" t="s">
        <v>272</v>
      </c>
    </row>
    <row r="388" spans="1:10" x14ac:dyDescent="0.25">
      <c r="A388" s="1">
        <v>367</v>
      </c>
      <c r="B388">
        <v>2870</v>
      </c>
      <c r="C388">
        <v>12030</v>
      </c>
      <c r="D388">
        <v>51.071998450000002</v>
      </c>
      <c r="E388">
        <v>4.2861928678797199</v>
      </c>
      <c r="F388" t="s">
        <v>398</v>
      </c>
      <c r="G388" t="s">
        <v>183</v>
      </c>
      <c r="H388" t="s">
        <v>398</v>
      </c>
      <c r="I388" t="s">
        <v>183</v>
      </c>
      <c r="J388" t="s">
        <v>272</v>
      </c>
    </row>
    <row r="389" spans="1:10" x14ac:dyDescent="0.25">
      <c r="A389" s="1">
        <v>43466</v>
      </c>
      <c r="B389">
        <v>2870</v>
      </c>
      <c r="C389">
        <v>12041</v>
      </c>
      <c r="D389">
        <v>51.071998450000002</v>
      </c>
      <c r="E389">
        <v>4.2861928678797199</v>
      </c>
      <c r="F389" t="s">
        <v>401</v>
      </c>
      <c r="G389" t="s">
        <v>183</v>
      </c>
      <c r="H389" t="s">
        <v>401</v>
      </c>
      <c r="I389" t="s">
        <v>183</v>
      </c>
      <c r="J389" t="s">
        <v>272</v>
      </c>
    </row>
    <row r="390" spans="1:10" x14ac:dyDescent="0.25">
      <c r="A390" s="1">
        <v>367</v>
      </c>
      <c r="B390">
        <v>2880</v>
      </c>
      <c r="C390">
        <v>12007</v>
      </c>
      <c r="D390">
        <v>51.090963250000001</v>
      </c>
      <c r="E390">
        <v>4.2389677234497896</v>
      </c>
      <c r="F390" t="s">
        <v>402</v>
      </c>
      <c r="H390" t="s">
        <v>402</v>
      </c>
      <c r="J390" t="s">
        <v>272</v>
      </c>
    </row>
    <row r="391" spans="1:10" x14ac:dyDescent="0.25">
      <c r="A391" s="1">
        <v>367</v>
      </c>
      <c r="B391">
        <v>2880</v>
      </c>
      <c r="C391">
        <v>12007</v>
      </c>
      <c r="D391">
        <v>51.090963250000001</v>
      </c>
      <c r="E391">
        <v>4.2389677234497896</v>
      </c>
      <c r="F391" t="s">
        <v>402</v>
      </c>
      <c r="G391" t="s">
        <v>403</v>
      </c>
      <c r="H391" t="s">
        <v>402</v>
      </c>
      <c r="I391" t="s">
        <v>403</v>
      </c>
      <c r="J391" t="s">
        <v>272</v>
      </c>
    </row>
    <row r="392" spans="1:10" x14ac:dyDescent="0.25">
      <c r="A392" s="1">
        <v>367</v>
      </c>
      <c r="B392">
        <v>2880</v>
      </c>
      <c r="C392">
        <v>12007</v>
      </c>
      <c r="D392">
        <v>51.090963250000001</v>
      </c>
      <c r="E392">
        <v>4.2389677234497896</v>
      </c>
      <c r="F392" t="s">
        <v>402</v>
      </c>
      <c r="G392" t="s">
        <v>404</v>
      </c>
      <c r="H392" t="s">
        <v>402</v>
      </c>
      <c r="I392" t="s">
        <v>404</v>
      </c>
      <c r="J392" t="s">
        <v>272</v>
      </c>
    </row>
    <row r="393" spans="1:10" x14ac:dyDescent="0.25">
      <c r="A393" s="1">
        <v>367</v>
      </c>
      <c r="B393">
        <v>2880</v>
      </c>
      <c r="C393">
        <v>12007</v>
      </c>
      <c r="D393">
        <v>51.090963250000001</v>
      </c>
      <c r="E393">
        <v>4.2389677234497896</v>
      </c>
      <c r="F393" t="s">
        <v>402</v>
      </c>
      <c r="G393" t="s">
        <v>405</v>
      </c>
      <c r="H393" t="s">
        <v>402</v>
      </c>
      <c r="I393" t="s">
        <v>405</v>
      </c>
      <c r="J393" t="s">
        <v>272</v>
      </c>
    </row>
    <row r="394" spans="1:10" x14ac:dyDescent="0.25">
      <c r="A394" s="1">
        <v>43466</v>
      </c>
      <c r="B394">
        <v>2890</v>
      </c>
      <c r="C394">
        <v>12041</v>
      </c>
      <c r="D394">
        <v>51.071998450000002</v>
      </c>
      <c r="E394">
        <v>4.2861928678797199</v>
      </c>
      <c r="F394" t="s">
        <v>401</v>
      </c>
      <c r="G394" t="s">
        <v>406</v>
      </c>
      <c r="H394" t="s">
        <v>401</v>
      </c>
      <c r="I394" t="s">
        <v>406</v>
      </c>
      <c r="J394" t="s">
        <v>272</v>
      </c>
    </row>
    <row r="395" spans="1:10" x14ac:dyDescent="0.25">
      <c r="A395" s="1">
        <v>367</v>
      </c>
      <c r="B395">
        <v>2890</v>
      </c>
      <c r="C395">
        <v>12034</v>
      </c>
      <c r="D395">
        <v>51.046340899999997</v>
      </c>
      <c r="E395">
        <v>4.2107348196592698</v>
      </c>
      <c r="F395" t="s">
        <v>408</v>
      </c>
      <c r="G395" t="s">
        <v>406</v>
      </c>
      <c r="H395" t="s">
        <v>408</v>
      </c>
      <c r="I395" t="s">
        <v>406</v>
      </c>
      <c r="J395" t="s">
        <v>272</v>
      </c>
    </row>
    <row r="396" spans="1:10" x14ac:dyDescent="0.25">
      <c r="A396" s="1">
        <v>43466</v>
      </c>
      <c r="B396">
        <v>2890</v>
      </c>
      <c r="C396">
        <v>12041</v>
      </c>
      <c r="D396">
        <v>51.071998450000002</v>
      </c>
      <c r="E396">
        <v>4.2861928678797199</v>
      </c>
      <c r="F396" t="s">
        <v>401</v>
      </c>
      <c r="G396" t="s">
        <v>407</v>
      </c>
      <c r="H396" t="s">
        <v>401</v>
      </c>
      <c r="I396" t="s">
        <v>407</v>
      </c>
      <c r="J396" t="s">
        <v>272</v>
      </c>
    </row>
    <row r="397" spans="1:10" x14ac:dyDescent="0.25">
      <c r="A397" s="1">
        <v>367</v>
      </c>
      <c r="B397">
        <v>2890</v>
      </c>
      <c r="C397">
        <v>12034</v>
      </c>
      <c r="D397">
        <v>51.046340899999997</v>
      </c>
      <c r="E397">
        <v>4.2107348196592698</v>
      </c>
      <c r="F397" t="s">
        <v>408</v>
      </c>
      <c r="G397" t="s">
        <v>407</v>
      </c>
      <c r="H397" t="s">
        <v>408</v>
      </c>
      <c r="I397" t="s">
        <v>407</v>
      </c>
      <c r="J397" t="s">
        <v>272</v>
      </c>
    </row>
    <row r="398" spans="1:10" x14ac:dyDescent="0.25">
      <c r="A398" s="1">
        <v>43466</v>
      </c>
      <c r="B398">
        <v>2890</v>
      </c>
      <c r="C398">
        <v>12041</v>
      </c>
      <c r="D398">
        <v>51.071998450000002</v>
      </c>
      <c r="E398">
        <v>4.2861928678797199</v>
      </c>
      <c r="F398" t="s">
        <v>401</v>
      </c>
      <c r="H398" t="s">
        <v>401</v>
      </c>
      <c r="J398" t="s">
        <v>272</v>
      </c>
    </row>
    <row r="399" spans="1:10" x14ac:dyDescent="0.25">
      <c r="A399" s="1">
        <v>367</v>
      </c>
      <c r="B399">
        <v>2890</v>
      </c>
      <c r="C399">
        <v>12034</v>
      </c>
      <c r="D399">
        <v>51.046340899999997</v>
      </c>
      <c r="E399">
        <v>4.2107348196592698</v>
      </c>
      <c r="F399" t="s">
        <v>408</v>
      </c>
      <c r="H399" t="s">
        <v>408</v>
      </c>
      <c r="J399" t="s">
        <v>272</v>
      </c>
    </row>
    <row r="400" spans="1:10" x14ac:dyDescent="0.25">
      <c r="A400" s="1">
        <v>367</v>
      </c>
      <c r="B400">
        <v>2900</v>
      </c>
      <c r="C400">
        <v>11040</v>
      </c>
      <c r="D400">
        <v>51.2516344</v>
      </c>
      <c r="E400">
        <v>4.4980446000000001</v>
      </c>
      <c r="F400" t="s">
        <v>409</v>
      </c>
      <c r="H400" t="s">
        <v>409</v>
      </c>
      <c r="J400" t="s">
        <v>272</v>
      </c>
    </row>
    <row r="401" spans="1:10" x14ac:dyDescent="0.25">
      <c r="A401" s="1">
        <v>367</v>
      </c>
      <c r="B401">
        <v>2910</v>
      </c>
      <c r="C401">
        <v>11016</v>
      </c>
      <c r="D401">
        <v>51.467795700000003</v>
      </c>
      <c r="E401">
        <v>4.4701309</v>
      </c>
      <c r="F401" t="s">
        <v>410</v>
      </c>
      <c r="H401" t="s">
        <v>410</v>
      </c>
      <c r="J401" t="s">
        <v>272</v>
      </c>
    </row>
    <row r="402" spans="1:10" x14ac:dyDescent="0.25">
      <c r="A402" s="1">
        <v>367</v>
      </c>
      <c r="B402">
        <v>2920</v>
      </c>
      <c r="C402">
        <v>11022</v>
      </c>
      <c r="D402">
        <v>51.383272300000002</v>
      </c>
      <c r="E402">
        <v>4.4763254999999997</v>
      </c>
      <c r="F402" t="s">
        <v>411</v>
      </c>
      <c r="H402" t="s">
        <v>411</v>
      </c>
      <c r="J402" t="s">
        <v>272</v>
      </c>
    </row>
    <row r="403" spans="1:10" x14ac:dyDescent="0.25">
      <c r="A403" s="1">
        <v>367</v>
      </c>
      <c r="B403">
        <v>2930</v>
      </c>
      <c r="C403">
        <v>11008</v>
      </c>
      <c r="D403">
        <v>51.293093300000002</v>
      </c>
      <c r="E403">
        <v>4.4893070000000002</v>
      </c>
      <c r="F403" t="s">
        <v>412</v>
      </c>
      <c r="H403" t="s">
        <v>412</v>
      </c>
      <c r="J403" t="s">
        <v>272</v>
      </c>
    </row>
    <row r="404" spans="1:10" x14ac:dyDescent="0.25">
      <c r="A404" s="1">
        <v>367</v>
      </c>
      <c r="B404">
        <v>2940</v>
      </c>
      <c r="C404">
        <v>11044</v>
      </c>
      <c r="D404">
        <v>51.335187349999998</v>
      </c>
      <c r="E404">
        <v>4.3703120160440196</v>
      </c>
      <c r="F404" t="s">
        <v>413</v>
      </c>
      <c r="G404" t="s">
        <v>414</v>
      </c>
      <c r="H404" t="s">
        <v>413</v>
      </c>
      <c r="I404" t="s">
        <v>414</v>
      </c>
      <c r="J404" t="s">
        <v>272</v>
      </c>
    </row>
    <row r="405" spans="1:10" x14ac:dyDescent="0.25">
      <c r="A405" s="1">
        <v>367</v>
      </c>
      <c r="B405">
        <v>2940</v>
      </c>
      <c r="C405">
        <v>11044</v>
      </c>
      <c r="D405">
        <v>51.335187349999998</v>
      </c>
      <c r="E405">
        <v>4.3703120160440196</v>
      </c>
      <c r="F405" t="s">
        <v>413</v>
      </c>
      <c r="H405" t="s">
        <v>413</v>
      </c>
      <c r="J405" t="s">
        <v>272</v>
      </c>
    </row>
    <row r="406" spans="1:10" x14ac:dyDescent="0.25">
      <c r="A406" s="1">
        <v>367</v>
      </c>
      <c r="B406">
        <v>2950</v>
      </c>
      <c r="C406">
        <v>11023</v>
      </c>
      <c r="D406">
        <v>51.332759000000003</v>
      </c>
      <c r="E406">
        <v>4.4312318305557801</v>
      </c>
      <c r="F406" t="s">
        <v>415</v>
      </c>
      <c r="H406" t="s">
        <v>415</v>
      </c>
      <c r="J406" t="s">
        <v>272</v>
      </c>
    </row>
    <row r="407" spans="1:10" x14ac:dyDescent="0.25">
      <c r="A407" s="1">
        <v>367</v>
      </c>
      <c r="B407">
        <v>2960</v>
      </c>
      <c r="C407">
        <v>11009</v>
      </c>
      <c r="D407">
        <v>51.334767900000003</v>
      </c>
      <c r="E407">
        <v>4.5972381789961601</v>
      </c>
      <c r="F407" t="s">
        <v>416</v>
      </c>
      <c r="H407" t="s">
        <v>416</v>
      </c>
      <c r="J407" t="s">
        <v>272</v>
      </c>
    </row>
    <row r="408" spans="1:10" x14ac:dyDescent="0.25">
      <c r="A408" s="1">
        <v>367</v>
      </c>
      <c r="B408">
        <v>2960</v>
      </c>
      <c r="C408">
        <v>11009</v>
      </c>
      <c r="D408">
        <v>51.334767900000003</v>
      </c>
      <c r="E408">
        <v>4.5972381789961601</v>
      </c>
      <c r="F408" t="s">
        <v>416</v>
      </c>
      <c r="G408" t="s">
        <v>417</v>
      </c>
      <c r="H408" t="s">
        <v>416</v>
      </c>
      <c r="I408" t="s">
        <v>417</v>
      </c>
      <c r="J408" t="s">
        <v>272</v>
      </c>
    </row>
    <row r="409" spans="1:10" x14ac:dyDescent="0.25">
      <c r="A409" s="1">
        <v>367</v>
      </c>
      <c r="B409">
        <v>2960</v>
      </c>
      <c r="C409">
        <v>11009</v>
      </c>
      <c r="D409">
        <v>51.334767900000003</v>
      </c>
      <c r="E409">
        <v>4.5972381789961601</v>
      </c>
      <c r="F409" t="s">
        <v>416</v>
      </c>
      <c r="G409" t="s">
        <v>418</v>
      </c>
      <c r="H409" t="s">
        <v>416</v>
      </c>
      <c r="I409" t="s">
        <v>418</v>
      </c>
      <c r="J409" t="s">
        <v>272</v>
      </c>
    </row>
    <row r="410" spans="1:10" x14ac:dyDescent="0.25">
      <c r="A410" s="1">
        <v>367</v>
      </c>
      <c r="B410">
        <v>2970</v>
      </c>
      <c r="C410">
        <v>11039</v>
      </c>
      <c r="D410">
        <v>51.257798700000002</v>
      </c>
      <c r="E410">
        <v>4.5762946374678402</v>
      </c>
      <c r="F410" t="s">
        <v>419</v>
      </c>
      <c r="H410" t="s">
        <v>419</v>
      </c>
      <c r="J410" t="s">
        <v>272</v>
      </c>
    </row>
    <row r="411" spans="1:10" x14ac:dyDescent="0.25">
      <c r="A411" s="1">
        <v>367</v>
      </c>
      <c r="B411">
        <v>2970</v>
      </c>
      <c r="C411">
        <v>11039</v>
      </c>
      <c r="D411">
        <v>51.257798700000002</v>
      </c>
      <c r="E411">
        <v>4.5762946374678402</v>
      </c>
      <c r="F411" t="s">
        <v>419</v>
      </c>
      <c r="G411" t="s">
        <v>420</v>
      </c>
      <c r="H411" t="s">
        <v>419</v>
      </c>
      <c r="I411" t="s">
        <v>420</v>
      </c>
      <c r="J411" t="s">
        <v>272</v>
      </c>
    </row>
    <row r="412" spans="1:10" x14ac:dyDescent="0.25">
      <c r="A412" s="1">
        <v>367</v>
      </c>
      <c r="B412">
        <v>2980</v>
      </c>
      <c r="C412">
        <v>11055</v>
      </c>
      <c r="D412">
        <v>51.271672500000001</v>
      </c>
      <c r="E412">
        <v>4.7132557000000004</v>
      </c>
      <c r="F412" t="s">
        <v>421</v>
      </c>
      <c r="G412" t="s">
        <v>168</v>
      </c>
      <c r="H412" t="s">
        <v>421</v>
      </c>
      <c r="I412" t="s">
        <v>168</v>
      </c>
      <c r="J412" t="s">
        <v>272</v>
      </c>
    </row>
    <row r="413" spans="1:10" x14ac:dyDescent="0.25">
      <c r="A413" s="1">
        <v>367</v>
      </c>
      <c r="B413">
        <v>2980</v>
      </c>
      <c r="C413">
        <v>11055</v>
      </c>
      <c r="D413">
        <v>51.271672500000001</v>
      </c>
      <c r="E413">
        <v>4.7132557000000004</v>
      </c>
      <c r="F413" t="s">
        <v>421</v>
      </c>
      <c r="H413" t="s">
        <v>421</v>
      </c>
      <c r="J413" t="s">
        <v>272</v>
      </c>
    </row>
    <row r="414" spans="1:10" x14ac:dyDescent="0.25">
      <c r="A414" s="1">
        <v>367</v>
      </c>
      <c r="B414">
        <v>2990</v>
      </c>
      <c r="C414">
        <v>11053</v>
      </c>
      <c r="D414">
        <v>51.385182950000001</v>
      </c>
      <c r="E414">
        <v>4.6142500628561196</v>
      </c>
      <c r="F414" t="s">
        <v>422</v>
      </c>
      <c r="G414" t="s">
        <v>423</v>
      </c>
      <c r="H414" t="s">
        <v>422</v>
      </c>
      <c r="I414" t="s">
        <v>423</v>
      </c>
      <c r="J414" t="s">
        <v>272</v>
      </c>
    </row>
    <row r="415" spans="1:10" x14ac:dyDescent="0.25">
      <c r="A415" s="1">
        <v>367</v>
      </c>
      <c r="B415">
        <v>2990</v>
      </c>
      <c r="C415">
        <v>11053</v>
      </c>
      <c r="D415">
        <v>51.385182950000001</v>
      </c>
      <c r="E415">
        <v>4.6142500628561196</v>
      </c>
      <c r="F415" t="s">
        <v>422</v>
      </c>
      <c r="H415" t="s">
        <v>422</v>
      </c>
      <c r="J415" t="s">
        <v>272</v>
      </c>
    </row>
    <row r="416" spans="1:10" x14ac:dyDescent="0.25">
      <c r="A416" s="1">
        <v>367</v>
      </c>
      <c r="B416">
        <v>3000</v>
      </c>
      <c r="C416">
        <v>24062</v>
      </c>
      <c r="D416">
        <v>50.881345400000001</v>
      </c>
      <c r="E416">
        <v>4.7156479999999998</v>
      </c>
      <c r="F416" t="s">
        <v>424</v>
      </c>
      <c r="H416" t="s">
        <v>424</v>
      </c>
      <c r="J416" t="s">
        <v>169</v>
      </c>
    </row>
    <row r="417" spans="1:10" x14ac:dyDescent="0.25">
      <c r="A417" s="1">
        <v>367</v>
      </c>
      <c r="B417">
        <v>3001</v>
      </c>
      <c r="C417">
        <v>24062</v>
      </c>
      <c r="D417">
        <v>50.881345400000001</v>
      </c>
      <c r="E417">
        <v>4.7156479999999998</v>
      </c>
      <c r="F417" t="s">
        <v>424</v>
      </c>
      <c r="G417" t="s">
        <v>425</v>
      </c>
      <c r="H417" t="s">
        <v>424</v>
      </c>
      <c r="I417" t="s">
        <v>425</v>
      </c>
      <c r="J417" t="s">
        <v>169</v>
      </c>
    </row>
    <row r="418" spans="1:10" x14ac:dyDescent="0.25">
      <c r="A418" s="1">
        <v>367</v>
      </c>
      <c r="B418">
        <v>3010</v>
      </c>
      <c r="C418">
        <v>24062</v>
      </c>
      <c r="D418">
        <v>50.881345400000001</v>
      </c>
      <c r="E418">
        <v>4.7156479999999998</v>
      </c>
      <c r="F418" t="s">
        <v>424</v>
      </c>
      <c r="G418" t="s">
        <v>426</v>
      </c>
      <c r="H418" t="s">
        <v>424</v>
      </c>
      <c r="I418" t="s">
        <v>426</v>
      </c>
      <c r="J418" t="s">
        <v>169</v>
      </c>
    </row>
    <row r="419" spans="1:10" x14ac:dyDescent="0.25">
      <c r="A419" s="1">
        <v>367</v>
      </c>
      <c r="B419">
        <v>3012</v>
      </c>
      <c r="C419">
        <v>24062</v>
      </c>
      <c r="D419">
        <v>50.881345400000001</v>
      </c>
      <c r="E419">
        <v>4.7156479999999998</v>
      </c>
      <c r="F419" t="s">
        <v>424</v>
      </c>
      <c r="G419" t="s">
        <v>427</v>
      </c>
      <c r="H419" t="s">
        <v>424</v>
      </c>
      <c r="I419" t="s">
        <v>427</v>
      </c>
      <c r="J419" t="s">
        <v>169</v>
      </c>
    </row>
    <row r="420" spans="1:10" x14ac:dyDescent="0.25">
      <c r="A420" s="1">
        <v>367</v>
      </c>
      <c r="B420">
        <v>3018</v>
      </c>
      <c r="C420">
        <v>24062</v>
      </c>
      <c r="D420">
        <v>50.881345400000001</v>
      </c>
      <c r="E420">
        <v>4.7156479999999998</v>
      </c>
      <c r="F420" t="s">
        <v>424</v>
      </c>
      <c r="G420" t="s">
        <v>428</v>
      </c>
      <c r="H420" t="s">
        <v>424</v>
      </c>
      <c r="I420" t="s">
        <v>428</v>
      </c>
      <c r="J420" t="s">
        <v>169</v>
      </c>
    </row>
    <row r="421" spans="1:10" x14ac:dyDescent="0.25">
      <c r="A421" s="1">
        <v>367</v>
      </c>
      <c r="B421">
        <v>3020</v>
      </c>
      <c r="C421">
        <v>24038</v>
      </c>
      <c r="D421">
        <v>50.907932899999999</v>
      </c>
      <c r="E421">
        <v>4.672714</v>
      </c>
      <c r="F421" t="s">
        <v>429</v>
      </c>
      <c r="H421" t="s">
        <v>429</v>
      </c>
      <c r="J421" t="s">
        <v>169</v>
      </c>
    </row>
    <row r="422" spans="1:10" x14ac:dyDescent="0.25">
      <c r="A422" s="1">
        <v>367</v>
      </c>
      <c r="B422">
        <v>3020</v>
      </c>
      <c r="C422">
        <v>24038</v>
      </c>
      <c r="D422">
        <v>50.907932899999999</v>
      </c>
      <c r="E422">
        <v>4.672714</v>
      </c>
      <c r="F422" t="s">
        <v>429</v>
      </c>
      <c r="G422" t="s">
        <v>430</v>
      </c>
      <c r="H422" t="s">
        <v>429</v>
      </c>
      <c r="I422" t="s">
        <v>430</v>
      </c>
      <c r="J422" t="s">
        <v>169</v>
      </c>
    </row>
    <row r="423" spans="1:10" x14ac:dyDescent="0.25">
      <c r="A423" s="1">
        <v>367</v>
      </c>
      <c r="B423">
        <v>3020</v>
      </c>
      <c r="C423">
        <v>24038</v>
      </c>
      <c r="D423">
        <v>50.907932899999999</v>
      </c>
      <c r="E423">
        <v>4.672714</v>
      </c>
      <c r="F423" t="s">
        <v>429</v>
      </c>
      <c r="G423" t="s">
        <v>431</v>
      </c>
      <c r="H423" t="s">
        <v>429</v>
      </c>
      <c r="I423" t="s">
        <v>431</v>
      </c>
      <c r="J423" t="s">
        <v>169</v>
      </c>
    </row>
    <row r="424" spans="1:10" x14ac:dyDescent="0.25">
      <c r="A424" s="1">
        <v>367</v>
      </c>
      <c r="B424">
        <v>3040</v>
      </c>
      <c r="C424">
        <v>24045</v>
      </c>
      <c r="D424">
        <v>50.795089500000003</v>
      </c>
      <c r="E424">
        <v>4.5828587400028002</v>
      </c>
      <c r="F424" t="s">
        <v>432</v>
      </c>
      <c r="H424" t="s">
        <v>432</v>
      </c>
      <c r="J424" t="s">
        <v>169</v>
      </c>
    </row>
    <row r="425" spans="1:10" x14ac:dyDescent="0.25">
      <c r="A425" s="1">
        <v>367</v>
      </c>
      <c r="B425">
        <v>3040</v>
      </c>
      <c r="C425">
        <v>24045</v>
      </c>
      <c r="D425">
        <v>50.795089500000003</v>
      </c>
      <c r="E425">
        <v>4.5828587400028002</v>
      </c>
      <c r="F425" t="s">
        <v>432</v>
      </c>
      <c r="G425" t="s">
        <v>433</v>
      </c>
      <c r="H425" t="s">
        <v>432</v>
      </c>
      <c r="I425" t="s">
        <v>433</v>
      </c>
      <c r="J425" t="s">
        <v>169</v>
      </c>
    </row>
    <row r="426" spans="1:10" x14ac:dyDescent="0.25">
      <c r="A426" s="1">
        <v>367</v>
      </c>
      <c r="B426">
        <v>3040</v>
      </c>
      <c r="C426">
        <v>24045</v>
      </c>
      <c r="D426">
        <v>50.795089500000003</v>
      </c>
      <c r="E426">
        <v>4.5828587400028002</v>
      </c>
      <c r="F426" t="s">
        <v>432</v>
      </c>
      <c r="G426" t="s">
        <v>434</v>
      </c>
      <c r="H426" t="s">
        <v>432</v>
      </c>
      <c r="I426" t="s">
        <v>434</v>
      </c>
      <c r="J426" t="s">
        <v>169</v>
      </c>
    </row>
    <row r="427" spans="1:10" x14ac:dyDescent="0.25">
      <c r="A427" s="1">
        <v>367</v>
      </c>
      <c r="B427">
        <v>3040</v>
      </c>
      <c r="C427">
        <v>24045</v>
      </c>
      <c r="D427">
        <v>50.795089500000003</v>
      </c>
      <c r="E427">
        <v>4.5828587400028002</v>
      </c>
      <c r="F427" t="s">
        <v>432</v>
      </c>
      <c r="G427" t="s">
        <v>435</v>
      </c>
      <c r="H427" t="s">
        <v>432</v>
      </c>
      <c r="I427" t="s">
        <v>435</v>
      </c>
      <c r="J427" t="s">
        <v>169</v>
      </c>
    </row>
    <row r="428" spans="1:10" x14ac:dyDescent="0.25">
      <c r="A428" s="1">
        <v>367</v>
      </c>
      <c r="B428">
        <v>3040</v>
      </c>
      <c r="C428">
        <v>24045</v>
      </c>
      <c r="D428">
        <v>50.795089500000003</v>
      </c>
      <c r="E428">
        <v>4.5828587400028002</v>
      </c>
      <c r="F428" t="s">
        <v>432</v>
      </c>
      <c r="G428" t="s">
        <v>436</v>
      </c>
      <c r="H428" t="s">
        <v>432</v>
      </c>
      <c r="I428" t="s">
        <v>436</v>
      </c>
      <c r="J428" t="s">
        <v>169</v>
      </c>
    </row>
    <row r="429" spans="1:10" x14ac:dyDescent="0.25">
      <c r="A429" s="1">
        <v>367</v>
      </c>
      <c r="B429">
        <v>3050</v>
      </c>
      <c r="C429">
        <v>24086</v>
      </c>
      <c r="D429">
        <v>50.821768200000001</v>
      </c>
      <c r="E429">
        <v>4.6678971000000002</v>
      </c>
      <c r="F429" t="s">
        <v>437</v>
      </c>
      <c r="H429" t="s">
        <v>437</v>
      </c>
      <c r="J429" t="s">
        <v>169</v>
      </c>
    </row>
    <row r="430" spans="1:10" x14ac:dyDescent="0.25">
      <c r="A430" s="1">
        <v>367</v>
      </c>
      <c r="B430">
        <v>3051</v>
      </c>
      <c r="C430">
        <v>24086</v>
      </c>
      <c r="D430">
        <v>50.821768200000001</v>
      </c>
      <c r="E430">
        <v>4.6678971000000002</v>
      </c>
      <c r="F430" t="s">
        <v>437</v>
      </c>
      <c r="G430" t="s">
        <v>438</v>
      </c>
      <c r="H430" t="s">
        <v>437</v>
      </c>
      <c r="I430" t="s">
        <v>438</v>
      </c>
      <c r="J430" t="s">
        <v>169</v>
      </c>
    </row>
    <row r="431" spans="1:10" x14ac:dyDescent="0.25">
      <c r="A431" s="1">
        <v>367</v>
      </c>
      <c r="B431">
        <v>3052</v>
      </c>
      <c r="C431">
        <v>24086</v>
      </c>
      <c r="D431">
        <v>50.821768200000001</v>
      </c>
      <c r="E431">
        <v>4.6678971000000002</v>
      </c>
      <c r="F431" t="s">
        <v>437</v>
      </c>
      <c r="G431" t="s">
        <v>439</v>
      </c>
      <c r="H431" t="s">
        <v>437</v>
      </c>
      <c r="I431" t="s">
        <v>439</v>
      </c>
      <c r="J431" t="s">
        <v>169</v>
      </c>
    </row>
    <row r="432" spans="1:10" x14ac:dyDescent="0.25">
      <c r="A432" s="1">
        <v>367</v>
      </c>
      <c r="B432">
        <v>3053</v>
      </c>
      <c r="C432">
        <v>24086</v>
      </c>
      <c r="D432">
        <v>50.821768200000001</v>
      </c>
      <c r="E432">
        <v>4.6678971000000002</v>
      </c>
      <c r="F432" t="s">
        <v>437</v>
      </c>
      <c r="G432" t="s">
        <v>440</v>
      </c>
      <c r="H432" t="s">
        <v>437</v>
      </c>
      <c r="I432" t="s">
        <v>440</v>
      </c>
      <c r="J432" t="s">
        <v>169</v>
      </c>
    </row>
    <row r="433" spans="1:10" x14ac:dyDescent="0.25">
      <c r="A433" s="1">
        <v>367</v>
      </c>
      <c r="B433">
        <v>3054</v>
      </c>
      <c r="C433">
        <v>24086</v>
      </c>
      <c r="D433">
        <v>50.821768200000001</v>
      </c>
      <c r="E433">
        <v>4.6678971000000002</v>
      </c>
      <c r="F433" t="s">
        <v>437</v>
      </c>
      <c r="G433" t="s">
        <v>441</v>
      </c>
      <c r="H433" t="s">
        <v>437</v>
      </c>
      <c r="I433" t="s">
        <v>441</v>
      </c>
      <c r="J433" t="s">
        <v>169</v>
      </c>
    </row>
    <row r="434" spans="1:10" x14ac:dyDescent="0.25">
      <c r="A434" s="1">
        <v>367</v>
      </c>
      <c r="B434">
        <v>3060</v>
      </c>
      <c r="C434">
        <v>24009</v>
      </c>
      <c r="D434">
        <v>50.870646899999997</v>
      </c>
      <c r="E434">
        <v>4.6322907000000004</v>
      </c>
      <c r="F434" t="s">
        <v>442</v>
      </c>
      <c r="H434" t="s">
        <v>442</v>
      </c>
      <c r="J434" t="s">
        <v>169</v>
      </c>
    </row>
    <row r="435" spans="1:10" x14ac:dyDescent="0.25">
      <c r="A435" s="1">
        <v>367</v>
      </c>
      <c r="B435">
        <v>3060</v>
      </c>
      <c r="C435">
        <v>24009</v>
      </c>
      <c r="D435">
        <v>50.870646899999997</v>
      </c>
      <c r="E435">
        <v>4.6322907000000004</v>
      </c>
      <c r="F435" t="s">
        <v>442</v>
      </c>
      <c r="G435" t="s">
        <v>443</v>
      </c>
      <c r="H435" t="s">
        <v>442</v>
      </c>
      <c r="I435" t="s">
        <v>443</v>
      </c>
      <c r="J435" t="s">
        <v>169</v>
      </c>
    </row>
    <row r="436" spans="1:10" x14ac:dyDescent="0.25">
      <c r="A436" s="1">
        <v>367</v>
      </c>
      <c r="B436">
        <v>3061</v>
      </c>
      <c r="C436">
        <v>24009</v>
      </c>
      <c r="D436">
        <v>50.870646899999997</v>
      </c>
      <c r="E436">
        <v>4.6322907000000004</v>
      </c>
      <c r="F436" t="s">
        <v>442</v>
      </c>
      <c r="G436" t="s">
        <v>444</v>
      </c>
      <c r="H436" t="s">
        <v>442</v>
      </c>
      <c r="I436" t="s">
        <v>444</v>
      </c>
      <c r="J436" t="s">
        <v>169</v>
      </c>
    </row>
    <row r="437" spans="1:10" x14ac:dyDescent="0.25">
      <c r="A437" s="1">
        <v>367</v>
      </c>
      <c r="B437">
        <v>3070</v>
      </c>
      <c r="C437">
        <v>24055</v>
      </c>
      <c r="D437">
        <v>50.883266650000003</v>
      </c>
      <c r="E437">
        <v>4.5364707039623999</v>
      </c>
      <c r="F437" t="s">
        <v>445</v>
      </c>
      <c r="H437" t="s">
        <v>445</v>
      </c>
      <c r="J437" t="s">
        <v>169</v>
      </c>
    </row>
    <row r="438" spans="1:10" x14ac:dyDescent="0.25">
      <c r="A438" s="1">
        <v>367</v>
      </c>
      <c r="B438">
        <v>3071</v>
      </c>
      <c r="C438">
        <v>24055</v>
      </c>
      <c r="D438">
        <v>50.883266650000003</v>
      </c>
      <c r="E438">
        <v>4.5364707039623999</v>
      </c>
      <c r="F438" t="s">
        <v>445</v>
      </c>
      <c r="G438" t="s">
        <v>446</v>
      </c>
      <c r="H438" t="s">
        <v>445</v>
      </c>
      <c r="I438" t="s">
        <v>446</v>
      </c>
      <c r="J438" t="s">
        <v>169</v>
      </c>
    </row>
    <row r="439" spans="1:10" x14ac:dyDescent="0.25">
      <c r="A439" s="1">
        <v>367</v>
      </c>
      <c r="B439">
        <v>3078</v>
      </c>
      <c r="C439">
        <v>24055</v>
      </c>
      <c r="D439">
        <v>50.883266650000003</v>
      </c>
      <c r="E439">
        <v>4.5364707039623999</v>
      </c>
      <c r="F439" t="s">
        <v>445</v>
      </c>
      <c r="G439" t="s">
        <v>447</v>
      </c>
      <c r="H439" t="s">
        <v>445</v>
      </c>
      <c r="I439" t="s">
        <v>447</v>
      </c>
      <c r="J439" t="s">
        <v>169</v>
      </c>
    </row>
    <row r="440" spans="1:10" x14ac:dyDescent="0.25">
      <c r="A440" s="1">
        <v>367</v>
      </c>
      <c r="B440">
        <v>3078</v>
      </c>
      <c r="C440">
        <v>24055</v>
      </c>
      <c r="D440">
        <v>50.883266650000003</v>
      </c>
      <c r="E440">
        <v>4.5364707039623999</v>
      </c>
      <c r="F440" t="s">
        <v>445</v>
      </c>
      <c r="G440" t="s">
        <v>448</v>
      </c>
      <c r="H440" t="s">
        <v>445</v>
      </c>
      <c r="I440" t="s">
        <v>448</v>
      </c>
      <c r="J440" t="s">
        <v>169</v>
      </c>
    </row>
    <row r="441" spans="1:10" x14ac:dyDescent="0.25">
      <c r="A441" s="1">
        <v>367</v>
      </c>
      <c r="B441">
        <v>3080</v>
      </c>
      <c r="C441">
        <v>24104</v>
      </c>
      <c r="D441">
        <v>50.822771799999998</v>
      </c>
      <c r="E441">
        <v>4.5144026999999998</v>
      </c>
      <c r="F441" t="s">
        <v>449</v>
      </c>
      <c r="G441" t="s">
        <v>450</v>
      </c>
      <c r="H441" t="s">
        <v>449</v>
      </c>
      <c r="I441" t="s">
        <v>450</v>
      </c>
      <c r="J441" t="s">
        <v>169</v>
      </c>
    </row>
    <row r="442" spans="1:10" x14ac:dyDescent="0.25">
      <c r="A442" s="1">
        <v>367</v>
      </c>
      <c r="B442">
        <v>3080</v>
      </c>
      <c r="C442">
        <v>24104</v>
      </c>
      <c r="D442">
        <v>50.822771799999998</v>
      </c>
      <c r="E442">
        <v>4.5144026999999998</v>
      </c>
      <c r="F442" t="s">
        <v>449</v>
      </c>
      <c r="H442" t="s">
        <v>449</v>
      </c>
      <c r="J442" t="s">
        <v>169</v>
      </c>
    </row>
    <row r="443" spans="1:10" x14ac:dyDescent="0.25">
      <c r="A443" s="1">
        <v>367</v>
      </c>
      <c r="B443">
        <v>3080</v>
      </c>
      <c r="C443">
        <v>24104</v>
      </c>
      <c r="D443">
        <v>50.822771799999998</v>
      </c>
      <c r="E443">
        <v>4.5144026999999998</v>
      </c>
      <c r="F443" t="s">
        <v>449</v>
      </c>
      <c r="G443" t="s">
        <v>451</v>
      </c>
      <c r="H443" t="s">
        <v>449</v>
      </c>
      <c r="I443" t="s">
        <v>451</v>
      </c>
      <c r="J443" t="s">
        <v>169</v>
      </c>
    </row>
    <row r="444" spans="1:10" x14ac:dyDescent="0.25">
      <c r="A444" s="1">
        <v>367</v>
      </c>
      <c r="B444">
        <v>3090</v>
      </c>
      <c r="C444">
        <v>23062</v>
      </c>
      <c r="D444">
        <v>50.772925399999998</v>
      </c>
      <c r="E444">
        <v>4.5385226000000003</v>
      </c>
      <c r="F444" t="s">
        <v>452</v>
      </c>
      <c r="H444" t="s">
        <v>452</v>
      </c>
      <c r="J444" t="s">
        <v>169</v>
      </c>
    </row>
    <row r="445" spans="1:10" x14ac:dyDescent="0.25">
      <c r="A445" s="1">
        <v>367</v>
      </c>
      <c r="B445">
        <v>3110</v>
      </c>
      <c r="C445">
        <v>24094</v>
      </c>
      <c r="D445">
        <v>50.954297750000002</v>
      </c>
      <c r="E445">
        <v>4.7143298584057396</v>
      </c>
      <c r="F445" t="s">
        <v>453</v>
      </c>
      <c r="H445" t="s">
        <v>453</v>
      </c>
      <c r="J445" t="s">
        <v>169</v>
      </c>
    </row>
    <row r="446" spans="1:10" x14ac:dyDescent="0.25">
      <c r="A446" s="1">
        <v>367</v>
      </c>
      <c r="B446">
        <v>3111</v>
      </c>
      <c r="C446">
        <v>24094</v>
      </c>
      <c r="D446">
        <v>50.954297750000002</v>
      </c>
      <c r="E446">
        <v>4.7143298584057396</v>
      </c>
      <c r="F446" t="s">
        <v>453</v>
      </c>
      <c r="G446" t="s">
        <v>454</v>
      </c>
      <c r="H446" t="s">
        <v>453</v>
      </c>
      <c r="I446" t="s">
        <v>454</v>
      </c>
      <c r="J446" t="s">
        <v>169</v>
      </c>
    </row>
    <row r="447" spans="1:10" x14ac:dyDescent="0.25">
      <c r="A447" s="1">
        <v>367</v>
      </c>
      <c r="B447">
        <v>3118</v>
      </c>
      <c r="C447">
        <v>24094</v>
      </c>
      <c r="D447">
        <v>50.954297750000002</v>
      </c>
      <c r="E447">
        <v>4.7143298584057396</v>
      </c>
      <c r="F447" t="s">
        <v>453</v>
      </c>
      <c r="G447" t="s">
        <v>455</v>
      </c>
      <c r="H447" t="s">
        <v>453</v>
      </c>
      <c r="I447" t="s">
        <v>455</v>
      </c>
      <c r="J447" t="s">
        <v>169</v>
      </c>
    </row>
    <row r="448" spans="1:10" x14ac:dyDescent="0.25">
      <c r="A448" s="1">
        <v>367</v>
      </c>
      <c r="B448">
        <v>3120</v>
      </c>
      <c r="C448">
        <v>24109</v>
      </c>
      <c r="D448">
        <v>50.990045700000003</v>
      </c>
      <c r="E448">
        <v>4.6755133999999998</v>
      </c>
      <c r="F448" t="s">
        <v>456</v>
      </c>
      <c r="H448" t="s">
        <v>456</v>
      </c>
      <c r="J448" t="s">
        <v>169</v>
      </c>
    </row>
    <row r="449" spans="1:10" x14ac:dyDescent="0.25">
      <c r="A449" s="1">
        <v>367</v>
      </c>
      <c r="B449">
        <v>3128</v>
      </c>
      <c r="C449">
        <v>24109</v>
      </c>
      <c r="D449">
        <v>50.990045700000003</v>
      </c>
      <c r="E449">
        <v>4.6755133999999998</v>
      </c>
      <c r="F449" t="s">
        <v>456</v>
      </c>
      <c r="G449" t="s">
        <v>457</v>
      </c>
      <c r="H449" t="s">
        <v>456</v>
      </c>
      <c r="I449" t="s">
        <v>457</v>
      </c>
      <c r="J449" t="s">
        <v>169</v>
      </c>
    </row>
    <row r="450" spans="1:10" x14ac:dyDescent="0.25">
      <c r="A450" s="1">
        <v>367</v>
      </c>
      <c r="B450">
        <v>3130</v>
      </c>
      <c r="C450">
        <v>24007</v>
      </c>
      <c r="D450">
        <v>51.024220749999998</v>
      </c>
      <c r="E450">
        <v>4.7826422262580204</v>
      </c>
      <c r="F450" t="s">
        <v>458</v>
      </c>
      <c r="H450" t="s">
        <v>458</v>
      </c>
      <c r="J450" t="s">
        <v>169</v>
      </c>
    </row>
    <row r="451" spans="1:10" x14ac:dyDescent="0.25">
      <c r="A451" s="1">
        <v>367</v>
      </c>
      <c r="B451">
        <v>3130</v>
      </c>
      <c r="C451">
        <v>24007</v>
      </c>
      <c r="D451">
        <v>51.024220749999998</v>
      </c>
      <c r="E451">
        <v>4.7826422262580204</v>
      </c>
      <c r="F451" t="s">
        <v>458</v>
      </c>
      <c r="G451" t="s">
        <v>459</v>
      </c>
      <c r="H451" t="s">
        <v>458</v>
      </c>
      <c r="I451" t="s">
        <v>459</v>
      </c>
      <c r="J451" t="s">
        <v>169</v>
      </c>
    </row>
    <row r="452" spans="1:10" x14ac:dyDescent="0.25">
      <c r="A452" s="1">
        <v>367</v>
      </c>
      <c r="B452">
        <v>3140</v>
      </c>
      <c r="C452">
        <v>24048</v>
      </c>
      <c r="D452">
        <v>51.004924199999998</v>
      </c>
      <c r="E452">
        <v>4.6265551</v>
      </c>
      <c r="F452" t="s">
        <v>460</v>
      </c>
      <c r="H452" t="s">
        <v>460</v>
      </c>
      <c r="J452" t="s">
        <v>169</v>
      </c>
    </row>
    <row r="453" spans="1:10" x14ac:dyDescent="0.25">
      <c r="A453" s="1">
        <v>367</v>
      </c>
      <c r="B453">
        <v>3150</v>
      </c>
      <c r="C453">
        <v>24033</v>
      </c>
      <c r="D453">
        <v>50.976928600000001</v>
      </c>
      <c r="E453">
        <v>4.6386824000000004</v>
      </c>
      <c r="F453" t="s">
        <v>461</v>
      </c>
      <c r="H453" t="s">
        <v>461</v>
      </c>
      <c r="J453" t="s">
        <v>169</v>
      </c>
    </row>
    <row r="454" spans="1:10" x14ac:dyDescent="0.25">
      <c r="A454" s="1">
        <v>367</v>
      </c>
      <c r="B454">
        <v>3150</v>
      </c>
      <c r="C454">
        <v>24033</v>
      </c>
      <c r="D454">
        <v>50.976928600000001</v>
      </c>
      <c r="E454">
        <v>4.6386824000000004</v>
      </c>
      <c r="F454" t="s">
        <v>461</v>
      </c>
      <c r="G454" t="s">
        <v>462</v>
      </c>
      <c r="H454" t="s">
        <v>461</v>
      </c>
      <c r="I454" t="s">
        <v>462</v>
      </c>
      <c r="J454" t="s">
        <v>169</v>
      </c>
    </row>
    <row r="455" spans="1:10" x14ac:dyDescent="0.25">
      <c r="A455" s="1">
        <v>367</v>
      </c>
      <c r="B455">
        <v>3150</v>
      </c>
      <c r="C455">
        <v>24033</v>
      </c>
      <c r="D455">
        <v>50.976928600000001</v>
      </c>
      <c r="E455">
        <v>4.6386824000000004</v>
      </c>
      <c r="F455" t="s">
        <v>461</v>
      </c>
      <c r="G455" t="s">
        <v>463</v>
      </c>
      <c r="H455" t="s">
        <v>461</v>
      </c>
      <c r="I455" t="s">
        <v>463</v>
      </c>
      <c r="J455" t="s">
        <v>169</v>
      </c>
    </row>
    <row r="456" spans="1:10" x14ac:dyDescent="0.25">
      <c r="A456" s="1">
        <v>367</v>
      </c>
      <c r="B456">
        <v>3190</v>
      </c>
      <c r="C456">
        <v>24014</v>
      </c>
      <c r="D456">
        <v>50.978285849999999</v>
      </c>
      <c r="E456">
        <v>4.575800525</v>
      </c>
      <c r="F456" t="s">
        <v>464</v>
      </c>
      <c r="H456" t="s">
        <v>464</v>
      </c>
      <c r="J456" t="s">
        <v>169</v>
      </c>
    </row>
    <row r="457" spans="1:10" x14ac:dyDescent="0.25">
      <c r="A457" s="1">
        <v>367</v>
      </c>
      <c r="B457">
        <v>3191</v>
      </c>
      <c r="C457">
        <v>24014</v>
      </c>
      <c r="D457">
        <v>50.978285849999999</v>
      </c>
      <c r="E457">
        <v>4.575800525</v>
      </c>
      <c r="F457" t="s">
        <v>464</v>
      </c>
      <c r="G457" t="s">
        <v>465</v>
      </c>
      <c r="H457" t="s">
        <v>464</v>
      </c>
      <c r="I457" t="s">
        <v>465</v>
      </c>
      <c r="J457" t="s">
        <v>169</v>
      </c>
    </row>
    <row r="458" spans="1:10" x14ac:dyDescent="0.25">
      <c r="A458" s="1">
        <v>367</v>
      </c>
      <c r="B458">
        <v>3200</v>
      </c>
      <c r="C458">
        <v>24001</v>
      </c>
      <c r="D458">
        <v>50.984159400000003</v>
      </c>
      <c r="E458">
        <v>4.8245687000000004</v>
      </c>
      <c r="F458" t="s">
        <v>466</v>
      </c>
      <c r="H458" t="s">
        <v>466</v>
      </c>
      <c r="J458" t="s">
        <v>169</v>
      </c>
    </row>
    <row r="459" spans="1:10" x14ac:dyDescent="0.25">
      <c r="A459" s="1">
        <v>367</v>
      </c>
      <c r="B459">
        <v>3200</v>
      </c>
      <c r="C459">
        <v>24001</v>
      </c>
      <c r="D459">
        <v>50.984159400000003</v>
      </c>
      <c r="E459">
        <v>4.8245687000000004</v>
      </c>
      <c r="F459" t="s">
        <v>466</v>
      </c>
      <c r="G459" t="s">
        <v>467</v>
      </c>
      <c r="H459" t="s">
        <v>466</v>
      </c>
      <c r="I459" t="s">
        <v>467</v>
      </c>
      <c r="J459" t="s">
        <v>169</v>
      </c>
    </row>
    <row r="460" spans="1:10" x14ac:dyDescent="0.25">
      <c r="A460" s="1">
        <v>367</v>
      </c>
      <c r="B460">
        <v>3201</v>
      </c>
      <c r="C460">
        <v>24001</v>
      </c>
      <c r="D460">
        <v>50.984159400000003</v>
      </c>
      <c r="E460">
        <v>4.8245687000000004</v>
      </c>
      <c r="F460" t="s">
        <v>466</v>
      </c>
      <c r="G460" t="s">
        <v>468</v>
      </c>
      <c r="H460" t="s">
        <v>466</v>
      </c>
      <c r="I460" t="s">
        <v>468</v>
      </c>
      <c r="J460" t="s">
        <v>169</v>
      </c>
    </row>
    <row r="461" spans="1:10" x14ac:dyDescent="0.25">
      <c r="A461" s="1">
        <v>367</v>
      </c>
      <c r="B461">
        <v>3202</v>
      </c>
      <c r="C461">
        <v>24001</v>
      </c>
      <c r="D461">
        <v>50.984159400000003</v>
      </c>
      <c r="E461">
        <v>4.8245687000000004</v>
      </c>
      <c r="F461" t="s">
        <v>466</v>
      </c>
      <c r="G461" t="s">
        <v>469</v>
      </c>
      <c r="H461" t="s">
        <v>466</v>
      </c>
      <c r="I461" t="s">
        <v>469</v>
      </c>
      <c r="J461" t="s">
        <v>169</v>
      </c>
    </row>
    <row r="462" spans="1:10" x14ac:dyDescent="0.25">
      <c r="A462" s="1">
        <v>367</v>
      </c>
      <c r="B462">
        <v>3210</v>
      </c>
      <c r="C462">
        <v>24066</v>
      </c>
      <c r="D462">
        <v>50.882112200000002</v>
      </c>
      <c r="E462">
        <v>4.8400599406416802</v>
      </c>
      <c r="F462" t="s">
        <v>470</v>
      </c>
      <c r="G462" t="s">
        <v>471</v>
      </c>
      <c r="H462" t="s">
        <v>470</v>
      </c>
      <c r="I462" t="s">
        <v>471</v>
      </c>
      <c r="J462" t="s">
        <v>169</v>
      </c>
    </row>
    <row r="463" spans="1:10" x14ac:dyDescent="0.25">
      <c r="A463" s="1">
        <v>367</v>
      </c>
      <c r="B463">
        <v>3210</v>
      </c>
      <c r="C463">
        <v>24066</v>
      </c>
      <c r="D463">
        <v>50.882112200000002</v>
      </c>
      <c r="E463">
        <v>4.8400599406416802</v>
      </c>
      <c r="F463" t="s">
        <v>470</v>
      </c>
      <c r="H463" t="s">
        <v>470</v>
      </c>
      <c r="J463" t="s">
        <v>169</v>
      </c>
    </row>
    <row r="464" spans="1:10" x14ac:dyDescent="0.25">
      <c r="A464" s="1">
        <v>367</v>
      </c>
      <c r="B464">
        <v>3211</v>
      </c>
      <c r="C464">
        <v>24066</v>
      </c>
      <c r="D464">
        <v>50.882112200000002</v>
      </c>
      <c r="E464">
        <v>4.8400599406416802</v>
      </c>
      <c r="F464" t="s">
        <v>470</v>
      </c>
      <c r="G464" t="s">
        <v>472</v>
      </c>
      <c r="H464" t="s">
        <v>470</v>
      </c>
      <c r="I464" t="s">
        <v>472</v>
      </c>
      <c r="J464" t="s">
        <v>169</v>
      </c>
    </row>
    <row r="465" spans="1:10" x14ac:dyDescent="0.25">
      <c r="A465" s="1">
        <v>367</v>
      </c>
      <c r="B465">
        <v>3212</v>
      </c>
      <c r="C465">
        <v>24066</v>
      </c>
      <c r="D465">
        <v>50.882112200000002</v>
      </c>
      <c r="E465">
        <v>4.8400599406416802</v>
      </c>
      <c r="F465" t="s">
        <v>470</v>
      </c>
      <c r="G465" t="s">
        <v>473</v>
      </c>
      <c r="H465" t="s">
        <v>470</v>
      </c>
      <c r="I465" t="s">
        <v>473</v>
      </c>
      <c r="J465" t="s">
        <v>169</v>
      </c>
    </row>
    <row r="466" spans="1:10" x14ac:dyDescent="0.25">
      <c r="A466" s="1">
        <v>367</v>
      </c>
      <c r="B466">
        <v>3220</v>
      </c>
      <c r="C466">
        <v>24043</v>
      </c>
      <c r="D466">
        <v>50.921720149999999</v>
      </c>
      <c r="E466">
        <v>4.7557296717686004</v>
      </c>
      <c r="F466" t="s">
        <v>474</v>
      </c>
      <c r="H466" t="s">
        <v>474</v>
      </c>
      <c r="J466" t="s">
        <v>169</v>
      </c>
    </row>
    <row r="467" spans="1:10" x14ac:dyDescent="0.25">
      <c r="A467" s="1">
        <v>367</v>
      </c>
      <c r="B467">
        <v>3220</v>
      </c>
      <c r="C467">
        <v>24066</v>
      </c>
      <c r="D467">
        <v>50.882112200000002</v>
      </c>
      <c r="E467">
        <v>4.8400599406416802</v>
      </c>
      <c r="F467" t="s">
        <v>470</v>
      </c>
      <c r="G467" t="s">
        <v>476</v>
      </c>
      <c r="H467" t="s">
        <v>470</v>
      </c>
      <c r="I467" t="s">
        <v>476</v>
      </c>
      <c r="J467" t="s">
        <v>169</v>
      </c>
    </row>
    <row r="468" spans="1:10" x14ac:dyDescent="0.25">
      <c r="A468" s="1">
        <v>367</v>
      </c>
      <c r="B468">
        <v>3220</v>
      </c>
      <c r="C468">
        <v>24043</v>
      </c>
      <c r="D468">
        <v>50.921720149999999</v>
      </c>
      <c r="E468">
        <v>4.7557296717686004</v>
      </c>
      <c r="F468" t="s">
        <v>474</v>
      </c>
      <c r="G468" t="s">
        <v>475</v>
      </c>
      <c r="H468" t="s">
        <v>474</v>
      </c>
      <c r="I468" t="s">
        <v>475</v>
      </c>
      <c r="J468" t="s">
        <v>169</v>
      </c>
    </row>
    <row r="469" spans="1:10" x14ac:dyDescent="0.25">
      <c r="A469" s="1">
        <v>367</v>
      </c>
      <c r="B469">
        <v>3221</v>
      </c>
      <c r="C469">
        <v>24043</v>
      </c>
      <c r="D469">
        <v>50.921720149999999</v>
      </c>
      <c r="E469">
        <v>4.7557296717686004</v>
      </c>
      <c r="F469" t="s">
        <v>474</v>
      </c>
      <c r="G469" t="s">
        <v>477</v>
      </c>
      <c r="H469" t="s">
        <v>474</v>
      </c>
      <c r="I469" t="s">
        <v>477</v>
      </c>
      <c r="J469" t="s">
        <v>169</v>
      </c>
    </row>
    <row r="470" spans="1:10" x14ac:dyDescent="0.25">
      <c r="A470" s="1">
        <v>367</v>
      </c>
      <c r="B470">
        <v>3270</v>
      </c>
      <c r="C470">
        <v>24134</v>
      </c>
      <c r="D470">
        <v>50.979305099999998</v>
      </c>
      <c r="E470">
        <v>4.9736206999999997</v>
      </c>
      <c r="F470" t="s">
        <v>478</v>
      </c>
      <c r="G470" t="s">
        <v>479</v>
      </c>
      <c r="H470" t="s">
        <v>478</v>
      </c>
      <c r="I470" t="s">
        <v>479</v>
      </c>
      <c r="J470" t="s">
        <v>169</v>
      </c>
    </row>
    <row r="471" spans="1:10" x14ac:dyDescent="0.25">
      <c r="A471" s="1">
        <v>367</v>
      </c>
      <c r="B471">
        <v>3270</v>
      </c>
      <c r="C471">
        <v>24134</v>
      </c>
      <c r="D471">
        <v>50.979305099999998</v>
      </c>
      <c r="E471">
        <v>4.9736206999999997</v>
      </c>
      <c r="F471" t="s">
        <v>478</v>
      </c>
      <c r="H471" t="s">
        <v>478</v>
      </c>
      <c r="J471" t="s">
        <v>169</v>
      </c>
    </row>
    <row r="472" spans="1:10" x14ac:dyDescent="0.25">
      <c r="A472" s="1">
        <v>367</v>
      </c>
      <c r="B472">
        <v>3271</v>
      </c>
      <c r="C472">
        <v>24134</v>
      </c>
      <c r="D472">
        <v>50.979305099999998</v>
      </c>
      <c r="E472">
        <v>4.9736206999999997</v>
      </c>
      <c r="F472" t="s">
        <v>478</v>
      </c>
      <c r="G472" t="s">
        <v>480</v>
      </c>
      <c r="H472" t="s">
        <v>478</v>
      </c>
      <c r="I472" t="s">
        <v>480</v>
      </c>
      <c r="J472" t="s">
        <v>169</v>
      </c>
    </row>
    <row r="473" spans="1:10" x14ac:dyDescent="0.25">
      <c r="A473" s="1">
        <v>367</v>
      </c>
      <c r="B473">
        <v>3271</v>
      </c>
      <c r="C473">
        <v>24134</v>
      </c>
      <c r="D473">
        <v>50.979305099999998</v>
      </c>
      <c r="E473">
        <v>4.9736206999999997</v>
      </c>
      <c r="F473" t="s">
        <v>478</v>
      </c>
      <c r="G473" t="s">
        <v>481</v>
      </c>
      <c r="H473" t="s">
        <v>478</v>
      </c>
      <c r="I473" t="s">
        <v>481</v>
      </c>
      <c r="J473" t="s">
        <v>169</v>
      </c>
    </row>
    <row r="474" spans="1:10" x14ac:dyDescent="0.25">
      <c r="A474" s="1">
        <v>367</v>
      </c>
      <c r="B474">
        <v>3272</v>
      </c>
      <c r="C474">
        <v>24134</v>
      </c>
      <c r="D474">
        <v>50.979305099999998</v>
      </c>
      <c r="E474">
        <v>4.9736206999999997</v>
      </c>
      <c r="F474" t="s">
        <v>478</v>
      </c>
      <c r="G474" t="s">
        <v>482</v>
      </c>
      <c r="H474" t="s">
        <v>478</v>
      </c>
      <c r="I474" t="s">
        <v>482</v>
      </c>
      <c r="J474" t="s">
        <v>169</v>
      </c>
    </row>
    <row r="475" spans="1:10" x14ac:dyDescent="0.25">
      <c r="A475" s="1">
        <v>367</v>
      </c>
      <c r="B475">
        <v>3272</v>
      </c>
      <c r="C475">
        <v>24134</v>
      </c>
      <c r="D475">
        <v>50.979305099999998</v>
      </c>
      <c r="E475">
        <v>4.9736206999999997</v>
      </c>
      <c r="F475" t="s">
        <v>478</v>
      </c>
      <c r="G475" t="s">
        <v>483</v>
      </c>
      <c r="H475" t="s">
        <v>478</v>
      </c>
      <c r="I475" t="s">
        <v>483</v>
      </c>
      <c r="J475" t="s">
        <v>169</v>
      </c>
    </row>
    <row r="476" spans="1:10" x14ac:dyDescent="0.25">
      <c r="A476" s="1">
        <v>367</v>
      </c>
      <c r="B476">
        <v>3290</v>
      </c>
      <c r="C476">
        <v>24020</v>
      </c>
      <c r="D476">
        <v>50.984566450000003</v>
      </c>
      <c r="E476">
        <v>5.0528734962550397</v>
      </c>
      <c r="F476" t="s">
        <v>484</v>
      </c>
      <c r="G476" t="s">
        <v>278</v>
      </c>
      <c r="H476" t="s">
        <v>484</v>
      </c>
      <c r="I476" t="s">
        <v>278</v>
      </c>
      <c r="J476" t="s">
        <v>169</v>
      </c>
    </row>
    <row r="477" spans="1:10" x14ac:dyDescent="0.25">
      <c r="A477" s="1">
        <v>367</v>
      </c>
      <c r="B477">
        <v>3290</v>
      </c>
      <c r="C477">
        <v>24020</v>
      </c>
      <c r="D477">
        <v>50.984566450000003</v>
      </c>
      <c r="E477">
        <v>5.0528734962550397</v>
      </c>
      <c r="F477" t="s">
        <v>484</v>
      </c>
      <c r="H477" t="s">
        <v>484</v>
      </c>
      <c r="J477" t="s">
        <v>169</v>
      </c>
    </row>
    <row r="478" spans="1:10" x14ac:dyDescent="0.25">
      <c r="A478" s="1">
        <v>367</v>
      </c>
      <c r="B478">
        <v>3290</v>
      </c>
      <c r="C478">
        <v>24020</v>
      </c>
      <c r="D478">
        <v>50.984566450000003</v>
      </c>
      <c r="E478">
        <v>5.0528734962550397</v>
      </c>
      <c r="F478" t="s">
        <v>484</v>
      </c>
      <c r="G478" t="s">
        <v>485</v>
      </c>
      <c r="H478" t="s">
        <v>484</v>
      </c>
      <c r="I478" t="s">
        <v>485</v>
      </c>
      <c r="J478" t="s">
        <v>169</v>
      </c>
    </row>
    <row r="479" spans="1:10" x14ac:dyDescent="0.25">
      <c r="A479" s="1">
        <v>367</v>
      </c>
      <c r="B479">
        <v>3290</v>
      </c>
      <c r="C479">
        <v>24020</v>
      </c>
      <c r="D479">
        <v>50.984566450000003</v>
      </c>
      <c r="E479">
        <v>5.0528734962550397</v>
      </c>
      <c r="F479" t="s">
        <v>484</v>
      </c>
      <c r="G479" t="s">
        <v>486</v>
      </c>
      <c r="H479" t="s">
        <v>484</v>
      </c>
      <c r="I479" t="s">
        <v>486</v>
      </c>
      <c r="J479" t="s">
        <v>169</v>
      </c>
    </row>
    <row r="480" spans="1:10" x14ac:dyDescent="0.25">
      <c r="A480" s="1">
        <v>367</v>
      </c>
      <c r="B480">
        <v>3293</v>
      </c>
      <c r="C480">
        <v>24020</v>
      </c>
      <c r="D480">
        <v>50.984566450000003</v>
      </c>
      <c r="E480">
        <v>5.0528734962550397</v>
      </c>
      <c r="F480" t="s">
        <v>484</v>
      </c>
      <c r="G480" t="s">
        <v>487</v>
      </c>
      <c r="H480" t="s">
        <v>484</v>
      </c>
      <c r="I480" t="s">
        <v>487</v>
      </c>
      <c r="J480" t="s">
        <v>169</v>
      </c>
    </row>
    <row r="481" spans="1:10" x14ac:dyDescent="0.25">
      <c r="A481" s="1">
        <v>367</v>
      </c>
      <c r="B481">
        <v>3294</v>
      </c>
      <c r="C481">
        <v>24020</v>
      </c>
      <c r="D481">
        <v>50.984566450000003</v>
      </c>
      <c r="E481">
        <v>5.0528734962550397</v>
      </c>
      <c r="F481" t="s">
        <v>484</v>
      </c>
      <c r="G481" t="s">
        <v>488</v>
      </c>
      <c r="H481" t="s">
        <v>484</v>
      </c>
      <c r="I481" t="s">
        <v>488</v>
      </c>
      <c r="J481" t="s">
        <v>169</v>
      </c>
    </row>
    <row r="482" spans="1:10" x14ac:dyDescent="0.25">
      <c r="A482" s="1">
        <v>367</v>
      </c>
      <c r="B482">
        <v>3300</v>
      </c>
      <c r="C482">
        <v>24107</v>
      </c>
      <c r="D482">
        <v>50.808431749999997</v>
      </c>
      <c r="E482">
        <v>4.9464292134294201</v>
      </c>
      <c r="F482" t="s">
        <v>489</v>
      </c>
      <c r="G482" t="s">
        <v>490</v>
      </c>
      <c r="H482" t="s">
        <v>489</v>
      </c>
      <c r="I482" t="s">
        <v>490</v>
      </c>
      <c r="J482" t="s">
        <v>169</v>
      </c>
    </row>
    <row r="483" spans="1:10" x14ac:dyDescent="0.25">
      <c r="A483" s="1">
        <v>367</v>
      </c>
      <c r="B483">
        <v>3300</v>
      </c>
      <c r="C483">
        <v>24107</v>
      </c>
      <c r="D483">
        <v>50.808431749999997</v>
      </c>
      <c r="E483">
        <v>4.9464292134294201</v>
      </c>
      <c r="F483" t="s">
        <v>489</v>
      </c>
      <c r="G483" t="s">
        <v>491</v>
      </c>
      <c r="H483" t="s">
        <v>489</v>
      </c>
      <c r="I483" t="s">
        <v>491</v>
      </c>
      <c r="J483" t="s">
        <v>169</v>
      </c>
    </row>
    <row r="484" spans="1:10" x14ac:dyDescent="0.25">
      <c r="A484" s="1">
        <v>367</v>
      </c>
      <c r="B484">
        <v>3300</v>
      </c>
      <c r="C484">
        <v>24107</v>
      </c>
      <c r="D484">
        <v>50.808431749999997</v>
      </c>
      <c r="E484">
        <v>4.9464292134294201</v>
      </c>
      <c r="F484" t="s">
        <v>489</v>
      </c>
      <c r="G484" t="s">
        <v>492</v>
      </c>
      <c r="H484" t="s">
        <v>489</v>
      </c>
      <c r="I484" t="s">
        <v>492</v>
      </c>
      <c r="J484" t="s">
        <v>169</v>
      </c>
    </row>
    <row r="485" spans="1:10" x14ac:dyDescent="0.25">
      <c r="A485" s="1">
        <v>367</v>
      </c>
      <c r="B485">
        <v>3300</v>
      </c>
      <c r="C485">
        <v>24107</v>
      </c>
      <c r="D485">
        <v>50.808431749999997</v>
      </c>
      <c r="E485">
        <v>4.9464292134294201</v>
      </c>
      <c r="F485" t="s">
        <v>489</v>
      </c>
      <c r="G485" t="s">
        <v>493</v>
      </c>
      <c r="H485" t="s">
        <v>489</v>
      </c>
      <c r="I485" t="s">
        <v>493</v>
      </c>
      <c r="J485" t="s">
        <v>169</v>
      </c>
    </row>
    <row r="486" spans="1:10" x14ac:dyDescent="0.25">
      <c r="A486" s="1">
        <v>367</v>
      </c>
      <c r="B486">
        <v>3300</v>
      </c>
      <c r="C486">
        <v>24107</v>
      </c>
      <c r="D486">
        <v>50.808431749999997</v>
      </c>
      <c r="E486">
        <v>4.9464292134294201</v>
      </c>
      <c r="F486" t="s">
        <v>489</v>
      </c>
      <c r="G486" t="s">
        <v>494</v>
      </c>
      <c r="H486" t="s">
        <v>489</v>
      </c>
      <c r="I486" t="s">
        <v>494</v>
      </c>
      <c r="J486" t="s">
        <v>169</v>
      </c>
    </row>
    <row r="487" spans="1:10" x14ac:dyDescent="0.25">
      <c r="A487" s="1">
        <v>367</v>
      </c>
      <c r="B487">
        <v>3300</v>
      </c>
      <c r="C487">
        <v>24107</v>
      </c>
      <c r="D487">
        <v>50.808431749999997</v>
      </c>
      <c r="E487">
        <v>4.9464292134294201</v>
      </c>
      <c r="F487" t="s">
        <v>489</v>
      </c>
      <c r="G487" t="s">
        <v>495</v>
      </c>
      <c r="H487" t="s">
        <v>489</v>
      </c>
      <c r="I487" t="s">
        <v>495</v>
      </c>
      <c r="J487" t="s">
        <v>169</v>
      </c>
    </row>
    <row r="488" spans="1:10" x14ac:dyDescent="0.25">
      <c r="A488" s="1">
        <v>367</v>
      </c>
      <c r="B488">
        <v>3300</v>
      </c>
      <c r="C488">
        <v>24107</v>
      </c>
      <c r="D488">
        <v>50.808431749999997</v>
      </c>
      <c r="E488">
        <v>4.9464292134294201</v>
      </c>
      <c r="F488" t="s">
        <v>489</v>
      </c>
      <c r="G488" t="s">
        <v>496</v>
      </c>
      <c r="H488" t="s">
        <v>489</v>
      </c>
      <c r="I488" t="s">
        <v>496</v>
      </c>
      <c r="J488" t="s">
        <v>169</v>
      </c>
    </row>
    <row r="489" spans="1:10" x14ac:dyDescent="0.25">
      <c r="A489" s="1">
        <v>367</v>
      </c>
      <c r="B489">
        <v>3300</v>
      </c>
      <c r="C489">
        <v>24107</v>
      </c>
      <c r="D489">
        <v>50.808431749999997</v>
      </c>
      <c r="E489">
        <v>4.9464292134294201</v>
      </c>
      <c r="F489" t="s">
        <v>489</v>
      </c>
      <c r="H489" t="s">
        <v>489</v>
      </c>
      <c r="J489" t="s">
        <v>169</v>
      </c>
    </row>
    <row r="490" spans="1:10" x14ac:dyDescent="0.25">
      <c r="A490" s="1">
        <v>367</v>
      </c>
      <c r="B490">
        <v>3300</v>
      </c>
      <c r="C490">
        <v>24107</v>
      </c>
      <c r="D490">
        <v>50.808431749999997</v>
      </c>
      <c r="E490">
        <v>4.9464292134294201</v>
      </c>
      <c r="F490" t="s">
        <v>489</v>
      </c>
      <c r="G490" t="s">
        <v>497</v>
      </c>
      <c r="H490" t="s">
        <v>489</v>
      </c>
      <c r="I490" t="s">
        <v>497</v>
      </c>
      <c r="J490" t="s">
        <v>169</v>
      </c>
    </row>
    <row r="491" spans="1:10" x14ac:dyDescent="0.25">
      <c r="A491" s="1">
        <v>367</v>
      </c>
      <c r="B491">
        <v>3320</v>
      </c>
      <c r="C491">
        <v>24041</v>
      </c>
      <c r="D491">
        <v>50.787791200000001</v>
      </c>
      <c r="E491">
        <v>4.8811419361400397</v>
      </c>
      <c r="F491" t="s">
        <v>498</v>
      </c>
      <c r="H491" t="s">
        <v>498</v>
      </c>
      <c r="J491" t="s">
        <v>169</v>
      </c>
    </row>
    <row r="492" spans="1:10" x14ac:dyDescent="0.25">
      <c r="A492" s="1">
        <v>367</v>
      </c>
      <c r="B492">
        <v>3320</v>
      </c>
      <c r="C492">
        <v>24041</v>
      </c>
      <c r="D492">
        <v>50.787791200000001</v>
      </c>
      <c r="E492">
        <v>4.8811419361400397</v>
      </c>
      <c r="F492" t="s">
        <v>498</v>
      </c>
      <c r="G492" t="s">
        <v>499</v>
      </c>
      <c r="H492" t="s">
        <v>498</v>
      </c>
      <c r="I492" t="s">
        <v>499</v>
      </c>
      <c r="J492" t="s">
        <v>169</v>
      </c>
    </row>
    <row r="493" spans="1:10" x14ac:dyDescent="0.25">
      <c r="A493" s="1">
        <v>367</v>
      </c>
      <c r="B493">
        <v>3321</v>
      </c>
      <c r="C493">
        <v>24041</v>
      </c>
      <c r="D493">
        <v>50.787791200000001</v>
      </c>
      <c r="E493">
        <v>4.8811419361400397</v>
      </c>
      <c r="F493" t="s">
        <v>498</v>
      </c>
      <c r="G493" t="s">
        <v>500</v>
      </c>
      <c r="H493" t="s">
        <v>498</v>
      </c>
      <c r="I493" t="s">
        <v>500</v>
      </c>
      <c r="J493" t="s">
        <v>169</v>
      </c>
    </row>
    <row r="494" spans="1:10" x14ac:dyDescent="0.25">
      <c r="A494" s="1">
        <v>367</v>
      </c>
      <c r="B494">
        <v>3350</v>
      </c>
      <c r="C494">
        <v>24133</v>
      </c>
      <c r="D494">
        <v>50.829153699999999</v>
      </c>
      <c r="E494">
        <v>5.0409717000000001</v>
      </c>
      <c r="F494" t="s">
        <v>501</v>
      </c>
      <c r="G494" t="s">
        <v>502</v>
      </c>
      <c r="H494" t="s">
        <v>501</v>
      </c>
      <c r="I494" t="s">
        <v>502</v>
      </c>
      <c r="J494" t="s">
        <v>169</v>
      </c>
    </row>
    <row r="495" spans="1:10" x14ac:dyDescent="0.25">
      <c r="A495" s="1">
        <v>367</v>
      </c>
      <c r="B495">
        <v>3350</v>
      </c>
      <c r="C495">
        <v>24133</v>
      </c>
      <c r="D495">
        <v>50.829153699999999</v>
      </c>
      <c r="E495">
        <v>5.0409717000000001</v>
      </c>
      <c r="F495" t="s">
        <v>501</v>
      </c>
      <c r="H495" t="s">
        <v>501</v>
      </c>
      <c r="J495" t="s">
        <v>169</v>
      </c>
    </row>
    <row r="496" spans="1:10" x14ac:dyDescent="0.25">
      <c r="A496" s="1">
        <v>367</v>
      </c>
      <c r="B496">
        <v>3350</v>
      </c>
      <c r="C496">
        <v>24133</v>
      </c>
      <c r="D496">
        <v>50.829153699999999</v>
      </c>
      <c r="E496">
        <v>5.0409717000000001</v>
      </c>
      <c r="F496" t="s">
        <v>501</v>
      </c>
      <c r="G496" t="s">
        <v>503</v>
      </c>
      <c r="H496" t="s">
        <v>501</v>
      </c>
      <c r="I496" t="s">
        <v>503</v>
      </c>
      <c r="J496" t="s">
        <v>169</v>
      </c>
    </row>
    <row r="497" spans="1:10" x14ac:dyDescent="0.25">
      <c r="A497" s="1">
        <v>367</v>
      </c>
      <c r="B497">
        <v>3350</v>
      </c>
      <c r="C497">
        <v>24133</v>
      </c>
      <c r="D497">
        <v>50.829153699999999</v>
      </c>
      <c r="E497">
        <v>5.0409717000000001</v>
      </c>
      <c r="F497" t="s">
        <v>501</v>
      </c>
      <c r="G497" t="s">
        <v>504</v>
      </c>
      <c r="H497" t="s">
        <v>501</v>
      </c>
      <c r="I497" t="s">
        <v>504</v>
      </c>
      <c r="J497" t="s">
        <v>169</v>
      </c>
    </row>
    <row r="498" spans="1:10" x14ac:dyDescent="0.25">
      <c r="A498" s="1">
        <v>367</v>
      </c>
      <c r="B498">
        <v>3350</v>
      </c>
      <c r="C498">
        <v>24133</v>
      </c>
      <c r="D498">
        <v>50.829153699999999</v>
      </c>
      <c r="E498">
        <v>5.0409717000000001</v>
      </c>
      <c r="F498" t="s">
        <v>501</v>
      </c>
      <c r="G498" t="s">
        <v>505</v>
      </c>
      <c r="H498" t="s">
        <v>501</v>
      </c>
      <c r="I498" t="s">
        <v>505</v>
      </c>
      <c r="J498" t="s">
        <v>169</v>
      </c>
    </row>
    <row r="499" spans="1:10" x14ac:dyDescent="0.25">
      <c r="A499" s="1">
        <v>367</v>
      </c>
      <c r="B499">
        <v>3350</v>
      </c>
      <c r="C499">
        <v>24133</v>
      </c>
      <c r="D499">
        <v>50.829153699999999</v>
      </c>
      <c r="E499">
        <v>5.0409717000000001</v>
      </c>
      <c r="F499" t="s">
        <v>501</v>
      </c>
      <c r="G499" t="s">
        <v>506</v>
      </c>
      <c r="H499" t="s">
        <v>501</v>
      </c>
      <c r="I499" t="s">
        <v>506</v>
      </c>
      <c r="J499" t="s">
        <v>169</v>
      </c>
    </row>
    <row r="500" spans="1:10" x14ac:dyDescent="0.25">
      <c r="A500" s="1">
        <v>367</v>
      </c>
      <c r="B500">
        <v>3350</v>
      </c>
      <c r="C500">
        <v>24133</v>
      </c>
      <c r="D500">
        <v>50.829153699999999</v>
      </c>
      <c r="E500">
        <v>5.0409717000000001</v>
      </c>
      <c r="F500" t="s">
        <v>501</v>
      </c>
      <c r="G500" t="s">
        <v>507</v>
      </c>
      <c r="H500" t="s">
        <v>501</v>
      </c>
      <c r="I500" t="s">
        <v>507</v>
      </c>
      <c r="J500" t="s">
        <v>169</v>
      </c>
    </row>
    <row r="501" spans="1:10" x14ac:dyDescent="0.25">
      <c r="A501" s="1">
        <v>367</v>
      </c>
      <c r="B501">
        <v>3350</v>
      </c>
      <c r="C501">
        <v>24133</v>
      </c>
      <c r="D501">
        <v>50.829153699999999</v>
      </c>
      <c r="E501">
        <v>5.0409717000000001</v>
      </c>
      <c r="F501" t="s">
        <v>501</v>
      </c>
      <c r="G501" t="s">
        <v>508</v>
      </c>
      <c r="H501" t="s">
        <v>501</v>
      </c>
      <c r="I501" t="s">
        <v>508</v>
      </c>
      <c r="J501" t="s">
        <v>169</v>
      </c>
    </row>
    <row r="502" spans="1:10" x14ac:dyDescent="0.25">
      <c r="A502" s="1">
        <v>367</v>
      </c>
      <c r="B502">
        <v>3360</v>
      </c>
      <c r="C502">
        <v>24011</v>
      </c>
      <c r="D502">
        <v>50.824124500000003</v>
      </c>
      <c r="E502">
        <v>4.7714318076029398</v>
      </c>
      <c r="F502" t="s">
        <v>509</v>
      </c>
      <c r="H502" t="s">
        <v>509</v>
      </c>
      <c r="J502" t="s">
        <v>169</v>
      </c>
    </row>
    <row r="503" spans="1:10" x14ac:dyDescent="0.25">
      <c r="A503" s="1">
        <v>367</v>
      </c>
      <c r="B503">
        <v>3360</v>
      </c>
      <c r="C503">
        <v>24011</v>
      </c>
      <c r="D503">
        <v>50.824124500000003</v>
      </c>
      <c r="E503">
        <v>4.7714318076029398</v>
      </c>
      <c r="F503" t="s">
        <v>509</v>
      </c>
      <c r="G503" t="s">
        <v>510</v>
      </c>
      <c r="H503" t="s">
        <v>509</v>
      </c>
      <c r="I503" t="s">
        <v>510</v>
      </c>
      <c r="J503" t="s">
        <v>169</v>
      </c>
    </row>
    <row r="504" spans="1:10" x14ac:dyDescent="0.25">
      <c r="A504" s="1">
        <v>367</v>
      </c>
      <c r="B504">
        <v>3360</v>
      </c>
      <c r="C504">
        <v>24011</v>
      </c>
      <c r="D504">
        <v>50.824124500000003</v>
      </c>
      <c r="E504">
        <v>4.7714318076029398</v>
      </c>
      <c r="F504" t="s">
        <v>509</v>
      </c>
      <c r="G504" t="s">
        <v>511</v>
      </c>
      <c r="H504" t="s">
        <v>509</v>
      </c>
      <c r="I504" t="s">
        <v>511</v>
      </c>
      <c r="J504" t="s">
        <v>169</v>
      </c>
    </row>
    <row r="505" spans="1:10" x14ac:dyDescent="0.25">
      <c r="A505" s="1">
        <v>367</v>
      </c>
      <c r="B505">
        <v>3360</v>
      </c>
      <c r="C505">
        <v>24011</v>
      </c>
      <c r="D505">
        <v>50.824124500000003</v>
      </c>
      <c r="E505">
        <v>4.7714318076029398</v>
      </c>
      <c r="F505" t="s">
        <v>509</v>
      </c>
      <c r="G505" t="s">
        <v>512</v>
      </c>
      <c r="H505" t="s">
        <v>509</v>
      </c>
      <c r="I505" t="s">
        <v>512</v>
      </c>
      <c r="J505" t="s">
        <v>169</v>
      </c>
    </row>
    <row r="506" spans="1:10" x14ac:dyDescent="0.25">
      <c r="A506" s="1">
        <v>367</v>
      </c>
      <c r="B506">
        <v>3370</v>
      </c>
      <c r="C506">
        <v>24016</v>
      </c>
      <c r="D506">
        <v>50.847346100000003</v>
      </c>
      <c r="E506">
        <v>4.8336178052558303</v>
      </c>
      <c r="F506" t="s">
        <v>513</v>
      </c>
      <c r="H506" t="s">
        <v>513</v>
      </c>
      <c r="J506" t="s">
        <v>169</v>
      </c>
    </row>
    <row r="507" spans="1:10" x14ac:dyDescent="0.25">
      <c r="A507" s="1">
        <v>367</v>
      </c>
      <c r="B507">
        <v>3370</v>
      </c>
      <c r="C507">
        <v>24016</v>
      </c>
      <c r="D507">
        <v>50.847346100000003</v>
      </c>
      <c r="E507">
        <v>4.8336178052558303</v>
      </c>
      <c r="F507" t="s">
        <v>513</v>
      </c>
      <c r="G507" t="s">
        <v>514</v>
      </c>
      <c r="H507" t="s">
        <v>513</v>
      </c>
      <c r="I507" t="s">
        <v>514</v>
      </c>
      <c r="J507" t="s">
        <v>169</v>
      </c>
    </row>
    <row r="508" spans="1:10" x14ac:dyDescent="0.25">
      <c r="A508" s="1">
        <v>367</v>
      </c>
      <c r="B508">
        <v>3370</v>
      </c>
      <c r="C508">
        <v>24016</v>
      </c>
      <c r="D508">
        <v>50.847346100000003</v>
      </c>
      <c r="E508">
        <v>4.8336178052558303</v>
      </c>
      <c r="F508" t="s">
        <v>513</v>
      </c>
      <c r="G508" t="s">
        <v>515</v>
      </c>
      <c r="H508" t="s">
        <v>513</v>
      </c>
      <c r="I508" t="s">
        <v>515</v>
      </c>
      <c r="J508" t="s">
        <v>169</v>
      </c>
    </row>
    <row r="509" spans="1:10" x14ac:dyDescent="0.25">
      <c r="A509" s="1">
        <v>367</v>
      </c>
      <c r="B509">
        <v>3370</v>
      </c>
      <c r="C509">
        <v>24016</v>
      </c>
      <c r="D509">
        <v>50.847346100000003</v>
      </c>
      <c r="E509">
        <v>4.8336178052558303</v>
      </c>
      <c r="F509" t="s">
        <v>513</v>
      </c>
      <c r="G509" t="s">
        <v>516</v>
      </c>
      <c r="H509" t="s">
        <v>513</v>
      </c>
      <c r="I509" t="s">
        <v>516</v>
      </c>
      <c r="J509" t="s">
        <v>169</v>
      </c>
    </row>
    <row r="510" spans="1:10" x14ac:dyDescent="0.25">
      <c r="A510" s="1">
        <v>367</v>
      </c>
      <c r="B510">
        <v>3370</v>
      </c>
      <c r="C510">
        <v>24016</v>
      </c>
      <c r="D510">
        <v>50.847346100000003</v>
      </c>
      <c r="E510">
        <v>4.8336178052558303</v>
      </c>
      <c r="F510" t="s">
        <v>513</v>
      </c>
      <c r="G510" t="s">
        <v>517</v>
      </c>
      <c r="H510" t="s">
        <v>513</v>
      </c>
      <c r="I510" t="s">
        <v>517</v>
      </c>
      <c r="J510" t="s">
        <v>169</v>
      </c>
    </row>
    <row r="511" spans="1:10" x14ac:dyDescent="0.25">
      <c r="A511" s="1">
        <v>367</v>
      </c>
      <c r="B511">
        <v>3370</v>
      </c>
      <c r="C511">
        <v>24016</v>
      </c>
      <c r="D511">
        <v>50.847346100000003</v>
      </c>
      <c r="E511">
        <v>4.8336178052558303</v>
      </c>
      <c r="F511" t="s">
        <v>513</v>
      </c>
      <c r="G511" t="s">
        <v>518</v>
      </c>
      <c r="H511" t="s">
        <v>513</v>
      </c>
      <c r="I511" t="s">
        <v>518</v>
      </c>
      <c r="J511" t="s">
        <v>169</v>
      </c>
    </row>
    <row r="512" spans="1:10" x14ac:dyDescent="0.25">
      <c r="A512" s="1">
        <v>367</v>
      </c>
      <c r="B512">
        <v>3380</v>
      </c>
      <c r="C512">
        <v>24137</v>
      </c>
      <c r="D512">
        <v>50.872520299999998</v>
      </c>
      <c r="E512">
        <v>4.9513008999999997</v>
      </c>
      <c r="F512" t="s">
        <v>519</v>
      </c>
      <c r="G512" t="s">
        <v>520</v>
      </c>
      <c r="H512" t="s">
        <v>519</v>
      </c>
      <c r="I512" t="s">
        <v>520</v>
      </c>
      <c r="J512" t="s">
        <v>169</v>
      </c>
    </row>
    <row r="513" spans="1:10" x14ac:dyDescent="0.25">
      <c r="A513" s="1">
        <v>367</v>
      </c>
      <c r="B513">
        <v>3380</v>
      </c>
      <c r="C513">
        <v>24137</v>
      </c>
      <c r="D513">
        <v>50.872520299999998</v>
      </c>
      <c r="E513">
        <v>4.9513008999999997</v>
      </c>
      <c r="F513" t="s">
        <v>519</v>
      </c>
      <c r="H513" t="s">
        <v>519</v>
      </c>
      <c r="J513" t="s">
        <v>169</v>
      </c>
    </row>
    <row r="514" spans="1:10" x14ac:dyDescent="0.25">
      <c r="A514" s="1">
        <v>367</v>
      </c>
      <c r="B514">
        <v>3380</v>
      </c>
      <c r="C514">
        <v>24137</v>
      </c>
      <c r="D514">
        <v>50.872520299999998</v>
      </c>
      <c r="E514">
        <v>4.9513008999999997</v>
      </c>
      <c r="F514" t="s">
        <v>519</v>
      </c>
      <c r="G514" t="s">
        <v>521</v>
      </c>
      <c r="H514" t="s">
        <v>519</v>
      </c>
      <c r="I514" t="s">
        <v>521</v>
      </c>
      <c r="J514" t="s">
        <v>169</v>
      </c>
    </row>
    <row r="515" spans="1:10" x14ac:dyDescent="0.25">
      <c r="A515" s="1">
        <v>367</v>
      </c>
      <c r="B515">
        <v>3381</v>
      </c>
      <c r="C515">
        <v>24137</v>
      </c>
      <c r="D515">
        <v>50.872520299999998</v>
      </c>
      <c r="E515">
        <v>4.9513008999999997</v>
      </c>
      <c r="F515" t="s">
        <v>519</v>
      </c>
      <c r="G515" t="s">
        <v>415</v>
      </c>
      <c r="H515" t="s">
        <v>519</v>
      </c>
      <c r="I515" t="s">
        <v>415</v>
      </c>
      <c r="J515" t="s">
        <v>169</v>
      </c>
    </row>
    <row r="516" spans="1:10" x14ac:dyDescent="0.25">
      <c r="A516" s="1">
        <v>367</v>
      </c>
      <c r="B516">
        <v>3384</v>
      </c>
      <c r="C516">
        <v>24137</v>
      </c>
      <c r="D516">
        <v>50.872520299999998</v>
      </c>
      <c r="E516">
        <v>4.9513008999999997</v>
      </c>
      <c r="F516" t="s">
        <v>519</v>
      </c>
      <c r="G516" t="s">
        <v>522</v>
      </c>
      <c r="H516" t="s">
        <v>519</v>
      </c>
      <c r="I516" t="s">
        <v>522</v>
      </c>
      <c r="J516" t="s">
        <v>169</v>
      </c>
    </row>
    <row r="517" spans="1:10" x14ac:dyDescent="0.25">
      <c r="A517" s="1">
        <v>367</v>
      </c>
      <c r="B517">
        <v>3390</v>
      </c>
      <c r="C517">
        <v>24135</v>
      </c>
      <c r="D517">
        <v>50.921469500000001</v>
      </c>
      <c r="E517">
        <v>4.8762990999999998</v>
      </c>
      <c r="F517" t="s">
        <v>523</v>
      </c>
      <c r="G517" t="s">
        <v>524</v>
      </c>
      <c r="H517" t="s">
        <v>523</v>
      </c>
      <c r="I517" t="s">
        <v>524</v>
      </c>
      <c r="J517" t="s">
        <v>169</v>
      </c>
    </row>
    <row r="518" spans="1:10" x14ac:dyDescent="0.25">
      <c r="A518" s="1">
        <v>367</v>
      </c>
      <c r="B518">
        <v>3390</v>
      </c>
      <c r="C518">
        <v>24135</v>
      </c>
      <c r="D518">
        <v>50.921469500000001</v>
      </c>
      <c r="E518">
        <v>4.8762990999999998</v>
      </c>
      <c r="F518" t="s">
        <v>523</v>
      </c>
      <c r="G518" t="s">
        <v>525</v>
      </c>
      <c r="H518" t="s">
        <v>523</v>
      </c>
      <c r="I518" t="s">
        <v>525</v>
      </c>
      <c r="J518" t="s">
        <v>169</v>
      </c>
    </row>
    <row r="519" spans="1:10" x14ac:dyDescent="0.25">
      <c r="A519" s="1">
        <v>367</v>
      </c>
      <c r="B519">
        <v>3390</v>
      </c>
      <c r="C519">
        <v>24135</v>
      </c>
      <c r="D519">
        <v>50.921469500000001</v>
      </c>
      <c r="E519">
        <v>4.8762990999999998</v>
      </c>
      <c r="F519" t="s">
        <v>523</v>
      </c>
      <c r="G519" t="s">
        <v>526</v>
      </c>
      <c r="H519" t="s">
        <v>523</v>
      </c>
      <c r="I519" t="s">
        <v>526</v>
      </c>
      <c r="J519" t="s">
        <v>169</v>
      </c>
    </row>
    <row r="520" spans="1:10" x14ac:dyDescent="0.25">
      <c r="A520" s="1">
        <v>367</v>
      </c>
      <c r="B520">
        <v>3390</v>
      </c>
      <c r="C520">
        <v>24135</v>
      </c>
      <c r="D520">
        <v>50.921469500000001</v>
      </c>
      <c r="E520">
        <v>4.8762990999999998</v>
      </c>
      <c r="F520" t="s">
        <v>523</v>
      </c>
      <c r="H520" t="s">
        <v>523</v>
      </c>
      <c r="J520" t="s">
        <v>169</v>
      </c>
    </row>
    <row r="521" spans="1:10" x14ac:dyDescent="0.25">
      <c r="A521" s="1">
        <v>367</v>
      </c>
      <c r="B521">
        <v>3391</v>
      </c>
      <c r="C521">
        <v>24135</v>
      </c>
      <c r="D521">
        <v>50.921469500000001</v>
      </c>
      <c r="E521">
        <v>4.8762990999999998</v>
      </c>
      <c r="F521" t="s">
        <v>523</v>
      </c>
      <c r="G521" t="s">
        <v>527</v>
      </c>
      <c r="H521" t="s">
        <v>523</v>
      </c>
      <c r="I521" t="s">
        <v>527</v>
      </c>
      <c r="J521" t="s">
        <v>169</v>
      </c>
    </row>
    <row r="522" spans="1:10" x14ac:dyDescent="0.25">
      <c r="A522" s="1">
        <v>367</v>
      </c>
      <c r="B522">
        <v>3400</v>
      </c>
      <c r="C522">
        <v>24059</v>
      </c>
      <c r="D522">
        <v>50.749316700000001</v>
      </c>
      <c r="E522">
        <v>5.0790966118687999</v>
      </c>
      <c r="F522" t="s">
        <v>528</v>
      </c>
      <c r="G522" t="s">
        <v>529</v>
      </c>
      <c r="H522" t="s">
        <v>528</v>
      </c>
      <c r="I522" t="s">
        <v>529</v>
      </c>
      <c r="J522" t="s">
        <v>169</v>
      </c>
    </row>
    <row r="523" spans="1:10" x14ac:dyDescent="0.25">
      <c r="A523" s="1">
        <v>367</v>
      </c>
      <c r="B523">
        <v>3400</v>
      </c>
      <c r="C523">
        <v>24059</v>
      </c>
      <c r="D523">
        <v>50.749316700000001</v>
      </c>
      <c r="E523">
        <v>5.0790966118687999</v>
      </c>
      <c r="F523" t="s">
        <v>528</v>
      </c>
      <c r="G523" t="s">
        <v>530</v>
      </c>
      <c r="H523" t="s">
        <v>528</v>
      </c>
      <c r="I523" t="s">
        <v>530</v>
      </c>
      <c r="J523" t="s">
        <v>169</v>
      </c>
    </row>
    <row r="524" spans="1:10" x14ac:dyDescent="0.25">
      <c r="A524" s="1">
        <v>367</v>
      </c>
      <c r="B524">
        <v>3400</v>
      </c>
      <c r="C524">
        <v>24059</v>
      </c>
      <c r="D524">
        <v>50.749316700000001</v>
      </c>
      <c r="E524">
        <v>5.0790966118687999</v>
      </c>
      <c r="F524" t="s">
        <v>528</v>
      </c>
      <c r="G524" t="s">
        <v>531</v>
      </c>
      <c r="H524" t="s">
        <v>528</v>
      </c>
      <c r="I524" t="s">
        <v>531</v>
      </c>
      <c r="J524" t="s">
        <v>169</v>
      </c>
    </row>
    <row r="525" spans="1:10" x14ac:dyDescent="0.25">
      <c r="A525" s="1">
        <v>367</v>
      </c>
      <c r="B525">
        <v>3400</v>
      </c>
      <c r="C525">
        <v>24059</v>
      </c>
      <c r="D525">
        <v>50.749316700000001</v>
      </c>
      <c r="E525">
        <v>5.0790966118687999</v>
      </c>
      <c r="F525" t="s">
        <v>528</v>
      </c>
      <c r="H525" t="s">
        <v>528</v>
      </c>
      <c r="J525" t="s">
        <v>169</v>
      </c>
    </row>
    <row r="526" spans="1:10" x14ac:dyDescent="0.25">
      <c r="A526" s="1">
        <v>367</v>
      </c>
      <c r="B526">
        <v>3400</v>
      </c>
      <c r="C526">
        <v>24059</v>
      </c>
      <c r="D526">
        <v>50.749316700000001</v>
      </c>
      <c r="E526">
        <v>5.0790966118687999</v>
      </c>
      <c r="F526" t="s">
        <v>528</v>
      </c>
      <c r="G526" t="s">
        <v>532</v>
      </c>
      <c r="H526" t="s">
        <v>528</v>
      </c>
      <c r="I526" t="s">
        <v>532</v>
      </c>
      <c r="J526" t="s">
        <v>169</v>
      </c>
    </row>
    <row r="527" spans="1:10" x14ac:dyDescent="0.25">
      <c r="A527" s="1">
        <v>367</v>
      </c>
      <c r="B527">
        <v>3400</v>
      </c>
      <c r="C527">
        <v>24059</v>
      </c>
      <c r="D527">
        <v>50.749316700000001</v>
      </c>
      <c r="E527">
        <v>5.0790966118687999</v>
      </c>
      <c r="F527" t="s">
        <v>528</v>
      </c>
      <c r="G527" t="s">
        <v>533</v>
      </c>
      <c r="H527" t="s">
        <v>528</v>
      </c>
      <c r="I527" t="s">
        <v>533</v>
      </c>
      <c r="J527" t="s">
        <v>169</v>
      </c>
    </row>
    <row r="528" spans="1:10" x14ac:dyDescent="0.25">
      <c r="A528" s="1">
        <v>367</v>
      </c>
      <c r="B528">
        <v>3400</v>
      </c>
      <c r="C528">
        <v>24059</v>
      </c>
      <c r="D528">
        <v>50.749316700000001</v>
      </c>
      <c r="E528">
        <v>5.0790966118687999</v>
      </c>
      <c r="F528" t="s">
        <v>528</v>
      </c>
      <c r="G528" t="s">
        <v>534</v>
      </c>
      <c r="H528" t="s">
        <v>528</v>
      </c>
      <c r="I528" t="s">
        <v>534</v>
      </c>
      <c r="J528" t="s">
        <v>169</v>
      </c>
    </row>
    <row r="529" spans="1:10" x14ac:dyDescent="0.25">
      <c r="A529" s="1">
        <v>367</v>
      </c>
      <c r="B529">
        <v>3400</v>
      </c>
      <c r="C529">
        <v>24059</v>
      </c>
      <c r="D529">
        <v>50.749316700000001</v>
      </c>
      <c r="E529">
        <v>5.0790966118687999</v>
      </c>
      <c r="F529" t="s">
        <v>528</v>
      </c>
      <c r="G529" t="s">
        <v>535</v>
      </c>
      <c r="H529" t="s">
        <v>528</v>
      </c>
      <c r="I529" t="s">
        <v>535</v>
      </c>
      <c r="J529" t="s">
        <v>169</v>
      </c>
    </row>
    <row r="530" spans="1:10" x14ac:dyDescent="0.25">
      <c r="A530" s="1">
        <v>367</v>
      </c>
      <c r="B530">
        <v>3401</v>
      </c>
      <c r="C530">
        <v>24059</v>
      </c>
      <c r="D530">
        <v>50.749316700000001</v>
      </c>
      <c r="E530">
        <v>5.0790966118687999</v>
      </c>
      <c r="F530" t="s">
        <v>528</v>
      </c>
      <c r="G530" t="s">
        <v>536</v>
      </c>
      <c r="H530" t="s">
        <v>528</v>
      </c>
      <c r="I530" t="s">
        <v>536</v>
      </c>
      <c r="J530" t="s">
        <v>169</v>
      </c>
    </row>
    <row r="531" spans="1:10" x14ac:dyDescent="0.25">
      <c r="A531" s="1">
        <v>367</v>
      </c>
      <c r="B531">
        <v>3401</v>
      </c>
      <c r="C531">
        <v>24059</v>
      </c>
      <c r="D531">
        <v>50.749316700000001</v>
      </c>
      <c r="E531">
        <v>5.0790966118687999</v>
      </c>
      <c r="F531" t="s">
        <v>528</v>
      </c>
      <c r="G531" t="s">
        <v>537</v>
      </c>
      <c r="H531" t="s">
        <v>528</v>
      </c>
      <c r="I531" t="s">
        <v>537</v>
      </c>
      <c r="J531" t="s">
        <v>169</v>
      </c>
    </row>
    <row r="532" spans="1:10" x14ac:dyDescent="0.25">
      <c r="A532" s="1">
        <v>367</v>
      </c>
      <c r="B532">
        <v>3401</v>
      </c>
      <c r="C532">
        <v>24059</v>
      </c>
      <c r="D532">
        <v>50.749316700000001</v>
      </c>
      <c r="E532">
        <v>5.0790966118687999</v>
      </c>
      <c r="F532" t="s">
        <v>528</v>
      </c>
      <c r="G532" t="s">
        <v>538</v>
      </c>
      <c r="H532" t="s">
        <v>528</v>
      </c>
      <c r="I532" t="s">
        <v>538</v>
      </c>
      <c r="J532" t="s">
        <v>169</v>
      </c>
    </row>
    <row r="533" spans="1:10" x14ac:dyDescent="0.25">
      <c r="A533" s="1">
        <v>367</v>
      </c>
      <c r="B533">
        <v>3401</v>
      </c>
      <c r="C533">
        <v>24059</v>
      </c>
      <c r="D533">
        <v>50.749316700000001</v>
      </c>
      <c r="E533">
        <v>5.0790966118687999</v>
      </c>
      <c r="F533" t="s">
        <v>528</v>
      </c>
      <c r="G533" t="s">
        <v>539</v>
      </c>
      <c r="H533" t="s">
        <v>528</v>
      </c>
      <c r="I533" t="s">
        <v>539</v>
      </c>
      <c r="J533" t="s">
        <v>169</v>
      </c>
    </row>
    <row r="534" spans="1:10" x14ac:dyDescent="0.25">
      <c r="A534" s="1">
        <v>367</v>
      </c>
      <c r="B534">
        <v>3404</v>
      </c>
      <c r="C534">
        <v>24059</v>
      </c>
      <c r="D534">
        <v>50.749316700000001</v>
      </c>
      <c r="E534">
        <v>5.0790966118687999</v>
      </c>
      <c r="F534" t="s">
        <v>528</v>
      </c>
      <c r="G534" t="s">
        <v>540</v>
      </c>
      <c r="H534" t="s">
        <v>528</v>
      </c>
      <c r="I534" t="s">
        <v>540</v>
      </c>
      <c r="J534" t="s">
        <v>169</v>
      </c>
    </row>
    <row r="535" spans="1:10" x14ac:dyDescent="0.25">
      <c r="A535" s="1">
        <v>367</v>
      </c>
      <c r="B535">
        <v>3404</v>
      </c>
      <c r="C535">
        <v>24059</v>
      </c>
      <c r="D535">
        <v>50.749316700000001</v>
      </c>
      <c r="E535">
        <v>5.0790966118687999</v>
      </c>
      <c r="F535" t="s">
        <v>528</v>
      </c>
      <c r="G535" t="s">
        <v>541</v>
      </c>
      <c r="H535" t="s">
        <v>528</v>
      </c>
      <c r="I535" t="s">
        <v>541</v>
      </c>
      <c r="J535" t="s">
        <v>169</v>
      </c>
    </row>
    <row r="536" spans="1:10" x14ac:dyDescent="0.25">
      <c r="A536" s="1">
        <v>367</v>
      </c>
      <c r="B536">
        <v>3440</v>
      </c>
      <c r="C536">
        <v>24130</v>
      </c>
      <c r="D536">
        <v>50.841565299999999</v>
      </c>
      <c r="E536">
        <v>5.1186447480146597</v>
      </c>
      <c r="F536" t="s">
        <v>542</v>
      </c>
      <c r="G536" t="s">
        <v>543</v>
      </c>
      <c r="H536" t="s">
        <v>542</v>
      </c>
      <c r="I536" t="s">
        <v>543</v>
      </c>
      <c r="J536" t="s">
        <v>169</v>
      </c>
    </row>
    <row r="537" spans="1:10" x14ac:dyDescent="0.25">
      <c r="A537" s="1">
        <v>367</v>
      </c>
      <c r="B537">
        <v>3440</v>
      </c>
      <c r="C537">
        <v>24130</v>
      </c>
      <c r="D537">
        <v>50.841565299999999</v>
      </c>
      <c r="E537">
        <v>5.1186447480146597</v>
      </c>
      <c r="F537" t="s">
        <v>542</v>
      </c>
      <c r="G537" t="s">
        <v>544</v>
      </c>
      <c r="H537" t="s">
        <v>542</v>
      </c>
      <c r="I537" t="s">
        <v>544</v>
      </c>
      <c r="J537" t="s">
        <v>169</v>
      </c>
    </row>
    <row r="538" spans="1:10" x14ac:dyDescent="0.25">
      <c r="A538" s="1">
        <v>367</v>
      </c>
      <c r="B538">
        <v>3440</v>
      </c>
      <c r="C538">
        <v>24130</v>
      </c>
      <c r="D538">
        <v>50.841565299999999</v>
      </c>
      <c r="E538">
        <v>5.1186447480146597</v>
      </c>
      <c r="F538" t="s">
        <v>542</v>
      </c>
      <c r="G538" t="s">
        <v>545</v>
      </c>
      <c r="H538" t="s">
        <v>542</v>
      </c>
      <c r="I538" t="s">
        <v>545</v>
      </c>
      <c r="J538" t="s">
        <v>169</v>
      </c>
    </row>
    <row r="539" spans="1:10" x14ac:dyDescent="0.25">
      <c r="A539" s="1">
        <v>367</v>
      </c>
      <c r="B539">
        <v>3440</v>
      </c>
      <c r="C539">
        <v>24130</v>
      </c>
      <c r="D539">
        <v>50.841565299999999</v>
      </c>
      <c r="E539">
        <v>5.1186447480146597</v>
      </c>
      <c r="F539" t="s">
        <v>542</v>
      </c>
      <c r="G539" t="s">
        <v>546</v>
      </c>
      <c r="H539" t="s">
        <v>542</v>
      </c>
      <c r="I539" t="s">
        <v>546</v>
      </c>
      <c r="J539" t="s">
        <v>169</v>
      </c>
    </row>
    <row r="540" spans="1:10" x14ac:dyDescent="0.25">
      <c r="A540" s="1">
        <v>367</v>
      </c>
      <c r="B540">
        <v>3440</v>
      </c>
      <c r="C540">
        <v>24130</v>
      </c>
      <c r="D540">
        <v>50.841565299999999</v>
      </c>
      <c r="E540">
        <v>5.1186447480146597</v>
      </c>
      <c r="F540" t="s">
        <v>542</v>
      </c>
      <c r="H540" t="s">
        <v>542</v>
      </c>
      <c r="J540" t="s">
        <v>169</v>
      </c>
    </row>
    <row r="541" spans="1:10" x14ac:dyDescent="0.25">
      <c r="A541" s="1">
        <v>367</v>
      </c>
      <c r="B541">
        <v>3450</v>
      </c>
      <c r="C541">
        <v>24028</v>
      </c>
      <c r="D541">
        <v>50.895191949999997</v>
      </c>
      <c r="E541">
        <v>5.1015810029407298</v>
      </c>
      <c r="F541" t="s">
        <v>547</v>
      </c>
      <c r="H541" t="s">
        <v>547</v>
      </c>
      <c r="J541" t="s">
        <v>169</v>
      </c>
    </row>
    <row r="542" spans="1:10" x14ac:dyDescent="0.25">
      <c r="A542" s="1">
        <v>367</v>
      </c>
      <c r="B542">
        <v>3450</v>
      </c>
      <c r="C542">
        <v>24028</v>
      </c>
      <c r="D542">
        <v>50.895191949999997</v>
      </c>
      <c r="E542">
        <v>5.1015810029407298</v>
      </c>
      <c r="F542" t="s">
        <v>547</v>
      </c>
      <c r="G542" t="s">
        <v>548</v>
      </c>
      <c r="H542" t="s">
        <v>547</v>
      </c>
      <c r="I542" t="s">
        <v>548</v>
      </c>
      <c r="J542" t="s">
        <v>169</v>
      </c>
    </row>
    <row r="543" spans="1:10" x14ac:dyDescent="0.25">
      <c r="A543" s="1">
        <v>367</v>
      </c>
      <c r="B543">
        <v>3454</v>
      </c>
      <c r="C543">
        <v>24028</v>
      </c>
      <c r="D543">
        <v>50.895191949999997</v>
      </c>
      <c r="E543">
        <v>5.1015810029407298</v>
      </c>
      <c r="F543" t="s">
        <v>547</v>
      </c>
      <c r="G543" t="s">
        <v>549</v>
      </c>
      <c r="H543" t="s">
        <v>547</v>
      </c>
      <c r="I543" t="s">
        <v>549</v>
      </c>
      <c r="J543" t="s">
        <v>169</v>
      </c>
    </row>
    <row r="544" spans="1:10" x14ac:dyDescent="0.25">
      <c r="A544" s="1">
        <v>367</v>
      </c>
      <c r="B544">
        <v>3460</v>
      </c>
      <c r="C544">
        <v>24008</v>
      </c>
      <c r="D544">
        <v>50.933897700000003</v>
      </c>
      <c r="E544">
        <v>4.9846169715219801</v>
      </c>
      <c r="F544" t="s">
        <v>550</v>
      </c>
      <c r="G544" t="s">
        <v>551</v>
      </c>
      <c r="H544" t="s">
        <v>550</v>
      </c>
      <c r="I544" t="s">
        <v>551</v>
      </c>
      <c r="J544" t="s">
        <v>169</v>
      </c>
    </row>
    <row r="545" spans="1:10" x14ac:dyDescent="0.25">
      <c r="A545" s="1">
        <v>367</v>
      </c>
      <c r="B545">
        <v>3460</v>
      </c>
      <c r="C545">
        <v>24008</v>
      </c>
      <c r="D545">
        <v>50.933897700000003</v>
      </c>
      <c r="E545">
        <v>4.9846169715219801</v>
      </c>
      <c r="F545" t="s">
        <v>550</v>
      </c>
      <c r="H545" t="s">
        <v>550</v>
      </c>
      <c r="J545" t="s">
        <v>169</v>
      </c>
    </row>
    <row r="546" spans="1:10" x14ac:dyDescent="0.25">
      <c r="A546" s="1">
        <v>367</v>
      </c>
      <c r="B546">
        <v>3461</v>
      </c>
      <c r="C546">
        <v>24008</v>
      </c>
      <c r="D546">
        <v>50.933897700000003</v>
      </c>
      <c r="E546">
        <v>4.9846169715219801</v>
      </c>
      <c r="F546" t="s">
        <v>550</v>
      </c>
      <c r="G546" t="s">
        <v>552</v>
      </c>
      <c r="H546" t="s">
        <v>550</v>
      </c>
      <c r="I546" t="s">
        <v>552</v>
      </c>
      <c r="J546" t="s">
        <v>169</v>
      </c>
    </row>
    <row r="547" spans="1:10" x14ac:dyDescent="0.25">
      <c r="A547" s="1">
        <v>367</v>
      </c>
      <c r="B547">
        <v>3470</v>
      </c>
      <c r="C547">
        <v>24054</v>
      </c>
      <c r="D547">
        <v>50.905669349999997</v>
      </c>
      <c r="E547">
        <v>5.0683924957349902</v>
      </c>
      <c r="F547" t="s">
        <v>553</v>
      </c>
      <c r="H547" t="s">
        <v>553</v>
      </c>
      <c r="J547" t="s">
        <v>169</v>
      </c>
    </row>
    <row r="548" spans="1:10" x14ac:dyDescent="0.25">
      <c r="A548" s="1">
        <v>367</v>
      </c>
      <c r="B548">
        <v>3470</v>
      </c>
      <c r="C548">
        <v>24054</v>
      </c>
      <c r="D548">
        <v>50.905669349999997</v>
      </c>
      <c r="E548">
        <v>5.0683924957349902</v>
      </c>
      <c r="F548" t="s">
        <v>553</v>
      </c>
      <c r="G548" t="s">
        <v>554</v>
      </c>
      <c r="H548" t="s">
        <v>553</v>
      </c>
      <c r="I548" t="s">
        <v>554</v>
      </c>
      <c r="J548" t="s">
        <v>169</v>
      </c>
    </row>
    <row r="549" spans="1:10" x14ac:dyDescent="0.25">
      <c r="A549" s="1">
        <v>367</v>
      </c>
      <c r="B549">
        <v>3471</v>
      </c>
      <c r="C549">
        <v>24054</v>
      </c>
      <c r="D549">
        <v>50.905669349999997</v>
      </c>
      <c r="E549">
        <v>5.0683924957349902</v>
      </c>
      <c r="F549" t="s">
        <v>553</v>
      </c>
      <c r="G549" t="s">
        <v>555</v>
      </c>
      <c r="H549" t="s">
        <v>553</v>
      </c>
      <c r="I549" t="s">
        <v>555</v>
      </c>
      <c r="J549" t="s">
        <v>169</v>
      </c>
    </row>
    <row r="550" spans="1:10" x14ac:dyDescent="0.25">
      <c r="A550" s="1">
        <v>367</v>
      </c>
      <c r="B550">
        <v>3472</v>
      </c>
      <c r="C550">
        <v>24054</v>
      </c>
      <c r="D550">
        <v>50.905669349999997</v>
      </c>
      <c r="E550">
        <v>5.0683924957349902</v>
      </c>
      <c r="F550" t="s">
        <v>553</v>
      </c>
      <c r="G550" t="s">
        <v>556</v>
      </c>
      <c r="H550" t="s">
        <v>553</v>
      </c>
      <c r="I550" t="s">
        <v>556</v>
      </c>
      <c r="J550" t="s">
        <v>169</v>
      </c>
    </row>
    <row r="551" spans="1:10" x14ac:dyDescent="0.25">
      <c r="A551" s="1">
        <v>367</v>
      </c>
      <c r="B551">
        <v>3473</v>
      </c>
      <c r="C551">
        <v>24054</v>
      </c>
      <c r="D551">
        <v>50.905669349999997</v>
      </c>
      <c r="E551">
        <v>5.0683924957349902</v>
      </c>
      <c r="F551" t="s">
        <v>553</v>
      </c>
      <c r="G551" t="s">
        <v>557</v>
      </c>
      <c r="H551" t="s">
        <v>553</v>
      </c>
      <c r="I551" t="s">
        <v>557</v>
      </c>
      <c r="J551" t="s">
        <v>169</v>
      </c>
    </row>
    <row r="552" spans="1:10" x14ac:dyDescent="0.25">
      <c r="A552" s="1">
        <v>367</v>
      </c>
      <c r="B552">
        <v>3500</v>
      </c>
      <c r="C552">
        <v>71022</v>
      </c>
      <c r="D552">
        <v>50.930373500000002</v>
      </c>
      <c r="E552">
        <v>5.3378043000000002</v>
      </c>
      <c r="F552" t="s">
        <v>558</v>
      </c>
      <c r="H552" t="s">
        <v>558</v>
      </c>
      <c r="J552" t="s">
        <v>560</v>
      </c>
    </row>
    <row r="553" spans="1:10" x14ac:dyDescent="0.25">
      <c r="A553" s="1">
        <v>367</v>
      </c>
      <c r="B553">
        <v>3500</v>
      </c>
      <c r="C553">
        <v>71022</v>
      </c>
      <c r="D553">
        <v>50.930373500000002</v>
      </c>
      <c r="E553">
        <v>5.3378043000000002</v>
      </c>
      <c r="F553" t="s">
        <v>558</v>
      </c>
      <c r="G553" t="s">
        <v>559</v>
      </c>
      <c r="H553" t="s">
        <v>558</v>
      </c>
      <c r="I553" t="s">
        <v>559</v>
      </c>
      <c r="J553" t="s">
        <v>560</v>
      </c>
    </row>
    <row r="554" spans="1:10" x14ac:dyDescent="0.25">
      <c r="A554" s="1">
        <v>367</v>
      </c>
      <c r="B554">
        <v>3501</v>
      </c>
      <c r="C554">
        <v>71022</v>
      </c>
      <c r="D554">
        <v>50.930373500000002</v>
      </c>
      <c r="E554">
        <v>5.3378043000000002</v>
      </c>
      <c r="F554" t="s">
        <v>558</v>
      </c>
      <c r="G554" t="s">
        <v>561</v>
      </c>
      <c r="H554" t="s">
        <v>558</v>
      </c>
      <c r="I554" t="s">
        <v>561</v>
      </c>
      <c r="J554" t="s">
        <v>560</v>
      </c>
    </row>
    <row r="555" spans="1:10" x14ac:dyDescent="0.25">
      <c r="A555" s="1">
        <v>367</v>
      </c>
      <c r="B555">
        <v>3510</v>
      </c>
      <c r="C555">
        <v>71022</v>
      </c>
      <c r="D555">
        <v>50.930373500000002</v>
      </c>
      <c r="E555">
        <v>5.3378043000000002</v>
      </c>
      <c r="F555" t="s">
        <v>558</v>
      </c>
      <c r="G555" t="s">
        <v>562</v>
      </c>
      <c r="H555" t="s">
        <v>558</v>
      </c>
      <c r="I555" t="s">
        <v>562</v>
      </c>
      <c r="J555" t="s">
        <v>560</v>
      </c>
    </row>
    <row r="556" spans="1:10" x14ac:dyDescent="0.25">
      <c r="A556" s="1">
        <v>367</v>
      </c>
      <c r="B556">
        <v>3510</v>
      </c>
      <c r="C556">
        <v>71022</v>
      </c>
      <c r="D556">
        <v>50.930373500000002</v>
      </c>
      <c r="E556">
        <v>5.3378043000000002</v>
      </c>
      <c r="F556" t="s">
        <v>558</v>
      </c>
      <c r="G556" t="s">
        <v>563</v>
      </c>
      <c r="H556" t="s">
        <v>558</v>
      </c>
      <c r="I556" t="s">
        <v>563</v>
      </c>
      <c r="J556" t="s">
        <v>560</v>
      </c>
    </row>
    <row r="557" spans="1:10" x14ac:dyDescent="0.25">
      <c r="A557" s="1">
        <v>367</v>
      </c>
      <c r="B557">
        <v>3511</v>
      </c>
      <c r="C557">
        <v>71022</v>
      </c>
      <c r="D557">
        <v>50.930373500000002</v>
      </c>
      <c r="E557">
        <v>5.3378043000000002</v>
      </c>
      <c r="F557" t="s">
        <v>558</v>
      </c>
      <c r="G557" t="s">
        <v>564</v>
      </c>
      <c r="H557" t="s">
        <v>558</v>
      </c>
      <c r="I557" t="s">
        <v>564</v>
      </c>
      <c r="J557" t="s">
        <v>560</v>
      </c>
    </row>
    <row r="558" spans="1:10" x14ac:dyDescent="0.25">
      <c r="A558" s="1">
        <v>367</v>
      </c>
      <c r="B558">
        <v>3511</v>
      </c>
      <c r="C558">
        <v>71022</v>
      </c>
      <c r="D558">
        <v>50.930373500000002</v>
      </c>
      <c r="E558">
        <v>5.3378043000000002</v>
      </c>
      <c r="F558" t="s">
        <v>558</v>
      </c>
      <c r="G558" t="s">
        <v>565</v>
      </c>
      <c r="H558" t="s">
        <v>558</v>
      </c>
      <c r="I558" t="s">
        <v>565</v>
      </c>
      <c r="J558" t="s">
        <v>560</v>
      </c>
    </row>
    <row r="559" spans="1:10" x14ac:dyDescent="0.25">
      <c r="A559" s="1">
        <v>367</v>
      </c>
      <c r="B559">
        <v>3512</v>
      </c>
      <c r="C559">
        <v>71022</v>
      </c>
      <c r="D559">
        <v>50.930373500000002</v>
      </c>
      <c r="E559">
        <v>5.3378043000000002</v>
      </c>
      <c r="F559" t="s">
        <v>558</v>
      </c>
      <c r="G559" t="s">
        <v>566</v>
      </c>
      <c r="H559" t="s">
        <v>558</v>
      </c>
      <c r="I559" t="s">
        <v>566</v>
      </c>
      <c r="J559" t="s">
        <v>560</v>
      </c>
    </row>
    <row r="560" spans="1:10" x14ac:dyDescent="0.25">
      <c r="A560" s="1">
        <v>367</v>
      </c>
      <c r="B560">
        <v>3520</v>
      </c>
      <c r="C560">
        <v>71066</v>
      </c>
      <c r="D560">
        <v>50.990983499999999</v>
      </c>
      <c r="E560">
        <v>5.3677682999999998</v>
      </c>
      <c r="F560" t="s">
        <v>567</v>
      </c>
      <c r="H560" t="s">
        <v>567</v>
      </c>
      <c r="J560" t="s">
        <v>560</v>
      </c>
    </row>
    <row r="561" spans="1:10" x14ac:dyDescent="0.25">
      <c r="A561" s="1">
        <v>367</v>
      </c>
      <c r="B561">
        <v>3530</v>
      </c>
      <c r="C561">
        <v>72039</v>
      </c>
      <c r="D561">
        <v>51.028181799999999</v>
      </c>
      <c r="E561">
        <v>5.3713043999999996</v>
      </c>
      <c r="F561" t="s">
        <v>568</v>
      </c>
      <c r="G561" t="s">
        <v>569</v>
      </c>
      <c r="H561" t="s">
        <v>568</v>
      </c>
      <c r="I561" t="s">
        <v>569</v>
      </c>
      <c r="J561" t="s">
        <v>560</v>
      </c>
    </row>
    <row r="562" spans="1:10" x14ac:dyDescent="0.25">
      <c r="A562" s="1">
        <v>367</v>
      </c>
      <c r="B562">
        <v>3530</v>
      </c>
      <c r="C562">
        <v>72039</v>
      </c>
      <c r="D562">
        <v>51.028181799999999</v>
      </c>
      <c r="E562">
        <v>5.3713043999999996</v>
      </c>
      <c r="F562" t="s">
        <v>568</v>
      </c>
      <c r="G562" t="s">
        <v>570</v>
      </c>
      <c r="H562" t="s">
        <v>568</v>
      </c>
      <c r="I562" t="s">
        <v>570</v>
      </c>
      <c r="J562" t="s">
        <v>560</v>
      </c>
    </row>
    <row r="563" spans="1:10" x14ac:dyDescent="0.25">
      <c r="A563" s="1">
        <v>367</v>
      </c>
      <c r="B563">
        <v>3530</v>
      </c>
      <c r="C563">
        <v>72039</v>
      </c>
      <c r="D563">
        <v>51.028181799999999</v>
      </c>
      <c r="E563">
        <v>5.3713043999999996</v>
      </c>
      <c r="F563" t="s">
        <v>568</v>
      </c>
      <c r="H563" t="s">
        <v>568</v>
      </c>
      <c r="J563" t="s">
        <v>560</v>
      </c>
    </row>
    <row r="564" spans="1:10" x14ac:dyDescent="0.25">
      <c r="A564" s="1">
        <v>367</v>
      </c>
      <c r="B564">
        <v>3540</v>
      </c>
      <c r="C564">
        <v>71024</v>
      </c>
      <c r="D564">
        <v>50.922291100000002</v>
      </c>
      <c r="E564">
        <v>5.1884301868953404</v>
      </c>
      <c r="F564" t="s">
        <v>571</v>
      </c>
      <c r="G564" t="s">
        <v>572</v>
      </c>
      <c r="H564" t="s">
        <v>571</v>
      </c>
      <c r="I564" t="s">
        <v>572</v>
      </c>
      <c r="J564" t="s">
        <v>560</v>
      </c>
    </row>
    <row r="565" spans="1:10" x14ac:dyDescent="0.25">
      <c r="A565" s="1">
        <v>367</v>
      </c>
      <c r="B565">
        <v>3540</v>
      </c>
      <c r="C565">
        <v>71024</v>
      </c>
      <c r="D565">
        <v>50.922291100000002</v>
      </c>
      <c r="E565">
        <v>5.1884301868953404</v>
      </c>
      <c r="F565" t="s">
        <v>571</v>
      </c>
      <c r="G565" t="s">
        <v>573</v>
      </c>
      <c r="H565" t="s">
        <v>571</v>
      </c>
      <c r="I565" t="s">
        <v>573</v>
      </c>
      <c r="J565" t="s">
        <v>560</v>
      </c>
    </row>
    <row r="566" spans="1:10" x14ac:dyDescent="0.25">
      <c r="A566" s="1">
        <v>367</v>
      </c>
      <c r="B566">
        <v>3540</v>
      </c>
      <c r="C566">
        <v>71024</v>
      </c>
      <c r="D566">
        <v>50.922291100000002</v>
      </c>
      <c r="E566">
        <v>5.1884301868953404</v>
      </c>
      <c r="F566" t="s">
        <v>571</v>
      </c>
      <c r="H566" t="s">
        <v>571</v>
      </c>
      <c r="J566" t="s">
        <v>560</v>
      </c>
    </row>
    <row r="567" spans="1:10" x14ac:dyDescent="0.25">
      <c r="A567" s="1">
        <v>367</v>
      </c>
      <c r="B567">
        <v>3540</v>
      </c>
      <c r="C567">
        <v>71024</v>
      </c>
      <c r="D567">
        <v>50.922291100000002</v>
      </c>
      <c r="E567">
        <v>5.1884301868953404</v>
      </c>
      <c r="F567" t="s">
        <v>571</v>
      </c>
      <c r="G567" t="s">
        <v>574</v>
      </c>
      <c r="H567" t="s">
        <v>571</v>
      </c>
      <c r="I567" t="s">
        <v>574</v>
      </c>
      <c r="J567" t="s">
        <v>560</v>
      </c>
    </row>
    <row r="568" spans="1:10" x14ac:dyDescent="0.25">
      <c r="A568" s="1">
        <v>367</v>
      </c>
      <c r="B568">
        <v>3545</v>
      </c>
      <c r="C568">
        <v>71020</v>
      </c>
      <c r="D568">
        <v>50.9384339</v>
      </c>
      <c r="E568">
        <v>5.1073913444455403</v>
      </c>
      <c r="F568" t="s">
        <v>575</v>
      </c>
      <c r="H568" t="s">
        <v>575</v>
      </c>
      <c r="J568" t="s">
        <v>560</v>
      </c>
    </row>
    <row r="569" spans="1:10" x14ac:dyDescent="0.25">
      <c r="A569" s="1">
        <v>367</v>
      </c>
      <c r="B569">
        <v>3545</v>
      </c>
      <c r="C569">
        <v>71020</v>
      </c>
      <c r="D569">
        <v>50.9384339</v>
      </c>
      <c r="E569">
        <v>5.1073913444455403</v>
      </c>
      <c r="F569" t="s">
        <v>575</v>
      </c>
      <c r="G569" t="s">
        <v>576</v>
      </c>
      <c r="H569" t="s">
        <v>575</v>
      </c>
      <c r="I569" t="s">
        <v>576</v>
      </c>
      <c r="J569" t="s">
        <v>560</v>
      </c>
    </row>
    <row r="570" spans="1:10" x14ac:dyDescent="0.25">
      <c r="A570" s="1">
        <v>367</v>
      </c>
      <c r="B570">
        <v>3545</v>
      </c>
      <c r="C570">
        <v>71020</v>
      </c>
      <c r="D570">
        <v>50.9384339</v>
      </c>
      <c r="E570">
        <v>5.1073913444455403</v>
      </c>
      <c r="F570" t="s">
        <v>575</v>
      </c>
      <c r="G570" t="s">
        <v>577</v>
      </c>
      <c r="H570" t="s">
        <v>575</v>
      </c>
      <c r="I570" t="s">
        <v>577</v>
      </c>
      <c r="J570" t="s">
        <v>560</v>
      </c>
    </row>
    <row r="571" spans="1:10" x14ac:dyDescent="0.25">
      <c r="A571" s="1">
        <v>367</v>
      </c>
      <c r="B571">
        <v>3550</v>
      </c>
      <c r="C571">
        <v>71070</v>
      </c>
      <c r="D571">
        <v>51.023348499999997</v>
      </c>
      <c r="E571">
        <v>5.2750484999999996</v>
      </c>
      <c r="F571" t="s">
        <v>578</v>
      </c>
      <c r="G571" t="s">
        <v>579</v>
      </c>
      <c r="H571" t="s">
        <v>578</v>
      </c>
      <c r="I571" t="s">
        <v>579</v>
      </c>
      <c r="J571" t="s">
        <v>560</v>
      </c>
    </row>
    <row r="572" spans="1:10" x14ac:dyDescent="0.25">
      <c r="A572" s="1">
        <v>367</v>
      </c>
      <c r="B572">
        <v>3550</v>
      </c>
      <c r="C572">
        <v>71070</v>
      </c>
      <c r="D572">
        <v>51.023348499999997</v>
      </c>
      <c r="E572">
        <v>5.2750484999999996</v>
      </c>
      <c r="F572" t="s">
        <v>578</v>
      </c>
      <c r="H572" t="s">
        <v>578</v>
      </c>
      <c r="J572" t="s">
        <v>560</v>
      </c>
    </row>
    <row r="573" spans="1:10" x14ac:dyDescent="0.25">
      <c r="A573" s="1">
        <v>367</v>
      </c>
      <c r="B573">
        <v>3550</v>
      </c>
      <c r="C573">
        <v>71070</v>
      </c>
      <c r="D573">
        <v>51.023348499999997</v>
      </c>
      <c r="E573">
        <v>5.2750484999999996</v>
      </c>
      <c r="F573" t="s">
        <v>578</v>
      </c>
      <c r="G573" t="s">
        <v>580</v>
      </c>
      <c r="H573" t="s">
        <v>578</v>
      </c>
      <c r="I573" t="s">
        <v>580</v>
      </c>
      <c r="J573" t="s">
        <v>560</v>
      </c>
    </row>
    <row r="574" spans="1:10" x14ac:dyDescent="0.25">
      <c r="A574" s="1">
        <v>367</v>
      </c>
      <c r="B574">
        <v>3560</v>
      </c>
      <c r="C574">
        <v>71037</v>
      </c>
      <c r="D574">
        <v>51.003132549999997</v>
      </c>
      <c r="E574">
        <v>5.2025589998730597</v>
      </c>
      <c r="F574" t="s">
        <v>581</v>
      </c>
      <c r="G574" t="s">
        <v>582</v>
      </c>
      <c r="H574" t="s">
        <v>581</v>
      </c>
      <c r="I574" t="s">
        <v>582</v>
      </c>
      <c r="J574" t="s">
        <v>560</v>
      </c>
    </row>
    <row r="575" spans="1:10" x14ac:dyDescent="0.25">
      <c r="A575" s="1">
        <v>367</v>
      </c>
      <c r="B575">
        <v>3560</v>
      </c>
      <c r="C575">
        <v>71037</v>
      </c>
      <c r="D575">
        <v>51.003132549999997</v>
      </c>
      <c r="E575">
        <v>5.2025589998730597</v>
      </c>
      <c r="F575" t="s">
        <v>581</v>
      </c>
      <c r="H575" t="s">
        <v>581</v>
      </c>
      <c r="J575" t="s">
        <v>560</v>
      </c>
    </row>
    <row r="576" spans="1:10" x14ac:dyDescent="0.25">
      <c r="A576" s="1">
        <v>367</v>
      </c>
      <c r="B576">
        <v>3560</v>
      </c>
      <c r="C576">
        <v>71037</v>
      </c>
      <c r="D576">
        <v>51.003132549999997</v>
      </c>
      <c r="E576">
        <v>5.2025589998730597</v>
      </c>
      <c r="F576" t="s">
        <v>581</v>
      </c>
      <c r="G576" t="s">
        <v>499</v>
      </c>
      <c r="H576" t="s">
        <v>581</v>
      </c>
      <c r="I576" t="s">
        <v>499</v>
      </c>
      <c r="J576" t="s">
        <v>560</v>
      </c>
    </row>
    <row r="577" spans="1:10" x14ac:dyDescent="0.25">
      <c r="A577" s="1">
        <v>367</v>
      </c>
      <c r="B577">
        <v>3570</v>
      </c>
      <c r="C577">
        <v>73001</v>
      </c>
      <c r="D577">
        <v>50.875473100000001</v>
      </c>
      <c r="E577">
        <v>5.3079872999999997</v>
      </c>
      <c r="F577" t="s">
        <v>583</v>
      </c>
      <c r="H577" t="s">
        <v>583</v>
      </c>
      <c r="J577" t="s">
        <v>560</v>
      </c>
    </row>
    <row r="578" spans="1:10" x14ac:dyDescent="0.25">
      <c r="A578" s="1">
        <v>367</v>
      </c>
      <c r="B578">
        <v>3580</v>
      </c>
      <c r="C578">
        <v>71004</v>
      </c>
      <c r="D578">
        <v>51.050202599999999</v>
      </c>
      <c r="E578">
        <v>5.2208090823008302</v>
      </c>
      <c r="F578" t="s">
        <v>584</v>
      </c>
      <c r="H578" t="s">
        <v>584</v>
      </c>
      <c r="J578" t="s">
        <v>560</v>
      </c>
    </row>
    <row r="579" spans="1:10" x14ac:dyDescent="0.25">
      <c r="A579" s="1">
        <v>367</v>
      </c>
      <c r="B579">
        <v>3581</v>
      </c>
      <c r="C579">
        <v>71004</v>
      </c>
      <c r="D579">
        <v>51.050202599999999</v>
      </c>
      <c r="E579">
        <v>5.2208090823008302</v>
      </c>
      <c r="F579" t="s">
        <v>584</v>
      </c>
      <c r="G579" t="s">
        <v>585</v>
      </c>
      <c r="H579" t="s">
        <v>584</v>
      </c>
      <c r="I579" t="s">
        <v>585</v>
      </c>
      <c r="J579" t="s">
        <v>560</v>
      </c>
    </row>
    <row r="580" spans="1:10" x14ac:dyDescent="0.25">
      <c r="A580" s="1">
        <v>367</v>
      </c>
      <c r="B580">
        <v>3582</v>
      </c>
      <c r="C580">
        <v>71004</v>
      </c>
      <c r="D580">
        <v>51.050202599999999</v>
      </c>
      <c r="E580">
        <v>5.2208090823008302</v>
      </c>
      <c r="F580" t="s">
        <v>584</v>
      </c>
      <c r="G580" t="s">
        <v>586</v>
      </c>
      <c r="H580" t="s">
        <v>584</v>
      </c>
      <c r="I580" t="s">
        <v>586</v>
      </c>
      <c r="J580" t="s">
        <v>560</v>
      </c>
    </row>
    <row r="581" spans="1:10" x14ac:dyDescent="0.25">
      <c r="A581" s="1">
        <v>367</v>
      </c>
      <c r="B581">
        <v>3583</v>
      </c>
      <c r="C581">
        <v>71004</v>
      </c>
      <c r="D581">
        <v>51.050202599999999</v>
      </c>
      <c r="E581">
        <v>5.2208090823008302</v>
      </c>
      <c r="F581" t="s">
        <v>584</v>
      </c>
      <c r="G581" t="s">
        <v>587</v>
      </c>
      <c r="H581" t="s">
        <v>584</v>
      </c>
      <c r="I581" t="s">
        <v>587</v>
      </c>
      <c r="J581" t="s">
        <v>560</v>
      </c>
    </row>
    <row r="582" spans="1:10" x14ac:dyDescent="0.25">
      <c r="A582" s="1">
        <v>367</v>
      </c>
      <c r="B582">
        <v>3590</v>
      </c>
      <c r="C582">
        <v>71011</v>
      </c>
      <c r="D582">
        <v>50.9078485</v>
      </c>
      <c r="E582">
        <v>5.4200306999999999</v>
      </c>
      <c r="F582" t="s">
        <v>588</v>
      </c>
      <c r="H582" t="s">
        <v>588</v>
      </c>
      <c r="J582" t="s">
        <v>560</v>
      </c>
    </row>
    <row r="583" spans="1:10" x14ac:dyDescent="0.25">
      <c r="A583" s="1">
        <v>367</v>
      </c>
      <c r="B583">
        <v>3600</v>
      </c>
      <c r="C583">
        <v>71016</v>
      </c>
      <c r="D583">
        <v>50.965486400000003</v>
      </c>
      <c r="E583">
        <v>5.5001455999999997</v>
      </c>
      <c r="F583" t="s">
        <v>589</v>
      </c>
      <c r="H583" t="s">
        <v>589</v>
      </c>
      <c r="J583" t="s">
        <v>560</v>
      </c>
    </row>
    <row r="584" spans="1:10" x14ac:dyDescent="0.25">
      <c r="A584" s="1">
        <v>367</v>
      </c>
      <c r="B584">
        <v>3620</v>
      </c>
      <c r="C584">
        <v>73042</v>
      </c>
      <c r="D584">
        <v>50.889278400000002</v>
      </c>
      <c r="E584">
        <v>5.6513207999999997</v>
      </c>
      <c r="F584" t="s">
        <v>590</v>
      </c>
      <c r="G584" t="s">
        <v>591</v>
      </c>
      <c r="H584" t="s">
        <v>590</v>
      </c>
      <c r="I584" t="s">
        <v>591</v>
      </c>
      <c r="J584" t="s">
        <v>560</v>
      </c>
    </row>
    <row r="585" spans="1:10" x14ac:dyDescent="0.25">
      <c r="A585" s="1">
        <v>367</v>
      </c>
      <c r="B585">
        <v>3620</v>
      </c>
      <c r="C585">
        <v>73042</v>
      </c>
      <c r="D585">
        <v>50.889278400000002</v>
      </c>
      <c r="E585">
        <v>5.6513207999999997</v>
      </c>
      <c r="F585" t="s">
        <v>590</v>
      </c>
      <c r="H585" t="s">
        <v>590</v>
      </c>
      <c r="J585" t="s">
        <v>560</v>
      </c>
    </row>
    <row r="586" spans="1:10" x14ac:dyDescent="0.25">
      <c r="A586" s="1">
        <v>367</v>
      </c>
      <c r="B586">
        <v>3620</v>
      </c>
      <c r="C586">
        <v>73042</v>
      </c>
      <c r="D586">
        <v>50.889278400000002</v>
      </c>
      <c r="E586">
        <v>5.6513207999999997</v>
      </c>
      <c r="F586" t="s">
        <v>590</v>
      </c>
      <c r="G586" t="s">
        <v>592</v>
      </c>
      <c r="H586" t="s">
        <v>590</v>
      </c>
      <c r="I586" t="s">
        <v>592</v>
      </c>
      <c r="J586" t="s">
        <v>560</v>
      </c>
    </row>
    <row r="587" spans="1:10" x14ac:dyDescent="0.25">
      <c r="A587" s="1">
        <v>367</v>
      </c>
      <c r="B587">
        <v>3620</v>
      </c>
      <c r="C587">
        <v>73042</v>
      </c>
      <c r="D587">
        <v>50.889278400000002</v>
      </c>
      <c r="E587">
        <v>5.6513207999999997</v>
      </c>
      <c r="F587" t="s">
        <v>590</v>
      </c>
      <c r="G587" t="s">
        <v>593</v>
      </c>
      <c r="H587" t="s">
        <v>590</v>
      </c>
      <c r="I587" t="s">
        <v>593</v>
      </c>
      <c r="J587" t="s">
        <v>560</v>
      </c>
    </row>
    <row r="588" spans="1:10" x14ac:dyDescent="0.25">
      <c r="A588" s="1">
        <v>367</v>
      </c>
      <c r="B588">
        <v>3621</v>
      </c>
      <c r="C588">
        <v>73042</v>
      </c>
      <c r="D588">
        <v>50.889278400000002</v>
      </c>
      <c r="E588">
        <v>5.6513207999999997</v>
      </c>
      <c r="F588" t="s">
        <v>590</v>
      </c>
      <c r="G588" t="s">
        <v>594</v>
      </c>
      <c r="H588" t="s">
        <v>590</v>
      </c>
      <c r="I588" t="s">
        <v>594</v>
      </c>
      <c r="J588" t="s">
        <v>560</v>
      </c>
    </row>
    <row r="589" spans="1:10" x14ac:dyDescent="0.25">
      <c r="A589" s="1">
        <v>367</v>
      </c>
      <c r="B589">
        <v>3630</v>
      </c>
      <c r="C589">
        <v>73107</v>
      </c>
      <c r="D589">
        <v>50.953765400000002</v>
      </c>
      <c r="E589">
        <v>5.6873528999999996</v>
      </c>
      <c r="F589" t="s">
        <v>595</v>
      </c>
      <c r="G589" t="s">
        <v>596</v>
      </c>
      <c r="H589" t="s">
        <v>595</v>
      </c>
      <c r="I589" t="s">
        <v>596</v>
      </c>
      <c r="J589" t="s">
        <v>560</v>
      </c>
    </row>
    <row r="590" spans="1:10" x14ac:dyDescent="0.25">
      <c r="A590" s="1">
        <v>367</v>
      </c>
      <c r="B590">
        <v>3630</v>
      </c>
      <c r="C590">
        <v>73107</v>
      </c>
      <c r="D590">
        <v>50.953765400000002</v>
      </c>
      <c r="E590">
        <v>5.6873528999999996</v>
      </c>
      <c r="F590" t="s">
        <v>595</v>
      </c>
      <c r="G590" t="s">
        <v>597</v>
      </c>
      <c r="H590" t="s">
        <v>595</v>
      </c>
      <c r="I590" t="s">
        <v>597</v>
      </c>
      <c r="J590" t="s">
        <v>560</v>
      </c>
    </row>
    <row r="591" spans="1:10" x14ac:dyDescent="0.25">
      <c r="A591" s="1">
        <v>367</v>
      </c>
      <c r="B591">
        <v>3630</v>
      </c>
      <c r="C591">
        <v>73107</v>
      </c>
      <c r="D591">
        <v>50.953765400000002</v>
      </c>
      <c r="E591">
        <v>5.6873528999999996</v>
      </c>
      <c r="F591" t="s">
        <v>595</v>
      </c>
      <c r="H591" t="s">
        <v>595</v>
      </c>
      <c r="J591" t="s">
        <v>560</v>
      </c>
    </row>
    <row r="592" spans="1:10" x14ac:dyDescent="0.25">
      <c r="A592" s="1">
        <v>367</v>
      </c>
      <c r="B592">
        <v>3630</v>
      </c>
      <c r="C592">
        <v>73107</v>
      </c>
      <c r="D592">
        <v>50.953765400000002</v>
      </c>
      <c r="E592">
        <v>5.6873528999999996</v>
      </c>
      <c r="F592" t="s">
        <v>595</v>
      </c>
      <c r="G592" t="s">
        <v>598</v>
      </c>
      <c r="H592" t="s">
        <v>595</v>
      </c>
      <c r="I592" t="s">
        <v>598</v>
      </c>
      <c r="J592" t="s">
        <v>560</v>
      </c>
    </row>
    <row r="593" spans="1:10" x14ac:dyDescent="0.25">
      <c r="A593" s="1">
        <v>367</v>
      </c>
      <c r="B593">
        <v>3630</v>
      </c>
      <c r="C593">
        <v>73107</v>
      </c>
      <c r="D593">
        <v>50.953765400000002</v>
      </c>
      <c r="E593">
        <v>5.6873528999999996</v>
      </c>
      <c r="F593" t="s">
        <v>595</v>
      </c>
      <c r="G593" t="s">
        <v>599</v>
      </c>
      <c r="H593" t="s">
        <v>595</v>
      </c>
      <c r="I593" t="s">
        <v>599</v>
      </c>
      <c r="J593" t="s">
        <v>560</v>
      </c>
    </row>
    <row r="594" spans="1:10" x14ac:dyDescent="0.25">
      <c r="A594" s="1">
        <v>367</v>
      </c>
      <c r="B594">
        <v>3630</v>
      </c>
      <c r="C594">
        <v>73107</v>
      </c>
      <c r="D594">
        <v>50.953765400000002</v>
      </c>
      <c r="E594">
        <v>5.6873528999999996</v>
      </c>
      <c r="F594" t="s">
        <v>595</v>
      </c>
      <c r="G594" t="s">
        <v>600</v>
      </c>
      <c r="H594" t="s">
        <v>595</v>
      </c>
      <c r="I594" t="s">
        <v>600</v>
      </c>
      <c r="J594" t="s">
        <v>560</v>
      </c>
    </row>
    <row r="595" spans="1:10" x14ac:dyDescent="0.25">
      <c r="A595" s="1">
        <v>367</v>
      </c>
      <c r="B595">
        <v>3630</v>
      </c>
      <c r="C595">
        <v>73107</v>
      </c>
      <c r="D595">
        <v>50.953765400000002</v>
      </c>
      <c r="E595">
        <v>5.6873528999999996</v>
      </c>
      <c r="F595" t="s">
        <v>595</v>
      </c>
      <c r="G595" t="s">
        <v>601</v>
      </c>
      <c r="H595" t="s">
        <v>595</v>
      </c>
      <c r="I595" t="s">
        <v>601</v>
      </c>
      <c r="J595" t="s">
        <v>560</v>
      </c>
    </row>
    <row r="596" spans="1:10" x14ac:dyDescent="0.25">
      <c r="A596" s="1">
        <v>367</v>
      </c>
      <c r="B596">
        <v>3631</v>
      </c>
      <c r="C596">
        <v>73107</v>
      </c>
      <c r="D596">
        <v>50.953765400000002</v>
      </c>
      <c r="E596">
        <v>5.6873528999999996</v>
      </c>
      <c r="F596" t="s">
        <v>595</v>
      </c>
      <c r="G596" t="s">
        <v>602</v>
      </c>
      <c r="H596" t="s">
        <v>595</v>
      </c>
      <c r="I596" t="s">
        <v>602</v>
      </c>
      <c r="J596" t="s">
        <v>560</v>
      </c>
    </row>
    <row r="597" spans="1:10" x14ac:dyDescent="0.25">
      <c r="A597" s="1">
        <v>367</v>
      </c>
      <c r="B597">
        <v>3631</v>
      </c>
      <c r="C597">
        <v>73107</v>
      </c>
      <c r="D597">
        <v>50.953765400000002</v>
      </c>
      <c r="E597">
        <v>5.6873528999999996</v>
      </c>
      <c r="F597" t="s">
        <v>595</v>
      </c>
      <c r="G597" t="s">
        <v>603</v>
      </c>
      <c r="H597" t="s">
        <v>595</v>
      </c>
      <c r="I597" t="s">
        <v>603</v>
      </c>
      <c r="J597" t="s">
        <v>560</v>
      </c>
    </row>
    <row r="598" spans="1:10" x14ac:dyDescent="0.25">
      <c r="A598" s="1">
        <v>367</v>
      </c>
      <c r="B598">
        <v>3640</v>
      </c>
      <c r="C598">
        <v>72018</v>
      </c>
      <c r="D598">
        <v>51.143133249999998</v>
      </c>
      <c r="E598">
        <v>5.7414564606985499</v>
      </c>
      <c r="F598" t="s">
        <v>604</v>
      </c>
      <c r="G598" t="s">
        <v>605</v>
      </c>
      <c r="H598" t="s">
        <v>604</v>
      </c>
      <c r="I598" t="s">
        <v>605</v>
      </c>
      <c r="J598" t="s">
        <v>560</v>
      </c>
    </row>
    <row r="599" spans="1:10" x14ac:dyDescent="0.25">
      <c r="A599" s="1">
        <v>367</v>
      </c>
      <c r="B599">
        <v>3640</v>
      </c>
      <c r="C599">
        <v>72018</v>
      </c>
      <c r="D599">
        <v>51.143133249999998</v>
      </c>
      <c r="E599">
        <v>5.7414564606985499</v>
      </c>
      <c r="F599" t="s">
        <v>604</v>
      </c>
      <c r="H599" t="s">
        <v>604</v>
      </c>
      <c r="J599" t="s">
        <v>560</v>
      </c>
    </row>
    <row r="600" spans="1:10" x14ac:dyDescent="0.25">
      <c r="A600" s="1">
        <v>367</v>
      </c>
      <c r="B600">
        <v>3640</v>
      </c>
      <c r="C600">
        <v>72018</v>
      </c>
      <c r="D600">
        <v>51.143133249999998</v>
      </c>
      <c r="E600">
        <v>5.7414564606985499</v>
      </c>
      <c r="F600" t="s">
        <v>604</v>
      </c>
      <c r="G600" t="s">
        <v>606</v>
      </c>
      <c r="H600" t="s">
        <v>604</v>
      </c>
      <c r="I600" t="s">
        <v>606</v>
      </c>
      <c r="J600" t="s">
        <v>560</v>
      </c>
    </row>
    <row r="601" spans="1:10" x14ac:dyDescent="0.25">
      <c r="A601" s="1">
        <v>367</v>
      </c>
      <c r="B601">
        <v>3640</v>
      </c>
      <c r="C601">
        <v>72018</v>
      </c>
      <c r="D601">
        <v>51.143133249999998</v>
      </c>
      <c r="E601">
        <v>5.7414564606985499</v>
      </c>
      <c r="F601" t="s">
        <v>604</v>
      </c>
      <c r="G601" t="s">
        <v>607</v>
      </c>
      <c r="H601" t="s">
        <v>604</v>
      </c>
      <c r="I601" t="s">
        <v>607</v>
      </c>
      <c r="J601" t="s">
        <v>560</v>
      </c>
    </row>
    <row r="602" spans="1:10" x14ac:dyDescent="0.25">
      <c r="A602" s="1">
        <v>367</v>
      </c>
      <c r="B602">
        <v>3650</v>
      </c>
      <c r="C602">
        <v>72041</v>
      </c>
      <c r="D602">
        <v>51.028477899999999</v>
      </c>
      <c r="E602">
        <v>5.7311405000000004</v>
      </c>
      <c r="F602" t="s">
        <v>608</v>
      </c>
      <c r="G602" t="s">
        <v>609</v>
      </c>
      <c r="H602" t="s">
        <v>608</v>
      </c>
      <c r="I602" t="s">
        <v>609</v>
      </c>
      <c r="J602" t="s">
        <v>560</v>
      </c>
    </row>
    <row r="603" spans="1:10" x14ac:dyDescent="0.25">
      <c r="A603" s="1">
        <v>367</v>
      </c>
      <c r="B603">
        <v>3650</v>
      </c>
      <c r="C603">
        <v>72041</v>
      </c>
      <c r="D603">
        <v>51.028477899999999</v>
      </c>
      <c r="E603">
        <v>5.7311405000000004</v>
      </c>
      <c r="F603" t="s">
        <v>608</v>
      </c>
      <c r="H603" t="s">
        <v>608</v>
      </c>
      <c r="J603" t="s">
        <v>560</v>
      </c>
    </row>
    <row r="604" spans="1:10" x14ac:dyDescent="0.25">
      <c r="A604" s="1">
        <v>367</v>
      </c>
      <c r="B604">
        <v>3650</v>
      </c>
      <c r="C604">
        <v>72041</v>
      </c>
      <c r="D604">
        <v>51.028477899999999</v>
      </c>
      <c r="E604">
        <v>5.7311405000000004</v>
      </c>
      <c r="F604" t="s">
        <v>608</v>
      </c>
      <c r="G604" t="s">
        <v>610</v>
      </c>
      <c r="H604" t="s">
        <v>608</v>
      </c>
      <c r="I604" t="s">
        <v>610</v>
      </c>
      <c r="J604" t="s">
        <v>560</v>
      </c>
    </row>
    <row r="605" spans="1:10" x14ac:dyDescent="0.25">
      <c r="A605" s="1">
        <v>367</v>
      </c>
      <c r="B605">
        <v>3650</v>
      </c>
      <c r="C605">
        <v>72041</v>
      </c>
      <c r="D605">
        <v>51.028477899999999</v>
      </c>
      <c r="E605">
        <v>5.7311405000000004</v>
      </c>
      <c r="F605" t="s">
        <v>608</v>
      </c>
      <c r="G605" t="s">
        <v>611</v>
      </c>
      <c r="H605" t="s">
        <v>608</v>
      </c>
      <c r="I605" t="s">
        <v>611</v>
      </c>
      <c r="J605" t="s">
        <v>560</v>
      </c>
    </row>
    <row r="606" spans="1:10" x14ac:dyDescent="0.25">
      <c r="A606" s="1">
        <v>367</v>
      </c>
      <c r="B606">
        <v>3650</v>
      </c>
      <c r="C606">
        <v>72041</v>
      </c>
      <c r="D606">
        <v>51.028477899999999</v>
      </c>
      <c r="E606">
        <v>5.7311405000000004</v>
      </c>
      <c r="F606" t="s">
        <v>608</v>
      </c>
      <c r="G606" t="s">
        <v>612</v>
      </c>
      <c r="H606" t="s">
        <v>608</v>
      </c>
      <c r="I606" t="s">
        <v>612</v>
      </c>
      <c r="J606" t="s">
        <v>560</v>
      </c>
    </row>
    <row r="607" spans="1:10" x14ac:dyDescent="0.25">
      <c r="A607" s="1">
        <v>367</v>
      </c>
      <c r="B607">
        <v>3650</v>
      </c>
      <c r="C607">
        <v>72041</v>
      </c>
      <c r="D607">
        <v>51.028477899999999</v>
      </c>
      <c r="E607">
        <v>5.7311405000000004</v>
      </c>
      <c r="F607" t="s">
        <v>608</v>
      </c>
      <c r="G607" t="s">
        <v>613</v>
      </c>
      <c r="H607" t="s">
        <v>608</v>
      </c>
      <c r="I607" t="s">
        <v>613</v>
      </c>
      <c r="J607" t="s">
        <v>560</v>
      </c>
    </row>
    <row r="608" spans="1:10" x14ac:dyDescent="0.25">
      <c r="A608" s="1">
        <v>367</v>
      </c>
      <c r="B608">
        <v>3660</v>
      </c>
      <c r="C608">
        <v>71047</v>
      </c>
      <c r="D608">
        <v>51.042994899999997</v>
      </c>
      <c r="E608">
        <v>5.5819619999999999</v>
      </c>
      <c r="F608" t="s">
        <v>614</v>
      </c>
      <c r="H608" t="s">
        <v>614</v>
      </c>
      <c r="J608" t="s">
        <v>560</v>
      </c>
    </row>
    <row r="609" spans="1:10" x14ac:dyDescent="0.25">
      <c r="A609" s="1">
        <v>43466</v>
      </c>
      <c r="B609">
        <v>3660</v>
      </c>
      <c r="C609">
        <v>72042</v>
      </c>
      <c r="D609">
        <v>51.042994899999997</v>
      </c>
      <c r="E609">
        <v>5.5819619999999999</v>
      </c>
      <c r="F609" t="s">
        <v>615</v>
      </c>
      <c r="H609" t="s">
        <v>615</v>
      </c>
      <c r="J609" t="s">
        <v>560</v>
      </c>
    </row>
    <row r="610" spans="1:10" x14ac:dyDescent="0.25">
      <c r="A610" s="1">
        <v>367</v>
      </c>
      <c r="B610">
        <v>3665</v>
      </c>
      <c r="C610">
        <v>71002</v>
      </c>
      <c r="D610">
        <v>51.000539600000003</v>
      </c>
      <c r="E610">
        <v>5.57220258524623</v>
      </c>
      <c r="F610" t="s">
        <v>616</v>
      </c>
      <c r="H610" t="s">
        <v>616</v>
      </c>
      <c r="J610" t="s">
        <v>560</v>
      </c>
    </row>
    <row r="611" spans="1:10" x14ac:dyDescent="0.25">
      <c r="A611" s="1">
        <v>367</v>
      </c>
      <c r="B611">
        <v>3668</v>
      </c>
      <c r="C611">
        <v>71002</v>
      </c>
      <c r="D611">
        <v>51.000539600000003</v>
      </c>
      <c r="E611">
        <v>5.57220258524623</v>
      </c>
      <c r="F611" t="s">
        <v>616</v>
      </c>
      <c r="G611" t="s">
        <v>617</v>
      </c>
      <c r="H611" t="s">
        <v>616</v>
      </c>
      <c r="I611" t="s">
        <v>617</v>
      </c>
      <c r="J611" t="s">
        <v>560</v>
      </c>
    </row>
    <row r="612" spans="1:10" x14ac:dyDescent="0.25">
      <c r="A612" s="1">
        <v>367</v>
      </c>
      <c r="B612">
        <v>3670</v>
      </c>
      <c r="C612">
        <v>72040</v>
      </c>
      <c r="D612">
        <v>51.093314900000003</v>
      </c>
      <c r="E612">
        <v>5.5540751000000004</v>
      </c>
      <c r="F612" t="s">
        <v>618</v>
      </c>
      <c r="G612" t="s">
        <v>619</v>
      </c>
      <c r="H612" t="s">
        <v>618</v>
      </c>
      <c r="I612" t="s">
        <v>619</v>
      </c>
      <c r="J612" t="s">
        <v>560</v>
      </c>
    </row>
    <row r="613" spans="1:10" x14ac:dyDescent="0.25">
      <c r="A613" s="1">
        <v>43466</v>
      </c>
      <c r="B613">
        <v>3670</v>
      </c>
      <c r="C613">
        <v>72042</v>
      </c>
      <c r="D613">
        <v>51.042994899999997</v>
      </c>
      <c r="E613">
        <v>5.5819619999999999</v>
      </c>
      <c r="F613" t="s">
        <v>615</v>
      </c>
      <c r="G613" t="s">
        <v>619</v>
      </c>
      <c r="H613" t="s">
        <v>615</v>
      </c>
      <c r="I613" t="s">
        <v>619</v>
      </c>
      <c r="J613" t="s">
        <v>560</v>
      </c>
    </row>
    <row r="614" spans="1:10" x14ac:dyDescent="0.25">
      <c r="A614" s="1">
        <v>367</v>
      </c>
      <c r="B614">
        <v>3670</v>
      </c>
      <c r="C614">
        <v>72040</v>
      </c>
      <c r="D614">
        <v>51.093314900000003</v>
      </c>
      <c r="E614">
        <v>5.5540751000000004</v>
      </c>
      <c r="F614" t="s">
        <v>618</v>
      </c>
      <c r="G614" t="s">
        <v>620</v>
      </c>
      <c r="H614" t="s">
        <v>618</v>
      </c>
      <c r="I614" t="s">
        <v>620</v>
      </c>
      <c r="J614" t="s">
        <v>560</v>
      </c>
    </row>
    <row r="615" spans="1:10" x14ac:dyDescent="0.25">
      <c r="A615" s="1">
        <v>43466</v>
      </c>
      <c r="B615">
        <v>3670</v>
      </c>
      <c r="C615">
        <v>72042</v>
      </c>
      <c r="D615">
        <v>51.042994899999997</v>
      </c>
      <c r="E615">
        <v>5.5819619999999999</v>
      </c>
      <c r="F615" t="s">
        <v>615</v>
      </c>
      <c r="G615" t="s">
        <v>620</v>
      </c>
      <c r="H615" t="s">
        <v>615</v>
      </c>
      <c r="I615" t="s">
        <v>620</v>
      </c>
      <c r="J615" t="s">
        <v>560</v>
      </c>
    </row>
    <row r="616" spans="1:10" x14ac:dyDescent="0.25">
      <c r="A616" s="1">
        <v>367</v>
      </c>
      <c r="B616">
        <v>3670</v>
      </c>
      <c r="C616">
        <v>72040</v>
      </c>
      <c r="D616">
        <v>51.093314900000003</v>
      </c>
      <c r="E616">
        <v>5.5540751000000004</v>
      </c>
      <c r="F616" t="s">
        <v>618</v>
      </c>
      <c r="G616" t="s">
        <v>621</v>
      </c>
      <c r="H616" t="s">
        <v>618</v>
      </c>
      <c r="I616" t="s">
        <v>621</v>
      </c>
      <c r="J616" t="s">
        <v>560</v>
      </c>
    </row>
    <row r="617" spans="1:10" x14ac:dyDescent="0.25">
      <c r="A617" s="1">
        <v>43466</v>
      </c>
      <c r="B617">
        <v>3670</v>
      </c>
      <c r="C617">
        <v>72042</v>
      </c>
      <c r="D617">
        <v>51.042994899999997</v>
      </c>
      <c r="E617">
        <v>5.5819619999999999</v>
      </c>
      <c r="F617" t="s">
        <v>615</v>
      </c>
      <c r="G617" t="s">
        <v>621</v>
      </c>
      <c r="H617" t="s">
        <v>615</v>
      </c>
      <c r="I617" t="s">
        <v>621</v>
      </c>
      <c r="J617" t="s">
        <v>560</v>
      </c>
    </row>
    <row r="618" spans="1:10" x14ac:dyDescent="0.25">
      <c r="A618" s="1">
        <v>367</v>
      </c>
      <c r="B618">
        <v>3670</v>
      </c>
      <c r="C618">
        <v>72040</v>
      </c>
      <c r="D618">
        <v>51.093314900000003</v>
      </c>
      <c r="E618">
        <v>5.5540751000000004</v>
      </c>
      <c r="F618" t="s">
        <v>618</v>
      </c>
      <c r="H618" t="s">
        <v>618</v>
      </c>
      <c r="J618" t="s">
        <v>560</v>
      </c>
    </row>
    <row r="619" spans="1:10" x14ac:dyDescent="0.25">
      <c r="A619" s="1">
        <v>367</v>
      </c>
      <c r="B619">
        <v>3670</v>
      </c>
      <c r="C619">
        <v>72040</v>
      </c>
      <c r="D619">
        <v>51.093314900000003</v>
      </c>
      <c r="E619">
        <v>5.5540751000000004</v>
      </c>
      <c r="F619" t="s">
        <v>618</v>
      </c>
      <c r="G619" t="s">
        <v>622</v>
      </c>
      <c r="H619" t="s">
        <v>618</v>
      </c>
      <c r="I619" t="s">
        <v>622</v>
      </c>
      <c r="J619" t="s">
        <v>560</v>
      </c>
    </row>
    <row r="620" spans="1:10" x14ac:dyDescent="0.25">
      <c r="A620" s="1">
        <v>43466</v>
      </c>
      <c r="B620">
        <v>3670</v>
      </c>
      <c r="C620">
        <v>72042</v>
      </c>
      <c r="D620">
        <v>51.042994899999997</v>
      </c>
      <c r="E620">
        <v>5.5819619999999999</v>
      </c>
      <c r="F620" t="s">
        <v>615</v>
      </c>
      <c r="G620" t="s">
        <v>622</v>
      </c>
      <c r="H620" t="s">
        <v>615</v>
      </c>
      <c r="I620" t="s">
        <v>622</v>
      </c>
      <c r="J620" t="s">
        <v>560</v>
      </c>
    </row>
    <row r="621" spans="1:10" x14ac:dyDescent="0.25">
      <c r="A621" s="1">
        <v>43466</v>
      </c>
      <c r="B621">
        <v>3670</v>
      </c>
      <c r="C621">
        <v>72042</v>
      </c>
      <c r="D621">
        <v>51.042994899999997</v>
      </c>
      <c r="E621">
        <v>5.5819619999999999</v>
      </c>
      <c r="F621" t="s">
        <v>615</v>
      </c>
      <c r="H621" t="s">
        <v>615</v>
      </c>
      <c r="J621" t="s">
        <v>560</v>
      </c>
    </row>
    <row r="622" spans="1:10" x14ac:dyDescent="0.25">
      <c r="A622" s="1">
        <v>367</v>
      </c>
      <c r="B622">
        <v>3670</v>
      </c>
      <c r="C622">
        <v>72040</v>
      </c>
      <c r="D622">
        <v>51.093314900000003</v>
      </c>
      <c r="E622">
        <v>5.5540751000000004</v>
      </c>
      <c r="F622" t="s">
        <v>618</v>
      </c>
      <c r="G622" t="s">
        <v>623</v>
      </c>
      <c r="H622" t="s">
        <v>618</v>
      </c>
      <c r="I622" t="s">
        <v>623</v>
      </c>
      <c r="J622" t="s">
        <v>560</v>
      </c>
    </row>
    <row r="623" spans="1:10" x14ac:dyDescent="0.25">
      <c r="A623" s="1">
        <v>43466</v>
      </c>
      <c r="B623">
        <v>3670</v>
      </c>
      <c r="C623">
        <v>72042</v>
      </c>
      <c r="D623">
        <v>51.042994899999997</v>
      </c>
      <c r="E623">
        <v>5.5819619999999999</v>
      </c>
      <c r="F623" t="s">
        <v>615</v>
      </c>
      <c r="G623" t="s">
        <v>623</v>
      </c>
      <c r="H623" t="s">
        <v>615</v>
      </c>
      <c r="I623" t="s">
        <v>623</v>
      </c>
      <c r="J623" t="s">
        <v>560</v>
      </c>
    </row>
    <row r="624" spans="1:10" x14ac:dyDescent="0.25">
      <c r="A624" s="1">
        <v>367</v>
      </c>
      <c r="B624">
        <v>3680</v>
      </c>
      <c r="C624">
        <v>72021</v>
      </c>
      <c r="D624">
        <v>51.094718100000001</v>
      </c>
      <c r="E624">
        <v>5.7917329999999998</v>
      </c>
      <c r="F624" t="s">
        <v>624</v>
      </c>
      <c r="H624" t="s">
        <v>624</v>
      </c>
      <c r="J624" t="s">
        <v>560</v>
      </c>
    </row>
    <row r="625" spans="1:10" x14ac:dyDescent="0.25">
      <c r="A625" s="1">
        <v>367</v>
      </c>
      <c r="B625">
        <v>3680</v>
      </c>
      <c r="C625">
        <v>72021</v>
      </c>
      <c r="D625">
        <v>51.094718100000001</v>
      </c>
      <c r="E625">
        <v>5.7917329999999998</v>
      </c>
      <c r="F625" t="s">
        <v>624</v>
      </c>
      <c r="G625" t="s">
        <v>625</v>
      </c>
      <c r="H625" t="s">
        <v>624</v>
      </c>
      <c r="I625" t="s">
        <v>625</v>
      </c>
      <c r="J625" t="s">
        <v>560</v>
      </c>
    </row>
    <row r="626" spans="1:10" x14ac:dyDescent="0.25">
      <c r="A626" s="1">
        <v>367</v>
      </c>
      <c r="B626">
        <v>3680</v>
      </c>
      <c r="C626">
        <v>72021</v>
      </c>
      <c r="D626">
        <v>51.094718100000001</v>
      </c>
      <c r="E626">
        <v>5.7917329999999998</v>
      </c>
      <c r="F626" t="s">
        <v>624</v>
      </c>
      <c r="G626" t="s">
        <v>626</v>
      </c>
      <c r="H626" t="s">
        <v>624</v>
      </c>
      <c r="I626" t="s">
        <v>626</v>
      </c>
      <c r="J626" t="s">
        <v>560</v>
      </c>
    </row>
    <row r="627" spans="1:10" x14ac:dyDescent="0.25">
      <c r="A627" s="1">
        <v>367</v>
      </c>
      <c r="B627">
        <v>3690</v>
      </c>
      <c r="C627">
        <v>71067</v>
      </c>
      <c r="D627">
        <v>50.931899199999997</v>
      </c>
      <c r="E627">
        <v>5.5725547999999998</v>
      </c>
      <c r="F627" t="s">
        <v>627</v>
      </c>
      <c r="H627" t="s">
        <v>627</v>
      </c>
      <c r="J627" t="s">
        <v>560</v>
      </c>
    </row>
    <row r="628" spans="1:10" x14ac:dyDescent="0.25">
      <c r="A628" s="1">
        <v>367</v>
      </c>
      <c r="B628">
        <v>3700</v>
      </c>
      <c r="C628">
        <v>73083</v>
      </c>
      <c r="D628">
        <v>50.781015099999998</v>
      </c>
      <c r="E628">
        <v>5.4648130999999998</v>
      </c>
      <c r="F628" t="s">
        <v>628</v>
      </c>
      <c r="G628" t="s">
        <v>258</v>
      </c>
      <c r="H628" t="s">
        <v>628</v>
      </c>
      <c r="I628" t="s">
        <v>258</v>
      </c>
      <c r="J628" t="s">
        <v>560</v>
      </c>
    </row>
    <row r="629" spans="1:10" x14ac:dyDescent="0.25">
      <c r="A629" s="1">
        <v>367</v>
      </c>
      <c r="B629">
        <v>3700</v>
      </c>
      <c r="C629">
        <v>73083</v>
      </c>
      <c r="D629">
        <v>50.781015099999998</v>
      </c>
      <c r="E629">
        <v>5.4648130999999998</v>
      </c>
      <c r="F629" t="s">
        <v>628</v>
      </c>
      <c r="G629" t="s">
        <v>629</v>
      </c>
      <c r="H629" t="s">
        <v>628</v>
      </c>
      <c r="I629" t="s">
        <v>629</v>
      </c>
      <c r="J629" t="s">
        <v>560</v>
      </c>
    </row>
    <row r="630" spans="1:10" x14ac:dyDescent="0.25">
      <c r="A630" s="1">
        <v>367</v>
      </c>
      <c r="B630">
        <v>3700</v>
      </c>
      <c r="C630">
        <v>73083</v>
      </c>
      <c r="D630">
        <v>50.781015099999998</v>
      </c>
      <c r="E630">
        <v>5.4648130999999998</v>
      </c>
      <c r="F630" t="s">
        <v>628</v>
      </c>
      <c r="G630" t="s">
        <v>29</v>
      </c>
      <c r="H630" t="s">
        <v>628</v>
      </c>
      <c r="I630" t="s">
        <v>29</v>
      </c>
      <c r="J630" t="s">
        <v>560</v>
      </c>
    </row>
    <row r="631" spans="1:10" x14ac:dyDescent="0.25">
      <c r="A631" s="1">
        <v>367</v>
      </c>
      <c r="B631">
        <v>3700</v>
      </c>
      <c r="C631">
        <v>73083</v>
      </c>
      <c r="D631">
        <v>50.781015099999998</v>
      </c>
      <c r="E631">
        <v>5.4648130999999998</v>
      </c>
      <c r="F631" t="s">
        <v>628</v>
      </c>
      <c r="G631" t="s">
        <v>630</v>
      </c>
      <c r="H631" t="s">
        <v>628</v>
      </c>
      <c r="I631" t="s">
        <v>630</v>
      </c>
      <c r="J631" t="s">
        <v>560</v>
      </c>
    </row>
    <row r="632" spans="1:10" x14ac:dyDescent="0.25">
      <c r="A632" s="1">
        <v>367</v>
      </c>
      <c r="B632">
        <v>3700</v>
      </c>
      <c r="C632">
        <v>73083</v>
      </c>
      <c r="D632">
        <v>50.781015099999998</v>
      </c>
      <c r="E632">
        <v>5.4648130999999998</v>
      </c>
      <c r="F632" t="s">
        <v>628</v>
      </c>
      <c r="G632" t="s">
        <v>631</v>
      </c>
      <c r="H632" t="s">
        <v>628</v>
      </c>
      <c r="I632" t="s">
        <v>631</v>
      </c>
      <c r="J632" t="s">
        <v>560</v>
      </c>
    </row>
    <row r="633" spans="1:10" x14ac:dyDescent="0.25">
      <c r="A633" s="1">
        <v>367</v>
      </c>
      <c r="B633">
        <v>3700</v>
      </c>
      <c r="C633">
        <v>73083</v>
      </c>
      <c r="D633">
        <v>50.781015099999998</v>
      </c>
      <c r="E633">
        <v>5.4648130999999998</v>
      </c>
      <c r="F633" t="s">
        <v>628</v>
      </c>
      <c r="G633" t="s">
        <v>632</v>
      </c>
      <c r="H633" t="s">
        <v>628</v>
      </c>
      <c r="I633" t="s">
        <v>632</v>
      </c>
      <c r="J633" t="s">
        <v>560</v>
      </c>
    </row>
    <row r="634" spans="1:10" x14ac:dyDescent="0.25">
      <c r="A634" s="1">
        <v>367</v>
      </c>
      <c r="B634">
        <v>3700</v>
      </c>
      <c r="C634">
        <v>73083</v>
      </c>
      <c r="D634">
        <v>50.781015099999998</v>
      </c>
      <c r="E634">
        <v>5.4648130999999998</v>
      </c>
      <c r="F634" t="s">
        <v>628</v>
      </c>
      <c r="G634" t="s">
        <v>633</v>
      </c>
      <c r="H634" t="s">
        <v>628</v>
      </c>
      <c r="I634" t="s">
        <v>633</v>
      </c>
      <c r="J634" t="s">
        <v>560</v>
      </c>
    </row>
    <row r="635" spans="1:10" x14ac:dyDescent="0.25">
      <c r="A635" s="1">
        <v>367</v>
      </c>
      <c r="B635">
        <v>3700</v>
      </c>
      <c r="C635">
        <v>73083</v>
      </c>
      <c r="D635">
        <v>50.781015099999998</v>
      </c>
      <c r="E635">
        <v>5.4648130999999998</v>
      </c>
      <c r="F635" t="s">
        <v>628</v>
      </c>
      <c r="G635" t="s">
        <v>634</v>
      </c>
      <c r="H635" t="s">
        <v>628</v>
      </c>
      <c r="I635" t="s">
        <v>634</v>
      </c>
      <c r="J635" t="s">
        <v>560</v>
      </c>
    </row>
    <row r="636" spans="1:10" x14ac:dyDescent="0.25">
      <c r="A636" s="1">
        <v>367</v>
      </c>
      <c r="B636">
        <v>3700</v>
      </c>
      <c r="C636">
        <v>73083</v>
      </c>
      <c r="D636">
        <v>50.781015099999998</v>
      </c>
      <c r="E636">
        <v>5.4648130999999998</v>
      </c>
      <c r="F636" t="s">
        <v>628</v>
      </c>
      <c r="G636" t="s">
        <v>635</v>
      </c>
      <c r="H636" t="s">
        <v>628</v>
      </c>
      <c r="I636" t="s">
        <v>635</v>
      </c>
      <c r="J636" t="s">
        <v>560</v>
      </c>
    </row>
    <row r="637" spans="1:10" x14ac:dyDescent="0.25">
      <c r="A637" s="1">
        <v>367</v>
      </c>
      <c r="B637">
        <v>3700</v>
      </c>
      <c r="C637">
        <v>73083</v>
      </c>
      <c r="D637">
        <v>50.781015099999998</v>
      </c>
      <c r="E637">
        <v>5.4648130999999998</v>
      </c>
      <c r="F637" t="s">
        <v>628</v>
      </c>
      <c r="G637" t="s">
        <v>636</v>
      </c>
      <c r="H637" t="s">
        <v>628</v>
      </c>
      <c r="I637" t="s">
        <v>636</v>
      </c>
      <c r="J637" t="s">
        <v>560</v>
      </c>
    </row>
    <row r="638" spans="1:10" x14ac:dyDescent="0.25">
      <c r="A638" s="1">
        <v>367</v>
      </c>
      <c r="B638">
        <v>3700</v>
      </c>
      <c r="C638">
        <v>73083</v>
      </c>
      <c r="D638">
        <v>50.781015099999998</v>
      </c>
      <c r="E638">
        <v>5.4648130999999998</v>
      </c>
      <c r="F638" t="s">
        <v>628</v>
      </c>
      <c r="G638" t="s">
        <v>637</v>
      </c>
      <c r="H638" t="s">
        <v>628</v>
      </c>
      <c r="I638" t="s">
        <v>637</v>
      </c>
      <c r="J638" t="s">
        <v>560</v>
      </c>
    </row>
    <row r="639" spans="1:10" x14ac:dyDescent="0.25">
      <c r="A639" s="1">
        <v>367</v>
      </c>
      <c r="B639">
        <v>3700</v>
      </c>
      <c r="C639">
        <v>73083</v>
      </c>
      <c r="D639">
        <v>50.781015099999998</v>
      </c>
      <c r="E639">
        <v>5.4648130999999998</v>
      </c>
      <c r="F639" t="s">
        <v>628</v>
      </c>
      <c r="G639" t="s">
        <v>638</v>
      </c>
      <c r="H639" t="s">
        <v>628</v>
      </c>
      <c r="I639" t="s">
        <v>638</v>
      </c>
      <c r="J639" t="s">
        <v>560</v>
      </c>
    </row>
    <row r="640" spans="1:10" x14ac:dyDescent="0.25">
      <c r="A640" s="1">
        <v>367</v>
      </c>
      <c r="B640">
        <v>3700</v>
      </c>
      <c r="C640">
        <v>73083</v>
      </c>
      <c r="D640">
        <v>50.781015099999998</v>
      </c>
      <c r="E640">
        <v>5.4648130999999998</v>
      </c>
      <c r="F640" t="s">
        <v>628</v>
      </c>
      <c r="G640" t="s">
        <v>639</v>
      </c>
      <c r="H640" t="s">
        <v>628</v>
      </c>
      <c r="I640" t="s">
        <v>639</v>
      </c>
      <c r="J640" t="s">
        <v>560</v>
      </c>
    </row>
    <row r="641" spans="1:10" x14ac:dyDescent="0.25">
      <c r="A641" s="1">
        <v>367</v>
      </c>
      <c r="B641">
        <v>3700</v>
      </c>
      <c r="C641">
        <v>73083</v>
      </c>
      <c r="D641">
        <v>50.781015099999998</v>
      </c>
      <c r="E641">
        <v>5.4648130999999998</v>
      </c>
      <c r="F641" t="s">
        <v>628</v>
      </c>
      <c r="G641" t="s">
        <v>640</v>
      </c>
      <c r="H641" t="s">
        <v>628</v>
      </c>
      <c r="I641" t="s">
        <v>640</v>
      </c>
      <c r="J641" t="s">
        <v>560</v>
      </c>
    </row>
    <row r="642" spans="1:10" x14ac:dyDescent="0.25">
      <c r="A642" s="1">
        <v>367</v>
      </c>
      <c r="B642">
        <v>3700</v>
      </c>
      <c r="C642">
        <v>73083</v>
      </c>
      <c r="D642">
        <v>50.781015099999998</v>
      </c>
      <c r="E642">
        <v>5.4648130999999998</v>
      </c>
      <c r="F642" t="s">
        <v>628</v>
      </c>
      <c r="G642" t="s">
        <v>641</v>
      </c>
      <c r="H642" t="s">
        <v>628</v>
      </c>
      <c r="I642" t="s">
        <v>641</v>
      </c>
      <c r="J642" t="s">
        <v>560</v>
      </c>
    </row>
    <row r="643" spans="1:10" x14ac:dyDescent="0.25">
      <c r="A643" s="1">
        <v>367</v>
      </c>
      <c r="B643">
        <v>3700</v>
      </c>
      <c r="C643">
        <v>73083</v>
      </c>
      <c r="D643">
        <v>50.781015099999998</v>
      </c>
      <c r="E643">
        <v>5.4648130999999998</v>
      </c>
      <c r="F643" t="s">
        <v>628</v>
      </c>
      <c r="G643" t="s">
        <v>642</v>
      </c>
      <c r="H643" t="s">
        <v>628</v>
      </c>
      <c r="I643" t="s">
        <v>642</v>
      </c>
      <c r="J643" t="s">
        <v>560</v>
      </c>
    </row>
    <row r="644" spans="1:10" x14ac:dyDescent="0.25">
      <c r="A644" s="1">
        <v>367</v>
      </c>
      <c r="B644">
        <v>3700</v>
      </c>
      <c r="C644">
        <v>73083</v>
      </c>
      <c r="D644">
        <v>50.781015099999998</v>
      </c>
      <c r="E644">
        <v>5.4648130999999998</v>
      </c>
      <c r="F644" t="s">
        <v>628</v>
      </c>
      <c r="H644" t="s">
        <v>628</v>
      </c>
      <c r="J644" t="s">
        <v>560</v>
      </c>
    </row>
    <row r="645" spans="1:10" x14ac:dyDescent="0.25">
      <c r="A645" s="1">
        <v>367</v>
      </c>
      <c r="B645">
        <v>3700</v>
      </c>
      <c r="C645">
        <v>73083</v>
      </c>
      <c r="D645">
        <v>50.781015099999998</v>
      </c>
      <c r="E645">
        <v>5.4648130999999998</v>
      </c>
      <c r="F645" t="s">
        <v>628</v>
      </c>
      <c r="G645" t="s">
        <v>643</v>
      </c>
      <c r="H645" t="s">
        <v>628</v>
      </c>
      <c r="I645" t="s">
        <v>643</v>
      </c>
      <c r="J645" t="s">
        <v>560</v>
      </c>
    </row>
    <row r="646" spans="1:10" x14ac:dyDescent="0.25">
      <c r="A646" s="1">
        <v>367</v>
      </c>
      <c r="B646">
        <v>3700</v>
      </c>
      <c r="C646">
        <v>73083</v>
      </c>
      <c r="D646">
        <v>50.781015099999998</v>
      </c>
      <c r="E646">
        <v>5.4648130999999998</v>
      </c>
      <c r="F646" t="s">
        <v>628</v>
      </c>
      <c r="G646" t="s">
        <v>644</v>
      </c>
      <c r="H646" t="s">
        <v>628</v>
      </c>
      <c r="I646" t="s">
        <v>644</v>
      </c>
      <c r="J646" t="s">
        <v>560</v>
      </c>
    </row>
    <row r="647" spans="1:10" x14ac:dyDescent="0.25">
      <c r="A647" s="1">
        <v>367</v>
      </c>
      <c r="B647">
        <v>3717</v>
      </c>
      <c r="C647">
        <v>73028</v>
      </c>
      <c r="D647">
        <v>50.727382900000002</v>
      </c>
      <c r="E647">
        <v>5.4260922999999996</v>
      </c>
      <c r="F647" t="s">
        <v>645</v>
      </c>
      <c r="H647" t="s">
        <v>645</v>
      </c>
      <c r="J647" t="s">
        <v>560</v>
      </c>
    </row>
    <row r="648" spans="1:10" x14ac:dyDescent="0.25">
      <c r="A648" s="1">
        <v>367</v>
      </c>
      <c r="B648">
        <v>3720</v>
      </c>
      <c r="C648">
        <v>73040</v>
      </c>
      <c r="D648">
        <v>50.861952549999998</v>
      </c>
      <c r="E648">
        <v>5.3770000287821196</v>
      </c>
      <c r="F648" t="s">
        <v>646</v>
      </c>
      <c r="H648" t="s">
        <v>646</v>
      </c>
      <c r="J648" t="s">
        <v>560</v>
      </c>
    </row>
    <row r="649" spans="1:10" x14ac:dyDescent="0.25">
      <c r="A649" s="1">
        <v>367</v>
      </c>
      <c r="B649">
        <v>3721</v>
      </c>
      <c r="C649">
        <v>73040</v>
      </c>
      <c r="D649">
        <v>50.861952549999998</v>
      </c>
      <c r="E649">
        <v>5.3770000287821196</v>
      </c>
      <c r="F649" t="s">
        <v>646</v>
      </c>
      <c r="G649" t="s">
        <v>647</v>
      </c>
      <c r="H649" t="s">
        <v>646</v>
      </c>
      <c r="I649" t="s">
        <v>647</v>
      </c>
      <c r="J649" t="s">
        <v>560</v>
      </c>
    </row>
    <row r="650" spans="1:10" x14ac:dyDescent="0.25">
      <c r="A650" s="1">
        <v>367</v>
      </c>
      <c r="B650">
        <v>3722</v>
      </c>
      <c r="C650">
        <v>73040</v>
      </c>
      <c r="D650">
        <v>50.861952549999998</v>
      </c>
      <c r="E650">
        <v>5.3770000287821196</v>
      </c>
      <c r="F650" t="s">
        <v>646</v>
      </c>
      <c r="G650" t="s">
        <v>648</v>
      </c>
      <c r="H650" t="s">
        <v>646</v>
      </c>
      <c r="I650" t="s">
        <v>648</v>
      </c>
      <c r="J650" t="s">
        <v>560</v>
      </c>
    </row>
    <row r="651" spans="1:10" x14ac:dyDescent="0.25">
      <c r="A651" s="1">
        <v>367</v>
      </c>
      <c r="B651">
        <v>3723</v>
      </c>
      <c r="C651">
        <v>73040</v>
      </c>
      <c r="D651">
        <v>50.861952549999998</v>
      </c>
      <c r="E651">
        <v>5.3770000287821196</v>
      </c>
      <c r="F651" t="s">
        <v>646</v>
      </c>
      <c r="G651" t="s">
        <v>649</v>
      </c>
      <c r="H651" t="s">
        <v>646</v>
      </c>
      <c r="I651" t="s">
        <v>649</v>
      </c>
      <c r="J651" t="s">
        <v>560</v>
      </c>
    </row>
    <row r="652" spans="1:10" x14ac:dyDescent="0.25">
      <c r="A652" s="1">
        <v>367</v>
      </c>
      <c r="B652">
        <v>3724</v>
      </c>
      <c r="C652">
        <v>73040</v>
      </c>
      <c r="D652">
        <v>50.861952549999998</v>
      </c>
      <c r="E652">
        <v>5.3770000287821196</v>
      </c>
      <c r="F652" t="s">
        <v>646</v>
      </c>
      <c r="G652" t="s">
        <v>650</v>
      </c>
      <c r="H652" t="s">
        <v>646</v>
      </c>
      <c r="I652" t="s">
        <v>650</v>
      </c>
      <c r="J652" t="s">
        <v>560</v>
      </c>
    </row>
    <row r="653" spans="1:10" x14ac:dyDescent="0.25">
      <c r="A653" s="1">
        <v>367</v>
      </c>
      <c r="B653">
        <v>3730</v>
      </c>
      <c r="C653">
        <v>73032</v>
      </c>
      <c r="D653">
        <v>50.850078799999999</v>
      </c>
      <c r="E653">
        <v>5.4865309</v>
      </c>
      <c r="F653" t="s">
        <v>651</v>
      </c>
      <c r="H653" t="s">
        <v>651</v>
      </c>
      <c r="J653" t="s">
        <v>560</v>
      </c>
    </row>
    <row r="654" spans="1:10" x14ac:dyDescent="0.25">
      <c r="A654" s="1">
        <v>367</v>
      </c>
      <c r="B654">
        <v>3730</v>
      </c>
      <c r="C654">
        <v>73032</v>
      </c>
      <c r="D654">
        <v>50.850078799999999</v>
      </c>
      <c r="E654">
        <v>5.4865309</v>
      </c>
      <c r="F654" t="s">
        <v>651</v>
      </c>
      <c r="G654" t="s">
        <v>652</v>
      </c>
      <c r="H654" t="s">
        <v>651</v>
      </c>
      <c r="I654" t="s">
        <v>652</v>
      </c>
      <c r="J654" t="s">
        <v>560</v>
      </c>
    </row>
    <row r="655" spans="1:10" x14ac:dyDescent="0.25">
      <c r="A655" s="1">
        <v>367</v>
      </c>
      <c r="B655">
        <v>3730</v>
      </c>
      <c r="C655">
        <v>73032</v>
      </c>
      <c r="D655">
        <v>50.850078799999999</v>
      </c>
      <c r="E655">
        <v>5.4865309</v>
      </c>
      <c r="F655" t="s">
        <v>651</v>
      </c>
      <c r="G655" t="s">
        <v>653</v>
      </c>
      <c r="H655" t="s">
        <v>651</v>
      </c>
      <c r="I655" t="s">
        <v>653</v>
      </c>
      <c r="J655" t="s">
        <v>560</v>
      </c>
    </row>
    <row r="656" spans="1:10" x14ac:dyDescent="0.25">
      <c r="A656" s="1">
        <v>367</v>
      </c>
      <c r="B656">
        <v>3730</v>
      </c>
      <c r="C656">
        <v>73032</v>
      </c>
      <c r="D656">
        <v>50.850078799999999</v>
      </c>
      <c r="E656">
        <v>5.4865309</v>
      </c>
      <c r="F656" t="s">
        <v>651</v>
      </c>
      <c r="G656" t="s">
        <v>654</v>
      </c>
      <c r="H656" t="s">
        <v>651</v>
      </c>
      <c r="I656" t="s">
        <v>654</v>
      </c>
      <c r="J656" t="s">
        <v>560</v>
      </c>
    </row>
    <row r="657" spans="1:10" x14ac:dyDescent="0.25">
      <c r="A657" s="1">
        <v>367</v>
      </c>
      <c r="B657">
        <v>3732</v>
      </c>
      <c r="C657">
        <v>73032</v>
      </c>
      <c r="D657">
        <v>50.850078799999999</v>
      </c>
      <c r="E657">
        <v>5.4865309</v>
      </c>
      <c r="F657" t="s">
        <v>651</v>
      </c>
      <c r="G657" t="s">
        <v>655</v>
      </c>
      <c r="H657" t="s">
        <v>651</v>
      </c>
      <c r="I657" t="s">
        <v>655</v>
      </c>
      <c r="J657" t="s">
        <v>560</v>
      </c>
    </row>
    <row r="658" spans="1:10" x14ac:dyDescent="0.25">
      <c r="A658" s="1">
        <v>367</v>
      </c>
      <c r="B658">
        <v>3740</v>
      </c>
      <c r="C658">
        <v>73006</v>
      </c>
      <c r="D658">
        <v>50.8684996</v>
      </c>
      <c r="E658">
        <v>5.5095108000000002</v>
      </c>
      <c r="F658" t="s">
        <v>656</v>
      </c>
      <c r="G658" t="s">
        <v>657</v>
      </c>
      <c r="H658" t="s">
        <v>656</v>
      </c>
      <c r="I658" t="s">
        <v>657</v>
      </c>
      <c r="J658" t="s">
        <v>560</v>
      </c>
    </row>
    <row r="659" spans="1:10" x14ac:dyDescent="0.25">
      <c r="A659" s="1">
        <v>367</v>
      </c>
      <c r="B659">
        <v>3740</v>
      </c>
      <c r="C659">
        <v>73006</v>
      </c>
      <c r="D659">
        <v>50.8684996</v>
      </c>
      <c r="E659">
        <v>5.5095108000000002</v>
      </c>
      <c r="F659" t="s">
        <v>656</v>
      </c>
      <c r="H659" t="s">
        <v>656</v>
      </c>
      <c r="J659" t="s">
        <v>560</v>
      </c>
    </row>
    <row r="660" spans="1:10" x14ac:dyDescent="0.25">
      <c r="A660" s="1">
        <v>367</v>
      </c>
      <c r="B660">
        <v>3740</v>
      </c>
      <c r="C660">
        <v>73006</v>
      </c>
      <c r="D660">
        <v>50.8684996</v>
      </c>
      <c r="E660">
        <v>5.5095108000000002</v>
      </c>
      <c r="F660" t="s">
        <v>656</v>
      </c>
      <c r="G660" t="s">
        <v>658</v>
      </c>
      <c r="H660" t="s">
        <v>656</v>
      </c>
      <c r="I660" t="s">
        <v>658</v>
      </c>
      <c r="J660" t="s">
        <v>560</v>
      </c>
    </row>
    <row r="661" spans="1:10" x14ac:dyDescent="0.25">
      <c r="A661" s="1">
        <v>367</v>
      </c>
      <c r="B661">
        <v>3740</v>
      </c>
      <c r="C661">
        <v>73006</v>
      </c>
      <c r="D661">
        <v>50.8684996</v>
      </c>
      <c r="E661">
        <v>5.5095108000000002</v>
      </c>
      <c r="F661" t="s">
        <v>656</v>
      </c>
      <c r="G661" t="s">
        <v>659</v>
      </c>
      <c r="H661" t="s">
        <v>656</v>
      </c>
      <c r="I661" t="s">
        <v>659</v>
      </c>
      <c r="J661" t="s">
        <v>560</v>
      </c>
    </row>
    <row r="662" spans="1:10" x14ac:dyDescent="0.25">
      <c r="A662" s="1">
        <v>367</v>
      </c>
      <c r="B662">
        <v>3740</v>
      </c>
      <c r="C662">
        <v>73006</v>
      </c>
      <c r="D662">
        <v>50.8684996</v>
      </c>
      <c r="E662">
        <v>5.5095108000000002</v>
      </c>
      <c r="F662" t="s">
        <v>656</v>
      </c>
      <c r="G662" t="s">
        <v>660</v>
      </c>
      <c r="H662" t="s">
        <v>656</v>
      </c>
      <c r="I662" t="s">
        <v>660</v>
      </c>
      <c r="J662" t="s">
        <v>560</v>
      </c>
    </row>
    <row r="663" spans="1:10" x14ac:dyDescent="0.25">
      <c r="A663" s="1">
        <v>367</v>
      </c>
      <c r="B663">
        <v>3740</v>
      </c>
      <c r="C663">
        <v>73006</v>
      </c>
      <c r="D663">
        <v>50.8684996</v>
      </c>
      <c r="E663">
        <v>5.5095108000000002</v>
      </c>
      <c r="F663" t="s">
        <v>656</v>
      </c>
      <c r="G663" t="s">
        <v>661</v>
      </c>
      <c r="H663" t="s">
        <v>656</v>
      </c>
      <c r="I663" t="s">
        <v>661</v>
      </c>
      <c r="J663" t="s">
        <v>560</v>
      </c>
    </row>
    <row r="664" spans="1:10" x14ac:dyDescent="0.25">
      <c r="A664" s="1">
        <v>367</v>
      </c>
      <c r="B664">
        <v>3740</v>
      </c>
      <c r="C664">
        <v>73006</v>
      </c>
      <c r="D664">
        <v>50.8684996</v>
      </c>
      <c r="E664">
        <v>5.5095108000000002</v>
      </c>
      <c r="F664" t="s">
        <v>656</v>
      </c>
      <c r="G664" t="s">
        <v>662</v>
      </c>
      <c r="H664" t="s">
        <v>656</v>
      </c>
      <c r="I664" t="s">
        <v>662</v>
      </c>
      <c r="J664" t="s">
        <v>560</v>
      </c>
    </row>
    <row r="665" spans="1:10" x14ac:dyDescent="0.25">
      <c r="A665" s="1">
        <v>367</v>
      </c>
      <c r="B665">
        <v>3740</v>
      </c>
      <c r="C665">
        <v>73006</v>
      </c>
      <c r="D665">
        <v>50.8684996</v>
      </c>
      <c r="E665">
        <v>5.5095108000000002</v>
      </c>
      <c r="F665" t="s">
        <v>656</v>
      </c>
      <c r="G665" t="s">
        <v>663</v>
      </c>
      <c r="H665" t="s">
        <v>656</v>
      </c>
      <c r="I665" t="s">
        <v>663</v>
      </c>
      <c r="J665" t="s">
        <v>560</v>
      </c>
    </row>
    <row r="666" spans="1:10" x14ac:dyDescent="0.25">
      <c r="A666" s="1">
        <v>367</v>
      </c>
      <c r="B666">
        <v>3740</v>
      </c>
      <c r="C666">
        <v>73006</v>
      </c>
      <c r="D666">
        <v>50.8684996</v>
      </c>
      <c r="E666">
        <v>5.5095108000000002</v>
      </c>
      <c r="F666" t="s">
        <v>656</v>
      </c>
      <c r="G666" t="s">
        <v>664</v>
      </c>
      <c r="H666" t="s">
        <v>656</v>
      </c>
      <c r="I666" t="s">
        <v>664</v>
      </c>
      <c r="J666" t="s">
        <v>560</v>
      </c>
    </row>
    <row r="667" spans="1:10" x14ac:dyDescent="0.25">
      <c r="A667" s="1">
        <v>367</v>
      </c>
      <c r="B667">
        <v>3740</v>
      </c>
      <c r="C667">
        <v>73006</v>
      </c>
      <c r="D667">
        <v>50.8684996</v>
      </c>
      <c r="E667">
        <v>5.5095108000000002</v>
      </c>
      <c r="F667" t="s">
        <v>656</v>
      </c>
      <c r="G667" t="s">
        <v>665</v>
      </c>
      <c r="H667" t="s">
        <v>656</v>
      </c>
      <c r="I667" t="s">
        <v>665</v>
      </c>
      <c r="J667" t="s">
        <v>560</v>
      </c>
    </row>
    <row r="668" spans="1:10" x14ac:dyDescent="0.25">
      <c r="A668" s="1">
        <v>367</v>
      </c>
      <c r="B668">
        <v>3740</v>
      </c>
      <c r="C668">
        <v>73006</v>
      </c>
      <c r="D668">
        <v>50.8684996</v>
      </c>
      <c r="E668">
        <v>5.5095108000000002</v>
      </c>
      <c r="F668" t="s">
        <v>656</v>
      </c>
      <c r="G668" t="s">
        <v>666</v>
      </c>
      <c r="H668" t="s">
        <v>656</v>
      </c>
      <c r="I668" t="s">
        <v>666</v>
      </c>
      <c r="J668" t="s">
        <v>560</v>
      </c>
    </row>
    <row r="669" spans="1:10" x14ac:dyDescent="0.25">
      <c r="A669" s="1">
        <v>367</v>
      </c>
      <c r="B669">
        <v>3742</v>
      </c>
      <c r="C669">
        <v>73006</v>
      </c>
      <c r="D669">
        <v>50.8684996</v>
      </c>
      <c r="E669">
        <v>5.5095108000000002</v>
      </c>
      <c r="F669" t="s">
        <v>656</v>
      </c>
      <c r="G669" t="s">
        <v>667</v>
      </c>
      <c r="H669" t="s">
        <v>656</v>
      </c>
      <c r="I669" t="s">
        <v>667</v>
      </c>
      <c r="J669" t="s">
        <v>560</v>
      </c>
    </row>
    <row r="670" spans="1:10" x14ac:dyDescent="0.25">
      <c r="A670" s="1">
        <v>367</v>
      </c>
      <c r="B670">
        <v>3746</v>
      </c>
      <c r="C670">
        <v>73006</v>
      </c>
      <c r="D670">
        <v>50.8684996</v>
      </c>
      <c r="E670">
        <v>5.5095108000000002</v>
      </c>
      <c r="F670" t="s">
        <v>656</v>
      </c>
      <c r="G670" t="s">
        <v>668</v>
      </c>
      <c r="H670" t="s">
        <v>656</v>
      </c>
      <c r="I670" t="s">
        <v>668</v>
      </c>
      <c r="J670" t="s">
        <v>560</v>
      </c>
    </row>
    <row r="671" spans="1:10" x14ac:dyDescent="0.25">
      <c r="A671" s="1">
        <v>367</v>
      </c>
      <c r="B671">
        <v>3770</v>
      </c>
      <c r="C671">
        <v>73066</v>
      </c>
      <c r="D671">
        <v>50.8115825</v>
      </c>
      <c r="E671">
        <v>5.5978716000000004</v>
      </c>
      <c r="F671" t="s">
        <v>669</v>
      </c>
      <c r="G671" t="s">
        <v>670</v>
      </c>
      <c r="H671" t="s">
        <v>669</v>
      </c>
      <c r="I671" t="s">
        <v>670</v>
      </c>
      <c r="J671" t="s">
        <v>560</v>
      </c>
    </row>
    <row r="672" spans="1:10" x14ac:dyDescent="0.25">
      <c r="A672" s="1">
        <v>367</v>
      </c>
      <c r="B672">
        <v>3770</v>
      </c>
      <c r="C672">
        <v>73066</v>
      </c>
      <c r="D672">
        <v>50.8115825</v>
      </c>
      <c r="E672">
        <v>5.5978716000000004</v>
      </c>
      <c r="F672" t="s">
        <v>669</v>
      </c>
      <c r="G672" t="s">
        <v>671</v>
      </c>
      <c r="H672" t="s">
        <v>669</v>
      </c>
      <c r="I672" t="s">
        <v>671</v>
      </c>
      <c r="J672" t="s">
        <v>560</v>
      </c>
    </row>
    <row r="673" spans="1:10" x14ac:dyDescent="0.25">
      <c r="A673" s="1">
        <v>367</v>
      </c>
      <c r="B673">
        <v>3770</v>
      </c>
      <c r="C673">
        <v>73066</v>
      </c>
      <c r="D673">
        <v>50.8115825</v>
      </c>
      <c r="E673">
        <v>5.5978716000000004</v>
      </c>
      <c r="F673" t="s">
        <v>669</v>
      </c>
      <c r="G673" t="s">
        <v>672</v>
      </c>
      <c r="H673" t="s">
        <v>669</v>
      </c>
      <c r="I673" t="s">
        <v>672</v>
      </c>
      <c r="J673" t="s">
        <v>560</v>
      </c>
    </row>
    <row r="674" spans="1:10" x14ac:dyDescent="0.25">
      <c r="A674" s="1">
        <v>367</v>
      </c>
      <c r="B674">
        <v>3770</v>
      </c>
      <c r="C674">
        <v>73066</v>
      </c>
      <c r="D674">
        <v>50.8115825</v>
      </c>
      <c r="E674">
        <v>5.5978716000000004</v>
      </c>
      <c r="F674" t="s">
        <v>669</v>
      </c>
      <c r="G674" t="s">
        <v>673</v>
      </c>
      <c r="H674" t="s">
        <v>669</v>
      </c>
      <c r="I674" t="s">
        <v>673</v>
      </c>
      <c r="J674" t="s">
        <v>560</v>
      </c>
    </row>
    <row r="675" spans="1:10" x14ac:dyDescent="0.25">
      <c r="A675" s="1">
        <v>367</v>
      </c>
      <c r="B675">
        <v>3770</v>
      </c>
      <c r="C675">
        <v>73066</v>
      </c>
      <c r="D675">
        <v>50.8115825</v>
      </c>
      <c r="E675">
        <v>5.5978716000000004</v>
      </c>
      <c r="F675" t="s">
        <v>669</v>
      </c>
      <c r="G675" t="s">
        <v>674</v>
      </c>
      <c r="H675" t="s">
        <v>669</v>
      </c>
      <c r="I675" t="s">
        <v>674</v>
      </c>
      <c r="J675" t="s">
        <v>560</v>
      </c>
    </row>
    <row r="676" spans="1:10" x14ac:dyDescent="0.25">
      <c r="A676" s="1">
        <v>367</v>
      </c>
      <c r="B676">
        <v>3770</v>
      </c>
      <c r="C676">
        <v>73066</v>
      </c>
      <c r="D676">
        <v>50.8115825</v>
      </c>
      <c r="E676">
        <v>5.5978716000000004</v>
      </c>
      <c r="F676" t="s">
        <v>669</v>
      </c>
      <c r="H676" t="s">
        <v>669</v>
      </c>
      <c r="J676" t="s">
        <v>560</v>
      </c>
    </row>
    <row r="677" spans="1:10" x14ac:dyDescent="0.25">
      <c r="A677" s="1">
        <v>367</v>
      </c>
      <c r="B677">
        <v>3770</v>
      </c>
      <c r="C677">
        <v>73066</v>
      </c>
      <c r="D677">
        <v>50.8115825</v>
      </c>
      <c r="E677">
        <v>5.5978716000000004</v>
      </c>
      <c r="F677" t="s">
        <v>669</v>
      </c>
      <c r="G677" t="s">
        <v>675</v>
      </c>
      <c r="H677" t="s">
        <v>669</v>
      </c>
      <c r="I677" t="s">
        <v>675</v>
      </c>
      <c r="J677" t="s">
        <v>560</v>
      </c>
    </row>
    <row r="678" spans="1:10" x14ac:dyDescent="0.25">
      <c r="A678" s="1">
        <v>367</v>
      </c>
      <c r="B678">
        <v>3770</v>
      </c>
      <c r="C678">
        <v>73066</v>
      </c>
      <c r="D678">
        <v>50.8115825</v>
      </c>
      <c r="E678">
        <v>5.5978716000000004</v>
      </c>
      <c r="F678" t="s">
        <v>669</v>
      </c>
      <c r="G678" t="s">
        <v>676</v>
      </c>
      <c r="H678" t="s">
        <v>669</v>
      </c>
      <c r="I678" t="s">
        <v>676</v>
      </c>
      <c r="J678" t="s">
        <v>560</v>
      </c>
    </row>
    <row r="679" spans="1:10" x14ac:dyDescent="0.25">
      <c r="A679" s="1">
        <v>367</v>
      </c>
      <c r="B679">
        <v>3770</v>
      </c>
      <c r="C679">
        <v>73066</v>
      </c>
      <c r="D679">
        <v>50.8115825</v>
      </c>
      <c r="E679">
        <v>5.5978716000000004</v>
      </c>
      <c r="F679" t="s">
        <v>669</v>
      </c>
      <c r="G679" t="s">
        <v>677</v>
      </c>
      <c r="H679" t="s">
        <v>669</v>
      </c>
      <c r="I679" t="s">
        <v>677</v>
      </c>
      <c r="J679" t="s">
        <v>560</v>
      </c>
    </row>
    <row r="680" spans="1:10" x14ac:dyDescent="0.25">
      <c r="A680" s="1">
        <v>367</v>
      </c>
      <c r="B680">
        <v>3770</v>
      </c>
      <c r="C680">
        <v>73066</v>
      </c>
      <c r="D680">
        <v>50.8115825</v>
      </c>
      <c r="E680">
        <v>5.5978716000000004</v>
      </c>
      <c r="F680" t="s">
        <v>669</v>
      </c>
      <c r="G680" t="s">
        <v>678</v>
      </c>
      <c r="H680" t="s">
        <v>669</v>
      </c>
      <c r="I680" t="s">
        <v>678</v>
      </c>
      <c r="J680" t="s">
        <v>560</v>
      </c>
    </row>
    <row r="681" spans="1:10" x14ac:dyDescent="0.25">
      <c r="A681" s="1">
        <v>367</v>
      </c>
      <c r="B681">
        <v>3790</v>
      </c>
      <c r="C681">
        <v>73109</v>
      </c>
      <c r="D681">
        <v>50.7536305</v>
      </c>
      <c r="E681">
        <v>5.6955612000000002</v>
      </c>
      <c r="F681" t="s">
        <v>679</v>
      </c>
      <c r="G681" t="s">
        <v>680</v>
      </c>
      <c r="H681" t="s">
        <v>679</v>
      </c>
      <c r="I681" t="s">
        <v>680</v>
      </c>
      <c r="J681" t="s">
        <v>560</v>
      </c>
    </row>
    <row r="682" spans="1:10" x14ac:dyDescent="0.25">
      <c r="A682" s="1">
        <v>367</v>
      </c>
      <c r="B682">
        <v>3790</v>
      </c>
      <c r="C682">
        <v>73109</v>
      </c>
      <c r="D682">
        <v>50.7536305</v>
      </c>
      <c r="E682">
        <v>5.6955612000000002</v>
      </c>
      <c r="F682" t="s">
        <v>679</v>
      </c>
      <c r="G682" t="s">
        <v>681</v>
      </c>
      <c r="H682" t="s">
        <v>679</v>
      </c>
      <c r="I682" t="s">
        <v>681</v>
      </c>
      <c r="J682" t="s">
        <v>560</v>
      </c>
    </row>
    <row r="683" spans="1:10" x14ac:dyDescent="0.25">
      <c r="A683" s="1">
        <v>367</v>
      </c>
      <c r="B683">
        <v>3790</v>
      </c>
      <c r="C683">
        <v>73109</v>
      </c>
      <c r="D683">
        <v>50.7536305</v>
      </c>
      <c r="E683">
        <v>5.6955612000000002</v>
      </c>
      <c r="F683" t="s">
        <v>679</v>
      </c>
      <c r="H683" t="s">
        <v>679</v>
      </c>
      <c r="J683" t="s">
        <v>560</v>
      </c>
    </row>
    <row r="684" spans="1:10" x14ac:dyDescent="0.25">
      <c r="A684" s="1">
        <v>367</v>
      </c>
      <c r="B684">
        <v>3791</v>
      </c>
      <c r="C684">
        <v>73109</v>
      </c>
      <c r="D684">
        <v>50.7536305</v>
      </c>
      <c r="E684">
        <v>5.6955612000000002</v>
      </c>
      <c r="F684" t="s">
        <v>679</v>
      </c>
      <c r="G684" t="s">
        <v>682</v>
      </c>
      <c r="H684" t="s">
        <v>679</v>
      </c>
      <c r="I684" t="s">
        <v>682</v>
      </c>
      <c r="J684" t="s">
        <v>560</v>
      </c>
    </row>
    <row r="685" spans="1:10" x14ac:dyDescent="0.25">
      <c r="A685" s="1">
        <v>367</v>
      </c>
      <c r="B685">
        <v>3792</v>
      </c>
      <c r="C685">
        <v>73109</v>
      </c>
      <c r="D685">
        <v>50.7536305</v>
      </c>
      <c r="E685">
        <v>5.6955612000000002</v>
      </c>
      <c r="F685" t="s">
        <v>679</v>
      </c>
      <c r="G685" t="s">
        <v>683</v>
      </c>
      <c r="H685" t="s">
        <v>679</v>
      </c>
      <c r="I685" t="s">
        <v>683</v>
      </c>
      <c r="J685" t="s">
        <v>560</v>
      </c>
    </row>
    <row r="686" spans="1:10" x14ac:dyDescent="0.25">
      <c r="A686" s="1">
        <v>367</v>
      </c>
      <c r="B686">
        <v>3793</v>
      </c>
      <c r="C686">
        <v>73109</v>
      </c>
      <c r="D686">
        <v>50.7536305</v>
      </c>
      <c r="E686">
        <v>5.6955612000000002</v>
      </c>
      <c r="F686" t="s">
        <v>679</v>
      </c>
      <c r="G686" t="s">
        <v>684</v>
      </c>
      <c r="H686" t="s">
        <v>679</v>
      </c>
      <c r="I686" t="s">
        <v>684</v>
      </c>
      <c r="J686" t="s">
        <v>560</v>
      </c>
    </row>
    <row r="687" spans="1:10" x14ac:dyDescent="0.25">
      <c r="A687" s="1">
        <v>367</v>
      </c>
      <c r="B687">
        <v>3798</v>
      </c>
      <c r="C687">
        <v>73109</v>
      </c>
      <c r="D687">
        <v>50.7536305</v>
      </c>
      <c r="E687">
        <v>5.6955612000000002</v>
      </c>
      <c r="F687" t="s">
        <v>679</v>
      </c>
      <c r="G687" t="s">
        <v>685</v>
      </c>
      <c r="H687" t="s">
        <v>679</v>
      </c>
      <c r="I687" t="s">
        <v>685</v>
      </c>
      <c r="J687" t="s">
        <v>560</v>
      </c>
    </row>
    <row r="688" spans="1:10" x14ac:dyDescent="0.25">
      <c r="A688" s="1">
        <v>367</v>
      </c>
      <c r="B688">
        <v>3800</v>
      </c>
      <c r="C688">
        <v>71053</v>
      </c>
      <c r="D688">
        <v>50.826947750000002</v>
      </c>
      <c r="E688">
        <v>5.2034249116033999</v>
      </c>
      <c r="F688" t="s">
        <v>686</v>
      </c>
      <c r="G688" t="s">
        <v>687</v>
      </c>
      <c r="H688" t="s">
        <v>686</v>
      </c>
      <c r="I688" t="s">
        <v>687</v>
      </c>
      <c r="J688" t="s">
        <v>560</v>
      </c>
    </row>
    <row r="689" spans="1:10" x14ac:dyDescent="0.25">
      <c r="A689" s="1">
        <v>367</v>
      </c>
      <c r="B689">
        <v>3800</v>
      </c>
      <c r="C689">
        <v>71053</v>
      </c>
      <c r="D689">
        <v>50.826947750000002</v>
      </c>
      <c r="E689">
        <v>5.2034249116033999</v>
      </c>
      <c r="F689" t="s">
        <v>686</v>
      </c>
      <c r="G689" t="s">
        <v>688</v>
      </c>
      <c r="H689" t="s">
        <v>686</v>
      </c>
      <c r="I689" t="s">
        <v>688</v>
      </c>
      <c r="J689" t="s">
        <v>560</v>
      </c>
    </row>
    <row r="690" spans="1:10" x14ac:dyDescent="0.25">
      <c r="A690" s="1">
        <v>367</v>
      </c>
      <c r="B690">
        <v>3800</v>
      </c>
      <c r="C690">
        <v>71053</v>
      </c>
      <c r="D690">
        <v>50.826947750000002</v>
      </c>
      <c r="E690">
        <v>5.2034249116033999</v>
      </c>
      <c r="F690" t="s">
        <v>686</v>
      </c>
      <c r="G690" t="s">
        <v>689</v>
      </c>
      <c r="H690" t="s">
        <v>686</v>
      </c>
      <c r="I690" t="s">
        <v>689</v>
      </c>
      <c r="J690" t="s">
        <v>560</v>
      </c>
    </row>
    <row r="691" spans="1:10" x14ac:dyDescent="0.25">
      <c r="A691" s="1">
        <v>367</v>
      </c>
      <c r="B691">
        <v>3800</v>
      </c>
      <c r="C691">
        <v>71053</v>
      </c>
      <c r="D691">
        <v>50.826947750000002</v>
      </c>
      <c r="E691">
        <v>5.2034249116033999</v>
      </c>
      <c r="F691" t="s">
        <v>686</v>
      </c>
      <c r="G691" t="s">
        <v>690</v>
      </c>
      <c r="H691" t="s">
        <v>686</v>
      </c>
      <c r="I691" t="s">
        <v>690</v>
      </c>
      <c r="J691" t="s">
        <v>560</v>
      </c>
    </row>
    <row r="692" spans="1:10" x14ac:dyDescent="0.25">
      <c r="A692" s="1">
        <v>367</v>
      </c>
      <c r="B692">
        <v>3800</v>
      </c>
      <c r="C692">
        <v>71053</v>
      </c>
      <c r="D692">
        <v>50.826947750000002</v>
      </c>
      <c r="E692">
        <v>5.2034249116033999</v>
      </c>
      <c r="F692" t="s">
        <v>686</v>
      </c>
      <c r="G692" t="s">
        <v>691</v>
      </c>
      <c r="H692" t="s">
        <v>686</v>
      </c>
      <c r="I692" t="s">
        <v>691</v>
      </c>
      <c r="J692" t="s">
        <v>560</v>
      </c>
    </row>
    <row r="693" spans="1:10" x14ac:dyDescent="0.25">
      <c r="A693" s="1">
        <v>367</v>
      </c>
      <c r="B693">
        <v>3800</v>
      </c>
      <c r="C693">
        <v>71053</v>
      </c>
      <c r="D693">
        <v>50.826947750000002</v>
      </c>
      <c r="E693">
        <v>5.2034249116033999</v>
      </c>
      <c r="F693" t="s">
        <v>686</v>
      </c>
      <c r="G693" t="s">
        <v>692</v>
      </c>
      <c r="H693" t="s">
        <v>686</v>
      </c>
      <c r="I693" t="s">
        <v>692</v>
      </c>
      <c r="J693" t="s">
        <v>560</v>
      </c>
    </row>
    <row r="694" spans="1:10" x14ac:dyDescent="0.25">
      <c r="A694" s="1">
        <v>367</v>
      </c>
      <c r="B694">
        <v>3800</v>
      </c>
      <c r="C694">
        <v>71053</v>
      </c>
      <c r="D694">
        <v>50.826947750000002</v>
      </c>
      <c r="E694">
        <v>5.2034249116033999</v>
      </c>
      <c r="F694" t="s">
        <v>686</v>
      </c>
      <c r="G694" t="s">
        <v>693</v>
      </c>
      <c r="H694" t="s">
        <v>686</v>
      </c>
      <c r="I694" t="s">
        <v>693</v>
      </c>
      <c r="J694" t="s">
        <v>560</v>
      </c>
    </row>
    <row r="695" spans="1:10" x14ac:dyDescent="0.25">
      <c r="A695" s="1">
        <v>367</v>
      </c>
      <c r="B695">
        <v>3800</v>
      </c>
      <c r="C695">
        <v>71053</v>
      </c>
      <c r="D695">
        <v>50.826947750000002</v>
      </c>
      <c r="E695">
        <v>5.2034249116033999</v>
      </c>
      <c r="F695" t="s">
        <v>686</v>
      </c>
      <c r="H695" t="s">
        <v>686</v>
      </c>
      <c r="J695" t="s">
        <v>560</v>
      </c>
    </row>
    <row r="696" spans="1:10" x14ac:dyDescent="0.25">
      <c r="A696" s="1">
        <v>367</v>
      </c>
      <c r="B696">
        <v>3800</v>
      </c>
      <c r="C696">
        <v>71053</v>
      </c>
      <c r="D696">
        <v>50.826947750000002</v>
      </c>
      <c r="E696">
        <v>5.2034249116033999</v>
      </c>
      <c r="F696" t="s">
        <v>686</v>
      </c>
      <c r="G696" t="s">
        <v>694</v>
      </c>
      <c r="H696" t="s">
        <v>686</v>
      </c>
      <c r="I696" t="s">
        <v>694</v>
      </c>
      <c r="J696" t="s">
        <v>560</v>
      </c>
    </row>
    <row r="697" spans="1:10" x14ac:dyDescent="0.25">
      <c r="A697" s="1">
        <v>367</v>
      </c>
      <c r="B697">
        <v>3803</v>
      </c>
      <c r="C697">
        <v>71053</v>
      </c>
      <c r="D697">
        <v>50.826947750000002</v>
      </c>
      <c r="E697">
        <v>5.2034249116033999</v>
      </c>
      <c r="F697" t="s">
        <v>686</v>
      </c>
      <c r="G697" t="s">
        <v>695</v>
      </c>
      <c r="H697" t="s">
        <v>686</v>
      </c>
      <c r="I697" t="s">
        <v>695</v>
      </c>
      <c r="J697" t="s">
        <v>560</v>
      </c>
    </row>
    <row r="698" spans="1:10" x14ac:dyDescent="0.25">
      <c r="A698" s="1">
        <v>367</v>
      </c>
      <c r="B698">
        <v>3803</v>
      </c>
      <c r="C698">
        <v>71053</v>
      </c>
      <c r="D698">
        <v>50.826947750000002</v>
      </c>
      <c r="E698">
        <v>5.2034249116033999</v>
      </c>
      <c r="F698" t="s">
        <v>686</v>
      </c>
      <c r="G698" t="s">
        <v>696</v>
      </c>
      <c r="H698" t="s">
        <v>686</v>
      </c>
      <c r="I698" t="s">
        <v>696</v>
      </c>
      <c r="J698" t="s">
        <v>560</v>
      </c>
    </row>
    <row r="699" spans="1:10" x14ac:dyDescent="0.25">
      <c r="A699" s="1">
        <v>367</v>
      </c>
      <c r="B699">
        <v>3803</v>
      </c>
      <c r="C699">
        <v>71053</v>
      </c>
      <c r="D699">
        <v>50.826947750000002</v>
      </c>
      <c r="E699">
        <v>5.2034249116033999</v>
      </c>
      <c r="F699" t="s">
        <v>686</v>
      </c>
      <c r="G699" t="s">
        <v>697</v>
      </c>
      <c r="H699" t="s">
        <v>686</v>
      </c>
      <c r="I699" t="s">
        <v>697</v>
      </c>
      <c r="J699" t="s">
        <v>560</v>
      </c>
    </row>
    <row r="700" spans="1:10" x14ac:dyDescent="0.25">
      <c r="A700" s="1">
        <v>367</v>
      </c>
      <c r="B700">
        <v>3803</v>
      </c>
      <c r="C700">
        <v>71053</v>
      </c>
      <c r="D700">
        <v>50.826947750000002</v>
      </c>
      <c r="E700">
        <v>5.2034249116033999</v>
      </c>
      <c r="F700" t="s">
        <v>686</v>
      </c>
      <c r="G700" t="s">
        <v>698</v>
      </c>
      <c r="H700" t="s">
        <v>686</v>
      </c>
      <c r="I700" t="s">
        <v>698</v>
      </c>
      <c r="J700" t="s">
        <v>560</v>
      </c>
    </row>
    <row r="701" spans="1:10" x14ac:dyDescent="0.25">
      <c r="A701" s="1">
        <v>367</v>
      </c>
      <c r="B701">
        <v>3806</v>
      </c>
      <c r="C701">
        <v>71053</v>
      </c>
      <c r="D701">
        <v>50.826947750000002</v>
      </c>
      <c r="E701">
        <v>5.2034249116033999</v>
      </c>
      <c r="F701" t="s">
        <v>686</v>
      </c>
      <c r="G701" t="s">
        <v>699</v>
      </c>
      <c r="H701" t="s">
        <v>686</v>
      </c>
      <c r="I701" t="s">
        <v>699</v>
      </c>
      <c r="J701" t="s">
        <v>560</v>
      </c>
    </row>
    <row r="702" spans="1:10" x14ac:dyDescent="0.25">
      <c r="A702" s="1">
        <v>367</v>
      </c>
      <c r="B702">
        <v>3830</v>
      </c>
      <c r="C702">
        <v>73098</v>
      </c>
      <c r="D702">
        <v>50.843469300000002</v>
      </c>
      <c r="E702">
        <v>5.3421653176727402</v>
      </c>
      <c r="F702" t="s">
        <v>700</v>
      </c>
      <c r="G702" t="s">
        <v>701</v>
      </c>
      <c r="H702" t="s">
        <v>700</v>
      </c>
      <c r="I702" t="s">
        <v>701</v>
      </c>
      <c r="J702" t="s">
        <v>560</v>
      </c>
    </row>
    <row r="703" spans="1:10" x14ac:dyDescent="0.25">
      <c r="A703" s="1">
        <v>367</v>
      </c>
      <c r="B703">
        <v>3830</v>
      </c>
      <c r="C703">
        <v>73098</v>
      </c>
      <c r="D703">
        <v>50.843469300000002</v>
      </c>
      <c r="E703">
        <v>5.3421653176727402</v>
      </c>
      <c r="F703" t="s">
        <v>700</v>
      </c>
      <c r="H703" t="s">
        <v>700</v>
      </c>
      <c r="J703" t="s">
        <v>560</v>
      </c>
    </row>
    <row r="704" spans="1:10" x14ac:dyDescent="0.25">
      <c r="A704" s="1">
        <v>367</v>
      </c>
      <c r="B704">
        <v>3831</v>
      </c>
      <c r="C704">
        <v>73098</v>
      </c>
      <c r="D704">
        <v>50.843469300000002</v>
      </c>
      <c r="E704">
        <v>5.3421653176727402</v>
      </c>
      <c r="F704" t="s">
        <v>700</v>
      </c>
      <c r="G704" t="s">
        <v>702</v>
      </c>
      <c r="H704" t="s">
        <v>700</v>
      </c>
      <c r="I704" t="s">
        <v>702</v>
      </c>
      <c r="J704" t="s">
        <v>560</v>
      </c>
    </row>
    <row r="705" spans="1:10" x14ac:dyDescent="0.25">
      <c r="A705" s="1">
        <v>367</v>
      </c>
      <c r="B705">
        <v>3832</v>
      </c>
      <c r="C705">
        <v>73098</v>
      </c>
      <c r="D705">
        <v>50.843469300000002</v>
      </c>
      <c r="E705">
        <v>5.3421653176727402</v>
      </c>
      <c r="F705" t="s">
        <v>700</v>
      </c>
      <c r="G705" t="s">
        <v>703</v>
      </c>
      <c r="H705" t="s">
        <v>700</v>
      </c>
      <c r="I705" t="s">
        <v>703</v>
      </c>
      <c r="J705" t="s">
        <v>560</v>
      </c>
    </row>
    <row r="706" spans="1:10" x14ac:dyDescent="0.25">
      <c r="A706" s="1">
        <v>367</v>
      </c>
      <c r="B706">
        <v>3840</v>
      </c>
      <c r="C706">
        <v>73009</v>
      </c>
      <c r="D706">
        <v>50.800435100000001</v>
      </c>
      <c r="E706">
        <v>5.3569929252993802</v>
      </c>
      <c r="F706" t="s">
        <v>704</v>
      </c>
      <c r="G706" t="s">
        <v>705</v>
      </c>
      <c r="H706" t="s">
        <v>704</v>
      </c>
      <c r="I706" t="s">
        <v>705</v>
      </c>
      <c r="J706" t="s">
        <v>560</v>
      </c>
    </row>
    <row r="707" spans="1:10" x14ac:dyDescent="0.25">
      <c r="A707" s="1">
        <v>367</v>
      </c>
      <c r="B707">
        <v>3840</v>
      </c>
      <c r="C707">
        <v>73009</v>
      </c>
      <c r="D707">
        <v>50.800435100000001</v>
      </c>
      <c r="E707">
        <v>5.3569929252993802</v>
      </c>
      <c r="F707" t="s">
        <v>704</v>
      </c>
      <c r="H707" t="s">
        <v>704</v>
      </c>
      <c r="J707" t="s">
        <v>560</v>
      </c>
    </row>
    <row r="708" spans="1:10" x14ac:dyDescent="0.25">
      <c r="A708" s="1">
        <v>367</v>
      </c>
      <c r="B708">
        <v>3840</v>
      </c>
      <c r="C708">
        <v>73009</v>
      </c>
      <c r="D708">
        <v>50.800435100000001</v>
      </c>
      <c r="E708">
        <v>5.3569929252993802</v>
      </c>
      <c r="F708" t="s">
        <v>704</v>
      </c>
      <c r="G708" t="s">
        <v>706</v>
      </c>
      <c r="H708" t="s">
        <v>704</v>
      </c>
      <c r="I708" t="s">
        <v>706</v>
      </c>
      <c r="J708" t="s">
        <v>560</v>
      </c>
    </row>
    <row r="709" spans="1:10" x14ac:dyDescent="0.25">
      <c r="A709" s="1">
        <v>367</v>
      </c>
      <c r="B709">
        <v>3840</v>
      </c>
      <c r="C709">
        <v>73009</v>
      </c>
      <c r="D709">
        <v>50.800435100000001</v>
      </c>
      <c r="E709">
        <v>5.3569929252993802</v>
      </c>
      <c r="F709" t="s">
        <v>704</v>
      </c>
      <c r="G709" t="s">
        <v>707</v>
      </c>
      <c r="H709" t="s">
        <v>704</v>
      </c>
      <c r="I709" t="s">
        <v>707</v>
      </c>
      <c r="J709" t="s">
        <v>560</v>
      </c>
    </row>
    <row r="710" spans="1:10" x14ac:dyDescent="0.25">
      <c r="A710" s="1">
        <v>367</v>
      </c>
      <c r="B710">
        <v>3840</v>
      </c>
      <c r="C710">
        <v>73009</v>
      </c>
      <c r="D710">
        <v>50.800435100000001</v>
      </c>
      <c r="E710">
        <v>5.3569929252993802</v>
      </c>
      <c r="F710" t="s">
        <v>704</v>
      </c>
      <c r="G710" t="s">
        <v>708</v>
      </c>
      <c r="H710" t="s">
        <v>704</v>
      </c>
      <c r="I710" t="s">
        <v>708</v>
      </c>
      <c r="J710" t="s">
        <v>560</v>
      </c>
    </row>
    <row r="711" spans="1:10" x14ac:dyDescent="0.25">
      <c r="A711" s="1">
        <v>367</v>
      </c>
      <c r="B711">
        <v>3840</v>
      </c>
      <c r="C711">
        <v>73009</v>
      </c>
      <c r="D711">
        <v>50.800435100000001</v>
      </c>
      <c r="E711">
        <v>5.3569929252993802</v>
      </c>
      <c r="F711" t="s">
        <v>704</v>
      </c>
      <c r="G711" t="s">
        <v>709</v>
      </c>
      <c r="H711" t="s">
        <v>704</v>
      </c>
      <c r="I711" t="s">
        <v>709</v>
      </c>
      <c r="J711" t="s">
        <v>560</v>
      </c>
    </row>
    <row r="712" spans="1:10" x14ac:dyDescent="0.25">
      <c r="A712" s="1">
        <v>367</v>
      </c>
      <c r="B712">
        <v>3840</v>
      </c>
      <c r="C712">
        <v>73009</v>
      </c>
      <c r="D712">
        <v>50.800435100000001</v>
      </c>
      <c r="E712">
        <v>5.3569929252993802</v>
      </c>
      <c r="F712" t="s">
        <v>704</v>
      </c>
      <c r="G712" t="s">
        <v>710</v>
      </c>
      <c r="H712" t="s">
        <v>704</v>
      </c>
      <c r="I712" t="s">
        <v>710</v>
      </c>
      <c r="J712" t="s">
        <v>560</v>
      </c>
    </row>
    <row r="713" spans="1:10" x14ac:dyDescent="0.25">
      <c r="A713" s="1">
        <v>367</v>
      </c>
      <c r="B713">
        <v>3840</v>
      </c>
      <c r="C713">
        <v>73009</v>
      </c>
      <c r="D713">
        <v>50.800435100000001</v>
      </c>
      <c r="E713">
        <v>5.3569929252993802</v>
      </c>
      <c r="F713" t="s">
        <v>704</v>
      </c>
      <c r="G713" t="s">
        <v>711</v>
      </c>
      <c r="H713" t="s">
        <v>704</v>
      </c>
      <c r="I713" t="s">
        <v>711</v>
      </c>
      <c r="J713" t="s">
        <v>560</v>
      </c>
    </row>
    <row r="714" spans="1:10" x14ac:dyDescent="0.25">
      <c r="A714" s="1">
        <v>367</v>
      </c>
      <c r="B714">
        <v>3840</v>
      </c>
      <c r="C714">
        <v>73009</v>
      </c>
      <c r="D714">
        <v>50.800435100000001</v>
      </c>
      <c r="E714">
        <v>5.3569929252993802</v>
      </c>
      <c r="F714" t="s">
        <v>704</v>
      </c>
      <c r="G714" t="s">
        <v>712</v>
      </c>
      <c r="H714" t="s">
        <v>704</v>
      </c>
      <c r="I714" t="s">
        <v>712</v>
      </c>
      <c r="J714" t="s">
        <v>560</v>
      </c>
    </row>
    <row r="715" spans="1:10" x14ac:dyDescent="0.25">
      <c r="A715" s="1">
        <v>367</v>
      </c>
      <c r="B715">
        <v>3840</v>
      </c>
      <c r="C715">
        <v>73009</v>
      </c>
      <c r="D715">
        <v>50.800435100000001</v>
      </c>
      <c r="E715">
        <v>5.3569929252993802</v>
      </c>
      <c r="F715" t="s">
        <v>704</v>
      </c>
      <c r="G715" t="s">
        <v>713</v>
      </c>
      <c r="H715" t="s">
        <v>704</v>
      </c>
      <c r="I715" t="s">
        <v>713</v>
      </c>
      <c r="J715" t="s">
        <v>560</v>
      </c>
    </row>
    <row r="716" spans="1:10" x14ac:dyDescent="0.25">
      <c r="A716" s="1">
        <v>367</v>
      </c>
      <c r="B716">
        <v>3840</v>
      </c>
      <c r="C716">
        <v>73009</v>
      </c>
      <c r="D716">
        <v>50.800435100000001</v>
      </c>
      <c r="E716">
        <v>5.3569929252993802</v>
      </c>
      <c r="F716" t="s">
        <v>704</v>
      </c>
      <c r="G716" t="s">
        <v>714</v>
      </c>
      <c r="H716" t="s">
        <v>704</v>
      </c>
      <c r="I716" t="s">
        <v>714</v>
      </c>
      <c r="J716" t="s">
        <v>560</v>
      </c>
    </row>
    <row r="717" spans="1:10" x14ac:dyDescent="0.25">
      <c r="A717" s="1">
        <v>367</v>
      </c>
      <c r="B717">
        <v>3840</v>
      </c>
      <c r="C717">
        <v>73009</v>
      </c>
      <c r="D717">
        <v>50.800435100000001</v>
      </c>
      <c r="E717">
        <v>5.3569929252993802</v>
      </c>
      <c r="F717" t="s">
        <v>704</v>
      </c>
      <c r="G717" t="s">
        <v>715</v>
      </c>
      <c r="H717" t="s">
        <v>704</v>
      </c>
      <c r="I717" t="s">
        <v>715</v>
      </c>
      <c r="J717" t="s">
        <v>560</v>
      </c>
    </row>
    <row r="718" spans="1:10" x14ac:dyDescent="0.25">
      <c r="A718" s="1">
        <v>367</v>
      </c>
      <c r="B718">
        <v>3840</v>
      </c>
      <c r="C718">
        <v>73009</v>
      </c>
      <c r="D718">
        <v>50.800435100000001</v>
      </c>
      <c r="E718">
        <v>5.3569929252993802</v>
      </c>
      <c r="F718" t="s">
        <v>704</v>
      </c>
      <c r="G718" t="s">
        <v>716</v>
      </c>
      <c r="H718" t="s">
        <v>704</v>
      </c>
      <c r="I718" t="s">
        <v>716</v>
      </c>
      <c r="J718" t="s">
        <v>560</v>
      </c>
    </row>
    <row r="719" spans="1:10" x14ac:dyDescent="0.25">
      <c r="A719" s="1">
        <v>367</v>
      </c>
      <c r="B719">
        <v>3850</v>
      </c>
      <c r="C719">
        <v>71045</v>
      </c>
      <c r="D719">
        <v>50.874575450000002</v>
      </c>
      <c r="E719">
        <v>5.1909741787579096</v>
      </c>
      <c r="F719" t="s">
        <v>717</v>
      </c>
      <c r="G719" t="s">
        <v>718</v>
      </c>
      <c r="H719" t="s">
        <v>717</v>
      </c>
      <c r="I719" t="s">
        <v>718</v>
      </c>
      <c r="J719" t="s">
        <v>560</v>
      </c>
    </row>
    <row r="720" spans="1:10" x14ac:dyDescent="0.25">
      <c r="A720" s="1">
        <v>367</v>
      </c>
      <c r="B720">
        <v>3850</v>
      </c>
      <c r="C720">
        <v>71045</v>
      </c>
      <c r="D720">
        <v>50.874575450000002</v>
      </c>
      <c r="E720">
        <v>5.1909741787579096</v>
      </c>
      <c r="F720" t="s">
        <v>717</v>
      </c>
      <c r="G720" t="s">
        <v>719</v>
      </c>
      <c r="H720" t="s">
        <v>717</v>
      </c>
      <c r="I720" t="s">
        <v>719</v>
      </c>
      <c r="J720" t="s">
        <v>560</v>
      </c>
    </row>
    <row r="721" spans="1:10" x14ac:dyDescent="0.25">
      <c r="A721" s="1">
        <v>367</v>
      </c>
      <c r="B721">
        <v>3850</v>
      </c>
      <c r="C721">
        <v>71045</v>
      </c>
      <c r="D721">
        <v>50.874575450000002</v>
      </c>
      <c r="E721">
        <v>5.1909741787579096</v>
      </c>
      <c r="F721" t="s">
        <v>717</v>
      </c>
      <c r="H721" t="s">
        <v>717</v>
      </c>
      <c r="J721" t="s">
        <v>560</v>
      </c>
    </row>
    <row r="722" spans="1:10" x14ac:dyDescent="0.25">
      <c r="A722" s="1">
        <v>367</v>
      </c>
      <c r="B722">
        <v>3850</v>
      </c>
      <c r="C722">
        <v>71045</v>
      </c>
      <c r="D722">
        <v>50.874575450000002</v>
      </c>
      <c r="E722">
        <v>5.1909741787579096</v>
      </c>
      <c r="F722" t="s">
        <v>717</v>
      </c>
      <c r="G722" t="s">
        <v>720</v>
      </c>
      <c r="H722" t="s">
        <v>717</v>
      </c>
      <c r="I722" t="s">
        <v>720</v>
      </c>
      <c r="J722" t="s">
        <v>560</v>
      </c>
    </row>
    <row r="723" spans="1:10" x14ac:dyDescent="0.25">
      <c r="A723" s="1">
        <v>367</v>
      </c>
      <c r="B723">
        <v>3870</v>
      </c>
      <c r="C723">
        <v>73022</v>
      </c>
      <c r="D723">
        <v>50.750995000000003</v>
      </c>
      <c r="E723">
        <v>5.3017509</v>
      </c>
      <c r="F723" t="s">
        <v>721</v>
      </c>
      <c r="G723" t="s">
        <v>722</v>
      </c>
      <c r="H723" t="s">
        <v>721</v>
      </c>
      <c r="I723" t="s">
        <v>722</v>
      </c>
      <c r="J723" t="s">
        <v>560</v>
      </c>
    </row>
    <row r="724" spans="1:10" x14ac:dyDescent="0.25">
      <c r="A724" s="1">
        <v>367</v>
      </c>
      <c r="B724">
        <v>3870</v>
      </c>
      <c r="C724">
        <v>73022</v>
      </c>
      <c r="D724">
        <v>50.750995000000003</v>
      </c>
      <c r="E724">
        <v>5.3017509</v>
      </c>
      <c r="F724" t="s">
        <v>721</v>
      </c>
      <c r="G724" t="s">
        <v>723</v>
      </c>
      <c r="H724" t="s">
        <v>721</v>
      </c>
      <c r="I724" t="s">
        <v>723</v>
      </c>
      <c r="J724" t="s">
        <v>560</v>
      </c>
    </row>
    <row r="725" spans="1:10" x14ac:dyDescent="0.25">
      <c r="A725" s="1">
        <v>367</v>
      </c>
      <c r="B725">
        <v>3870</v>
      </c>
      <c r="C725">
        <v>73022</v>
      </c>
      <c r="D725">
        <v>50.750995000000003</v>
      </c>
      <c r="E725">
        <v>5.3017509</v>
      </c>
      <c r="F725" t="s">
        <v>721</v>
      </c>
      <c r="H725" t="s">
        <v>721</v>
      </c>
      <c r="J725" t="s">
        <v>560</v>
      </c>
    </row>
    <row r="726" spans="1:10" x14ac:dyDescent="0.25">
      <c r="A726" s="1">
        <v>367</v>
      </c>
      <c r="B726">
        <v>3870</v>
      </c>
      <c r="C726">
        <v>73022</v>
      </c>
      <c r="D726">
        <v>50.750995000000003</v>
      </c>
      <c r="E726">
        <v>5.3017509</v>
      </c>
      <c r="F726" t="s">
        <v>721</v>
      </c>
      <c r="G726" t="s">
        <v>724</v>
      </c>
      <c r="H726" t="s">
        <v>721</v>
      </c>
      <c r="I726" t="s">
        <v>724</v>
      </c>
      <c r="J726" t="s">
        <v>560</v>
      </c>
    </row>
    <row r="727" spans="1:10" x14ac:dyDescent="0.25">
      <c r="A727" s="1">
        <v>367</v>
      </c>
      <c r="B727">
        <v>3870</v>
      </c>
      <c r="C727">
        <v>73022</v>
      </c>
      <c r="D727">
        <v>50.750995000000003</v>
      </c>
      <c r="E727">
        <v>5.3017509</v>
      </c>
      <c r="F727" t="s">
        <v>721</v>
      </c>
      <c r="G727" t="s">
        <v>725</v>
      </c>
      <c r="H727" t="s">
        <v>721</v>
      </c>
      <c r="I727" t="s">
        <v>725</v>
      </c>
      <c r="J727" t="s">
        <v>560</v>
      </c>
    </row>
    <row r="728" spans="1:10" x14ac:dyDescent="0.25">
      <c r="A728" s="1">
        <v>367</v>
      </c>
      <c r="B728">
        <v>3870</v>
      </c>
      <c r="C728">
        <v>73022</v>
      </c>
      <c r="D728">
        <v>50.750995000000003</v>
      </c>
      <c r="E728">
        <v>5.3017509</v>
      </c>
      <c r="F728" t="s">
        <v>721</v>
      </c>
      <c r="G728" t="s">
        <v>726</v>
      </c>
      <c r="H728" t="s">
        <v>721</v>
      </c>
      <c r="I728" t="s">
        <v>726</v>
      </c>
      <c r="J728" t="s">
        <v>560</v>
      </c>
    </row>
    <row r="729" spans="1:10" x14ac:dyDescent="0.25">
      <c r="A729" s="1">
        <v>367</v>
      </c>
      <c r="B729">
        <v>3870</v>
      </c>
      <c r="C729">
        <v>73022</v>
      </c>
      <c r="D729">
        <v>50.750995000000003</v>
      </c>
      <c r="E729">
        <v>5.3017509</v>
      </c>
      <c r="F729" t="s">
        <v>721</v>
      </c>
      <c r="G729" t="s">
        <v>727</v>
      </c>
      <c r="H729" t="s">
        <v>721</v>
      </c>
      <c r="I729" t="s">
        <v>727</v>
      </c>
      <c r="J729" t="s">
        <v>560</v>
      </c>
    </row>
    <row r="730" spans="1:10" x14ac:dyDescent="0.25">
      <c r="A730" s="1">
        <v>367</v>
      </c>
      <c r="B730">
        <v>3870</v>
      </c>
      <c r="C730">
        <v>73022</v>
      </c>
      <c r="D730">
        <v>50.750995000000003</v>
      </c>
      <c r="E730">
        <v>5.3017509</v>
      </c>
      <c r="F730" t="s">
        <v>721</v>
      </c>
      <c r="G730" t="s">
        <v>728</v>
      </c>
      <c r="H730" t="s">
        <v>721</v>
      </c>
      <c r="I730" t="s">
        <v>728</v>
      </c>
      <c r="J730" t="s">
        <v>560</v>
      </c>
    </row>
    <row r="731" spans="1:10" x14ac:dyDescent="0.25">
      <c r="A731" s="1">
        <v>367</v>
      </c>
      <c r="B731">
        <v>3870</v>
      </c>
      <c r="C731">
        <v>73022</v>
      </c>
      <c r="D731">
        <v>50.750995000000003</v>
      </c>
      <c r="E731">
        <v>5.3017509</v>
      </c>
      <c r="F731" t="s">
        <v>721</v>
      </c>
      <c r="G731" t="s">
        <v>729</v>
      </c>
      <c r="H731" t="s">
        <v>721</v>
      </c>
      <c r="I731" t="s">
        <v>729</v>
      </c>
      <c r="J731" t="s">
        <v>560</v>
      </c>
    </row>
    <row r="732" spans="1:10" x14ac:dyDescent="0.25">
      <c r="A732" s="1">
        <v>367</v>
      </c>
      <c r="B732">
        <v>3870</v>
      </c>
      <c r="C732">
        <v>73022</v>
      </c>
      <c r="D732">
        <v>50.750995000000003</v>
      </c>
      <c r="E732">
        <v>5.3017509</v>
      </c>
      <c r="F732" t="s">
        <v>721</v>
      </c>
      <c r="G732" t="s">
        <v>730</v>
      </c>
      <c r="H732" t="s">
        <v>721</v>
      </c>
      <c r="I732" t="s">
        <v>730</v>
      </c>
      <c r="J732" t="s">
        <v>560</v>
      </c>
    </row>
    <row r="733" spans="1:10" x14ac:dyDescent="0.25">
      <c r="A733" s="1">
        <v>367</v>
      </c>
      <c r="B733">
        <v>3870</v>
      </c>
      <c r="C733">
        <v>73022</v>
      </c>
      <c r="D733">
        <v>50.750995000000003</v>
      </c>
      <c r="E733">
        <v>5.3017509</v>
      </c>
      <c r="F733" t="s">
        <v>721</v>
      </c>
      <c r="G733" t="s">
        <v>731</v>
      </c>
      <c r="H733" t="s">
        <v>721</v>
      </c>
      <c r="I733" t="s">
        <v>731</v>
      </c>
      <c r="J733" t="s">
        <v>560</v>
      </c>
    </row>
    <row r="734" spans="1:10" x14ac:dyDescent="0.25">
      <c r="A734" s="1">
        <v>367</v>
      </c>
      <c r="B734">
        <v>3870</v>
      </c>
      <c r="C734">
        <v>73022</v>
      </c>
      <c r="D734">
        <v>50.750995000000003</v>
      </c>
      <c r="E734">
        <v>5.3017509</v>
      </c>
      <c r="F734" t="s">
        <v>721</v>
      </c>
      <c r="G734" t="s">
        <v>732</v>
      </c>
      <c r="H734" t="s">
        <v>721</v>
      </c>
      <c r="I734" t="s">
        <v>732</v>
      </c>
      <c r="J734" t="s">
        <v>560</v>
      </c>
    </row>
    <row r="735" spans="1:10" x14ac:dyDescent="0.25">
      <c r="A735" s="1">
        <v>367</v>
      </c>
      <c r="B735">
        <v>3890</v>
      </c>
      <c r="C735">
        <v>71017</v>
      </c>
      <c r="D735">
        <v>50.751383799999999</v>
      </c>
      <c r="E735">
        <v>5.13257894754343</v>
      </c>
      <c r="F735" t="s">
        <v>733</v>
      </c>
      <c r="G735" t="s">
        <v>734</v>
      </c>
      <c r="H735" t="s">
        <v>733</v>
      </c>
      <c r="I735" t="s">
        <v>734</v>
      </c>
      <c r="J735" t="s">
        <v>560</v>
      </c>
    </row>
    <row r="736" spans="1:10" x14ac:dyDescent="0.25">
      <c r="A736" s="1">
        <v>367</v>
      </c>
      <c r="B736">
        <v>3890</v>
      </c>
      <c r="C736">
        <v>71017</v>
      </c>
      <c r="D736">
        <v>50.751383799999999</v>
      </c>
      <c r="E736">
        <v>5.13257894754343</v>
      </c>
      <c r="F736" t="s">
        <v>733</v>
      </c>
      <c r="H736" t="s">
        <v>733</v>
      </c>
      <c r="J736" t="s">
        <v>560</v>
      </c>
    </row>
    <row r="737" spans="1:10" x14ac:dyDescent="0.25">
      <c r="A737" s="1">
        <v>367</v>
      </c>
      <c r="B737">
        <v>3890</v>
      </c>
      <c r="C737">
        <v>71017</v>
      </c>
      <c r="D737">
        <v>50.751383799999999</v>
      </c>
      <c r="E737">
        <v>5.13257894754343</v>
      </c>
      <c r="F737" t="s">
        <v>733</v>
      </c>
      <c r="G737" t="s">
        <v>735</v>
      </c>
      <c r="H737" t="s">
        <v>733</v>
      </c>
      <c r="I737" t="s">
        <v>735</v>
      </c>
      <c r="J737" t="s">
        <v>560</v>
      </c>
    </row>
    <row r="738" spans="1:10" x14ac:dyDescent="0.25">
      <c r="A738" s="1">
        <v>367</v>
      </c>
      <c r="B738">
        <v>3890</v>
      </c>
      <c r="C738">
        <v>71017</v>
      </c>
      <c r="D738">
        <v>50.751383799999999</v>
      </c>
      <c r="E738">
        <v>5.13257894754343</v>
      </c>
      <c r="F738" t="s">
        <v>733</v>
      </c>
      <c r="G738" t="s">
        <v>736</v>
      </c>
      <c r="H738" t="s">
        <v>733</v>
      </c>
      <c r="I738" t="s">
        <v>736</v>
      </c>
      <c r="J738" t="s">
        <v>560</v>
      </c>
    </row>
    <row r="739" spans="1:10" x14ac:dyDescent="0.25">
      <c r="A739" s="1">
        <v>367</v>
      </c>
      <c r="B739">
        <v>3890</v>
      </c>
      <c r="C739">
        <v>71017</v>
      </c>
      <c r="D739">
        <v>50.751383799999999</v>
      </c>
      <c r="E739">
        <v>5.13257894754343</v>
      </c>
      <c r="F739" t="s">
        <v>733</v>
      </c>
      <c r="G739" t="s">
        <v>737</v>
      </c>
      <c r="H739" t="s">
        <v>733</v>
      </c>
      <c r="I739" t="s">
        <v>737</v>
      </c>
      <c r="J739" t="s">
        <v>560</v>
      </c>
    </row>
    <row r="740" spans="1:10" x14ac:dyDescent="0.25">
      <c r="A740" s="1">
        <v>367</v>
      </c>
      <c r="B740">
        <v>3890</v>
      </c>
      <c r="C740">
        <v>71017</v>
      </c>
      <c r="D740">
        <v>50.751383799999999</v>
      </c>
      <c r="E740">
        <v>5.13257894754343</v>
      </c>
      <c r="F740" t="s">
        <v>733</v>
      </c>
      <c r="G740" t="s">
        <v>738</v>
      </c>
      <c r="H740" t="s">
        <v>733</v>
      </c>
      <c r="I740" t="s">
        <v>738</v>
      </c>
      <c r="J740" t="s">
        <v>560</v>
      </c>
    </row>
    <row r="741" spans="1:10" x14ac:dyDescent="0.25">
      <c r="A741" s="1">
        <v>367</v>
      </c>
      <c r="B741">
        <v>3890</v>
      </c>
      <c r="C741">
        <v>71017</v>
      </c>
      <c r="D741">
        <v>50.751383799999999</v>
      </c>
      <c r="E741">
        <v>5.13257894754343</v>
      </c>
      <c r="F741" t="s">
        <v>733</v>
      </c>
      <c r="G741" t="s">
        <v>739</v>
      </c>
      <c r="H741" t="s">
        <v>733</v>
      </c>
      <c r="I741" t="s">
        <v>739</v>
      </c>
      <c r="J741" t="s">
        <v>560</v>
      </c>
    </row>
    <row r="742" spans="1:10" x14ac:dyDescent="0.25">
      <c r="A742" s="1">
        <v>367</v>
      </c>
      <c r="B742">
        <v>3891</v>
      </c>
      <c r="C742">
        <v>71017</v>
      </c>
      <c r="D742">
        <v>50.751383799999999</v>
      </c>
      <c r="E742">
        <v>5.13257894754343</v>
      </c>
      <c r="F742" t="s">
        <v>733</v>
      </c>
      <c r="G742" t="s">
        <v>740</v>
      </c>
      <c r="H742" t="s">
        <v>733</v>
      </c>
      <c r="I742" t="s">
        <v>740</v>
      </c>
      <c r="J742" t="s">
        <v>560</v>
      </c>
    </row>
    <row r="743" spans="1:10" x14ac:dyDescent="0.25">
      <c r="A743" s="1">
        <v>367</v>
      </c>
      <c r="B743">
        <v>3891</v>
      </c>
      <c r="C743">
        <v>71017</v>
      </c>
      <c r="D743">
        <v>50.751383799999999</v>
      </c>
      <c r="E743">
        <v>5.13257894754343</v>
      </c>
      <c r="F743" t="s">
        <v>733</v>
      </c>
      <c r="G743" t="s">
        <v>741</v>
      </c>
      <c r="H743" t="s">
        <v>733</v>
      </c>
      <c r="I743" t="s">
        <v>741</v>
      </c>
      <c r="J743" t="s">
        <v>560</v>
      </c>
    </row>
    <row r="744" spans="1:10" x14ac:dyDescent="0.25">
      <c r="A744" s="1">
        <v>367</v>
      </c>
      <c r="B744">
        <v>3891</v>
      </c>
      <c r="C744">
        <v>71017</v>
      </c>
      <c r="D744">
        <v>50.751383799999999</v>
      </c>
      <c r="E744">
        <v>5.13257894754343</v>
      </c>
      <c r="F744" t="s">
        <v>733</v>
      </c>
      <c r="G744" t="s">
        <v>742</v>
      </c>
      <c r="H744" t="s">
        <v>733</v>
      </c>
      <c r="I744" t="s">
        <v>742</v>
      </c>
      <c r="J744" t="s">
        <v>560</v>
      </c>
    </row>
    <row r="745" spans="1:10" x14ac:dyDescent="0.25">
      <c r="A745" s="1">
        <v>367</v>
      </c>
      <c r="B745">
        <v>3891</v>
      </c>
      <c r="C745">
        <v>71017</v>
      </c>
      <c r="D745">
        <v>50.751383799999999</v>
      </c>
      <c r="E745">
        <v>5.13257894754343</v>
      </c>
      <c r="F745" t="s">
        <v>733</v>
      </c>
      <c r="G745" t="s">
        <v>743</v>
      </c>
      <c r="H745" t="s">
        <v>733</v>
      </c>
      <c r="I745" t="s">
        <v>743</v>
      </c>
      <c r="J745" t="s">
        <v>560</v>
      </c>
    </row>
    <row r="746" spans="1:10" x14ac:dyDescent="0.25">
      <c r="A746" s="1">
        <v>367</v>
      </c>
      <c r="B746">
        <v>3891</v>
      </c>
      <c r="C746">
        <v>71017</v>
      </c>
      <c r="D746">
        <v>50.751383799999999</v>
      </c>
      <c r="E746">
        <v>5.13257894754343</v>
      </c>
      <c r="F746" t="s">
        <v>733</v>
      </c>
      <c r="G746" t="s">
        <v>384</v>
      </c>
      <c r="H746" t="s">
        <v>733</v>
      </c>
      <c r="I746" t="s">
        <v>384</v>
      </c>
      <c r="J746" t="s">
        <v>560</v>
      </c>
    </row>
    <row r="747" spans="1:10" x14ac:dyDescent="0.25">
      <c r="A747" s="1">
        <v>367</v>
      </c>
      <c r="B747">
        <v>3900</v>
      </c>
      <c r="C747">
        <v>72029</v>
      </c>
      <c r="D747">
        <v>51.211345799999997</v>
      </c>
      <c r="E747">
        <v>5.4229760000000002</v>
      </c>
      <c r="F747" t="s">
        <v>744</v>
      </c>
      <c r="H747" t="s">
        <v>744</v>
      </c>
      <c r="J747" t="s">
        <v>560</v>
      </c>
    </row>
    <row r="748" spans="1:10" x14ac:dyDescent="0.25">
      <c r="A748" s="1">
        <v>43466</v>
      </c>
      <c r="B748">
        <v>3900</v>
      </c>
      <c r="C748">
        <v>72043</v>
      </c>
      <c r="D748">
        <v>51.211345799999997</v>
      </c>
      <c r="E748">
        <v>5.4229760000000002</v>
      </c>
      <c r="F748" t="s">
        <v>745</v>
      </c>
      <c r="H748" t="s">
        <v>745</v>
      </c>
      <c r="J748" t="s">
        <v>560</v>
      </c>
    </row>
    <row r="749" spans="1:10" x14ac:dyDescent="0.25">
      <c r="A749" s="1">
        <v>367</v>
      </c>
      <c r="B749">
        <v>3910</v>
      </c>
      <c r="C749">
        <v>72025</v>
      </c>
      <c r="D749">
        <v>51.228974600000001</v>
      </c>
      <c r="E749">
        <v>5.4314419000000003</v>
      </c>
      <c r="F749" t="s">
        <v>746</v>
      </c>
      <c r="H749" t="s">
        <v>746</v>
      </c>
      <c r="J749" t="s">
        <v>560</v>
      </c>
    </row>
    <row r="750" spans="1:10" x14ac:dyDescent="0.25">
      <c r="A750" s="1">
        <v>43466</v>
      </c>
      <c r="B750">
        <v>3910</v>
      </c>
      <c r="C750">
        <v>72043</v>
      </c>
      <c r="D750">
        <v>51.211345799999997</v>
      </c>
      <c r="E750">
        <v>5.4229760000000002</v>
      </c>
      <c r="F750" t="s">
        <v>745</v>
      </c>
      <c r="H750" t="s">
        <v>745</v>
      </c>
      <c r="J750" t="s">
        <v>560</v>
      </c>
    </row>
    <row r="751" spans="1:10" x14ac:dyDescent="0.25">
      <c r="A751" s="1">
        <v>367</v>
      </c>
      <c r="B751">
        <v>3910</v>
      </c>
      <c r="C751">
        <v>72025</v>
      </c>
      <c r="D751">
        <v>51.228974600000001</v>
      </c>
      <c r="E751">
        <v>5.4314419000000003</v>
      </c>
      <c r="F751" t="s">
        <v>746</v>
      </c>
      <c r="G751" t="s">
        <v>747</v>
      </c>
      <c r="H751" t="s">
        <v>746</v>
      </c>
      <c r="I751" t="s">
        <v>747</v>
      </c>
      <c r="J751" t="s">
        <v>560</v>
      </c>
    </row>
    <row r="752" spans="1:10" x14ac:dyDescent="0.25">
      <c r="A752" s="1">
        <v>43466</v>
      </c>
      <c r="B752">
        <v>3910</v>
      </c>
      <c r="C752">
        <v>72043</v>
      </c>
      <c r="D752">
        <v>51.211345799999997</v>
      </c>
      <c r="E752">
        <v>5.4229760000000002</v>
      </c>
      <c r="F752" t="s">
        <v>745</v>
      </c>
      <c r="G752" t="s">
        <v>747</v>
      </c>
      <c r="H752" t="s">
        <v>745</v>
      </c>
      <c r="I752" t="s">
        <v>747</v>
      </c>
      <c r="J752" t="s">
        <v>560</v>
      </c>
    </row>
    <row r="753" spans="1:10" x14ac:dyDescent="0.25">
      <c r="A753" s="1">
        <v>367</v>
      </c>
      <c r="B753">
        <v>3920</v>
      </c>
      <c r="C753">
        <v>72020</v>
      </c>
      <c r="D753">
        <v>51.2305657</v>
      </c>
      <c r="E753">
        <v>5.3076895000000004</v>
      </c>
      <c r="F753" t="s">
        <v>748</v>
      </c>
      <c r="H753" t="s">
        <v>748</v>
      </c>
      <c r="J753" t="s">
        <v>560</v>
      </c>
    </row>
    <row r="754" spans="1:10" x14ac:dyDescent="0.25">
      <c r="A754" s="1">
        <v>367</v>
      </c>
      <c r="B754">
        <v>3930</v>
      </c>
      <c r="C754">
        <v>72037</v>
      </c>
      <c r="D754">
        <v>51.254763599999997</v>
      </c>
      <c r="E754">
        <v>5.5128696000000001</v>
      </c>
      <c r="F754" t="s">
        <v>749</v>
      </c>
      <c r="G754" t="s">
        <v>750</v>
      </c>
      <c r="H754" t="s">
        <v>749</v>
      </c>
      <c r="I754" t="s">
        <v>750</v>
      </c>
      <c r="J754" t="s">
        <v>560</v>
      </c>
    </row>
    <row r="755" spans="1:10" x14ac:dyDescent="0.25">
      <c r="A755" s="1">
        <v>367</v>
      </c>
      <c r="B755">
        <v>3930</v>
      </c>
      <c r="C755">
        <v>72037</v>
      </c>
      <c r="D755">
        <v>51.254763599999997</v>
      </c>
      <c r="E755">
        <v>5.5128696000000001</v>
      </c>
      <c r="F755" t="s">
        <v>749</v>
      </c>
      <c r="G755" t="s">
        <v>751</v>
      </c>
      <c r="H755" t="s">
        <v>749</v>
      </c>
      <c r="I755" t="s">
        <v>751</v>
      </c>
      <c r="J755" t="s">
        <v>560</v>
      </c>
    </row>
    <row r="756" spans="1:10" x14ac:dyDescent="0.25">
      <c r="A756" s="1">
        <v>367</v>
      </c>
      <c r="B756">
        <v>3930</v>
      </c>
      <c r="C756">
        <v>72037</v>
      </c>
      <c r="D756">
        <v>51.254763599999997</v>
      </c>
      <c r="E756">
        <v>5.5128696000000001</v>
      </c>
      <c r="F756" t="s">
        <v>749</v>
      </c>
      <c r="H756" t="s">
        <v>749</v>
      </c>
      <c r="J756" t="s">
        <v>560</v>
      </c>
    </row>
    <row r="757" spans="1:10" x14ac:dyDescent="0.25">
      <c r="A757" s="1">
        <v>367</v>
      </c>
      <c r="B757">
        <v>3940</v>
      </c>
      <c r="C757">
        <v>72038</v>
      </c>
      <c r="D757">
        <v>51.1250997</v>
      </c>
      <c r="E757">
        <v>5.384042</v>
      </c>
      <c r="F757" t="s">
        <v>752</v>
      </c>
      <c r="G757" t="s">
        <v>753</v>
      </c>
      <c r="H757" t="s">
        <v>752</v>
      </c>
      <c r="I757" t="s">
        <v>753</v>
      </c>
      <c r="J757" t="s">
        <v>560</v>
      </c>
    </row>
    <row r="758" spans="1:10" x14ac:dyDescent="0.25">
      <c r="A758" s="1">
        <v>367</v>
      </c>
      <c r="B758">
        <v>3940</v>
      </c>
      <c r="C758">
        <v>72038</v>
      </c>
      <c r="D758">
        <v>51.1250997</v>
      </c>
      <c r="E758">
        <v>5.384042</v>
      </c>
      <c r="F758" t="s">
        <v>752</v>
      </c>
      <c r="H758" t="s">
        <v>752</v>
      </c>
      <c r="J758" t="s">
        <v>560</v>
      </c>
    </row>
    <row r="759" spans="1:10" x14ac:dyDescent="0.25">
      <c r="A759" s="1">
        <v>367</v>
      </c>
      <c r="B759">
        <v>3941</v>
      </c>
      <c r="C759">
        <v>72038</v>
      </c>
      <c r="D759">
        <v>51.1250997</v>
      </c>
      <c r="E759">
        <v>5.384042</v>
      </c>
      <c r="F759" t="s">
        <v>752</v>
      </c>
      <c r="G759" t="s">
        <v>754</v>
      </c>
      <c r="H759" t="s">
        <v>752</v>
      </c>
      <c r="I759" t="s">
        <v>754</v>
      </c>
      <c r="J759" t="s">
        <v>560</v>
      </c>
    </row>
    <row r="760" spans="1:10" x14ac:dyDescent="0.25">
      <c r="A760" s="1">
        <v>367</v>
      </c>
      <c r="B760">
        <v>3945</v>
      </c>
      <c r="C760">
        <v>71069</v>
      </c>
      <c r="D760">
        <v>51.105490799999998</v>
      </c>
      <c r="E760">
        <v>5.1609815000000001</v>
      </c>
      <c r="F760" t="s">
        <v>755</v>
      </c>
      <c r="H760" t="s">
        <v>755</v>
      </c>
      <c r="J760" t="s">
        <v>560</v>
      </c>
    </row>
    <row r="761" spans="1:10" x14ac:dyDescent="0.25">
      <c r="A761" s="1">
        <v>367</v>
      </c>
      <c r="B761">
        <v>3945</v>
      </c>
      <c r="C761">
        <v>71069</v>
      </c>
      <c r="D761">
        <v>51.105490799999998</v>
      </c>
      <c r="E761">
        <v>5.1609815000000001</v>
      </c>
      <c r="F761" t="s">
        <v>755</v>
      </c>
      <c r="G761" t="s">
        <v>756</v>
      </c>
      <c r="H761" t="s">
        <v>755</v>
      </c>
      <c r="I761" t="s">
        <v>756</v>
      </c>
      <c r="J761" t="s">
        <v>560</v>
      </c>
    </row>
    <row r="762" spans="1:10" x14ac:dyDescent="0.25">
      <c r="A762" s="1">
        <v>367</v>
      </c>
      <c r="B762">
        <v>3945</v>
      </c>
      <c r="C762">
        <v>71069</v>
      </c>
      <c r="D762">
        <v>51.105490799999998</v>
      </c>
      <c r="E762">
        <v>5.1609815000000001</v>
      </c>
      <c r="F762" t="s">
        <v>755</v>
      </c>
      <c r="G762" t="s">
        <v>757</v>
      </c>
      <c r="H762" t="s">
        <v>755</v>
      </c>
      <c r="I762" t="s">
        <v>757</v>
      </c>
      <c r="J762" t="s">
        <v>560</v>
      </c>
    </row>
    <row r="763" spans="1:10" x14ac:dyDescent="0.25">
      <c r="A763" s="1">
        <v>367</v>
      </c>
      <c r="B763">
        <v>3950</v>
      </c>
      <c r="C763">
        <v>72003</v>
      </c>
      <c r="D763">
        <v>51.192481800000003</v>
      </c>
      <c r="E763">
        <v>5.5995581946267903</v>
      </c>
      <c r="F763" t="s">
        <v>758</v>
      </c>
      <c r="H763" t="s">
        <v>758</v>
      </c>
      <c r="J763" t="s">
        <v>560</v>
      </c>
    </row>
    <row r="764" spans="1:10" x14ac:dyDescent="0.25">
      <c r="A764" s="1">
        <v>367</v>
      </c>
      <c r="B764">
        <v>3950</v>
      </c>
      <c r="C764">
        <v>72003</v>
      </c>
      <c r="D764">
        <v>51.192481800000003</v>
      </c>
      <c r="E764">
        <v>5.5995581946267903</v>
      </c>
      <c r="F764" t="s">
        <v>758</v>
      </c>
      <c r="G764" t="s">
        <v>759</v>
      </c>
      <c r="H764" t="s">
        <v>758</v>
      </c>
      <c r="I764" t="s">
        <v>759</v>
      </c>
      <c r="J764" t="s">
        <v>560</v>
      </c>
    </row>
    <row r="765" spans="1:10" x14ac:dyDescent="0.25">
      <c r="A765" s="1">
        <v>367</v>
      </c>
      <c r="B765">
        <v>3950</v>
      </c>
      <c r="C765">
        <v>72003</v>
      </c>
      <c r="D765">
        <v>51.192481800000003</v>
      </c>
      <c r="E765">
        <v>5.5995581946267903</v>
      </c>
      <c r="F765" t="s">
        <v>758</v>
      </c>
      <c r="G765" t="s">
        <v>760</v>
      </c>
      <c r="H765" t="s">
        <v>758</v>
      </c>
      <c r="I765" t="s">
        <v>760</v>
      </c>
      <c r="J765" t="s">
        <v>560</v>
      </c>
    </row>
    <row r="766" spans="1:10" x14ac:dyDescent="0.25">
      <c r="A766" s="1">
        <v>367</v>
      </c>
      <c r="B766">
        <v>3960</v>
      </c>
      <c r="C766">
        <v>72004</v>
      </c>
      <c r="D766">
        <v>51.138623899999999</v>
      </c>
      <c r="E766">
        <v>5.6229805058514</v>
      </c>
      <c r="F766" t="s">
        <v>761</v>
      </c>
      <c r="G766" t="s">
        <v>762</v>
      </c>
      <c r="H766" t="s">
        <v>761</v>
      </c>
      <c r="I766" t="s">
        <v>762</v>
      </c>
      <c r="J766" t="s">
        <v>560</v>
      </c>
    </row>
    <row r="767" spans="1:10" x14ac:dyDescent="0.25">
      <c r="A767" s="1">
        <v>367</v>
      </c>
      <c r="B767">
        <v>3960</v>
      </c>
      <c r="C767">
        <v>72004</v>
      </c>
      <c r="D767">
        <v>51.138623899999999</v>
      </c>
      <c r="E767">
        <v>5.6229805058514</v>
      </c>
      <c r="F767" t="s">
        <v>761</v>
      </c>
      <c r="H767" t="s">
        <v>761</v>
      </c>
      <c r="J767" t="s">
        <v>560</v>
      </c>
    </row>
    <row r="768" spans="1:10" x14ac:dyDescent="0.25">
      <c r="A768" s="1">
        <v>367</v>
      </c>
      <c r="B768">
        <v>3960</v>
      </c>
      <c r="C768">
        <v>72004</v>
      </c>
      <c r="D768">
        <v>51.138623899999999</v>
      </c>
      <c r="E768">
        <v>5.6229805058514</v>
      </c>
      <c r="F768" t="s">
        <v>761</v>
      </c>
      <c r="G768" t="s">
        <v>763</v>
      </c>
      <c r="H768" t="s">
        <v>761</v>
      </c>
      <c r="I768" t="s">
        <v>763</v>
      </c>
      <c r="J768" t="s">
        <v>560</v>
      </c>
    </row>
    <row r="769" spans="1:10" x14ac:dyDescent="0.25">
      <c r="A769" s="1">
        <v>367</v>
      </c>
      <c r="B769">
        <v>3960</v>
      </c>
      <c r="C769">
        <v>72004</v>
      </c>
      <c r="D769">
        <v>51.138623899999999</v>
      </c>
      <c r="E769">
        <v>5.6229805058514</v>
      </c>
      <c r="F769" t="s">
        <v>761</v>
      </c>
      <c r="G769" t="s">
        <v>764</v>
      </c>
      <c r="H769" t="s">
        <v>761</v>
      </c>
      <c r="I769" t="s">
        <v>764</v>
      </c>
      <c r="J769" t="s">
        <v>560</v>
      </c>
    </row>
    <row r="770" spans="1:10" x14ac:dyDescent="0.25">
      <c r="A770" s="1">
        <v>367</v>
      </c>
      <c r="B770">
        <v>3960</v>
      </c>
      <c r="C770">
        <v>72004</v>
      </c>
      <c r="D770">
        <v>51.138623899999999</v>
      </c>
      <c r="E770">
        <v>5.6229805058514</v>
      </c>
      <c r="F770" t="s">
        <v>761</v>
      </c>
      <c r="G770" t="s">
        <v>307</v>
      </c>
      <c r="H770" t="s">
        <v>761</v>
      </c>
      <c r="I770" t="s">
        <v>307</v>
      </c>
      <c r="J770" t="s">
        <v>560</v>
      </c>
    </row>
    <row r="771" spans="1:10" x14ac:dyDescent="0.25">
      <c r="A771" s="1">
        <v>367</v>
      </c>
      <c r="B771">
        <v>3970</v>
      </c>
      <c r="C771">
        <v>71034</v>
      </c>
      <c r="D771">
        <v>51.1220584</v>
      </c>
      <c r="E771">
        <v>5.2638924294784601</v>
      </c>
      <c r="F771" t="s">
        <v>765</v>
      </c>
      <c r="H771" t="s">
        <v>765</v>
      </c>
      <c r="J771" t="s">
        <v>560</v>
      </c>
    </row>
    <row r="772" spans="1:10" x14ac:dyDescent="0.25">
      <c r="A772" s="1">
        <v>367</v>
      </c>
      <c r="B772">
        <v>3971</v>
      </c>
      <c r="C772">
        <v>71034</v>
      </c>
      <c r="D772">
        <v>51.1220584</v>
      </c>
      <c r="E772">
        <v>5.2638924294784601</v>
      </c>
      <c r="F772" t="s">
        <v>765</v>
      </c>
      <c r="G772" t="s">
        <v>766</v>
      </c>
      <c r="H772" t="s">
        <v>765</v>
      </c>
      <c r="I772" t="s">
        <v>766</v>
      </c>
      <c r="J772" t="s">
        <v>560</v>
      </c>
    </row>
    <row r="773" spans="1:10" x14ac:dyDescent="0.25">
      <c r="A773" s="1">
        <v>367</v>
      </c>
      <c r="B773">
        <v>3980</v>
      </c>
      <c r="C773">
        <v>71057</v>
      </c>
      <c r="D773">
        <v>51.068162800000003</v>
      </c>
      <c r="E773">
        <v>5.0893974000000002</v>
      </c>
      <c r="F773" t="s">
        <v>767</v>
      </c>
      <c r="H773" t="s">
        <v>767</v>
      </c>
      <c r="J773" t="s">
        <v>560</v>
      </c>
    </row>
    <row r="774" spans="1:10" x14ac:dyDescent="0.25">
      <c r="A774" s="1">
        <v>367</v>
      </c>
      <c r="B774">
        <v>3990</v>
      </c>
      <c r="C774">
        <v>72030</v>
      </c>
      <c r="D774">
        <v>51.108739999999997</v>
      </c>
      <c r="E774">
        <v>5.4491572190061399</v>
      </c>
      <c r="F774" t="s">
        <v>768</v>
      </c>
      <c r="G774" t="s">
        <v>769</v>
      </c>
      <c r="H774" t="s">
        <v>768</v>
      </c>
      <c r="I774" t="s">
        <v>769</v>
      </c>
      <c r="J774" t="s">
        <v>560</v>
      </c>
    </row>
    <row r="775" spans="1:10" x14ac:dyDescent="0.25">
      <c r="A775" s="1">
        <v>367</v>
      </c>
      <c r="B775">
        <v>3990</v>
      </c>
      <c r="C775">
        <v>72030</v>
      </c>
      <c r="D775">
        <v>51.108739999999997</v>
      </c>
      <c r="E775">
        <v>5.4491572190061399</v>
      </c>
      <c r="F775" t="s">
        <v>768</v>
      </c>
      <c r="G775" t="s">
        <v>770</v>
      </c>
      <c r="H775" t="s">
        <v>768</v>
      </c>
      <c r="I775" t="s">
        <v>770</v>
      </c>
      <c r="J775" t="s">
        <v>560</v>
      </c>
    </row>
    <row r="776" spans="1:10" x14ac:dyDescent="0.25">
      <c r="A776" s="1">
        <v>367</v>
      </c>
      <c r="B776">
        <v>3990</v>
      </c>
      <c r="C776">
        <v>72030</v>
      </c>
      <c r="D776">
        <v>51.108739999999997</v>
      </c>
      <c r="E776">
        <v>5.4491572190061399</v>
      </c>
      <c r="F776" t="s">
        <v>768</v>
      </c>
      <c r="H776" t="s">
        <v>768</v>
      </c>
      <c r="J776" t="s">
        <v>560</v>
      </c>
    </row>
    <row r="777" spans="1:10" x14ac:dyDescent="0.25">
      <c r="A777" s="1">
        <v>367</v>
      </c>
      <c r="B777">
        <v>3990</v>
      </c>
      <c r="C777">
        <v>72030</v>
      </c>
      <c r="D777">
        <v>51.108739999999997</v>
      </c>
      <c r="E777">
        <v>5.4491572190061399</v>
      </c>
      <c r="F777" t="s">
        <v>768</v>
      </c>
      <c r="G777" t="s">
        <v>771</v>
      </c>
      <c r="H777" t="s">
        <v>768</v>
      </c>
      <c r="I777" t="s">
        <v>771</v>
      </c>
      <c r="J777" t="s">
        <v>560</v>
      </c>
    </row>
    <row r="778" spans="1:10" x14ac:dyDescent="0.25">
      <c r="A778" s="1">
        <v>367</v>
      </c>
      <c r="B778">
        <v>4000</v>
      </c>
      <c r="C778">
        <v>62063</v>
      </c>
      <c r="D778">
        <v>50.645138099999997</v>
      </c>
      <c r="E778">
        <v>5.5734203000000004</v>
      </c>
      <c r="F778" t="s">
        <v>772</v>
      </c>
      <c r="G778" t="s">
        <v>773</v>
      </c>
      <c r="H778" t="s">
        <v>772</v>
      </c>
      <c r="I778" t="s">
        <v>773</v>
      </c>
      <c r="J778" t="s">
        <v>772</v>
      </c>
    </row>
    <row r="779" spans="1:10" x14ac:dyDescent="0.25">
      <c r="A779" s="1">
        <v>367</v>
      </c>
      <c r="B779">
        <v>4000</v>
      </c>
      <c r="C779">
        <v>62063</v>
      </c>
      <c r="D779">
        <v>50.645138099999997</v>
      </c>
      <c r="E779">
        <v>5.5734203000000004</v>
      </c>
      <c r="F779" t="s">
        <v>772</v>
      </c>
      <c r="H779" t="s">
        <v>772</v>
      </c>
      <c r="J779" t="s">
        <v>772</v>
      </c>
    </row>
    <row r="780" spans="1:10" x14ac:dyDescent="0.25">
      <c r="A780" s="1">
        <v>367</v>
      </c>
      <c r="B780">
        <v>4000</v>
      </c>
      <c r="C780">
        <v>62063</v>
      </c>
      <c r="D780">
        <v>50.645138099999997</v>
      </c>
      <c r="E780">
        <v>5.5734203000000004</v>
      </c>
      <c r="F780" t="s">
        <v>772</v>
      </c>
      <c r="G780" t="s">
        <v>774</v>
      </c>
      <c r="H780" t="s">
        <v>772</v>
      </c>
      <c r="I780" t="s">
        <v>774</v>
      </c>
      <c r="J780" t="s">
        <v>772</v>
      </c>
    </row>
    <row r="781" spans="1:10" x14ac:dyDescent="0.25">
      <c r="A781" s="1">
        <v>367</v>
      </c>
      <c r="B781">
        <v>4020</v>
      </c>
      <c r="C781">
        <v>62063</v>
      </c>
      <c r="D781">
        <v>50.645138099999997</v>
      </c>
      <c r="E781">
        <v>5.5734203000000004</v>
      </c>
      <c r="F781" t="s">
        <v>772</v>
      </c>
      <c r="G781" t="s">
        <v>775</v>
      </c>
      <c r="H781" t="s">
        <v>772</v>
      </c>
      <c r="I781" t="s">
        <v>775</v>
      </c>
      <c r="J781" t="s">
        <v>772</v>
      </c>
    </row>
    <row r="782" spans="1:10" x14ac:dyDescent="0.25">
      <c r="A782" s="1">
        <v>367</v>
      </c>
      <c r="B782">
        <v>4020</v>
      </c>
      <c r="C782">
        <v>62063</v>
      </c>
      <c r="D782">
        <v>50.645138099999997</v>
      </c>
      <c r="E782">
        <v>5.5734203000000004</v>
      </c>
      <c r="F782" t="s">
        <v>772</v>
      </c>
      <c r="G782" t="s">
        <v>776</v>
      </c>
      <c r="H782" t="s">
        <v>772</v>
      </c>
      <c r="I782" t="s">
        <v>776</v>
      </c>
      <c r="J782" t="s">
        <v>772</v>
      </c>
    </row>
    <row r="783" spans="1:10" x14ac:dyDescent="0.25">
      <c r="A783" s="1">
        <v>367</v>
      </c>
      <c r="B783">
        <v>4020</v>
      </c>
      <c r="C783">
        <v>62063</v>
      </c>
      <c r="D783">
        <v>50.645138099999997</v>
      </c>
      <c r="E783">
        <v>5.5734203000000004</v>
      </c>
      <c r="F783" t="s">
        <v>772</v>
      </c>
      <c r="G783" t="s">
        <v>777</v>
      </c>
      <c r="H783" t="s">
        <v>772</v>
      </c>
      <c r="I783" t="s">
        <v>777</v>
      </c>
      <c r="J783" t="s">
        <v>772</v>
      </c>
    </row>
    <row r="784" spans="1:10" x14ac:dyDescent="0.25">
      <c r="A784" s="1">
        <v>367</v>
      </c>
      <c r="B784">
        <v>4030</v>
      </c>
      <c r="C784">
        <v>62063</v>
      </c>
      <c r="D784">
        <v>50.645138099999997</v>
      </c>
      <c r="E784">
        <v>5.5734203000000004</v>
      </c>
      <c r="F784" t="s">
        <v>772</v>
      </c>
      <c r="G784" t="s">
        <v>778</v>
      </c>
      <c r="H784" t="s">
        <v>772</v>
      </c>
      <c r="I784" t="s">
        <v>778</v>
      </c>
      <c r="J784" t="s">
        <v>772</v>
      </c>
    </row>
    <row r="785" spans="1:10" x14ac:dyDescent="0.25">
      <c r="A785" s="1">
        <v>367</v>
      </c>
      <c r="B785">
        <v>4031</v>
      </c>
      <c r="C785">
        <v>62063</v>
      </c>
      <c r="D785">
        <v>50.645138099999997</v>
      </c>
      <c r="E785">
        <v>5.5734203000000004</v>
      </c>
      <c r="F785" t="s">
        <v>772</v>
      </c>
      <c r="G785" t="s">
        <v>779</v>
      </c>
      <c r="H785" t="s">
        <v>772</v>
      </c>
      <c r="I785" t="s">
        <v>779</v>
      </c>
      <c r="J785" t="s">
        <v>772</v>
      </c>
    </row>
    <row r="786" spans="1:10" x14ac:dyDescent="0.25">
      <c r="A786" s="1">
        <v>367</v>
      </c>
      <c r="B786">
        <v>4032</v>
      </c>
      <c r="C786">
        <v>62063</v>
      </c>
      <c r="D786">
        <v>50.645138099999997</v>
      </c>
      <c r="E786">
        <v>5.5734203000000004</v>
      </c>
      <c r="F786" t="s">
        <v>772</v>
      </c>
      <c r="G786" t="s">
        <v>780</v>
      </c>
      <c r="H786" t="s">
        <v>772</v>
      </c>
      <c r="I786" t="s">
        <v>780</v>
      </c>
      <c r="J786" t="s">
        <v>772</v>
      </c>
    </row>
    <row r="787" spans="1:10" x14ac:dyDescent="0.25">
      <c r="A787" s="1">
        <v>367</v>
      </c>
      <c r="B787">
        <v>4040</v>
      </c>
      <c r="C787">
        <v>62051</v>
      </c>
      <c r="D787">
        <v>50.670188699999997</v>
      </c>
      <c r="E787">
        <v>5.6403905999999999</v>
      </c>
      <c r="F787" t="s">
        <v>781</v>
      </c>
      <c r="H787" t="s">
        <v>781</v>
      </c>
      <c r="J787" t="s">
        <v>772</v>
      </c>
    </row>
    <row r="788" spans="1:10" x14ac:dyDescent="0.25">
      <c r="A788" s="1">
        <v>367</v>
      </c>
      <c r="B788">
        <v>4041</v>
      </c>
      <c r="C788">
        <v>62051</v>
      </c>
      <c r="D788">
        <v>50.670188699999997</v>
      </c>
      <c r="E788">
        <v>5.6403905999999999</v>
      </c>
      <c r="F788" t="s">
        <v>781</v>
      </c>
      <c r="G788" t="s">
        <v>782</v>
      </c>
      <c r="H788" t="s">
        <v>781</v>
      </c>
      <c r="I788" t="s">
        <v>782</v>
      </c>
      <c r="J788" t="s">
        <v>772</v>
      </c>
    </row>
    <row r="789" spans="1:10" x14ac:dyDescent="0.25">
      <c r="A789" s="1">
        <v>367</v>
      </c>
      <c r="B789">
        <v>4041</v>
      </c>
      <c r="C789">
        <v>62051</v>
      </c>
      <c r="D789">
        <v>50.670188699999997</v>
      </c>
      <c r="E789">
        <v>5.6403905999999999</v>
      </c>
      <c r="F789" t="s">
        <v>781</v>
      </c>
      <c r="G789" t="s">
        <v>783</v>
      </c>
      <c r="H789" t="s">
        <v>781</v>
      </c>
      <c r="I789" t="s">
        <v>783</v>
      </c>
      <c r="J789" t="s">
        <v>772</v>
      </c>
    </row>
    <row r="790" spans="1:10" x14ac:dyDescent="0.25">
      <c r="A790" s="1">
        <v>367</v>
      </c>
      <c r="B790">
        <v>4042</v>
      </c>
      <c r="C790">
        <v>62051</v>
      </c>
      <c r="D790">
        <v>50.670188699999997</v>
      </c>
      <c r="E790">
        <v>5.6403905999999999</v>
      </c>
      <c r="F790" t="s">
        <v>781</v>
      </c>
      <c r="G790" t="s">
        <v>784</v>
      </c>
      <c r="H790" t="s">
        <v>781</v>
      </c>
      <c r="I790" t="s">
        <v>784</v>
      </c>
      <c r="J790" t="s">
        <v>772</v>
      </c>
    </row>
    <row r="791" spans="1:10" x14ac:dyDescent="0.25">
      <c r="A791" s="1">
        <v>367</v>
      </c>
      <c r="B791">
        <v>4050</v>
      </c>
      <c r="C791">
        <v>62022</v>
      </c>
      <c r="D791">
        <v>50.584792200000003</v>
      </c>
      <c r="E791">
        <v>5.6469687999999998</v>
      </c>
      <c r="F791" t="s">
        <v>785</v>
      </c>
      <c r="H791" t="s">
        <v>785</v>
      </c>
      <c r="J791" t="s">
        <v>772</v>
      </c>
    </row>
    <row r="792" spans="1:10" x14ac:dyDescent="0.25">
      <c r="A792" s="1">
        <v>367</v>
      </c>
      <c r="B792">
        <v>4051</v>
      </c>
      <c r="C792">
        <v>62022</v>
      </c>
      <c r="D792">
        <v>50.584792200000003</v>
      </c>
      <c r="E792">
        <v>5.6469687999999998</v>
      </c>
      <c r="F792" t="s">
        <v>785</v>
      </c>
      <c r="G792" t="s">
        <v>786</v>
      </c>
      <c r="H792" t="s">
        <v>785</v>
      </c>
      <c r="I792" t="s">
        <v>786</v>
      </c>
      <c r="J792" t="s">
        <v>772</v>
      </c>
    </row>
    <row r="793" spans="1:10" x14ac:dyDescent="0.25">
      <c r="A793" s="1">
        <v>367</v>
      </c>
      <c r="B793">
        <v>4052</v>
      </c>
      <c r="C793">
        <v>62022</v>
      </c>
      <c r="D793">
        <v>50.584792200000003</v>
      </c>
      <c r="E793">
        <v>5.6469687999999998</v>
      </c>
      <c r="F793" t="s">
        <v>785</v>
      </c>
      <c r="G793" t="s">
        <v>787</v>
      </c>
      <c r="H793" t="s">
        <v>785</v>
      </c>
      <c r="I793" t="s">
        <v>787</v>
      </c>
      <c r="J793" t="s">
        <v>772</v>
      </c>
    </row>
    <row r="794" spans="1:10" x14ac:dyDescent="0.25">
      <c r="A794" s="1">
        <v>367</v>
      </c>
      <c r="B794">
        <v>4053</v>
      </c>
      <c r="C794">
        <v>62022</v>
      </c>
      <c r="D794">
        <v>50.584792200000003</v>
      </c>
      <c r="E794">
        <v>5.6469687999999998</v>
      </c>
      <c r="F794" t="s">
        <v>785</v>
      </c>
      <c r="G794" t="s">
        <v>788</v>
      </c>
      <c r="H794" t="s">
        <v>785</v>
      </c>
      <c r="I794" t="s">
        <v>788</v>
      </c>
      <c r="J794" t="s">
        <v>772</v>
      </c>
    </row>
    <row r="795" spans="1:10" x14ac:dyDescent="0.25">
      <c r="A795" s="1">
        <v>367</v>
      </c>
      <c r="B795">
        <v>4100</v>
      </c>
      <c r="C795">
        <v>62096</v>
      </c>
      <c r="D795">
        <v>50.596639199999998</v>
      </c>
      <c r="E795">
        <v>5.5083374999999997</v>
      </c>
      <c r="F795" t="s">
        <v>789</v>
      </c>
      <c r="G795" t="s">
        <v>790</v>
      </c>
      <c r="H795" t="s">
        <v>789</v>
      </c>
      <c r="I795" t="s">
        <v>790</v>
      </c>
      <c r="J795" t="s">
        <v>772</v>
      </c>
    </row>
    <row r="796" spans="1:10" x14ac:dyDescent="0.25">
      <c r="A796" s="1">
        <v>367</v>
      </c>
      <c r="B796">
        <v>4100</v>
      </c>
      <c r="C796">
        <v>62096</v>
      </c>
      <c r="D796">
        <v>50.596639199999998</v>
      </c>
      <c r="E796">
        <v>5.5083374999999997</v>
      </c>
      <c r="F796" t="s">
        <v>789</v>
      </c>
      <c r="H796" t="s">
        <v>789</v>
      </c>
      <c r="J796" t="s">
        <v>772</v>
      </c>
    </row>
    <row r="797" spans="1:10" x14ac:dyDescent="0.25">
      <c r="A797" s="1">
        <v>367</v>
      </c>
      <c r="B797">
        <v>4101</v>
      </c>
      <c r="C797">
        <v>62096</v>
      </c>
      <c r="D797">
        <v>50.596639199999998</v>
      </c>
      <c r="E797">
        <v>5.5083374999999997</v>
      </c>
      <c r="F797" t="s">
        <v>789</v>
      </c>
      <c r="G797" t="s">
        <v>791</v>
      </c>
      <c r="H797" t="s">
        <v>789</v>
      </c>
      <c r="I797" t="s">
        <v>791</v>
      </c>
      <c r="J797" t="s">
        <v>772</v>
      </c>
    </row>
    <row r="798" spans="1:10" x14ac:dyDescent="0.25">
      <c r="A798" s="1">
        <v>367</v>
      </c>
      <c r="B798">
        <v>4102</v>
      </c>
      <c r="C798">
        <v>62096</v>
      </c>
      <c r="D798">
        <v>50.596639199999998</v>
      </c>
      <c r="E798">
        <v>5.5083374999999997</v>
      </c>
      <c r="F798" t="s">
        <v>789</v>
      </c>
      <c r="G798" t="s">
        <v>792</v>
      </c>
      <c r="H798" t="s">
        <v>789</v>
      </c>
      <c r="I798" t="s">
        <v>792</v>
      </c>
      <c r="J798" t="s">
        <v>772</v>
      </c>
    </row>
    <row r="799" spans="1:10" x14ac:dyDescent="0.25">
      <c r="A799" s="1">
        <v>367</v>
      </c>
      <c r="B799">
        <v>4120</v>
      </c>
      <c r="C799">
        <v>62121</v>
      </c>
      <c r="D799">
        <v>50.543175099999999</v>
      </c>
      <c r="E799">
        <v>5.4901078999999999</v>
      </c>
      <c r="F799" t="s">
        <v>793</v>
      </c>
      <c r="G799" t="s">
        <v>794</v>
      </c>
      <c r="H799" t="s">
        <v>793</v>
      </c>
      <c r="I799" t="s">
        <v>794</v>
      </c>
      <c r="J799" t="s">
        <v>772</v>
      </c>
    </row>
    <row r="800" spans="1:10" x14ac:dyDescent="0.25">
      <c r="A800" s="1">
        <v>367</v>
      </c>
      <c r="B800">
        <v>4120</v>
      </c>
      <c r="C800">
        <v>62121</v>
      </c>
      <c r="D800">
        <v>50.543175099999999</v>
      </c>
      <c r="E800">
        <v>5.4901078999999999</v>
      </c>
      <c r="F800" t="s">
        <v>793</v>
      </c>
      <c r="H800" t="s">
        <v>793</v>
      </c>
      <c r="J800" t="s">
        <v>772</v>
      </c>
    </row>
    <row r="801" spans="1:10" x14ac:dyDescent="0.25">
      <c r="A801" s="1">
        <v>367</v>
      </c>
      <c r="B801">
        <v>4120</v>
      </c>
      <c r="C801">
        <v>62121</v>
      </c>
      <c r="D801">
        <v>50.543175099999999</v>
      </c>
      <c r="E801">
        <v>5.4901078999999999</v>
      </c>
      <c r="F801" t="s">
        <v>793</v>
      </c>
      <c r="G801" t="s">
        <v>795</v>
      </c>
      <c r="H801" t="s">
        <v>793</v>
      </c>
      <c r="I801" t="s">
        <v>795</v>
      </c>
      <c r="J801" t="s">
        <v>772</v>
      </c>
    </row>
    <row r="802" spans="1:10" x14ac:dyDescent="0.25">
      <c r="A802" s="1">
        <v>367</v>
      </c>
      <c r="B802">
        <v>4121</v>
      </c>
      <c r="C802">
        <v>62121</v>
      </c>
      <c r="D802">
        <v>50.543175099999999</v>
      </c>
      <c r="E802">
        <v>5.4901078999999999</v>
      </c>
      <c r="F802" t="s">
        <v>793</v>
      </c>
      <c r="G802" t="s">
        <v>796</v>
      </c>
      <c r="H802" t="s">
        <v>793</v>
      </c>
      <c r="I802" t="s">
        <v>796</v>
      </c>
      <c r="J802" t="s">
        <v>772</v>
      </c>
    </row>
    <row r="803" spans="1:10" x14ac:dyDescent="0.25">
      <c r="A803" s="1">
        <v>367</v>
      </c>
      <c r="B803">
        <v>4122</v>
      </c>
      <c r="C803">
        <v>62121</v>
      </c>
      <c r="D803">
        <v>50.543175099999999</v>
      </c>
      <c r="E803">
        <v>5.4901078999999999</v>
      </c>
      <c r="F803" t="s">
        <v>793</v>
      </c>
      <c r="G803" t="s">
        <v>797</v>
      </c>
      <c r="H803" t="s">
        <v>793</v>
      </c>
      <c r="I803" t="s">
        <v>797</v>
      </c>
      <c r="J803" t="s">
        <v>772</v>
      </c>
    </row>
    <row r="804" spans="1:10" x14ac:dyDescent="0.25">
      <c r="A804" s="1">
        <v>367</v>
      </c>
      <c r="B804">
        <v>4130</v>
      </c>
      <c r="C804">
        <v>62032</v>
      </c>
      <c r="D804">
        <v>50.533724900000003</v>
      </c>
      <c r="E804">
        <v>5.5757727440324203</v>
      </c>
      <c r="F804" t="s">
        <v>798</v>
      </c>
      <c r="H804" t="s">
        <v>798</v>
      </c>
      <c r="J804" t="s">
        <v>772</v>
      </c>
    </row>
    <row r="805" spans="1:10" x14ac:dyDescent="0.25">
      <c r="A805" s="1">
        <v>367</v>
      </c>
      <c r="B805">
        <v>4130</v>
      </c>
      <c r="C805">
        <v>62032</v>
      </c>
      <c r="D805">
        <v>50.533724900000003</v>
      </c>
      <c r="E805">
        <v>5.5757727440324203</v>
      </c>
      <c r="F805" t="s">
        <v>798</v>
      </c>
      <c r="G805" t="s">
        <v>799</v>
      </c>
      <c r="H805" t="s">
        <v>798</v>
      </c>
      <c r="I805" t="s">
        <v>799</v>
      </c>
      <c r="J805" t="s">
        <v>772</v>
      </c>
    </row>
    <row r="806" spans="1:10" x14ac:dyDescent="0.25">
      <c r="A806" s="1">
        <v>367</v>
      </c>
      <c r="B806">
        <v>4140</v>
      </c>
      <c r="C806">
        <v>62100</v>
      </c>
      <c r="D806">
        <v>50.5065636</v>
      </c>
      <c r="E806">
        <v>5.6466570762919002</v>
      </c>
      <c r="F806" t="s">
        <v>800</v>
      </c>
      <c r="G806" t="s">
        <v>801</v>
      </c>
      <c r="H806" t="s">
        <v>800</v>
      </c>
      <c r="I806" t="s">
        <v>801</v>
      </c>
      <c r="J806" t="s">
        <v>772</v>
      </c>
    </row>
    <row r="807" spans="1:10" x14ac:dyDescent="0.25">
      <c r="A807" s="1">
        <v>367</v>
      </c>
      <c r="B807">
        <v>4140</v>
      </c>
      <c r="C807">
        <v>62100</v>
      </c>
      <c r="D807">
        <v>50.5065636</v>
      </c>
      <c r="E807">
        <v>5.6466570762919002</v>
      </c>
      <c r="F807" t="s">
        <v>800</v>
      </c>
      <c r="G807" t="s">
        <v>802</v>
      </c>
      <c r="H807" t="s">
        <v>800</v>
      </c>
      <c r="I807" t="s">
        <v>802</v>
      </c>
      <c r="J807" t="s">
        <v>772</v>
      </c>
    </row>
    <row r="808" spans="1:10" x14ac:dyDescent="0.25">
      <c r="A808" s="1">
        <v>367</v>
      </c>
      <c r="B808">
        <v>4140</v>
      </c>
      <c r="C808">
        <v>62100</v>
      </c>
      <c r="D808">
        <v>50.5065636</v>
      </c>
      <c r="E808">
        <v>5.6466570762919002</v>
      </c>
      <c r="F808" t="s">
        <v>800</v>
      </c>
      <c r="G808" t="s">
        <v>803</v>
      </c>
      <c r="H808" t="s">
        <v>800</v>
      </c>
      <c r="I808" t="s">
        <v>803</v>
      </c>
      <c r="J808" t="s">
        <v>772</v>
      </c>
    </row>
    <row r="809" spans="1:10" x14ac:dyDescent="0.25">
      <c r="A809" s="1">
        <v>367</v>
      </c>
      <c r="B809">
        <v>4140</v>
      </c>
      <c r="C809">
        <v>62100</v>
      </c>
      <c r="D809">
        <v>50.5065636</v>
      </c>
      <c r="E809">
        <v>5.6466570762919002</v>
      </c>
      <c r="F809" t="s">
        <v>800</v>
      </c>
      <c r="H809" t="s">
        <v>800</v>
      </c>
      <c r="J809" t="s">
        <v>772</v>
      </c>
    </row>
    <row r="810" spans="1:10" x14ac:dyDescent="0.25">
      <c r="A810" s="1">
        <v>367</v>
      </c>
      <c r="B810">
        <v>4141</v>
      </c>
      <c r="C810">
        <v>62100</v>
      </c>
      <c r="D810">
        <v>50.5065636</v>
      </c>
      <c r="E810">
        <v>5.6466570762919002</v>
      </c>
      <c r="F810" t="s">
        <v>800</v>
      </c>
      <c r="G810" t="s">
        <v>804</v>
      </c>
      <c r="H810" t="s">
        <v>800</v>
      </c>
      <c r="I810" t="s">
        <v>804</v>
      </c>
      <c r="J810" t="s">
        <v>772</v>
      </c>
    </row>
    <row r="811" spans="1:10" x14ac:dyDescent="0.25">
      <c r="A811" s="1">
        <v>367</v>
      </c>
      <c r="B811">
        <v>4160</v>
      </c>
      <c r="C811">
        <v>61079</v>
      </c>
      <c r="D811">
        <v>50.481662</v>
      </c>
      <c r="E811">
        <v>5.5225261000000003</v>
      </c>
      <c r="F811" t="s">
        <v>805</v>
      </c>
      <c r="H811" t="s">
        <v>805</v>
      </c>
      <c r="J811" t="s">
        <v>772</v>
      </c>
    </row>
    <row r="812" spans="1:10" x14ac:dyDescent="0.25">
      <c r="A812" s="1">
        <v>367</v>
      </c>
      <c r="B812">
        <v>4161</v>
      </c>
      <c r="C812">
        <v>61079</v>
      </c>
      <c r="D812">
        <v>50.481662</v>
      </c>
      <c r="E812">
        <v>5.5225261000000003</v>
      </c>
      <c r="F812" t="s">
        <v>805</v>
      </c>
      <c r="G812" t="s">
        <v>806</v>
      </c>
      <c r="H812" t="s">
        <v>805</v>
      </c>
      <c r="I812" t="s">
        <v>806</v>
      </c>
      <c r="J812" t="s">
        <v>772</v>
      </c>
    </row>
    <row r="813" spans="1:10" x14ac:dyDescent="0.25">
      <c r="A813" s="1">
        <v>367</v>
      </c>
      <c r="B813">
        <v>4162</v>
      </c>
      <c r="C813">
        <v>61079</v>
      </c>
      <c r="D813">
        <v>50.481662</v>
      </c>
      <c r="E813">
        <v>5.5225261000000003</v>
      </c>
      <c r="F813" t="s">
        <v>805</v>
      </c>
      <c r="G813" t="s">
        <v>807</v>
      </c>
      <c r="H813" t="s">
        <v>805</v>
      </c>
      <c r="I813" t="s">
        <v>807</v>
      </c>
      <c r="J813" t="s">
        <v>772</v>
      </c>
    </row>
    <row r="814" spans="1:10" x14ac:dyDescent="0.25">
      <c r="A814" s="1">
        <v>367</v>
      </c>
      <c r="B814">
        <v>4163</v>
      </c>
      <c r="C814">
        <v>61079</v>
      </c>
      <c r="D814">
        <v>50.481662</v>
      </c>
      <c r="E814">
        <v>5.5225261000000003</v>
      </c>
      <c r="F814" t="s">
        <v>805</v>
      </c>
      <c r="G814" t="s">
        <v>808</v>
      </c>
      <c r="H814" t="s">
        <v>805</v>
      </c>
      <c r="I814" t="s">
        <v>808</v>
      </c>
      <c r="J814" t="s">
        <v>772</v>
      </c>
    </row>
    <row r="815" spans="1:10" x14ac:dyDescent="0.25">
      <c r="A815" s="1">
        <v>367</v>
      </c>
      <c r="B815">
        <v>4170</v>
      </c>
      <c r="C815">
        <v>62026</v>
      </c>
      <c r="D815">
        <v>50.475698600000001</v>
      </c>
      <c r="E815">
        <v>5.5748498</v>
      </c>
      <c r="F815" t="s">
        <v>809</v>
      </c>
      <c r="H815" t="s">
        <v>809</v>
      </c>
      <c r="J815" t="s">
        <v>772</v>
      </c>
    </row>
    <row r="816" spans="1:10" x14ac:dyDescent="0.25">
      <c r="A816" s="1">
        <v>367</v>
      </c>
      <c r="B816">
        <v>4171</v>
      </c>
      <c r="C816">
        <v>62026</v>
      </c>
      <c r="D816">
        <v>50.475698600000001</v>
      </c>
      <c r="E816">
        <v>5.5748498</v>
      </c>
      <c r="F816" t="s">
        <v>809</v>
      </c>
      <c r="G816" t="s">
        <v>810</v>
      </c>
      <c r="H816" t="s">
        <v>809</v>
      </c>
      <c r="I816" t="s">
        <v>810</v>
      </c>
      <c r="J816" t="s">
        <v>772</v>
      </c>
    </row>
    <row r="817" spans="1:10" x14ac:dyDescent="0.25">
      <c r="A817" s="1">
        <v>367</v>
      </c>
      <c r="B817">
        <v>4180</v>
      </c>
      <c r="C817">
        <v>61024</v>
      </c>
      <c r="D817">
        <v>50.425395799999997</v>
      </c>
      <c r="E817">
        <v>5.5328464999999998</v>
      </c>
      <c r="F817" t="s">
        <v>811</v>
      </c>
      <c r="G817" t="s">
        <v>812</v>
      </c>
      <c r="H817" t="s">
        <v>811</v>
      </c>
      <c r="I817" t="s">
        <v>812</v>
      </c>
      <c r="J817" t="s">
        <v>772</v>
      </c>
    </row>
    <row r="818" spans="1:10" x14ac:dyDescent="0.25">
      <c r="A818" s="1">
        <v>367</v>
      </c>
      <c r="B818">
        <v>4180</v>
      </c>
      <c r="C818">
        <v>61024</v>
      </c>
      <c r="D818">
        <v>50.425395799999997</v>
      </c>
      <c r="E818">
        <v>5.5328464999999998</v>
      </c>
      <c r="F818" t="s">
        <v>811</v>
      </c>
      <c r="H818" t="s">
        <v>811</v>
      </c>
      <c r="J818" t="s">
        <v>772</v>
      </c>
    </row>
    <row r="819" spans="1:10" x14ac:dyDescent="0.25">
      <c r="A819" s="1">
        <v>367</v>
      </c>
      <c r="B819">
        <v>4181</v>
      </c>
      <c r="C819">
        <v>61024</v>
      </c>
      <c r="D819">
        <v>50.425395799999997</v>
      </c>
      <c r="E819">
        <v>5.5328464999999998</v>
      </c>
      <c r="F819" t="s">
        <v>811</v>
      </c>
      <c r="G819" t="s">
        <v>813</v>
      </c>
      <c r="H819" t="s">
        <v>811</v>
      </c>
      <c r="I819" t="s">
        <v>813</v>
      </c>
      <c r="J819" t="s">
        <v>772</v>
      </c>
    </row>
    <row r="820" spans="1:10" x14ac:dyDescent="0.25">
      <c r="A820" s="1">
        <v>367</v>
      </c>
      <c r="B820">
        <v>4190</v>
      </c>
      <c r="C820">
        <v>61019</v>
      </c>
      <c r="D820">
        <v>50.399954100000002</v>
      </c>
      <c r="E820">
        <v>5.6051380000000002</v>
      </c>
      <c r="F820" t="s">
        <v>814</v>
      </c>
      <c r="H820" t="s">
        <v>814</v>
      </c>
      <c r="J820" t="s">
        <v>772</v>
      </c>
    </row>
    <row r="821" spans="1:10" x14ac:dyDescent="0.25">
      <c r="A821" s="1">
        <v>367</v>
      </c>
      <c r="B821">
        <v>4190</v>
      </c>
      <c r="C821">
        <v>61019</v>
      </c>
      <c r="D821">
        <v>50.399954100000002</v>
      </c>
      <c r="E821">
        <v>5.6051380000000002</v>
      </c>
      <c r="F821" t="s">
        <v>814</v>
      </c>
      <c r="G821" t="s">
        <v>815</v>
      </c>
      <c r="H821" t="s">
        <v>814</v>
      </c>
      <c r="I821" t="s">
        <v>815</v>
      </c>
      <c r="J821" t="s">
        <v>772</v>
      </c>
    </row>
    <row r="822" spans="1:10" x14ac:dyDescent="0.25">
      <c r="A822" s="1">
        <v>367</v>
      </c>
      <c r="B822">
        <v>4190</v>
      </c>
      <c r="C822">
        <v>61019</v>
      </c>
      <c r="D822">
        <v>50.399954100000002</v>
      </c>
      <c r="E822">
        <v>5.6051380000000002</v>
      </c>
      <c r="F822" t="s">
        <v>814</v>
      </c>
      <c r="G822" t="s">
        <v>816</v>
      </c>
      <c r="H822" t="s">
        <v>814</v>
      </c>
      <c r="I822" t="s">
        <v>816</v>
      </c>
      <c r="J822" t="s">
        <v>772</v>
      </c>
    </row>
    <row r="823" spans="1:10" x14ac:dyDescent="0.25">
      <c r="A823" s="1">
        <v>367</v>
      </c>
      <c r="B823">
        <v>4190</v>
      </c>
      <c r="C823">
        <v>61019</v>
      </c>
      <c r="D823">
        <v>50.399954100000002</v>
      </c>
      <c r="E823">
        <v>5.6051380000000002</v>
      </c>
      <c r="F823" t="s">
        <v>814</v>
      </c>
      <c r="G823" t="s">
        <v>817</v>
      </c>
      <c r="H823" t="s">
        <v>814</v>
      </c>
      <c r="I823" t="s">
        <v>817</v>
      </c>
      <c r="J823" t="s">
        <v>772</v>
      </c>
    </row>
    <row r="824" spans="1:10" x14ac:dyDescent="0.25">
      <c r="A824" s="1">
        <v>367</v>
      </c>
      <c r="B824">
        <v>4190</v>
      </c>
      <c r="C824">
        <v>61019</v>
      </c>
      <c r="D824">
        <v>50.399954100000002</v>
      </c>
      <c r="E824">
        <v>5.6051380000000002</v>
      </c>
      <c r="F824" t="s">
        <v>814</v>
      </c>
      <c r="G824" t="s">
        <v>818</v>
      </c>
      <c r="H824" t="s">
        <v>814</v>
      </c>
      <c r="I824" t="s">
        <v>818</v>
      </c>
      <c r="J824" t="s">
        <v>772</v>
      </c>
    </row>
    <row r="825" spans="1:10" x14ac:dyDescent="0.25">
      <c r="A825" s="1">
        <v>367</v>
      </c>
      <c r="B825">
        <v>4210</v>
      </c>
      <c r="C825">
        <v>61010</v>
      </c>
      <c r="D825">
        <v>50.581260700000001</v>
      </c>
      <c r="E825">
        <v>5.0724359999999997</v>
      </c>
      <c r="F825" t="s">
        <v>819</v>
      </c>
      <c r="H825" t="s">
        <v>819</v>
      </c>
      <c r="J825" t="s">
        <v>772</v>
      </c>
    </row>
    <row r="826" spans="1:10" x14ac:dyDescent="0.25">
      <c r="A826" s="1">
        <v>367</v>
      </c>
      <c r="B826">
        <v>4210</v>
      </c>
      <c r="C826">
        <v>61010</v>
      </c>
      <c r="D826">
        <v>50.581260700000001</v>
      </c>
      <c r="E826">
        <v>5.0724359999999997</v>
      </c>
      <c r="F826" t="s">
        <v>819</v>
      </c>
      <c r="G826" t="s">
        <v>820</v>
      </c>
      <c r="H826" t="s">
        <v>819</v>
      </c>
      <c r="I826" t="s">
        <v>820</v>
      </c>
      <c r="J826" t="s">
        <v>772</v>
      </c>
    </row>
    <row r="827" spans="1:10" x14ac:dyDescent="0.25">
      <c r="A827" s="1">
        <v>367</v>
      </c>
      <c r="B827">
        <v>4210</v>
      </c>
      <c r="C827">
        <v>61010</v>
      </c>
      <c r="D827">
        <v>50.581260700000001</v>
      </c>
      <c r="E827">
        <v>5.0724359999999997</v>
      </c>
      <c r="F827" t="s">
        <v>819</v>
      </c>
      <c r="G827" t="s">
        <v>821</v>
      </c>
      <c r="H827" t="s">
        <v>819</v>
      </c>
      <c r="I827" t="s">
        <v>821</v>
      </c>
      <c r="J827" t="s">
        <v>772</v>
      </c>
    </row>
    <row r="828" spans="1:10" x14ac:dyDescent="0.25">
      <c r="A828" s="1">
        <v>367</v>
      </c>
      <c r="B828">
        <v>4210</v>
      </c>
      <c r="C828">
        <v>61010</v>
      </c>
      <c r="D828">
        <v>50.581260700000001</v>
      </c>
      <c r="E828">
        <v>5.0724359999999997</v>
      </c>
      <c r="F828" t="s">
        <v>819</v>
      </c>
      <c r="G828" t="s">
        <v>822</v>
      </c>
      <c r="H828" t="s">
        <v>819</v>
      </c>
      <c r="I828" t="s">
        <v>822</v>
      </c>
      <c r="J828" t="s">
        <v>772</v>
      </c>
    </row>
    <row r="829" spans="1:10" x14ac:dyDescent="0.25">
      <c r="A829" s="1">
        <v>367</v>
      </c>
      <c r="B829">
        <v>4210</v>
      </c>
      <c r="C829">
        <v>61010</v>
      </c>
      <c r="D829">
        <v>50.581260700000001</v>
      </c>
      <c r="E829">
        <v>5.0724359999999997</v>
      </c>
      <c r="F829" t="s">
        <v>819</v>
      </c>
      <c r="G829" t="s">
        <v>823</v>
      </c>
      <c r="H829" t="s">
        <v>819</v>
      </c>
      <c r="I829" t="s">
        <v>823</v>
      </c>
      <c r="J829" t="s">
        <v>772</v>
      </c>
    </row>
    <row r="830" spans="1:10" x14ac:dyDescent="0.25">
      <c r="A830" s="1">
        <v>367</v>
      </c>
      <c r="B830">
        <v>4210</v>
      </c>
      <c r="C830">
        <v>61010</v>
      </c>
      <c r="D830">
        <v>50.581260700000001</v>
      </c>
      <c r="E830">
        <v>5.0724359999999997</v>
      </c>
      <c r="F830" t="s">
        <v>819</v>
      </c>
      <c r="G830" t="s">
        <v>824</v>
      </c>
      <c r="H830" t="s">
        <v>819</v>
      </c>
      <c r="I830" t="s">
        <v>824</v>
      </c>
      <c r="J830" t="s">
        <v>772</v>
      </c>
    </row>
    <row r="831" spans="1:10" x14ac:dyDescent="0.25">
      <c r="A831" s="1">
        <v>367</v>
      </c>
      <c r="B831">
        <v>4217</v>
      </c>
      <c r="C831">
        <v>61028</v>
      </c>
      <c r="D831">
        <v>50.550820299999998</v>
      </c>
      <c r="E831">
        <v>5.0971783000000004</v>
      </c>
      <c r="F831" t="s">
        <v>825</v>
      </c>
      <c r="H831" t="s">
        <v>825</v>
      </c>
      <c r="J831" t="s">
        <v>772</v>
      </c>
    </row>
    <row r="832" spans="1:10" x14ac:dyDescent="0.25">
      <c r="A832" s="1">
        <v>367</v>
      </c>
      <c r="B832">
        <v>4217</v>
      </c>
      <c r="C832">
        <v>61028</v>
      </c>
      <c r="D832">
        <v>50.550820299999998</v>
      </c>
      <c r="E832">
        <v>5.0971783000000004</v>
      </c>
      <c r="F832" t="s">
        <v>825</v>
      </c>
      <c r="G832" t="s">
        <v>826</v>
      </c>
      <c r="H832" t="s">
        <v>825</v>
      </c>
      <c r="I832" t="s">
        <v>826</v>
      </c>
      <c r="J832" t="s">
        <v>772</v>
      </c>
    </row>
    <row r="833" spans="1:10" x14ac:dyDescent="0.25">
      <c r="A833" s="1">
        <v>367</v>
      </c>
      <c r="B833">
        <v>4217</v>
      </c>
      <c r="C833">
        <v>61028</v>
      </c>
      <c r="D833">
        <v>50.550820299999998</v>
      </c>
      <c r="E833">
        <v>5.0971783000000004</v>
      </c>
      <c r="F833" t="s">
        <v>825</v>
      </c>
      <c r="G833" t="s">
        <v>827</v>
      </c>
      <c r="H833" t="s">
        <v>825</v>
      </c>
      <c r="I833" t="s">
        <v>827</v>
      </c>
      <c r="J833" t="s">
        <v>772</v>
      </c>
    </row>
    <row r="834" spans="1:10" x14ac:dyDescent="0.25">
      <c r="A834" s="1">
        <v>367</v>
      </c>
      <c r="B834">
        <v>4218</v>
      </c>
      <c r="C834">
        <v>61028</v>
      </c>
      <c r="D834">
        <v>50.550820299999998</v>
      </c>
      <c r="E834">
        <v>5.0971783000000004</v>
      </c>
      <c r="F834" t="s">
        <v>825</v>
      </c>
      <c r="G834" t="s">
        <v>828</v>
      </c>
      <c r="H834" t="s">
        <v>825</v>
      </c>
      <c r="I834" t="s">
        <v>828</v>
      </c>
      <c r="J834" t="s">
        <v>772</v>
      </c>
    </row>
    <row r="835" spans="1:10" x14ac:dyDescent="0.25">
      <c r="A835" s="1">
        <v>367</v>
      </c>
      <c r="B835">
        <v>4219</v>
      </c>
      <c r="C835">
        <v>64075</v>
      </c>
      <c r="D835">
        <v>50.621008799999998</v>
      </c>
      <c r="E835">
        <v>5.006907</v>
      </c>
      <c r="F835" t="s">
        <v>829</v>
      </c>
      <c r="G835" t="s">
        <v>830</v>
      </c>
      <c r="H835" t="s">
        <v>829</v>
      </c>
      <c r="I835" t="s">
        <v>830</v>
      </c>
      <c r="J835" t="s">
        <v>772</v>
      </c>
    </row>
    <row r="836" spans="1:10" x14ac:dyDescent="0.25">
      <c r="A836" s="1">
        <v>367</v>
      </c>
      <c r="B836">
        <v>4219</v>
      </c>
      <c r="C836">
        <v>64075</v>
      </c>
      <c r="D836">
        <v>50.621008799999998</v>
      </c>
      <c r="E836">
        <v>5.006907</v>
      </c>
      <c r="F836" t="s">
        <v>829</v>
      </c>
      <c r="G836" t="s">
        <v>831</v>
      </c>
      <c r="H836" t="s">
        <v>829</v>
      </c>
      <c r="I836" t="s">
        <v>831</v>
      </c>
      <c r="J836" t="s">
        <v>772</v>
      </c>
    </row>
    <row r="837" spans="1:10" x14ac:dyDescent="0.25">
      <c r="A837" s="1">
        <v>367</v>
      </c>
      <c r="B837">
        <v>4219</v>
      </c>
      <c r="C837">
        <v>64075</v>
      </c>
      <c r="D837">
        <v>50.621008799999998</v>
      </c>
      <c r="E837">
        <v>5.006907</v>
      </c>
      <c r="F837" t="s">
        <v>829</v>
      </c>
      <c r="G837" t="s">
        <v>832</v>
      </c>
      <c r="H837" t="s">
        <v>829</v>
      </c>
      <c r="I837" t="s">
        <v>832</v>
      </c>
      <c r="J837" t="s">
        <v>772</v>
      </c>
    </row>
    <row r="838" spans="1:10" x14ac:dyDescent="0.25">
      <c r="A838" s="1">
        <v>367</v>
      </c>
      <c r="B838">
        <v>4219</v>
      </c>
      <c r="C838">
        <v>64075</v>
      </c>
      <c r="D838">
        <v>50.621008799999998</v>
      </c>
      <c r="E838">
        <v>5.006907</v>
      </c>
      <c r="F838" t="s">
        <v>829</v>
      </c>
      <c r="H838" t="s">
        <v>829</v>
      </c>
      <c r="J838" t="s">
        <v>772</v>
      </c>
    </row>
    <row r="839" spans="1:10" x14ac:dyDescent="0.25">
      <c r="A839" s="1">
        <v>367</v>
      </c>
      <c r="B839">
        <v>4250</v>
      </c>
      <c r="C839">
        <v>64029</v>
      </c>
      <c r="D839">
        <v>50.668488099999998</v>
      </c>
      <c r="E839">
        <v>5.1710529000000003</v>
      </c>
      <c r="F839" t="s">
        <v>833</v>
      </c>
      <c r="G839" t="s">
        <v>834</v>
      </c>
      <c r="H839" t="s">
        <v>833</v>
      </c>
      <c r="I839" t="s">
        <v>834</v>
      </c>
      <c r="J839" t="s">
        <v>772</v>
      </c>
    </row>
    <row r="840" spans="1:10" x14ac:dyDescent="0.25">
      <c r="A840" s="1">
        <v>367</v>
      </c>
      <c r="B840">
        <v>4250</v>
      </c>
      <c r="C840">
        <v>64029</v>
      </c>
      <c r="D840">
        <v>50.668488099999998</v>
      </c>
      <c r="E840">
        <v>5.1710529000000003</v>
      </c>
      <c r="F840" t="s">
        <v>833</v>
      </c>
      <c r="H840" t="s">
        <v>833</v>
      </c>
      <c r="J840" t="s">
        <v>772</v>
      </c>
    </row>
    <row r="841" spans="1:10" x14ac:dyDescent="0.25">
      <c r="A841" s="1">
        <v>367</v>
      </c>
      <c r="B841">
        <v>4250</v>
      </c>
      <c r="C841">
        <v>64029</v>
      </c>
      <c r="D841">
        <v>50.668488099999998</v>
      </c>
      <c r="E841">
        <v>5.1710529000000003</v>
      </c>
      <c r="F841" t="s">
        <v>833</v>
      </c>
      <c r="G841" t="s">
        <v>835</v>
      </c>
      <c r="H841" t="s">
        <v>833</v>
      </c>
      <c r="I841" t="s">
        <v>835</v>
      </c>
      <c r="J841" t="s">
        <v>772</v>
      </c>
    </row>
    <row r="842" spans="1:10" x14ac:dyDescent="0.25">
      <c r="A842" s="1">
        <v>367</v>
      </c>
      <c r="B842">
        <v>4250</v>
      </c>
      <c r="C842">
        <v>64029</v>
      </c>
      <c r="D842">
        <v>50.668488099999998</v>
      </c>
      <c r="E842">
        <v>5.1710529000000003</v>
      </c>
      <c r="F842" t="s">
        <v>833</v>
      </c>
      <c r="G842" t="s">
        <v>836</v>
      </c>
      <c r="H842" t="s">
        <v>833</v>
      </c>
      <c r="I842" t="s">
        <v>836</v>
      </c>
      <c r="J842" t="s">
        <v>772</v>
      </c>
    </row>
    <row r="843" spans="1:10" x14ac:dyDescent="0.25">
      <c r="A843" s="1">
        <v>367</v>
      </c>
      <c r="B843">
        <v>4252</v>
      </c>
      <c r="C843">
        <v>64029</v>
      </c>
      <c r="D843">
        <v>50.668488099999998</v>
      </c>
      <c r="E843">
        <v>5.1710529000000003</v>
      </c>
      <c r="F843" t="s">
        <v>833</v>
      </c>
      <c r="G843" t="s">
        <v>837</v>
      </c>
      <c r="H843" t="s">
        <v>833</v>
      </c>
      <c r="I843" t="s">
        <v>837</v>
      </c>
      <c r="J843" t="s">
        <v>772</v>
      </c>
    </row>
    <row r="844" spans="1:10" x14ac:dyDescent="0.25">
      <c r="A844" s="1">
        <v>367</v>
      </c>
      <c r="B844">
        <v>4253</v>
      </c>
      <c r="C844">
        <v>64029</v>
      </c>
      <c r="D844">
        <v>50.668488099999998</v>
      </c>
      <c r="E844">
        <v>5.1710529000000003</v>
      </c>
      <c r="F844" t="s">
        <v>833</v>
      </c>
      <c r="G844" t="s">
        <v>838</v>
      </c>
      <c r="H844" t="s">
        <v>833</v>
      </c>
      <c r="I844" t="s">
        <v>838</v>
      </c>
      <c r="J844" t="s">
        <v>772</v>
      </c>
    </row>
    <row r="845" spans="1:10" x14ac:dyDescent="0.25">
      <c r="A845" s="1">
        <v>367</v>
      </c>
      <c r="B845">
        <v>4254</v>
      </c>
      <c r="C845">
        <v>64029</v>
      </c>
      <c r="D845">
        <v>50.668488099999998</v>
      </c>
      <c r="E845">
        <v>5.1710529000000003</v>
      </c>
      <c r="F845" t="s">
        <v>833</v>
      </c>
      <c r="G845" t="s">
        <v>839</v>
      </c>
      <c r="H845" t="s">
        <v>833</v>
      </c>
      <c r="I845" t="s">
        <v>839</v>
      </c>
      <c r="J845" t="s">
        <v>772</v>
      </c>
    </row>
    <row r="846" spans="1:10" x14ac:dyDescent="0.25">
      <c r="A846" s="1">
        <v>367</v>
      </c>
      <c r="B846">
        <v>4257</v>
      </c>
      <c r="C846">
        <v>64008</v>
      </c>
      <c r="D846">
        <v>50.697733100000001</v>
      </c>
      <c r="E846">
        <v>5.2146261000000003</v>
      </c>
      <c r="F846" t="s">
        <v>840</v>
      </c>
      <c r="H846" t="s">
        <v>840</v>
      </c>
      <c r="J846" t="s">
        <v>772</v>
      </c>
    </row>
    <row r="847" spans="1:10" x14ac:dyDescent="0.25">
      <c r="A847" s="1">
        <v>367</v>
      </c>
      <c r="B847">
        <v>4257</v>
      </c>
      <c r="C847">
        <v>64008</v>
      </c>
      <c r="D847">
        <v>50.697733100000001</v>
      </c>
      <c r="E847">
        <v>5.2146261000000003</v>
      </c>
      <c r="F847" t="s">
        <v>840</v>
      </c>
      <c r="G847" t="s">
        <v>841</v>
      </c>
      <c r="H847" t="s">
        <v>840</v>
      </c>
      <c r="I847" t="s">
        <v>841</v>
      </c>
      <c r="J847" t="s">
        <v>772</v>
      </c>
    </row>
    <row r="848" spans="1:10" x14ac:dyDescent="0.25">
      <c r="A848" s="1">
        <v>367</v>
      </c>
      <c r="B848">
        <v>4257</v>
      </c>
      <c r="C848">
        <v>64008</v>
      </c>
      <c r="D848">
        <v>50.697733100000001</v>
      </c>
      <c r="E848">
        <v>5.2146261000000003</v>
      </c>
      <c r="F848" t="s">
        <v>840</v>
      </c>
      <c r="G848" t="s">
        <v>842</v>
      </c>
      <c r="H848" t="s">
        <v>840</v>
      </c>
      <c r="I848" t="s">
        <v>842</v>
      </c>
      <c r="J848" t="s">
        <v>772</v>
      </c>
    </row>
    <row r="849" spans="1:10" x14ac:dyDescent="0.25">
      <c r="A849" s="1">
        <v>367</v>
      </c>
      <c r="B849">
        <v>4260</v>
      </c>
      <c r="C849">
        <v>64015</v>
      </c>
      <c r="D849">
        <v>50.630071100000002</v>
      </c>
      <c r="E849">
        <v>5.1435256999999996</v>
      </c>
      <c r="F849" t="s">
        <v>843</v>
      </c>
      <c r="G849" t="s">
        <v>844</v>
      </c>
      <c r="H849" t="s">
        <v>843</v>
      </c>
      <c r="I849" t="s">
        <v>844</v>
      </c>
      <c r="J849" t="s">
        <v>772</v>
      </c>
    </row>
    <row r="850" spans="1:10" x14ac:dyDescent="0.25">
      <c r="A850" s="1">
        <v>367</v>
      </c>
      <c r="B850">
        <v>4260</v>
      </c>
      <c r="C850">
        <v>64015</v>
      </c>
      <c r="D850">
        <v>50.630071100000002</v>
      </c>
      <c r="E850">
        <v>5.1435256999999996</v>
      </c>
      <c r="F850" t="s">
        <v>843</v>
      </c>
      <c r="H850" t="s">
        <v>843</v>
      </c>
      <c r="J850" t="s">
        <v>772</v>
      </c>
    </row>
    <row r="851" spans="1:10" x14ac:dyDescent="0.25">
      <c r="A851" s="1">
        <v>367</v>
      </c>
      <c r="B851">
        <v>4260</v>
      </c>
      <c r="C851">
        <v>64015</v>
      </c>
      <c r="D851">
        <v>50.630071100000002</v>
      </c>
      <c r="E851">
        <v>5.1435256999999996</v>
      </c>
      <c r="F851" t="s">
        <v>843</v>
      </c>
      <c r="G851" t="s">
        <v>845</v>
      </c>
      <c r="H851" t="s">
        <v>843</v>
      </c>
      <c r="I851" t="s">
        <v>845</v>
      </c>
      <c r="J851" t="s">
        <v>772</v>
      </c>
    </row>
    <row r="852" spans="1:10" x14ac:dyDescent="0.25">
      <c r="A852" s="1">
        <v>367</v>
      </c>
      <c r="B852">
        <v>4260</v>
      </c>
      <c r="C852">
        <v>64015</v>
      </c>
      <c r="D852">
        <v>50.630071100000002</v>
      </c>
      <c r="E852">
        <v>5.1435256999999996</v>
      </c>
      <c r="F852" t="s">
        <v>843</v>
      </c>
      <c r="G852" t="s">
        <v>846</v>
      </c>
      <c r="H852" t="s">
        <v>843</v>
      </c>
      <c r="I852" t="s">
        <v>846</v>
      </c>
      <c r="J852" t="s">
        <v>772</v>
      </c>
    </row>
    <row r="853" spans="1:10" x14ac:dyDescent="0.25">
      <c r="A853" s="1">
        <v>367</v>
      </c>
      <c r="B853">
        <v>4260</v>
      </c>
      <c r="C853">
        <v>64015</v>
      </c>
      <c r="D853">
        <v>50.630071100000002</v>
      </c>
      <c r="E853">
        <v>5.1435256999999996</v>
      </c>
      <c r="F853" t="s">
        <v>843</v>
      </c>
      <c r="G853" t="s">
        <v>847</v>
      </c>
      <c r="H853" t="s">
        <v>843</v>
      </c>
      <c r="I853" t="s">
        <v>847</v>
      </c>
      <c r="J853" t="s">
        <v>772</v>
      </c>
    </row>
    <row r="854" spans="1:10" x14ac:dyDescent="0.25">
      <c r="A854" s="1">
        <v>367</v>
      </c>
      <c r="B854">
        <v>4260</v>
      </c>
      <c r="C854">
        <v>64015</v>
      </c>
      <c r="D854">
        <v>50.630071100000002</v>
      </c>
      <c r="E854">
        <v>5.1435256999999996</v>
      </c>
      <c r="F854" t="s">
        <v>843</v>
      </c>
      <c r="G854" t="s">
        <v>848</v>
      </c>
      <c r="H854" t="s">
        <v>843</v>
      </c>
      <c r="I854" t="s">
        <v>848</v>
      </c>
      <c r="J854" t="s">
        <v>772</v>
      </c>
    </row>
    <row r="855" spans="1:10" x14ac:dyDescent="0.25">
      <c r="A855" s="1">
        <v>367</v>
      </c>
      <c r="B855">
        <v>4261</v>
      </c>
      <c r="C855">
        <v>64015</v>
      </c>
      <c r="D855">
        <v>50.630071100000002</v>
      </c>
      <c r="E855">
        <v>5.1435256999999996</v>
      </c>
      <c r="F855" t="s">
        <v>843</v>
      </c>
      <c r="G855" t="s">
        <v>849</v>
      </c>
      <c r="H855" t="s">
        <v>843</v>
      </c>
      <c r="I855" t="s">
        <v>849</v>
      </c>
      <c r="J855" t="s">
        <v>772</v>
      </c>
    </row>
    <row r="856" spans="1:10" x14ac:dyDescent="0.25">
      <c r="A856" s="1">
        <v>367</v>
      </c>
      <c r="B856">
        <v>4263</v>
      </c>
      <c r="C856">
        <v>64015</v>
      </c>
      <c r="D856">
        <v>50.630071100000002</v>
      </c>
      <c r="E856">
        <v>5.1435256999999996</v>
      </c>
      <c r="F856" t="s">
        <v>843</v>
      </c>
      <c r="G856" t="s">
        <v>850</v>
      </c>
      <c r="H856" t="s">
        <v>843</v>
      </c>
      <c r="I856" t="s">
        <v>850</v>
      </c>
      <c r="J856" t="s">
        <v>772</v>
      </c>
    </row>
    <row r="857" spans="1:10" x14ac:dyDescent="0.25">
      <c r="A857" s="1">
        <v>367</v>
      </c>
      <c r="B857">
        <v>4280</v>
      </c>
      <c r="C857">
        <v>64034</v>
      </c>
      <c r="D857">
        <v>50.672464900000001</v>
      </c>
      <c r="E857">
        <v>5.0779915999999998</v>
      </c>
      <c r="F857" t="s">
        <v>851</v>
      </c>
      <c r="G857" t="s">
        <v>852</v>
      </c>
      <c r="H857" t="s">
        <v>851</v>
      </c>
      <c r="I857" t="s">
        <v>852</v>
      </c>
      <c r="J857" t="s">
        <v>772</v>
      </c>
    </row>
    <row r="858" spans="1:10" x14ac:dyDescent="0.25">
      <c r="A858" s="1">
        <v>367</v>
      </c>
      <c r="B858">
        <v>4280</v>
      </c>
      <c r="C858">
        <v>64034</v>
      </c>
      <c r="D858">
        <v>50.672464900000001</v>
      </c>
      <c r="E858">
        <v>5.0779915999999998</v>
      </c>
      <c r="F858" t="s">
        <v>851</v>
      </c>
      <c r="G858" t="s">
        <v>853</v>
      </c>
      <c r="H858" t="s">
        <v>851</v>
      </c>
      <c r="I858" t="s">
        <v>853</v>
      </c>
      <c r="J858" t="s">
        <v>772</v>
      </c>
    </row>
    <row r="859" spans="1:10" x14ac:dyDescent="0.25">
      <c r="A859" s="1">
        <v>367</v>
      </c>
      <c r="B859">
        <v>4280</v>
      </c>
      <c r="C859">
        <v>64034</v>
      </c>
      <c r="D859">
        <v>50.672464900000001</v>
      </c>
      <c r="E859">
        <v>5.0779915999999998</v>
      </c>
      <c r="F859" t="s">
        <v>851</v>
      </c>
      <c r="G859" t="s">
        <v>854</v>
      </c>
      <c r="H859" t="s">
        <v>851</v>
      </c>
      <c r="I859" t="s">
        <v>854</v>
      </c>
      <c r="J859" t="s">
        <v>772</v>
      </c>
    </row>
    <row r="860" spans="1:10" x14ac:dyDescent="0.25">
      <c r="A860" s="1">
        <v>367</v>
      </c>
      <c r="B860">
        <v>4280</v>
      </c>
      <c r="C860">
        <v>64034</v>
      </c>
      <c r="D860">
        <v>50.672464900000001</v>
      </c>
      <c r="E860">
        <v>5.0779915999999998</v>
      </c>
      <c r="F860" t="s">
        <v>851</v>
      </c>
      <c r="G860" t="s">
        <v>855</v>
      </c>
      <c r="H860" t="s">
        <v>851</v>
      </c>
      <c r="I860" t="s">
        <v>855</v>
      </c>
      <c r="J860" t="s">
        <v>772</v>
      </c>
    </row>
    <row r="861" spans="1:10" x14ac:dyDescent="0.25">
      <c r="A861" s="1">
        <v>367</v>
      </c>
      <c r="B861">
        <v>4280</v>
      </c>
      <c r="C861">
        <v>64034</v>
      </c>
      <c r="D861">
        <v>50.672464900000001</v>
      </c>
      <c r="E861">
        <v>5.0779915999999998</v>
      </c>
      <c r="F861" t="s">
        <v>851</v>
      </c>
      <c r="G861" t="s">
        <v>856</v>
      </c>
      <c r="H861" t="s">
        <v>851</v>
      </c>
      <c r="I861" t="s">
        <v>856</v>
      </c>
      <c r="J861" t="s">
        <v>772</v>
      </c>
    </row>
    <row r="862" spans="1:10" x14ac:dyDescent="0.25">
      <c r="A862" s="1">
        <v>367</v>
      </c>
      <c r="B862">
        <v>4280</v>
      </c>
      <c r="C862">
        <v>64034</v>
      </c>
      <c r="D862">
        <v>50.672464900000001</v>
      </c>
      <c r="E862">
        <v>5.0779915999999998</v>
      </c>
      <c r="F862" t="s">
        <v>851</v>
      </c>
      <c r="G862" t="s">
        <v>857</v>
      </c>
      <c r="H862" t="s">
        <v>851</v>
      </c>
      <c r="I862" t="s">
        <v>857</v>
      </c>
      <c r="J862" t="s">
        <v>772</v>
      </c>
    </row>
    <row r="863" spans="1:10" x14ac:dyDescent="0.25">
      <c r="A863" s="1">
        <v>367</v>
      </c>
      <c r="B863">
        <v>4280</v>
      </c>
      <c r="C863">
        <v>64034</v>
      </c>
      <c r="D863">
        <v>50.672464900000001</v>
      </c>
      <c r="E863">
        <v>5.0779915999999998</v>
      </c>
      <c r="F863" t="s">
        <v>851</v>
      </c>
      <c r="G863" t="s">
        <v>858</v>
      </c>
      <c r="H863" t="s">
        <v>851</v>
      </c>
      <c r="I863" t="s">
        <v>858</v>
      </c>
      <c r="J863" t="s">
        <v>772</v>
      </c>
    </row>
    <row r="864" spans="1:10" x14ac:dyDescent="0.25">
      <c r="A864" s="1">
        <v>367</v>
      </c>
      <c r="B864">
        <v>4280</v>
      </c>
      <c r="C864">
        <v>64034</v>
      </c>
      <c r="D864">
        <v>50.672464900000001</v>
      </c>
      <c r="E864">
        <v>5.0779915999999998</v>
      </c>
      <c r="F864" t="s">
        <v>851</v>
      </c>
      <c r="G864" t="s">
        <v>859</v>
      </c>
      <c r="H864" t="s">
        <v>851</v>
      </c>
      <c r="I864" t="s">
        <v>859</v>
      </c>
      <c r="J864" t="s">
        <v>772</v>
      </c>
    </row>
    <row r="865" spans="1:10" x14ac:dyDescent="0.25">
      <c r="A865" s="1">
        <v>367</v>
      </c>
      <c r="B865">
        <v>4280</v>
      </c>
      <c r="C865">
        <v>64034</v>
      </c>
      <c r="D865">
        <v>50.672464900000001</v>
      </c>
      <c r="E865">
        <v>5.0779915999999998</v>
      </c>
      <c r="F865" t="s">
        <v>851</v>
      </c>
      <c r="H865" t="s">
        <v>851</v>
      </c>
      <c r="J865" t="s">
        <v>772</v>
      </c>
    </row>
    <row r="866" spans="1:10" x14ac:dyDescent="0.25">
      <c r="A866" s="1">
        <v>367</v>
      </c>
      <c r="B866">
        <v>4280</v>
      </c>
      <c r="C866">
        <v>64034</v>
      </c>
      <c r="D866">
        <v>50.672464900000001</v>
      </c>
      <c r="E866">
        <v>5.0779915999999998</v>
      </c>
      <c r="F866" t="s">
        <v>851</v>
      </c>
      <c r="G866" t="s">
        <v>860</v>
      </c>
      <c r="H866" t="s">
        <v>851</v>
      </c>
      <c r="I866" t="s">
        <v>860</v>
      </c>
      <c r="J866" t="s">
        <v>772</v>
      </c>
    </row>
    <row r="867" spans="1:10" x14ac:dyDescent="0.25">
      <c r="A867" s="1">
        <v>367</v>
      </c>
      <c r="B867">
        <v>4280</v>
      </c>
      <c r="C867">
        <v>64034</v>
      </c>
      <c r="D867">
        <v>50.672464900000001</v>
      </c>
      <c r="E867">
        <v>5.0779915999999998</v>
      </c>
      <c r="F867" t="s">
        <v>851</v>
      </c>
      <c r="G867" t="s">
        <v>861</v>
      </c>
      <c r="H867" t="s">
        <v>851</v>
      </c>
      <c r="I867" t="s">
        <v>861</v>
      </c>
      <c r="J867" t="s">
        <v>772</v>
      </c>
    </row>
    <row r="868" spans="1:10" x14ac:dyDescent="0.25">
      <c r="A868" s="1">
        <v>367</v>
      </c>
      <c r="B868">
        <v>4280</v>
      </c>
      <c r="C868">
        <v>64034</v>
      </c>
      <c r="D868">
        <v>50.672464900000001</v>
      </c>
      <c r="E868">
        <v>5.0779915999999998</v>
      </c>
      <c r="F868" t="s">
        <v>851</v>
      </c>
      <c r="G868" t="s">
        <v>862</v>
      </c>
      <c r="H868" t="s">
        <v>851</v>
      </c>
      <c r="I868" t="s">
        <v>862</v>
      </c>
      <c r="J868" t="s">
        <v>772</v>
      </c>
    </row>
    <row r="869" spans="1:10" x14ac:dyDescent="0.25">
      <c r="A869" s="1">
        <v>367</v>
      </c>
      <c r="B869">
        <v>4280</v>
      </c>
      <c r="C869">
        <v>64034</v>
      </c>
      <c r="D869">
        <v>50.672464900000001</v>
      </c>
      <c r="E869">
        <v>5.0779915999999998</v>
      </c>
      <c r="F869" t="s">
        <v>851</v>
      </c>
      <c r="G869" t="s">
        <v>863</v>
      </c>
      <c r="H869" t="s">
        <v>851</v>
      </c>
      <c r="I869" t="s">
        <v>863</v>
      </c>
      <c r="J869" t="s">
        <v>772</v>
      </c>
    </row>
    <row r="870" spans="1:10" x14ac:dyDescent="0.25">
      <c r="A870" s="1">
        <v>367</v>
      </c>
      <c r="B870">
        <v>4280</v>
      </c>
      <c r="C870">
        <v>64034</v>
      </c>
      <c r="D870">
        <v>50.672464900000001</v>
      </c>
      <c r="E870">
        <v>5.0779915999999998</v>
      </c>
      <c r="F870" t="s">
        <v>851</v>
      </c>
      <c r="G870" t="s">
        <v>864</v>
      </c>
      <c r="H870" t="s">
        <v>851</v>
      </c>
      <c r="I870" t="s">
        <v>864</v>
      </c>
      <c r="J870" t="s">
        <v>772</v>
      </c>
    </row>
    <row r="871" spans="1:10" x14ac:dyDescent="0.25">
      <c r="A871" s="1">
        <v>367</v>
      </c>
      <c r="B871">
        <v>4280</v>
      </c>
      <c r="C871">
        <v>64034</v>
      </c>
      <c r="D871">
        <v>50.672464900000001</v>
      </c>
      <c r="E871">
        <v>5.0779915999999998</v>
      </c>
      <c r="F871" t="s">
        <v>851</v>
      </c>
      <c r="G871" t="s">
        <v>865</v>
      </c>
      <c r="H871" t="s">
        <v>851</v>
      </c>
      <c r="I871" t="s">
        <v>865</v>
      </c>
      <c r="J871" t="s">
        <v>772</v>
      </c>
    </row>
    <row r="872" spans="1:10" x14ac:dyDescent="0.25">
      <c r="A872" s="1">
        <v>367</v>
      </c>
      <c r="B872">
        <v>4280</v>
      </c>
      <c r="C872">
        <v>64034</v>
      </c>
      <c r="D872">
        <v>50.672464900000001</v>
      </c>
      <c r="E872">
        <v>5.0779915999999998</v>
      </c>
      <c r="F872" t="s">
        <v>851</v>
      </c>
      <c r="G872" t="s">
        <v>866</v>
      </c>
      <c r="H872" t="s">
        <v>851</v>
      </c>
      <c r="I872" t="s">
        <v>866</v>
      </c>
      <c r="J872" t="s">
        <v>772</v>
      </c>
    </row>
    <row r="873" spans="1:10" x14ac:dyDescent="0.25">
      <c r="A873" s="1">
        <v>367</v>
      </c>
      <c r="B873">
        <v>4280</v>
      </c>
      <c r="C873">
        <v>64034</v>
      </c>
      <c r="D873">
        <v>50.672464900000001</v>
      </c>
      <c r="E873">
        <v>5.0779915999999998</v>
      </c>
      <c r="F873" t="s">
        <v>851</v>
      </c>
      <c r="G873" t="s">
        <v>867</v>
      </c>
      <c r="H873" t="s">
        <v>851</v>
      </c>
      <c r="I873" t="s">
        <v>867</v>
      </c>
      <c r="J873" t="s">
        <v>772</v>
      </c>
    </row>
    <row r="874" spans="1:10" x14ac:dyDescent="0.25">
      <c r="A874" s="1">
        <v>367</v>
      </c>
      <c r="B874">
        <v>4280</v>
      </c>
      <c r="C874">
        <v>64034</v>
      </c>
      <c r="D874">
        <v>50.672464900000001</v>
      </c>
      <c r="E874">
        <v>5.0779915999999998</v>
      </c>
      <c r="F874" t="s">
        <v>851</v>
      </c>
      <c r="G874" t="s">
        <v>868</v>
      </c>
      <c r="H874" t="s">
        <v>851</v>
      </c>
      <c r="I874" t="s">
        <v>868</v>
      </c>
      <c r="J874" t="s">
        <v>772</v>
      </c>
    </row>
    <row r="875" spans="1:10" x14ac:dyDescent="0.25">
      <c r="A875" s="1">
        <v>367</v>
      </c>
      <c r="B875">
        <v>4287</v>
      </c>
      <c r="C875">
        <v>64047</v>
      </c>
      <c r="D875">
        <v>50.711613</v>
      </c>
      <c r="E875">
        <v>5.0318166</v>
      </c>
      <c r="F875" t="s">
        <v>869</v>
      </c>
      <c r="H875" t="s">
        <v>869</v>
      </c>
      <c r="J875" t="s">
        <v>772</v>
      </c>
    </row>
    <row r="876" spans="1:10" x14ac:dyDescent="0.25">
      <c r="A876" s="1">
        <v>367</v>
      </c>
      <c r="B876">
        <v>4287</v>
      </c>
      <c r="C876">
        <v>64047</v>
      </c>
      <c r="D876">
        <v>50.711613</v>
      </c>
      <c r="E876">
        <v>5.0318166</v>
      </c>
      <c r="F876" t="s">
        <v>869</v>
      </c>
      <c r="G876" t="s">
        <v>870</v>
      </c>
      <c r="H876" t="s">
        <v>869</v>
      </c>
      <c r="I876" t="s">
        <v>870</v>
      </c>
      <c r="J876" t="s">
        <v>772</v>
      </c>
    </row>
    <row r="877" spans="1:10" x14ac:dyDescent="0.25">
      <c r="A877" s="1">
        <v>367</v>
      </c>
      <c r="B877">
        <v>4287</v>
      </c>
      <c r="C877">
        <v>64047</v>
      </c>
      <c r="D877">
        <v>50.711613</v>
      </c>
      <c r="E877">
        <v>5.0318166</v>
      </c>
      <c r="F877" t="s">
        <v>869</v>
      </c>
      <c r="G877" t="s">
        <v>871</v>
      </c>
      <c r="H877" t="s">
        <v>869</v>
      </c>
      <c r="I877" t="s">
        <v>871</v>
      </c>
      <c r="J877" t="s">
        <v>772</v>
      </c>
    </row>
    <row r="878" spans="1:10" x14ac:dyDescent="0.25">
      <c r="A878" s="1">
        <v>367</v>
      </c>
      <c r="B878">
        <v>4300</v>
      </c>
      <c r="C878">
        <v>64074</v>
      </c>
      <c r="D878">
        <v>50.697687500000001</v>
      </c>
      <c r="E878">
        <v>5.2546191000000002</v>
      </c>
      <c r="F878" t="s">
        <v>872</v>
      </c>
      <c r="G878" t="s">
        <v>873</v>
      </c>
      <c r="H878" t="s">
        <v>872</v>
      </c>
      <c r="I878" t="s">
        <v>873</v>
      </c>
      <c r="J878" t="s">
        <v>772</v>
      </c>
    </row>
    <row r="879" spans="1:10" x14ac:dyDescent="0.25">
      <c r="A879" s="1">
        <v>367</v>
      </c>
      <c r="B879">
        <v>4300</v>
      </c>
      <c r="C879">
        <v>64074</v>
      </c>
      <c r="D879">
        <v>50.697687500000001</v>
      </c>
      <c r="E879">
        <v>5.2546191000000002</v>
      </c>
      <c r="F879" t="s">
        <v>872</v>
      </c>
      <c r="G879" t="s">
        <v>874</v>
      </c>
      <c r="H879" t="s">
        <v>872</v>
      </c>
      <c r="I879" t="s">
        <v>874</v>
      </c>
      <c r="J879" t="s">
        <v>772</v>
      </c>
    </row>
    <row r="880" spans="1:10" x14ac:dyDescent="0.25">
      <c r="A880" s="1">
        <v>367</v>
      </c>
      <c r="B880">
        <v>4300</v>
      </c>
      <c r="C880">
        <v>64074</v>
      </c>
      <c r="D880">
        <v>50.697687500000001</v>
      </c>
      <c r="E880">
        <v>5.2546191000000002</v>
      </c>
      <c r="F880" t="s">
        <v>872</v>
      </c>
      <c r="G880" t="s">
        <v>875</v>
      </c>
      <c r="H880" t="s">
        <v>872</v>
      </c>
      <c r="I880" t="s">
        <v>875</v>
      </c>
      <c r="J880" t="s">
        <v>772</v>
      </c>
    </row>
    <row r="881" spans="1:10" x14ac:dyDescent="0.25">
      <c r="A881" s="1">
        <v>367</v>
      </c>
      <c r="B881">
        <v>4300</v>
      </c>
      <c r="C881">
        <v>64074</v>
      </c>
      <c r="D881">
        <v>50.697687500000001</v>
      </c>
      <c r="E881">
        <v>5.2546191000000002</v>
      </c>
      <c r="F881" t="s">
        <v>872</v>
      </c>
      <c r="G881" t="s">
        <v>876</v>
      </c>
      <c r="H881" t="s">
        <v>872</v>
      </c>
      <c r="I881" t="s">
        <v>876</v>
      </c>
      <c r="J881" t="s">
        <v>772</v>
      </c>
    </row>
    <row r="882" spans="1:10" x14ac:dyDescent="0.25">
      <c r="A882" s="1">
        <v>367</v>
      </c>
      <c r="B882">
        <v>4300</v>
      </c>
      <c r="C882">
        <v>64074</v>
      </c>
      <c r="D882">
        <v>50.697687500000001</v>
      </c>
      <c r="E882">
        <v>5.2546191000000002</v>
      </c>
      <c r="F882" t="s">
        <v>872</v>
      </c>
      <c r="G882" t="s">
        <v>877</v>
      </c>
      <c r="H882" t="s">
        <v>872</v>
      </c>
      <c r="I882" t="s">
        <v>877</v>
      </c>
      <c r="J882" t="s">
        <v>772</v>
      </c>
    </row>
    <row r="883" spans="1:10" x14ac:dyDescent="0.25">
      <c r="A883" s="1">
        <v>367</v>
      </c>
      <c r="B883">
        <v>4300</v>
      </c>
      <c r="C883">
        <v>64074</v>
      </c>
      <c r="D883">
        <v>50.697687500000001</v>
      </c>
      <c r="E883">
        <v>5.2546191000000002</v>
      </c>
      <c r="F883" t="s">
        <v>872</v>
      </c>
      <c r="G883" t="s">
        <v>878</v>
      </c>
      <c r="H883" t="s">
        <v>872</v>
      </c>
      <c r="I883" t="s">
        <v>878</v>
      </c>
      <c r="J883" t="s">
        <v>772</v>
      </c>
    </row>
    <row r="884" spans="1:10" x14ac:dyDescent="0.25">
      <c r="A884" s="1">
        <v>367</v>
      </c>
      <c r="B884">
        <v>4300</v>
      </c>
      <c r="C884">
        <v>64074</v>
      </c>
      <c r="D884">
        <v>50.697687500000001</v>
      </c>
      <c r="E884">
        <v>5.2546191000000002</v>
      </c>
      <c r="F884" t="s">
        <v>872</v>
      </c>
      <c r="H884" t="s">
        <v>872</v>
      </c>
      <c r="J884" t="s">
        <v>772</v>
      </c>
    </row>
    <row r="885" spans="1:10" x14ac:dyDescent="0.25">
      <c r="A885" s="1">
        <v>367</v>
      </c>
      <c r="B885">
        <v>4317</v>
      </c>
      <c r="C885">
        <v>64076</v>
      </c>
      <c r="D885">
        <v>50.665246000000003</v>
      </c>
      <c r="E885">
        <v>5.2623220000000002</v>
      </c>
      <c r="F885" t="s">
        <v>879</v>
      </c>
      <c r="G885" t="s">
        <v>880</v>
      </c>
      <c r="H885" t="s">
        <v>879</v>
      </c>
      <c r="I885" t="s">
        <v>880</v>
      </c>
      <c r="J885" t="s">
        <v>772</v>
      </c>
    </row>
    <row r="886" spans="1:10" x14ac:dyDescent="0.25">
      <c r="A886" s="1">
        <v>367</v>
      </c>
      <c r="B886">
        <v>4317</v>
      </c>
      <c r="C886">
        <v>64076</v>
      </c>
      <c r="D886">
        <v>50.665246000000003</v>
      </c>
      <c r="E886">
        <v>5.2623220000000002</v>
      </c>
      <c r="F886" t="s">
        <v>879</v>
      </c>
      <c r="G886" t="s">
        <v>881</v>
      </c>
      <c r="H886" t="s">
        <v>879</v>
      </c>
      <c r="I886" t="s">
        <v>881</v>
      </c>
      <c r="J886" t="s">
        <v>772</v>
      </c>
    </row>
    <row r="887" spans="1:10" x14ac:dyDescent="0.25">
      <c r="A887" s="1">
        <v>367</v>
      </c>
      <c r="B887">
        <v>4317</v>
      </c>
      <c r="C887">
        <v>64076</v>
      </c>
      <c r="D887">
        <v>50.665246000000003</v>
      </c>
      <c r="E887">
        <v>5.2623220000000002</v>
      </c>
      <c r="F887" t="s">
        <v>879</v>
      </c>
      <c r="G887" t="s">
        <v>882</v>
      </c>
      <c r="H887" t="s">
        <v>879</v>
      </c>
      <c r="I887" t="s">
        <v>882</v>
      </c>
      <c r="J887" t="s">
        <v>772</v>
      </c>
    </row>
    <row r="888" spans="1:10" x14ac:dyDescent="0.25">
      <c r="A888" s="1">
        <v>367</v>
      </c>
      <c r="B888">
        <v>4317</v>
      </c>
      <c r="C888">
        <v>64076</v>
      </c>
      <c r="D888">
        <v>50.665246000000003</v>
      </c>
      <c r="E888">
        <v>5.2623220000000002</v>
      </c>
      <c r="F888" t="s">
        <v>879</v>
      </c>
      <c r="H888" t="s">
        <v>879</v>
      </c>
      <c r="J888" t="s">
        <v>772</v>
      </c>
    </row>
    <row r="889" spans="1:10" x14ac:dyDescent="0.25">
      <c r="A889" s="1">
        <v>367</v>
      </c>
      <c r="B889">
        <v>4317</v>
      </c>
      <c r="C889">
        <v>64076</v>
      </c>
      <c r="D889">
        <v>50.665246000000003</v>
      </c>
      <c r="E889">
        <v>5.2623220000000002</v>
      </c>
      <c r="F889" t="s">
        <v>879</v>
      </c>
      <c r="G889" t="s">
        <v>883</v>
      </c>
      <c r="H889" t="s">
        <v>879</v>
      </c>
      <c r="I889" t="s">
        <v>883</v>
      </c>
      <c r="J889" t="s">
        <v>772</v>
      </c>
    </row>
    <row r="890" spans="1:10" x14ac:dyDescent="0.25">
      <c r="A890" s="1">
        <v>367</v>
      </c>
      <c r="B890">
        <v>4317</v>
      </c>
      <c r="C890">
        <v>64076</v>
      </c>
      <c r="D890">
        <v>50.665246000000003</v>
      </c>
      <c r="E890">
        <v>5.2623220000000002</v>
      </c>
      <c r="F890" t="s">
        <v>879</v>
      </c>
      <c r="G890" t="s">
        <v>884</v>
      </c>
      <c r="H890" t="s">
        <v>879</v>
      </c>
      <c r="I890" t="s">
        <v>884</v>
      </c>
      <c r="J890" t="s">
        <v>772</v>
      </c>
    </row>
    <row r="891" spans="1:10" x14ac:dyDescent="0.25">
      <c r="A891" s="1">
        <v>367</v>
      </c>
      <c r="B891">
        <v>4340</v>
      </c>
      <c r="C891">
        <v>62006</v>
      </c>
      <c r="D891">
        <v>50.666971199999999</v>
      </c>
      <c r="E891">
        <v>5.4620018000000004</v>
      </c>
      <c r="F891" t="s">
        <v>885</v>
      </c>
      <c r="H891" t="s">
        <v>885</v>
      </c>
      <c r="J891" t="s">
        <v>772</v>
      </c>
    </row>
    <row r="892" spans="1:10" x14ac:dyDescent="0.25">
      <c r="A892" s="1">
        <v>367</v>
      </c>
      <c r="B892">
        <v>4340</v>
      </c>
      <c r="C892">
        <v>62006</v>
      </c>
      <c r="D892">
        <v>50.666971199999999</v>
      </c>
      <c r="E892">
        <v>5.4620018000000004</v>
      </c>
      <c r="F892" t="s">
        <v>885</v>
      </c>
      <c r="G892" t="s">
        <v>886</v>
      </c>
      <c r="H892" t="s">
        <v>885</v>
      </c>
      <c r="I892" t="s">
        <v>886</v>
      </c>
      <c r="J892" t="s">
        <v>772</v>
      </c>
    </row>
    <row r="893" spans="1:10" x14ac:dyDescent="0.25">
      <c r="A893" s="1">
        <v>367</v>
      </c>
      <c r="B893">
        <v>4340</v>
      </c>
      <c r="C893">
        <v>62006</v>
      </c>
      <c r="D893">
        <v>50.666971199999999</v>
      </c>
      <c r="E893">
        <v>5.4620018000000004</v>
      </c>
      <c r="F893" t="s">
        <v>885</v>
      </c>
      <c r="G893" t="s">
        <v>887</v>
      </c>
      <c r="H893" t="s">
        <v>885</v>
      </c>
      <c r="I893" t="s">
        <v>887</v>
      </c>
      <c r="J893" t="s">
        <v>772</v>
      </c>
    </row>
    <row r="894" spans="1:10" x14ac:dyDescent="0.25">
      <c r="A894" s="1">
        <v>367</v>
      </c>
      <c r="B894">
        <v>4340</v>
      </c>
      <c r="C894">
        <v>62006</v>
      </c>
      <c r="D894">
        <v>50.666971199999999</v>
      </c>
      <c r="E894">
        <v>5.4620018000000004</v>
      </c>
      <c r="F894" t="s">
        <v>885</v>
      </c>
      <c r="G894" t="s">
        <v>888</v>
      </c>
      <c r="H894" t="s">
        <v>885</v>
      </c>
      <c r="I894" t="s">
        <v>888</v>
      </c>
      <c r="J894" t="s">
        <v>772</v>
      </c>
    </row>
    <row r="895" spans="1:10" x14ac:dyDescent="0.25">
      <c r="A895" s="1">
        <v>367</v>
      </c>
      <c r="B895">
        <v>4342</v>
      </c>
      <c r="C895">
        <v>62006</v>
      </c>
      <c r="D895">
        <v>50.666971199999999</v>
      </c>
      <c r="E895">
        <v>5.4620018000000004</v>
      </c>
      <c r="F895" t="s">
        <v>885</v>
      </c>
      <c r="G895" t="s">
        <v>889</v>
      </c>
      <c r="H895" t="s">
        <v>885</v>
      </c>
      <c r="I895" t="s">
        <v>889</v>
      </c>
      <c r="J895" t="s">
        <v>772</v>
      </c>
    </row>
    <row r="896" spans="1:10" x14ac:dyDescent="0.25">
      <c r="A896" s="1">
        <v>367</v>
      </c>
      <c r="B896">
        <v>4347</v>
      </c>
      <c r="C896">
        <v>64025</v>
      </c>
      <c r="D896">
        <v>50.666081800000001</v>
      </c>
      <c r="E896">
        <v>5.3985196999999996</v>
      </c>
      <c r="F896" t="s">
        <v>890</v>
      </c>
      <c r="H896" t="s">
        <v>890</v>
      </c>
      <c r="J896" t="s">
        <v>772</v>
      </c>
    </row>
    <row r="897" spans="1:10" x14ac:dyDescent="0.25">
      <c r="A897" s="1">
        <v>367</v>
      </c>
      <c r="B897">
        <v>4347</v>
      </c>
      <c r="C897">
        <v>64025</v>
      </c>
      <c r="D897">
        <v>50.666081800000001</v>
      </c>
      <c r="E897">
        <v>5.3985196999999996</v>
      </c>
      <c r="F897" t="s">
        <v>890</v>
      </c>
      <c r="G897" t="s">
        <v>891</v>
      </c>
      <c r="H897" t="s">
        <v>890</v>
      </c>
      <c r="I897" t="s">
        <v>891</v>
      </c>
      <c r="J897" t="s">
        <v>772</v>
      </c>
    </row>
    <row r="898" spans="1:10" x14ac:dyDescent="0.25">
      <c r="A898" s="1">
        <v>367</v>
      </c>
      <c r="B898">
        <v>4347</v>
      </c>
      <c r="C898">
        <v>64025</v>
      </c>
      <c r="D898">
        <v>50.666081800000001</v>
      </c>
      <c r="E898">
        <v>5.3985196999999996</v>
      </c>
      <c r="F898" t="s">
        <v>890</v>
      </c>
      <c r="G898" t="s">
        <v>892</v>
      </c>
      <c r="H898" t="s">
        <v>890</v>
      </c>
      <c r="I898" t="s">
        <v>892</v>
      </c>
      <c r="J898" t="s">
        <v>772</v>
      </c>
    </row>
    <row r="899" spans="1:10" x14ac:dyDescent="0.25">
      <c r="A899" s="1">
        <v>367</v>
      </c>
      <c r="B899">
        <v>4347</v>
      </c>
      <c r="C899">
        <v>64025</v>
      </c>
      <c r="D899">
        <v>50.666081800000001</v>
      </c>
      <c r="E899">
        <v>5.3985196999999996</v>
      </c>
      <c r="F899" t="s">
        <v>890</v>
      </c>
      <c r="G899" t="s">
        <v>893</v>
      </c>
      <c r="H899" t="s">
        <v>890</v>
      </c>
      <c r="I899" t="s">
        <v>893</v>
      </c>
      <c r="J899" t="s">
        <v>772</v>
      </c>
    </row>
    <row r="900" spans="1:10" x14ac:dyDescent="0.25">
      <c r="A900" s="1">
        <v>367</v>
      </c>
      <c r="B900">
        <v>4347</v>
      </c>
      <c r="C900">
        <v>64025</v>
      </c>
      <c r="D900">
        <v>50.666081800000001</v>
      </c>
      <c r="E900">
        <v>5.3985196999999996</v>
      </c>
      <c r="F900" t="s">
        <v>890</v>
      </c>
      <c r="G900" t="s">
        <v>894</v>
      </c>
      <c r="H900" t="s">
        <v>890</v>
      </c>
      <c r="I900" t="s">
        <v>894</v>
      </c>
      <c r="J900" t="s">
        <v>772</v>
      </c>
    </row>
    <row r="901" spans="1:10" x14ac:dyDescent="0.25">
      <c r="A901" s="1">
        <v>367</v>
      </c>
      <c r="B901">
        <v>4350</v>
      </c>
      <c r="C901">
        <v>64063</v>
      </c>
      <c r="D901">
        <v>50.6807151</v>
      </c>
      <c r="E901">
        <v>5.3267173999999997</v>
      </c>
      <c r="F901" t="s">
        <v>895</v>
      </c>
      <c r="G901" t="s">
        <v>896</v>
      </c>
      <c r="H901" t="s">
        <v>895</v>
      </c>
      <c r="I901" t="s">
        <v>896</v>
      </c>
      <c r="J901" t="s">
        <v>772</v>
      </c>
    </row>
    <row r="902" spans="1:10" x14ac:dyDescent="0.25">
      <c r="A902" s="1">
        <v>367</v>
      </c>
      <c r="B902">
        <v>4350</v>
      </c>
      <c r="C902">
        <v>64063</v>
      </c>
      <c r="D902">
        <v>50.6807151</v>
      </c>
      <c r="E902">
        <v>5.3267173999999997</v>
      </c>
      <c r="F902" t="s">
        <v>895</v>
      </c>
      <c r="G902" t="s">
        <v>897</v>
      </c>
      <c r="H902" t="s">
        <v>895</v>
      </c>
      <c r="I902" t="s">
        <v>897</v>
      </c>
      <c r="J902" t="s">
        <v>772</v>
      </c>
    </row>
    <row r="903" spans="1:10" x14ac:dyDescent="0.25">
      <c r="A903" s="1">
        <v>367</v>
      </c>
      <c r="B903">
        <v>4350</v>
      </c>
      <c r="C903">
        <v>64063</v>
      </c>
      <c r="D903">
        <v>50.6807151</v>
      </c>
      <c r="E903">
        <v>5.3267173999999997</v>
      </c>
      <c r="F903" t="s">
        <v>895</v>
      </c>
      <c r="G903" t="s">
        <v>898</v>
      </c>
      <c r="H903" t="s">
        <v>895</v>
      </c>
      <c r="I903" t="s">
        <v>898</v>
      </c>
      <c r="J903" t="s">
        <v>772</v>
      </c>
    </row>
    <row r="904" spans="1:10" x14ac:dyDescent="0.25">
      <c r="A904" s="1">
        <v>367</v>
      </c>
      <c r="B904">
        <v>4350</v>
      </c>
      <c r="C904">
        <v>64063</v>
      </c>
      <c r="D904">
        <v>50.6807151</v>
      </c>
      <c r="E904">
        <v>5.3267173999999997</v>
      </c>
      <c r="F904" t="s">
        <v>895</v>
      </c>
      <c r="H904" t="s">
        <v>895</v>
      </c>
      <c r="J904" t="s">
        <v>772</v>
      </c>
    </row>
    <row r="905" spans="1:10" x14ac:dyDescent="0.25">
      <c r="A905" s="1">
        <v>367</v>
      </c>
      <c r="B905">
        <v>4351</v>
      </c>
      <c r="C905">
        <v>64063</v>
      </c>
      <c r="D905">
        <v>50.6807151</v>
      </c>
      <c r="E905">
        <v>5.3267173999999997</v>
      </c>
      <c r="F905" t="s">
        <v>895</v>
      </c>
      <c r="G905" t="s">
        <v>899</v>
      </c>
      <c r="H905" t="s">
        <v>895</v>
      </c>
      <c r="I905" t="s">
        <v>899</v>
      </c>
      <c r="J905" t="s">
        <v>772</v>
      </c>
    </row>
    <row r="906" spans="1:10" x14ac:dyDescent="0.25">
      <c r="A906" s="1">
        <v>367</v>
      </c>
      <c r="B906">
        <v>4357</v>
      </c>
      <c r="C906">
        <v>64023</v>
      </c>
      <c r="D906">
        <v>50.647897100000002</v>
      </c>
      <c r="E906">
        <v>5.3199408000000004</v>
      </c>
      <c r="F906" t="s">
        <v>900</v>
      </c>
      <c r="H906" t="s">
        <v>900</v>
      </c>
      <c r="J906" t="s">
        <v>772</v>
      </c>
    </row>
    <row r="907" spans="1:10" x14ac:dyDescent="0.25">
      <c r="A907" s="1">
        <v>367</v>
      </c>
      <c r="B907">
        <v>4357</v>
      </c>
      <c r="C907">
        <v>64023</v>
      </c>
      <c r="D907">
        <v>50.647897100000002</v>
      </c>
      <c r="E907">
        <v>5.3199408000000004</v>
      </c>
      <c r="F907" t="s">
        <v>900</v>
      </c>
      <c r="G907" t="s">
        <v>901</v>
      </c>
      <c r="H907" t="s">
        <v>900</v>
      </c>
      <c r="I907" t="s">
        <v>901</v>
      </c>
      <c r="J907" t="s">
        <v>772</v>
      </c>
    </row>
    <row r="908" spans="1:10" x14ac:dyDescent="0.25">
      <c r="A908" s="1">
        <v>367</v>
      </c>
      <c r="B908">
        <v>4357</v>
      </c>
      <c r="C908">
        <v>64023</v>
      </c>
      <c r="D908">
        <v>50.647897100000002</v>
      </c>
      <c r="E908">
        <v>5.3199408000000004</v>
      </c>
      <c r="F908" t="s">
        <v>900</v>
      </c>
      <c r="G908" t="s">
        <v>902</v>
      </c>
      <c r="H908" t="s">
        <v>900</v>
      </c>
      <c r="I908" t="s">
        <v>902</v>
      </c>
      <c r="J908" t="s">
        <v>772</v>
      </c>
    </row>
    <row r="909" spans="1:10" x14ac:dyDescent="0.25">
      <c r="A909" s="1">
        <v>367</v>
      </c>
      <c r="B909">
        <v>4357</v>
      </c>
      <c r="C909">
        <v>64023</v>
      </c>
      <c r="D909">
        <v>50.647897100000002</v>
      </c>
      <c r="E909">
        <v>5.3199408000000004</v>
      </c>
      <c r="F909" t="s">
        <v>900</v>
      </c>
      <c r="G909" t="s">
        <v>903</v>
      </c>
      <c r="H909" t="s">
        <v>900</v>
      </c>
      <c r="I909" t="s">
        <v>903</v>
      </c>
      <c r="J909" t="s">
        <v>772</v>
      </c>
    </row>
    <row r="910" spans="1:10" x14ac:dyDescent="0.25">
      <c r="A910" s="1">
        <v>367</v>
      </c>
      <c r="B910">
        <v>4360</v>
      </c>
      <c r="C910">
        <v>64056</v>
      </c>
      <c r="D910">
        <v>50.729168100000003</v>
      </c>
      <c r="E910">
        <v>5.3530674999999999</v>
      </c>
      <c r="F910" t="s">
        <v>904</v>
      </c>
      <c r="G910" t="s">
        <v>905</v>
      </c>
      <c r="H910" t="s">
        <v>904</v>
      </c>
      <c r="I910" t="s">
        <v>905</v>
      </c>
      <c r="J910" t="s">
        <v>772</v>
      </c>
    </row>
    <row r="911" spans="1:10" x14ac:dyDescent="0.25">
      <c r="A911" s="1">
        <v>367</v>
      </c>
      <c r="B911">
        <v>4360</v>
      </c>
      <c r="C911">
        <v>64056</v>
      </c>
      <c r="D911">
        <v>50.729168100000003</v>
      </c>
      <c r="E911">
        <v>5.3530674999999999</v>
      </c>
      <c r="F911" t="s">
        <v>904</v>
      </c>
      <c r="G911" t="s">
        <v>906</v>
      </c>
      <c r="H911" t="s">
        <v>904</v>
      </c>
      <c r="I911" t="s">
        <v>906</v>
      </c>
      <c r="J911" t="s">
        <v>772</v>
      </c>
    </row>
    <row r="912" spans="1:10" x14ac:dyDescent="0.25">
      <c r="A912" s="1">
        <v>367</v>
      </c>
      <c r="B912">
        <v>4360</v>
      </c>
      <c r="C912">
        <v>64056</v>
      </c>
      <c r="D912">
        <v>50.729168100000003</v>
      </c>
      <c r="E912">
        <v>5.3530674999999999</v>
      </c>
      <c r="F912" t="s">
        <v>904</v>
      </c>
      <c r="G912" t="s">
        <v>907</v>
      </c>
      <c r="H912" t="s">
        <v>904</v>
      </c>
      <c r="I912" t="s">
        <v>907</v>
      </c>
      <c r="J912" t="s">
        <v>772</v>
      </c>
    </row>
    <row r="913" spans="1:10" x14ac:dyDescent="0.25">
      <c r="A913" s="1">
        <v>367</v>
      </c>
      <c r="B913">
        <v>4360</v>
      </c>
      <c r="C913">
        <v>64056</v>
      </c>
      <c r="D913">
        <v>50.729168100000003</v>
      </c>
      <c r="E913">
        <v>5.3530674999999999</v>
      </c>
      <c r="F913" t="s">
        <v>904</v>
      </c>
      <c r="H913" t="s">
        <v>904</v>
      </c>
      <c r="J913" t="s">
        <v>772</v>
      </c>
    </row>
    <row r="914" spans="1:10" x14ac:dyDescent="0.25">
      <c r="A914" s="1">
        <v>367</v>
      </c>
      <c r="B914">
        <v>4360</v>
      </c>
      <c r="C914">
        <v>64056</v>
      </c>
      <c r="D914">
        <v>50.729168100000003</v>
      </c>
      <c r="E914">
        <v>5.3530674999999999</v>
      </c>
      <c r="F914" t="s">
        <v>904</v>
      </c>
      <c r="G914" t="s">
        <v>908</v>
      </c>
      <c r="H914" t="s">
        <v>904</v>
      </c>
      <c r="I914" t="s">
        <v>908</v>
      </c>
      <c r="J914" t="s">
        <v>772</v>
      </c>
    </row>
    <row r="915" spans="1:10" x14ac:dyDescent="0.25">
      <c r="A915" s="1">
        <v>367</v>
      </c>
      <c r="B915">
        <v>4367</v>
      </c>
      <c r="C915">
        <v>64021</v>
      </c>
      <c r="D915">
        <v>50.715885</v>
      </c>
      <c r="E915">
        <v>5.3973180000000003</v>
      </c>
      <c r="F915" t="s">
        <v>909</v>
      </c>
      <c r="H915" t="s">
        <v>909</v>
      </c>
      <c r="J915" t="s">
        <v>772</v>
      </c>
    </row>
    <row r="916" spans="1:10" x14ac:dyDescent="0.25">
      <c r="A916" s="1">
        <v>367</v>
      </c>
      <c r="B916">
        <v>4367</v>
      </c>
      <c r="C916">
        <v>64021</v>
      </c>
      <c r="D916">
        <v>50.715885</v>
      </c>
      <c r="E916">
        <v>5.3973180000000003</v>
      </c>
      <c r="F916" t="s">
        <v>909</v>
      </c>
      <c r="G916" t="s">
        <v>910</v>
      </c>
      <c r="H916" t="s">
        <v>909</v>
      </c>
      <c r="I916" t="s">
        <v>910</v>
      </c>
      <c r="J916" t="s">
        <v>772</v>
      </c>
    </row>
    <row r="917" spans="1:10" x14ac:dyDescent="0.25">
      <c r="A917" s="1">
        <v>367</v>
      </c>
      <c r="B917">
        <v>4367</v>
      </c>
      <c r="C917">
        <v>64021</v>
      </c>
      <c r="D917">
        <v>50.715885</v>
      </c>
      <c r="E917">
        <v>5.3973180000000003</v>
      </c>
      <c r="F917" t="s">
        <v>909</v>
      </c>
      <c r="G917" t="s">
        <v>911</v>
      </c>
      <c r="H917" t="s">
        <v>909</v>
      </c>
      <c r="I917" t="s">
        <v>911</v>
      </c>
      <c r="J917" t="s">
        <v>772</v>
      </c>
    </row>
    <row r="918" spans="1:10" x14ac:dyDescent="0.25">
      <c r="A918" s="1">
        <v>367</v>
      </c>
      <c r="B918">
        <v>4367</v>
      </c>
      <c r="C918">
        <v>64021</v>
      </c>
      <c r="D918">
        <v>50.715885</v>
      </c>
      <c r="E918">
        <v>5.3973180000000003</v>
      </c>
      <c r="F918" t="s">
        <v>909</v>
      </c>
      <c r="G918" t="s">
        <v>912</v>
      </c>
      <c r="H918" t="s">
        <v>909</v>
      </c>
      <c r="I918" t="s">
        <v>912</v>
      </c>
      <c r="J918" t="s">
        <v>772</v>
      </c>
    </row>
    <row r="919" spans="1:10" x14ac:dyDescent="0.25">
      <c r="A919" s="1">
        <v>367</v>
      </c>
      <c r="B919">
        <v>4367</v>
      </c>
      <c r="C919">
        <v>64021</v>
      </c>
      <c r="D919">
        <v>50.715885</v>
      </c>
      <c r="E919">
        <v>5.3973180000000003</v>
      </c>
      <c r="F919" t="s">
        <v>909</v>
      </c>
      <c r="G919" t="s">
        <v>913</v>
      </c>
      <c r="H919" t="s">
        <v>909</v>
      </c>
      <c r="I919" t="s">
        <v>913</v>
      </c>
      <c r="J919" t="s">
        <v>772</v>
      </c>
    </row>
    <row r="920" spans="1:10" x14ac:dyDescent="0.25">
      <c r="A920" s="1">
        <v>367</v>
      </c>
      <c r="B920">
        <v>4400</v>
      </c>
      <c r="C920">
        <v>62120</v>
      </c>
      <c r="D920">
        <v>50.602280800000003</v>
      </c>
      <c r="E920">
        <v>5.4580871999999996</v>
      </c>
      <c r="F920" t="s">
        <v>914</v>
      </c>
      <c r="G920" t="s">
        <v>915</v>
      </c>
      <c r="H920" t="s">
        <v>914</v>
      </c>
      <c r="I920" t="s">
        <v>915</v>
      </c>
      <c r="J920" t="s">
        <v>772</v>
      </c>
    </row>
    <row r="921" spans="1:10" x14ac:dyDescent="0.25">
      <c r="A921" s="1">
        <v>367</v>
      </c>
      <c r="B921">
        <v>4400</v>
      </c>
      <c r="C921">
        <v>62120</v>
      </c>
      <c r="D921">
        <v>50.602280800000003</v>
      </c>
      <c r="E921">
        <v>5.4580871999999996</v>
      </c>
      <c r="F921" t="s">
        <v>914</v>
      </c>
      <c r="G921" t="s">
        <v>916</v>
      </c>
      <c r="H921" t="s">
        <v>914</v>
      </c>
      <c r="I921" t="s">
        <v>916</v>
      </c>
      <c r="J921" t="s">
        <v>772</v>
      </c>
    </row>
    <row r="922" spans="1:10" x14ac:dyDescent="0.25">
      <c r="A922" s="1">
        <v>367</v>
      </c>
      <c r="B922">
        <v>4400</v>
      </c>
      <c r="C922">
        <v>62120</v>
      </c>
      <c r="D922">
        <v>50.602280800000003</v>
      </c>
      <c r="E922">
        <v>5.4580871999999996</v>
      </c>
      <c r="F922" t="s">
        <v>914</v>
      </c>
      <c r="H922" t="s">
        <v>914</v>
      </c>
      <c r="J922" t="s">
        <v>772</v>
      </c>
    </row>
    <row r="923" spans="1:10" x14ac:dyDescent="0.25">
      <c r="A923" s="1">
        <v>367</v>
      </c>
      <c r="B923">
        <v>4400</v>
      </c>
      <c r="C923">
        <v>62120</v>
      </c>
      <c r="D923">
        <v>50.602280800000003</v>
      </c>
      <c r="E923">
        <v>5.4580871999999996</v>
      </c>
      <c r="F923" t="s">
        <v>914</v>
      </c>
      <c r="G923" t="s">
        <v>917</v>
      </c>
      <c r="H923" t="s">
        <v>914</v>
      </c>
      <c r="I923" t="s">
        <v>917</v>
      </c>
      <c r="J923" t="s">
        <v>772</v>
      </c>
    </row>
    <row r="924" spans="1:10" x14ac:dyDescent="0.25">
      <c r="A924" s="1">
        <v>367</v>
      </c>
      <c r="B924">
        <v>4400</v>
      </c>
      <c r="C924">
        <v>62120</v>
      </c>
      <c r="D924">
        <v>50.602280800000003</v>
      </c>
      <c r="E924">
        <v>5.4580871999999996</v>
      </c>
      <c r="F924" t="s">
        <v>914</v>
      </c>
      <c r="G924" t="s">
        <v>918</v>
      </c>
      <c r="H924" t="s">
        <v>914</v>
      </c>
      <c r="I924" t="s">
        <v>918</v>
      </c>
      <c r="J924" t="s">
        <v>772</v>
      </c>
    </row>
    <row r="925" spans="1:10" x14ac:dyDescent="0.25">
      <c r="A925" s="1">
        <v>367</v>
      </c>
      <c r="B925">
        <v>4400</v>
      </c>
      <c r="C925">
        <v>62120</v>
      </c>
      <c r="D925">
        <v>50.602280800000003</v>
      </c>
      <c r="E925">
        <v>5.4580871999999996</v>
      </c>
      <c r="F925" t="s">
        <v>914</v>
      </c>
      <c r="G925" t="s">
        <v>919</v>
      </c>
      <c r="H925" t="s">
        <v>914</v>
      </c>
      <c r="I925" t="s">
        <v>919</v>
      </c>
      <c r="J925" t="s">
        <v>772</v>
      </c>
    </row>
    <row r="926" spans="1:10" x14ac:dyDescent="0.25">
      <c r="A926" s="1">
        <v>367</v>
      </c>
      <c r="B926">
        <v>4400</v>
      </c>
      <c r="C926">
        <v>62120</v>
      </c>
      <c r="D926">
        <v>50.602280800000003</v>
      </c>
      <c r="E926">
        <v>5.4580871999999996</v>
      </c>
      <c r="F926" t="s">
        <v>914</v>
      </c>
      <c r="G926" t="s">
        <v>920</v>
      </c>
      <c r="H926" t="s">
        <v>914</v>
      </c>
      <c r="I926" t="s">
        <v>920</v>
      </c>
      <c r="J926" t="s">
        <v>772</v>
      </c>
    </row>
    <row r="927" spans="1:10" x14ac:dyDescent="0.25">
      <c r="A927" s="1">
        <v>367</v>
      </c>
      <c r="B927">
        <v>4400</v>
      </c>
      <c r="C927">
        <v>62120</v>
      </c>
      <c r="D927">
        <v>50.602280800000003</v>
      </c>
      <c r="E927">
        <v>5.4580871999999996</v>
      </c>
      <c r="F927" t="s">
        <v>914</v>
      </c>
      <c r="G927" t="s">
        <v>921</v>
      </c>
      <c r="H927" t="s">
        <v>914</v>
      </c>
      <c r="I927" t="s">
        <v>921</v>
      </c>
      <c r="J927" t="s">
        <v>772</v>
      </c>
    </row>
    <row r="928" spans="1:10" x14ac:dyDescent="0.25">
      <c r="A928" s="1">
        <v>367</v>
      </c>
      <c r="B928">
        <v>4420</v>
      </c>
      <c r="C928">
        <v>62093</v>
      </c>
      <c r="D928">
        <v>50.630534099999998</v>
      </c>
      <c r="E928">
        <v>5.5394189999999996</v>
      </c>
      <c r="F928" t="s">
        <v>922</v>
      </c>
      <c r="G928" t="s">
        <v>923</v>
      </c>
      <c r="H928" t="s">
        <v>922</v>
      </c>
      <c r="I928" t="s">
        <v>923</v>
      </c>
      <c r="J928" t="s">
        <v>772</v>
      </c>
    </row>
    <row r="929" spans="1:10" x14ac:dyDescent="0.25">
      <c r="A929" s="1">
        <v>367</v>
      </c>
      <c r="B929">
        <v>4420</v>
      </c>
      <c r="C929">
        <v>62093</v>
      </c>
      <c r="D929">
        <v>50.630534099999998</v>
      </c>
      <c r="E929">
        <v>5.5394189999999996</v>
      </c>
      <c r="F929" t="s">
        <v>922</v>
      </c>
      <c r="H929" t="s">
        <v>922</v>
      </c>
      <c r="J929" t="s">
        <v>772</v>
      </c>
    </row>
    <row r="930" spans="1:10" x14ac:dyDescent="0.25">
      <c r="A930" s="1">
        <v>367</v>
      </c>
      <c r="B930">
        <v>4420</v>
      </c>
      <c r="C930">
        <v>62093</v>
      </c>
      <c r="D930">
        <v>50.630534099999998</v>
      </c>
      <c r="E930">
        <v>5.5394189999999996</v>
      </c>
      <c r="F930" t="s">
        <v>922</v>
      </c>
      <c r="G930" t="s">
        <v>924</v>
      </c>
      <c r="H930" t="s">
        <v>922</v>
      </c>
      <c r="I930" t="s">
        <v>924</v>
      </c>
      <c r="J930" t="s">
        <v>772</v>
      </c>
    </row>
    <row r="931" spans="1:10" x14ac:dyDescent="0.25">
      <c r="A931" s="1">
        <v>367</v>
      </c>
      <c r="B931">
        <v>4430</v>
      </c>
      <c r="C931">
        <v>62003</v>
      </c>
      <c r="D931">
        <v>50.662432600000002</v>
      </c>
      <c r="E931">
        <v>5.5190612000000003</v>
      </c>
      <c r="F931" t="s">
        <v>925</v>
      </c>
      <c r="H931" t="s">
        <v>925</v>
      </c>
      <c r="J931" t="s">
        <v>772</v>
      </c>
    </row>
    <row r="932" spans="1:10" x14ac:dyDescent="0.25">
      <c r="A932" s="1">
        <v>367</v>
      </c>
      <c r="B932">
        <v>4431</v>
      </c>
      <c r="C932">
        <v>62003</v>
      </c>
      <c r="D932">
        <v>50.662432600000002</v>
      </c>
      <c r="E932">
        <v>5.5190612000000003</v>
      </c>
      <c r="F932" t="s">
        <v>925</v>
      </c>
      <c r="G932" t="s">
        <v>926</v>
      </c>
      <c r="H932" t="s">
        <v>925</v>
      </c>
      <c r="I932" t="s">
        <v>926</v>
      </c>
      <c r="J932" t="s">
        <v>772</v>
      </c>
    </row>
    <row r="933" spans="1:10" x14ac:dyDescent="0.25">
      <c r="A933" s="1">
        <v>367</v>
      </c>
      <c r="B933">
        <v>4432</v>
      </c>
      <c r="C933">
        <v>62003</v>
      </c>
      <c r="D933">
        <v>50.662432600000002</v>
      </c>
      <c r="E933">
        <v>5.5190612000000003</v>
      </c>
      <c r="F933" t="s">
        <v>925</v>
      </c>
      <c r="G933" t="s">
        <v>927</v>
      </c>
      <c r="H933" t="s">
        <v>925</v>
      </c>
      <c r="I933" t="s">
        <v>927</v>
      </c>
      <c r="J933" t="s">
        <v>772</v>
      </c>
    </row>
    <row r="934" spans="1:10" x14ac:dyDescent="0.25">
      <c r="A934" s="1">
        <v>367</v>
      </c>
      <c r="B934">
        <v>4432</v>
      </c>
      <c r="C934">
        <v>62003</v>
      </c>
      <c r="D934">
        <v>50.662432600000002</v>
      </c>
      <c r="E934">
        <v>5.5190612000000003</v>
      </c>
      <c r="F934" t="s">
        <v>925</v>
      </c>
      <c r="G934" t="s">
        <v>928</v>
      </c>
      <c r="H934" t="s">
        <v>925</v>
      </c>
      <c r="I934" t="s">
        <v>928</v>
      </c>
      <c r="J934" t="s">
        <v>772</v>
      </c>
    </row>
    <row r="935" spans="1:10" x14ac:dyDescent="0.25">
      <c r="A935" s="1">
        <v>367</v>
      </c>
      <c r="B935">
        <v>4450</v>
      </c>
      <c r="C935">
        <v>62060</v>
      </c>
      <c r="D935">
        <v>50.710692600000002</v>
      </c>
      <c r="E935">
        <v>5.5290689000000004</v>
      </c>
      <c r="F935" t="s">
        <v>929</v>
      </c>
      <c r="H935" t="s">
        <v>929</v>
      </c>
      <c r="J935" t="s">
        <v>772</v>
      </c>
    </row>
    <row r="936" spans="1:10" x14ac:dyDescent="0.25">
      <c r="A936" s="1">
        <v>367</v>
      </c>
      <c r="B936">
        <v>4450</v>
      </c>
      <c r="C936">
        <v>62060</v>
      </c>
      <c r="D936">
        <v>50.710692600000002</v>
      </c>
      <c r="E936">
        <v>5.5290689000000004</v>
      </c>
      <c r="F936" t="s">
        <v>929</v>
      </c>
      <c r="G936" t="s">
        <v>930</v>
      </c>
      <c r="H936" t="s">
        <v>929</v>
      </c>
      <c r="I936" t="s">
        <v>930</v>
      </c>
      <c r="J936" t="s">
        <v>772</v>
      </c>
    </row>
    <row r="937" spans="1:10" x14ac:dyDescent="0.25">
      <c r="A937" s="1">
        <v>367</v>
      </c>
      <c r="B937">
        <v>4450</v>
      </c>
      <c r="C937">
        <v>62060</v>
      </c>
      <c r="D937">
        <v>50.710692600000002</v>
      </c>
      <c r="E937">
        <v>5.5290689000000004</v>
      </c>
      <c r="F937" t="s">
        <v>929</v>
      </c>
      <c r="G937" t="s">
        <v>931</v>
      </c>
      <c r="H937" t="s">
        <v>929</v>
      </c>
      <c r="I937" t="s">
        <v>931</v>
      </c>
      <c r="J937" t="s">
        <v>772</v>
      </c>
    </row>
    <row r="938" spans="1:10" x14ac:dyDescent="0.25">
      <c r="A938" s="1">
        <v>367</v>
      </c>
      <c r="B938">
        <v>4451</v>
      </c>
      <c r="C938">
        <v>62060</v>
      </c>
      <c r="D938">
        <v>50.710692600000002</v>
      </c>
      <c r="E938">
        <v>5.5290689000000004</v>
      </c>
      <c r="F938" t="s">
        <v>929</v>
      </c>
      <c r="G938" t="s">
        <v>932</v>
      </c>
      <c r="H938" t="s">
        <v>929</v>
      </c>
      <c r="I938" t="s">
        <v>932</v>
      </c>
      <c r="J938" t="s">
        <v>772</v>
      </c>
    </row>
    <row r="939" spans="1:10" x14ac:dyDescent="0.25">
      <c r="A939" s="1">
        <v>367</v>
      </c>
      <c r="B939">
        <v>4452</v>
      </c>
      <c r="C939">
        <v>62060</v>
      </c>
      <c r="D939">
        <v>50.710692600000002</v>
      </c>
      <c r="E939">
        <v>5.5290689000000004</v>
      </c>
      <c r="F939" t="s">
        <v>929</v>
      </c>
      <c r="G939" t="s">
        <v>933</v>
      </c>
      <c r="H939" t="s">
        <v>929</v>
      </c>
      <c r="I939" t="s">
        <v>933</v>
      </c>
      <c r="J939" t="s">
        <v>772</v>
      </c>
    </row>
    <row r="940" spans="1:10" x14ac:dyDescent="0.25">
      <c r="A940" s="1">
        <v>367</v>
      </c>
      <c r="B940">
        <v>4452</v>
      </c>
      <c r="C940">
        <v>62060</v>
      </c>
      <c r="D940">
        <v>50.710692600000002</v>
      </c>
      <c r="E940">
        <v>5.5290689000000004</v>
      </c>
      <c r="F940" t="s">
        <v>929</v>
      </c>
      <c r="G940" t="s">
        <v>934</v>
      </c>
      <c r="H940" t="s">
        <v>929</v>
      </c>
      <c r="I940" t="s">
        <v>934</v>
      </c>
      <c r="J940" t="s">
        <v>772</v>
      </c>
    </row>
    <row r="941" spans="1:10" x14ac:dyDescent="0.25">
      <c r="A941" s="1">
        <v>367</v>
      </c>
      <c r="B941">
        <v>4453</v>
      </c>
      <c r="C941">
        <v>62060</v>
      </c>
      <c r="D941">
        <v>50.710692600000002</v>
      </c>
      <c r="E941">
        <v>5.5290689000000004</v>
      </c>
      <c r="F941" t="s">
        <v>929</v>
      </c>
      <c r="G941" t="s">
        <v>935</v>
      </c>
      <c r="H941" t="s">
        <v>929</v>
      </c>
      <c r="I941" t="s">
        <v>935</v>
      </c>
      <c r="J941" t="s">
        <v>772</v>
      </c>
    </row>
    <row r="942" spans="1:10" x14ac:dyDescent="0.25">
      <c r="A942" s="1">
        <v>367</v>
      </c>
      <c r="B942">
        <v>4458</v>
      </c>
      <c r="C942">
        <v>62060</v>
      </c>
      <c r="D942">
        <v>50.710692600000002</v>
      </c>
      <c r="E942">
        <v>5.5290689000000004</v>
      </c>
      <c r="F942" t="s">
        <v>929</v>
      </c>
      <c r="G942" t="s">
        <v>936</v>
      </c>
      <c r="H942" t="s">
        <v>929</v>
      </c>
      <c r="I942" t="s">
        <v>936</v>
      </c>
      <c r="J942" t="s">
        <v>772</v>
      </c>
    </row>
    <row r="943" spans="1:10" x14ac:dyDescent="0.25">
      <c r="A943" s="1">
        <v>367</v>
      </c>
      <c r="B943">
        <v>4460</v>
      </c>
      <c r="C943">
        <v>62118</v>
      </c>
      <c r="D943">
        <v>50.644955000000003</v>
      </c>
      <c r="E943">
        <v>5.503152</v>
      </c>
      <c r="F943" t="s">
        <v>937</v>
      </c>
      <c r="G943" t="s">
        <v>938</v>
      </c>
      <c r="H943" t="s">
        <v>937</v>
      </c>
      <c r="I943" t="s">
        <v>938</v>
      </c>
      <c r="J943" t="s">
        <v>772</v>
      </c>
    </row>
    <row r="944" spans="1:10" x14ac:dyDescent="0.25">
      <c r="A944" s="1">
        <v>367</v>
      </c>
      <c r="B944">
        <v>4460</v>
      </c>
      <c r="C944">
        <v>62118</v>
      </c>
      <c r="D944">
        <v>50.644955000000003</v>
      </c>
      <c r="E944">
        <v>5.503152</v>
      </c>
      <c r="F944" t="s">
        <v>937</v>
      </c>
      <c r="G944" t="s">
        <v>939</v>
      </c>
      <c r="H944" t="s">
        <v>937</v>
      </c>
      <c r="I944" t="s">
        <v>939</v>
      </c>
      <c r="J944" t="s">
        <v>772</v>
      </c>
    </row>
    <row r="945" spans="1:10" x14ac:dyDescent="0.25">
      <c r="A945" s="1">
        <v>367</v>
      </c>
      <c r="B945">
        <v>4460</v>
      </c>
      <c r="C945">
        <v>62118</v>
      </c>
      <c r="D945">
        <v>50.644955000000003</v>
      </c>
      <c r="E945">
        <v>5.503152</v>
      </c>
      <c r="F945" t="s">
        <v>937</v>
      </c>
      <c r="H945" t="s">
        <v>937</v>
      </c>
      <c r="J945" t="s">
        <v>772</v>
      </c>
    </row>
    <row r="946" spans="1:10" x14ac:dyDescent="0.25">
      <c r="A946" s="1">
        <v>367</v>
      </c>
      <c r="B946">
        <v>4460</v>
      </c>
      <c r="C946">
        <v>62118</v>
      </c>
      <c r="D946">
        <v>50.644955000000003</v>
      </c>
      <c r="E946">
        <v>5.503152</v>
      </c>
      <c r="F946" t="s">
        <v>937</v>
      </c>
      <c r="G946" t="s">
        <v>940</v>
      </c>
      <c r="H946" t="s">
        <v>937</v>
      </c>
      <c r="I946" t="s">
        <v>940</v>
      </c>
      <c r="J946" t="s">
        <v>772</v>
      </c>
    </row>
    <row r="947" spans="1:10" x14ac:dyDescent="0.25">
      <c r="A947" s="1">
        <v>367</v>
      </c>
      <c r="B947">
        <v>4460</v>
      </c>
      <c r="C947">
        <v>62118</v>
      </c>
      <c r="D947">
        <v>50.644955000000003</v>
      </c>
      <c r="E947">
        <v>5.503152</v>
      </c>
      <c r="F947" t="s">
        <v>937</v>
      </c>
      <c r="G947" t="s">
        <v>941</v>
      </c>
      <c r="H947" t="s">
        <v>937</v>
      </c>
      <c r="I947" t="s">
        <v>941</v>
      </c>
      <c r="J947" t="s">
        <v>772</v>
      </c>
    </row>
    <row r="948" spans="1:10" x14ac:dyDescent="0.25">
      <c r="A948" s="1">
        <v>367</v>
      </c>
      <c r="B948">
        <v>4460</v>
      </c>
      <c r="C948">
        <v>62118</v>
      </c>
      <c r="D948">
        <v>50.644955000000003</v>
      </c>
      <c r="E948">
        <v>5.503152</v>
      </c>
      <c r="F948" t="s">
        <v>937</v>
      </c>
      <c r="G948" t="s">
        <v>942</v>
      </c>
      <c r="H948" t="s">
        <v>937</v>
      </c>
      <c r="I948" t="s">
        <v>942</v>
      </c>
      <c r="J948" t="s">
        <v>772</v>
      </c>
    </row>
    <row r="949" spans="1:10" x14ac:dyDescent="0.25">
      <c r="A949" s="1">
        <v>367</v>
      </c>
      <c r="B949">
        <v>4470</v>
      </c>
      <c r="C949">
        <v>64065</v>
      </c>
      <c r="D949">
        <v>50.6000686</v>
      </c>
      <c r="E949">
        <v>5.3579040999999998</v>
      </c>
      <c r="F949" t="s">
        <v>943</v>
      </c>
      <c r="H949" t="s">
        <v>943</v>
      </c>
      <c r="J949" t="s">
        <v>772</v>
      </c>
    </row>
    <row r="950" spans="1:10" x14ac:dyDescent="0.25">
      <c r="A950" s="1">
        <v>367</v>
      </c>
      <c r="B950">
        <v>4480</v>
      </c>
      <c r="C950">
        <v>61080</v>
      </c>
      <c r="D950">
        <v>50.582433000000002</v>
      </c>
      <c r="E950">
        <v>5.4043112999999998</v>
      </c>
      <c r="F950" t="s">
        <v>944</v>
      </c>
      <c r="G950" t="s">
        <v>945</v>
      </c>
      <c r="H950" t="s">
        <v>944</v>
      </c>
      <c r="I950" t="s">
        <v>945</v>
      </c>
      <c r="J950" t="s">
        <v>772</v>
      </c>
    </row>
    <row r="951" spans="1:10" x14ac:dyDescent="0.25">
      <c r="A951" s="1">
        <v>367</v>
      </c>
      <c r="B951">
        <v>4480</v>
      </c>
      <c r="C951">
        <v>61080</v>
      </c>
      <c r="D951">
        <v>50.582433000000002</v>
      </c>
      <c r="E951">
        <v>5.4043112999999998</v>
      </c>
      <c r="F951" t="s">
        <v>944</v>
      </c>
      <c r="H951" t="s">
        <v>944</v>
      </c>
      <c r="J951" t="s">
        <v>772</v>
      </c>
    </row>
    <row r="952" spans="1:10" x14ac:dyDescent="0.25">
      <c r="A952" s="1">
        <v>367</v>
      </c>
      <c r="B952">
        <v>4480</v>
      </c>
      <c r="C952">
        <v>61080</v>
      </c>
      <c r="D952">
        <v>50.582433000000002</v>
      </c>
      <c r="E952">
        <v>5.4043112999999998</v>
      </c>
      <c r="F952" t="s">
        <v>944</v>
      </c>
      <c r="G952" t="s">
        <v>946</v>
      </c>
      <c r="H952" t="s">
        <v>944</v>
      </c>
      <c r="I952" t="s">
        <v>946</v>
      </c>
      <c r="J952" t="s">
        <v>772</v>
      </c>
    </row>
    <row r="953" spans="1:10" x14ac:dyDescent="0.25">
      <c r="A953" s="1">
        <v>367</v>
      </c>
      <c r="B953">
        <v>4500</v>
      </c>
      <c r="C953">
        <v>61031</v>
      </c>
      <c r="D953">
        <v>50.518085599999999</v>
      </c>
      <c r="E953">
        <v>5.2408137999999997</v>
      </c>
      <c r="F953" t="s">
        <v>947</v>
      </c>
      <c r="G953" t="s">
        <v>948</v>
      </c>
      <c r="H953" t="s">
        <v>947</v>
      </c>
      <c r="I953" t="s">
        <v>948</v>
      </c>
      <c r="J953" t="s">
        <v>772</v>
      </c>
    </row>
    <row r="954" spans="1:10" x14ac:dyDescent="0.25">
      <c r="A954" s="1">
        <v>367</v>
      </c>
      <c r="B954">
        <v>4500</v>
      </c>
      <c r="C954">
        <v>61031</v>
      </c>
      <c r="D954">
        <v>50.518085599999999</v>
      </c>
      <c r="E954">
        <v>5.2408137999999997</v>
      </c>
      <c r="F954" t="s">
        <v>947</v>
      </c>
      <c r="H954" t="s">
        <v>947</v>
      </c>
      <c r="J954" t="s">
        <v>772</v>
      </c>
    </row>
    <row r="955" spans="1:10" x14ac:dyDescent="0.25">
      <c r="A955" s="1">
        <v>367</v>
      </c>
      <c r="B955">
        <v>4500</v>
      </c>
      <c r="C955">
        <v>61031</v>
      </c>
      <c r="D955">
        <v>50.518085599999999</v>
      </c>
      <c r="E955">
        <v>5.2408137999999997</v>
      </c>
      <c r="F955" t="s">
        <v>947</v>
      </c>
      <c r="G955" t="s">
        <v>949</v>
      </c>
      <c r="H955" t="s">
        <v>947</v>
      </c>
      <c r="I955" t="s">
        <v>949</v>
      </c>
      <c r="J955" t="s">
        <v>772</v>
      </c>
    </row>
    <row r="956" spans="1:10" x14ac:dyDescent="0.25">
      <c r="A956" s="1">
        <v>367</v>
      </c>
      <c r="B956">
        <v>4500</v>
      </c>
      <c r="C956">
        <v>61031</v>
      </c>
      <c r="D956">
        <v>50.518085599999999</v>
      </c>
      <c r="E956">
        <v>5.2408137999999997</v>
      </c>
      <c r="F956" t="s">
        <v>947</v>
      </c>
      <c r="G956" t="s">
        <v>950</v>
      </c>
      <c r="H956" t="s">
        <v>947</v>
      </c>
      <c r="I956" t="s">
        <v>950</v>
      </c>
      <c r="J956" t="s">
        <v>772</v>
      </c>
    </row>
    <row r="957" spans="1:10" x14ac:dyDescent="0.25">
      <c r="A957" s="1">
        <v>367</v>
      </c>
      <c r="B957">
        <v>4520</v>
      </c>
      <c r="C957">
        <v>61072</v>
      </c>
      <c r="D957">
        <v>50.533258699999998</v>
      </c>
      <c r="E957">
        <v>5.2166503000000004</v>
      </c>
      <c r="F957" t="s">
        <v>951</v>
      </c>
      <c r="G957" t="s">
        <v>952</v>
      </c>
      <c r="H957" t="s">
        <v>951</v>
      </c>
      <c r="I957" t="s">
        <v>952</v>
      </c>
      <c r="J957" t="s">
        <v>772</v>
      </c>
    </row>
    <row r="958" spans="1:10" x14ac:dyDescent="0.25">
      <c r="A958" s="1">
        <v>367</v>
      </c>
      <c r="B958">
        <v>4520</v>
      </c>
      <c r="C958">
        <v>61072</v>
      </c>
      <c r="D958">
        <v>50.533258699999998</v>
      </c>
      <c r="E958">
        <v>5.2166503000000004</v>
      </c>
      <c r="F958" t="s">
        <v>951</v>
      </c>
      <c r="G958" t="s">
        <v>953</v>
      </c>
      <c r="H958" t="s">
        <v>951</v>
      </c>
      <c r="I958" t="s">
        <v>953</v>
      </c>
      <c r="J958" t="s">
        <v>772</v>
      </c>
    </row>
    <row r="959" spans="1:10" x14ac:dyDescent="0.25">
      <c r="A959" s="1">
        <v>367</v>
      </c>
      <c r="B959">
        <v>4520</v>
      </c>
      <c r="C959">
        <v>61072</v>
      </c>
      <c r="D959">
        <v>50.533258699999998</v>
      </c>
      <c r="E959">
        <v>5.2166503000000004</v>
      </c>
      <c r="F959" t="s">
        <v>951</v>
      </c>
      <c r="G959" t="s">
        <v>954</v>
      </c>
      <c r="H959" t="s">
        <v>951</v>
      </c>
      <c r="I959" t="s">
        <v>954</v>
      </c>
      <c r="J959" t="s">
        <v>772</v>
      </c>
    </row>
    <row r="960" spans="1:10" x14ac:dyDescent="0.25">
      <c r="A960" s="1">
        <v>367</v>
      </c>
      <c r="B960">
        <v>4520</v>
      </c>
      <c r="C960">
        <v>61072</v>
      </c>
      <c r="D960">
        <v>50.533258699999998</v>
      </c>
      <c r="E960">
        <v>5.2166503000000004</v>
      </c>
      <c r="F960" t="s">
        <v>951</v>
      </c>
      <c r="G960" t="s">
        <v>955</v>
      </c>
      <c r="H960" t="s">
        <v>951</v>
      </c>
      <c r="I960" t="s">
        <v>955</v>
      </c>
      <c r="J960" t="s">
        <v>772</v>
      </c>
    </row>
    <row r="961" spans="1:10" x14ac:dyDescent="0.25">
      <c r="A961" s="1">
        <v>367</v>
      </c>
      <c r="B961">
        <v>4520</v>
      </c>
      <c r="C961">
        <v>61072</v>
      </c>
      <c r="D961">
        <v>50.533258699999998</v>
      </c>
      <c r="E961">
        <v>5.2166503000000004</v>
      </c>
      <c r="F961" t="s">
        <v>951</v>
      </c>
      <c r="G961" t="s">
        <v>956</v>
      </c>
      <c r="H961" t="s">
        <v>951</v>
      </c>
      <c r="I961" t="s">
        <v>956</v>
      </c>
      <c r="J961" t="s">
        <v>772</v>
      </c>
    </row>
    <row r="962" spans="1:10" x14ac:dyDescent="0.25">
      <c r="A962" s="1">
        <v>367</v>
      </c>
      <c r="B962">
        <v>4520</v>
      </c>
      <c r="C962">
        <v>61072</v>
      </c>
      <c r="D962">
        <v>50.533258699999998</v>
      </c>
      <c r="E962">
        <v>5.2166503000000004</v>
      </c>
      <c r="F962" t="s">
        <v>951</v>
      </c>
      <c r="H962" t="s">
        <v>951</v>
      </c>
      <c r="J962" t="s">
        <v>772</v>
      </c>
    </row>
    <row r="963" spans="1:10" x14ac:dyDescent="0.25">
      <c r="A963" s="1">
        <v>367</v>
      </c>
      <c r="B963">
        <v>4530</v>
      </c>
      <c r="C963">
        <v>61068</v>
      </c>
      <c r="D963">
        <v>50.575024200000001</v>
      </c>
      <c r="E963">
        <v>5.2619239000000002</v>
      </c>
      <c r="F963" t="s">
        <v>957</v>
      </c>
      <c r="G963" t="s">
        <v>958</v>
      </c>
      <c r="H963" t="s">
        <v>957</v>
      </c>
      <c r="I963" t="s">
        <v>958</v>
      </c>
      <c r="J963" t="s">
        <v>772</v>
      </c>
    </row>
    <row r="964" spans="1:10" x14ac:dyDescent="0.25">
      <c r="A964" s="1">
        <v>367</v>
      </c>
      <c r="B964">
        <v>4530</v>
      </c>
      <c r="C964">
        <v>61068</v>
      </c>
      <c r="D964">
        <v>50.575024200000001</v>
      </c>
      <c r="E964">
        <v>5.2619239000000002</v>
      </c>
      <c r="F964" t="s">
        <v>957</v>
      </c>
      <c r="G964" t="s">
        <v>959</v>
      </c>
      <c r="H964" t="s">
        <v>957</v>
      </c>
      <c r="I964" t="s">
        <v>959</v>
      </c>
      <c r="J964" t="s">
        <v>772</v>
      </c>
    </row>
    <row r="965" spans="1:10" x14ac:dyDescent="0.25">
      <c r="A965" s="1">
        <v>367</v>
      </c>
      <c r="B965">
        <v>4530</v>
      </c>
      <c r="C965">
        <v>61068</v>
      </c>
      <c r="D965">
        <v>50.575024200000001</v>
      </c>
      <c r="E965">
        <v>5.2619239000000002</v>
      </c>
      <c r="F965" t="s">
        <v>957</v>
      </c>
      <c r="G965" t="s">
        <v>960</v>
      </c>
      <c r="H965" t="s">
        <v>957</v>
      </c>
      <c r="I965" t="s">
        <v>960</v>
      </c>
      <c r="J965" t="s">
        <v>772</v>
      </c>
    </row>
    <row r="966" spans="1:10" x14ac:dyDescent="0.25">
      <c r="A966" s="1">
        <v>367</v>
      </c>
      <c r="B966">
        <v>4530</v>
      </c>
      <c r="C966">
        <v>61068</v>
      </c>
      <c r="D966">
        <v>50.575024200000001</v>
      </c>
      <c r="E966">
        <v>5.2619239000000002</v>
      </c>
      <c r="F966" t="s">
        <v>957</v>
      </c>
      <c r="H966" t="s">
        <v>957</v>
      </c>
      <c r="J966" t="s">
        <v>772</v>
      </c>
    </row>
    <row r="967" spans="1:10" x14ac:dyDescent="0.25">
      <c r="A967" s="1">
        <v>367</v>
      </c>
      <c r="B967">
        <v>4530</v>
      </c>
      <c r="C967">
        <v>61068</v>
      </c>
      <c r="D967">
        <v>50.575024200000001</v>
      </c>
      <c r="E967">
        <v>5.2619239000000002</v>
      </c>
      <c r="F967" t="s">
        <v>957</v>
      </c>
      <c r="G967" t="s">
        <v>961</v>
      </c>
      <c r="H967" t="s">
        <v>957</v>
      </c>
      <c r="I967" t="s">
        <v>961</v>
      </c>
      <c r="J967" t="s">
        <v>772</v>
      </c>
    </row>
    <row r="968" spans="1:10" x14ac:dyDescent="0.25">
      <c r="A968" s="1">
        <v>367</v>
      </c>
      <c r="B968">
        <v>4537</v>
      </c>
      <c r="C968">
        <v>61063</v>
      </c>
      <c r="D968">
        <v>50.6075114</v>
      </c>
      <c r="E968">
        <v>5.3184439000000001</v>
      </c>
      <c r="F968" t="s">
        <v>962</v>
      </c>
      <c r="G968" t="s">
        <v>963</v>
      </c>
      <c r="H968" t="s">
        <v>962</v>
      </c>
      <c r="I968" t="s">
        <v>963</v>
      </c>
      <c r="J968" t="s">
        <v>772</v>
      </c>
    </row>
    <row r="969" spans="1:10" x14ac:dyDescent="0.25">
      <c r="A969" s="1">
        <v>367</v>
      </c>
      <c r="B969">
        <v>4537</v>
      </c>
      <c r="C969">
        <v>61063</v>
      </c>
      <c r="D969">
        <v>50.6075114</v>
      </c>
      <c r="E969">
        <v>5.3184439000000001</v>
      </c>
      <c r="F969" t="s">
        <v>962</v>
      </c>
      <c r="G969" t="s">
        <v>964</v>
      </c>
      <c r="H969" t="s">
        <v>962</v>
      </c>
      <c r="I969" t="s">
        <v>964</v>
      </c>
      <c r="J969" t="s">
        <v>772</v>
      </c>
    </row>
    <row r="970" spans="1:10" x14ac:dyDescent="0.25">
      <c r="A970" s="1">
        <v>367</v>
      </c>
      <c r="B970">
        <v>4537</v>
      </c>
      <c r="C970">
        <v>61063</v>
      </c>
      <c r="D970">
        <v>50.6075114</v>
      </c>
      <c r="E970">
        <v>5.3184439000000001</v>
      </c>
      <c r="F970" t="s">
        <v>962</v>
      </c>
      <c r="H970" t="s">
        <v>962</v>
      </c>
      <c r="J970" t="s">
        <v>772</v>
      </c>
    </row>
    <row r="971" spans="1:10" x14ac:dyDescent="0.25">
      <c r="A971" s="1">
        <v>367</v>
      </c>
      <c r="B971">
        <v>4540</v>
      </c>
      <c r="C971">
        <v>61003</v>
      </c>
      <c r="D971">
        <v>50.549776100000003</v>
      </c>
      <c r="E971">
        <v>5.3240992</v>
      </c>
      <c r="F971" t="s">
        <v>965</v>
      </c>
      <c r="H971" t="s">
        <v>965</v>
      </c>
      <c r="J971" t="s">
        <v>772</v>
      </c>
    </row>
    <row r="972" spans="1:10" x14ac:dyDescent="0.25">
      <c r="A972" s="1">
        <v>367</v>
      </c>
      <c r="B972">
        <v>4540</v>
      </c>
      <c r="C972">
        <v>61003</v>
      </c>
      <c r="D972">
        <v>50.549776100000003</v>
      </c>
      <c r="E972">
        <v>5.3240992</v>
      </c>
      <c r="F972" t="s">
        <v>965</v>
      </c>
      <c r="G972" t="s">
        <v>966</v>
      </c>
      <c r="H972" t="s">
        <v>965</v>
      </c>
      <c r="I972" t="s">
        <v>966</v>
      </c>
      <c r="J972" t="s">
        <v>772</v>
      </c>
    </row>
    <row r="973" spans="1:10" x14ac:dyDescent="0.25">
      <c r="A973" s="1">
        <v>367</v>
      </c>
      <c r="B973">
        <v>4540</v>
      </c>
      <c r="C973">
        <v>61003</v>
      </c>
      <c r="D973">
        <v>50.549776100000003</v>
      </c>
      <c r="E973">
        <v>5.3240992</v>
      </c>
      <c r="F973" t="s">
        <v>965</v>
      </c>
      <c r="G973" t="s">
        <v>967</v>
      </c>
      <c r="H973" t="s">
        <v>965</v>
      </c>
      <c r="I973" t="s">
        <v>967</v>
      </c>
      <c r="J973" t="s">
        <v>772</v>
      </c>
    </row>
    <row r="974" spans="1:10" x14ac:dyDescent="0.25">
      <c r="A974" s="1">
        <v>367</v>
      </c>
      <c r="B974">
        <v>4540</v>
      </c>
      <c r="C974">
        <v>61003</v>
      </c>
      <c r="D974">
        <v>50.549776100000003</v>
      </c>
      <c r="E974">
        <v>5.3240992</v>
      </c>
      <c r="F974" t="s">
        <v>965</v>
      </c>
      <c r="G974" t="s">
        <v>968</v>
      </c>
      <c r="H974" t="s">
        <v>965</v>
      </c>
      <c r="I974" t="s">
        <v>968</v>
      </c>
      <c r="J974" t="s">
        <v>772</v>
      </c>
    </row>
    <row r="975" spans="1:10" x14ac:dyDescent="0.25">
      <c r="A975" s="1">
        <v>367</v>
      </c>
      <c r="B975">
        <v>4540</v>
      </c>
      <c r="C975">
        <v>61003</v>
      </c>
      <c r="D975">
        <v>50.549776100000003</v>
      </c>
      <c r="E975">
        <v>5.3240992</v>
      </c>
      <c r="F975" t="s">
        <v>965</v>
      </c>
      <c r="G975" t="s">
        <v>969</v>
      </c>
      <c r="H975" t="s">
        <v>965</v>
      </c>
      <c r="I975" t="s">
        <v>969</v>
      </c>
      <c r="J975" t="s">
        <v>772</v>
      </c>
    </row>
    <row r="976" spans="1:10" x14ac:dyDescent="0.25">
      <c r="A976" s="1">
        <v>367</v>
      </c>
      <c r="B976">
        <v>4550</v>
      </c>
      <c r="C976">
        <v>61043</v>
      </c>
      <c r="D976">
        <v>50.506354999999999</v>
      </c>
      <c r="E976">
        <v>5.4190411000000003</v>
      </c>
      <c r="F976" t="s">
        <v>970</v>
      </c>
      <c r="H976" t="s">
        <v>970</v>
      </c>
      <c r="J976" t="s">
        <v>772</v>
      </c>
    </row>
    <row r="977" spans="1:10" x14ac:dyDescent="0.25">
      <c r="A977" s="1">
        <v>367</v>
      </c>
      <c r="B977">
        <v>4550</v>
      </c>
      <c r="C977">
        <v>61043</v>
      </c>
      <c r="D977">
        <v>50.506354999999999</v>
      </c>
      <c r="E977">
        <v>5.4190411000000003</v>
      </c>
      <c r="F977" t="s">
        <v>970</v>
      </c>
      <c r="G977" t="s">
        <v>971</v>
      </c>
      <c r="H977" t="s">
        <v>970</v>
      </c>
      <c r="I977" t="s">
        <v>971</v>
      </c>
      <c r="J977" t="s">
        <v>772</v>
      </c>
    </row>
    <row r="978" spans="1:10" x14ac:dyDescent="0.25">
      <c r="A978" s="1">
        <v>367</v>
      </c>
      <c r="B978">
        <v>4550</v>
      </c>
      <c r="C978">
        <v>61043</v>
      </c>
      <c r="D978">
        <v>50.506354999999999</v>
      </c>
      <c r="E978">
        <v>5.4190411000000003</v>
      </c>
      <c r="F978" t="s">
        <v>970</v>
      </c>
      <c r="G978" t="s">
        <v>972</v>
      </c>
      <c r="H978" t="s">
        <v>970</v>
      </c>
      <c r="I978" t="s">
        <v>972</v>
      </c>
      <c r="J978" t="s">
        <v>772</v>
      </c>
    </row>
    <row r="979" spans="1:10" x14ac:dyDescent="0.25">
      <c r="A979" s="1">
        <v>367</v>
      </c>
      <c r="B979">
        <v>4550</v>
      </c>
      <c r="C979">
        <v>61043</v>
      </c>
      <c r="D979">
        <v>50.506354999999999</v>
      </c>
      <c r="E979">
        <v>5.4190411000000003</v>
      </c>
      <c r="F979" t="s">
        <v>970</v>
      </c>
      <c r="G979" t="s">
        <v>973</v>
      </c>
      <c r="H979" t="s">
        <v>970</v>
      </c>
      <c r="I979" t="s">
        <v>973</v>
      </c>
      <c r="J979" t="s">
        <v>772</v>
      </c>
    </row>
    <row r="980" spans="1:10" x14ac:dyDescent="0.25">
      <c r="A980" s="1">
        <v>367</v>
      </c>
      <c r="B980">
        <v>4557</v>
      </c>
      <c r="C980">
        <v>61081</v>
      </c>
      <c r="D980">
        <v>50.477741899999998</v>
      </c>
      <c r="E980">
        <v>5.3786953999999998</v>
      </c>
      <c r="F980" t="s">
        <v>974</v>
      </c>
      <c r="G980" t="s">
        <v>975</v>
      </c>
      <c r="H980" t="s">
        <v>974</v>
      </c>
      <c r="I980" t="s">
        <v>975</v>
      </c>
      <c r="J980" t="s">
        <v>772</v>
      </c>
    </row>
    <row r="981" spans="1:10" x14ac:dyDescent="0.25">
      <c r="A981" s="1">
        <v>367</v>
      </c>
      <c r="B981">
        <v>4557</v>
      </c>
      <c r="C981">
        <v>61081</v>
      </c>
      <c r="D981">
        <v>50.477741899999998</v>
      </c>
      <c r="E981">
        <v>5.3786953999999998</v>
      </c>
      <c r="F981" t="s">
        <v>974</v>
      </c>
      <c r="G981" t="s">
        <v>976</v>
      </c>
      <c r="H981" t="s">
        <v>974</v>
      </c>
      <c r="I981" t="s">
        <v>976</v>
      </c>
      <c r="J981" t="s">
        <v>772</v>
      </c>
    </row>
    <row r="982" spans="1:10" x14ac:dyDescent="0.25">
      <c r="A982" s="1">
        <v>367</v>
      </c>
      <c r="B982">
        <v>4557</v>
      </c>
      <c r="C982">
        <v>61081</v>
      </c>
      <c r="D982">
        <v>50.477741899999998</v>
      </c>
      <c r="E982">
        <v>5.3786953999999998</v>
      </c>
      <c r="F982" t="s">
        <v>974</v>
      </c>
      <c r="G982" t="s">
        <v>977</v>
      </c>
      <c r="H982" t="s">
        <v>974</v>
      </c>
      <c r="I982" t="s">
        <v>977</v>
      </c>
      <c r="J982" t="s">
        <v>772</v>
      </c>
    </row>
    <row r="983" spans="1:10" x14ac:dyDescent="0.25">
      <c r="A983" s="1">
        <v>367</v>
      </c>
      <c r="B983">
        <v>4557</v>
      </c>
      <c r="C983">
        <v>61081</v>
      </c>
      <c r="D983">
        <v>50.477741899999998</v>
      </c>
      <c r="E983">
        <v>5.3786953999999998</v>
      </c>
      <c r="F983" t="s">
        <v>974</v>
      </c>
      <c r="G983" t="s">
        <v>978</v>
      </c>
      <c r="H983" t="s">
        <v>974</v>
      </c>
      <c r="I983" t="s">
        <v>978</v>
      </c>
      <c r="J983" t="s">
        <v>772</v>
      </c>
    </row>
    <row r="984" spans="1:10" x14ac:dyDescent="0.25">
      <c r="A984" s="1">
        <v>367</v>
      </c>
      <c r="B984">
        <v>4557</v>
      </c>
      <c r="C984">
        <v>61081</v>
      </c>
      <c r="D984">
        <v>50.477741899999998</v>
      </c>
      <c r="E984">
        <v>5.3786953999999998</v>
      </c>
      <c r="F984" t="s">
        <v>974</v>
      </c>
      <c r="G984" t="s">
        <v>979</v>
      </c>
      <c r="H984" t="s">
        <v>974</v>
      </c>
      <c r="I984" t="s">
        <v>979</v>
      </c>
      <c r="J984" t="s">
        <v>772</v>
      </c>
    </row>
    <row r="985" spans="1:10" x14ac:dyDescent="0.25">
      <c r="A985" s="1">
        <v>367</v>
      </c>
      <c r="B985">
        <v>4557</v>
      </c>
      <c r="C985">
        <v>61081</v>
      </c>
      <c r="D985">
        <v>50.477741899999998</v>
      </c>
      <c r="E985">
        <v>5.3786953999999998</v>
      </c>
      <c r="F985" t="s">
        <v>974</v>
      </c>
      <c r="H985" t="s">
        <v>974</v>
      </c>
      <c r="J985" t="s">
        <v>772</v>
      </c>
    </row>
    <row r="986" spans="1:10" x14ac:dyDescent="0.25">
      <c r="A986" s="1">
        <v>367</v>
      </c>
      <c r="B986">
        <v>4560</v>
      </c>
      <c r="C986">
        <v>61012</v>
      </c>
      <c r="D986">
        <v>50.411508499999997</v>
      </c>
      <c r="E986">
        <v>5.3575692000000004</v>
      </c>
      <c r="F986" t="s">
        <v>980</v>
      </c>
      <c r="G986" t="s">
        <v>981</v>
      </c>
      <c r="H986" t="s">
        <v>980</v>
      </c>
      <c r="I986" t="s">
        <v>981</v>
      </c>
      <c r="J986" t="s">
        <v>772</v>
      </c>
    </row>
    <row r="987" spans="1:10" x14ac:dyDescent="0.25">
      <c r="A987" s="1">
        <v>367</v>
      </c>
      <c r="B987">
        <v>4560</v>
      </c>
      <c r="C987">
        <v>61012</v>
      </c>
      <c r="D987">
        <v>50.411508499999997</v>
      </c>
      <c r="E987">
        <v>5.3575692000000004</v>
      </c>
      <c r="F987" t="s">
        <v>980</v>
      </c>
      <c r="H987" t="s">
        <v>980</v>
      </c>
      <c r="J987" t="s">
        <v>772</v>
      </c>
    </row>
    <row r="988" spans="1:10" x14ac:dyDescent="0.25">
      <c r="A988" s="1">
        <v>367</v>
      </c>
      <c r="B988">
        <v>4560</v>
      </c>
      <c r="C988">
        <v>61012</v>
      </c>
      <c r="D988">
        <v>50.411508499999997</v>
      </c>
      <c r="E988">
        <v>5.3575692000000004</v>
      </c>
      <c r="F988" t="s">
        <v>980</v>
      </c>
      <c r="G988" t="s">
        <v>982</v>
      </c>
      <c r="H988" t="s">
        <v>980</v>
      </c>
      <c r="I988" t="s">
        <v>982</v>
      </c>
      <c r="J988" t="s">
        <v>772</v>
      </c>
    </row>
    <row r="989" spans="1:10" x14ac:dyDescent="0.25">
      <c r="A989" s="1">
        <v>367</v>
      </c>
      <c r="B989">
        <v>4560</v>
      </c>
      <c r="C989">
        <v>61012</v>
      </c>
      <c r="D989">
        <v>50.411508499999997</v>
      </c>
      <c r="E989">
        <v>5.3575692000000004</v>
      </c>
      <c r="F989" t="s">
        <v>980</v>
      </c>
      <c r="G989" t="s">
        <v>983</v>
      </c>
      <c r="H989" t="s">
        <v>980</v>
      </c>
      <c r="I989" t="s">
        <v>983</v>
      </c>
      <c r="J989" t="s">
        <v>772</v>
      </c>
    </row>
    <row r="990" spans="1:10" x14ac:dyDescent="0.25">
      <c r="A990" s="1">
        <v>367</v>
      </c>
      <c r="B990">
        <v>4560</v>
      </c>
      <c r="C990">
        <v>61012</v>
      </c>
      <c r="D990">
        <v>50.411508499999997</v>
      </c>
      <c r="E990">
        <v>5.3575692000000004</v>
      </c>
      <c r="F990" t="s">
        <v>980</v>
      </c>
      <c r="G990" t="s">
        <v>984</v>
      </c>
      <c r="H990" t="s">
        <v>980</v>
      </c>
      <c r="I990" t="s">
        <v>984</v>
      </c>
      <c r="J990" t="s">
        <v>772</v>
      </c>
    </row>
    <row r="991" spans="1:10" x14ac:dyDescent="0.25">
      <c r="A991" s="1">
        <v>367</v>
      </c>
      <c r="B991">
        <v>4560</v>
      </c>
      <c r="C991">
        <v>61012</v>
      </c>
      <c r="D991">
        <v>50.411508499999997</v>
      </c>
      <c r="E991">
        <v>5.3575692000000004</v>
      </c>
      <c r="F991" t="s">
        <v>980</v>
      </c>
      <c r="G991" t="s">
        <v>985</v>
      </c>
      <c r="H991" t="s">
        <v>980</v>
      </c>
      <c r="I991" t="s">
        <v>985</v>
      </c>
      <c r="J991" t="s">
        <v>772</v>
      </c>
    </row>
    <row r="992" spans="1:10" x14ac:dyDescent="0.25">
      <c r="A992" s="1">
        <v>367</v>
      </c>
      <c r="B992">
        <v>4570</v>
      </c>
      <c r="C992">
        <v>61039</v>
      </c>
      <c r="D992">
        <v>50.480205099999999</v>
      </c>
      <c r="E992">
        <v>5.2263371999999997</v>
      </c>
      <c r="F992" t="s">
        <v>986</v>
      </c>
      <c r="H992" t="s">
        <v>986</v>
      </c>
      <c r="J992" t="s">
        <v>772</v>
      </c>
    </row>
    <row r="993" spans="1:10" x14ac:dyDescent="0.25">
      <c r="A993" s="1">
        <v>367</v>
      </c>
      <c r="B993">
        <v>4570</v>
      </c>
      <c r="C993">
        <v>61039</v>
      </c>
      <c r="D993">
        <v>50.480205099999999</v>
      </c>
      <c r="E993">
        <v>5.2263371999999997</v>
      </c>
      <c r="F993" t="s">
        <v>986</v>
      </c>
      <c r="G993" t="s">
        <v>987</v>
      </c>
      <c r="H993" t="s">
        <v>986</v>
      </c>
      <c r="I993" t="s">
        <v>987</v>
      </c>
      <c r="J993" t="s">
        <v>772</v>
      </c>
    </row>
    <row r="994" spans="1:10" x14ac:dyDescent="0.25">
      <c r="A994" s="1">
        <v>367</v>
      </c>
      <c r="B994">
        <v>4577</v>
      </c>
      <c r="C994">
        <v>61041</v>
      </c>
      <c r="D994">
        <v>50.441613699999998</v>
      </c>
      <c r="E994">
        <v>5.3017935999999999</v>
      </c>
      <c r="F994" t="s">
        <v>988</v>
      </c>
      <c r="G994" t="s">
        <v>989</v>
      </c>
      <c r="H994" t="s">
        <v>988</v>
      </c>
      <c r="I994" t="s">
        <v>989</v>
      </c>
      <c r="J994" t="s">
        <v>772</v>
      </c>
    </row>
    <row r="995" spans="1:10" x14ac:dyDescent="0.25">
      <c r="A995" s="1">
        <v>367</v>
      </c>
      <c r="B995">
        <v>4577</v>
      </c>
      <c r="C995">
        <v>61041</v>
      </c>
      <c r="D995">
        <v>50.441613699999998</v>
      </c>
      <c r="E995">
        <v>5.3017935999999999</v>
      </c>
      <c r="F995" t="s">
        <v>988</v>
      </c>
      <c r="H995" t="s">
        <v>988</v>
      </c>
      <c r="J995" t="s">
        <v>772</v>
      </c>
    </row>
    <row r="996" spans="1:10" x14ac:dyDescent="0.25">
      <c r="A996" s="1">
        <v>367</v>
      </c>
      <c r="B996">
        <v>4577</v>
      </c>
      <c r="C996">
        <v>61041</v>
      </c>
      <c r="D996">
        <v>50.441613699999998</v>
      </c>
      <c r="E996">
        <v>5.3017935999999999</v>
      </c>
      <c r="F996" t="s">
        <v>988</v>
      </c>
      <c r="G996" t="s">
        <v>990</v>
      </c>
      <c r="H996" t="s">
        <v>988</v>
      </c>
      <c r="I996" t="s">
        <v>990</v>
      </c>
      <c r="J996" t="s">
        <v>772</v>
      </c>
    </row>
    <row r="997" spans="1:10" x14ac:dyDescent="0.25">
      <c r="A997" s="1">
        <v>367</v>
      </c>
      <c r="B997">
        <v>4577</v>
      </c>
      <c r="C997">
        <v>61041</v>
      </c>
      <c r="D997">
        <v>50.441613699999998</v>
      </c>
      <c r="E997">
        <v>5.3017935999999999</v>
      </c>
      <c r="F997" t="s">
        <v>988</v>
      </c>
      <c r="G997" t="s">
        <v>991</v>
      </c>
      <c r="H997" t="s">
        <v>988</v>
      </c>
      <c r="I997" t="s">
        <v>991</v>
      </c>
      <c r="J997" t="s">
        <v>772</v>
      </c>
    </row>
    <row r="998" spans="1:10" x14ac:dyDescent="0.25">
      <c r="A998" s="1">
        <v>367</v>
      </c>
      <c r="B998">
        <v>4577</v>
      </c>
      <c r="C998">
        <v>61041</v>
      </c>
      <c r="D998">
        <v>50.441613699999998</v>
      </c>
      <c r="E998">
        <v>5.3017935999999999</v>
      </c>
      <c r="F998" t="s">
        <v>988</v>
      </c>
      <c r="G998" t="s">
        <v>992</v>
      </c>
      <c r="H998" t="s">
        <v>988</v>
      </c>
      <c r="I998" t="s">
        <v>992</v>
      </c>
      <c r="J998" t="s">
        <v>772</v>
      </c>
    </row>
    <row r="999" spans="1:10" x14ac:dyDescent="0.25">
      <c r="A999" s="1">
        <v>367</v>
      </c>
      <c r="B999">
        <v>4590</v>
      </c>
      <c r="C999">
        <v>61048</v>
      </c>
      <c r="D999">
        <v>50.4377341</v>
      </c>
      <c r="E999">
        <v>5.4653273000000002</v>
      </c>
      <c r="F999" t="s">
        <v>993</v>
      </c>
      <c r="G999" t="s">
        <v>994</v>
      </c>
      <c r="H999" t="s">
        <v>993</v>
      </c>
      <c r="I999" t="s">
        <v>994</v>
      </c>
      <c r="J999" t="s">
        <v>772</v>
      </c>
    </row>
    <row r="1000" spans="1:10" x14ac:dyDescent="0.25">
      <c r="A1000" s="1">
        <v>367</v>
      </c>
      <c r="B1000">
        <v>4590</v>
      </c>
      <c r="C1000">
        <v>61048</v>
      </c>
      <c r="D1000">
        <v>50.4377341</v>
      </c>
      <c r="E1000">
        <v>5.4653273000000002</v>
      </c>
      <c r="F1000" t="s">
        <v>993</v>
      </c>
      <c r="H1000" t="s">
        <v>993</v>
      </c>
      <c r="J1000" t="s">
        <v>772</v>
      </c>
    </row>
    <row r="1001" spans="1:10" x14ac:dyDescent="0.25">
      <c r="A1001" s="1">
        <v>367</v>
      </c>
      <c r="B1001">
        <v>4590</v>
      </c>
      <c r="C1001">
        <v>61048</v>
      </c>
      <c r="D1001">
        <v>50.4377341</v>
      </c>
      <c r="E1001">
        <v>5.4653273000000002</v>
      </c>
      <c r="F1001" t="s">
        <v>993</v>
      </c>
      <c r="G1001" t="s">
        <v>995</v>
      </c>
      <c r="H1001" t="s">
        <v>993</v>
      </c>
      <c r="I1001" t="s">
        <v>995</v>
      </c>
      <c r="J1001" t="s">
        <v>772</v>
      </c>
    </row>
    <row r="1002" spans="1:10" x14ac:dyDescent="0.25">
      <c r="A1002" s="1">
        <v>367</v>
      </c>
      <c r="B1002">
        <v>4600</v>
      </c>
      <c r="C1002">
        <v>62108</v>
      </c>
      <c r="D1002">
        <v>50.733664400000002</v>
      </c>
      <c r="E1002">
        <v>5.6955359999999997</v>
      </c>
      <c r="F1002" t="s">
        <v>996</v>
      </c>
      <c r="G1002" t="s">
        <v>997</v>
      </c>
      <c r="H1002" t="s">
        <v>996</v>
      </c>
      <c r="I1002" t="s">
        <v>997</v>
      </c>
      <c r="J1002" t="s">
        <v>772</v>
      </c>
    </row>
    <row r="1003" spans="1:10" x14ac:dyDescent="0.25">
      <c r="A1003" s="1">
        <v>367</v>
      </c>
      <c r="B1003">
        <v>4600</v>
      </c>
      <c r="C1003">
        <v>62108</v>
      </c>
      <c r="D1003">
        <v>50.733664400000002</v>
      </c>
      <c r="E1003">
        <v>5.6955359999999997</v>
      </c>
      <c r="F1003" t="s">
        <v>996</v>
      </c>
      <c r="G1003" t="s">
        <v>998</v>
      </c>
      <c r="H1003" t="s">
        <v>996</v>
      </c>
      <c r="I1003" t="s">
        <v>998</v>
      </c>
      <c r="J1003" t="s">
        <v>772</v>
      </c>
    </row>
    <row r="1004" spans="1:10" x14ac:dyDescent="0.25">
      <c r="A1004" s="1">
        <v>367</v>
      </c>
      <c r="B1004">
        <v>4600</v>
      </c>
      <c r="C1004">
        <v>62108</v>
      </c>
      <c r="D1004">
        <v>50.733664400000002</v>
      </c>
      <c r="E1004">
        <v>5.6955359999999997</v>
      </c>
      <c r="F1004" t="s">
        <v>996</v>
      </c>
      <c r="G1004" t="s">
        <v>999</v>
      </c>
      <c r="H1004" t="s">
        <v>996</v>
      </c>
      <c r="I1004" t="s">
        <v>999</v>
      </c>
      <c r="J1004" t="s">
        <v>772</v>
      </c>
    </row>
    <row r="1005" spans="1:10" x14ac:dyDescent="0.25">
      <c r="A1005" s="1">
        <v>367</v>
      </c>
      <c r="B1005">
        <v>4600</v>
      </c>
      <c r="C1005">
        <v>62108</v>
      </c>
      <c r="D1005">
        <v>50.733664400000002</v>
      </c>
      <c r="E1005">
        <v>5.6955359999999997</v>
      </c>
      <c r="F1005" t="s">
        <v>996</v>
      </c>
      <c r="H1005" t="s">
        <v>996</v>
      </c>
      <c r="J1005" t="s">
        <v>772</v>
      </c>
    </row>
    <row r="1006" spans="1:10" x14ac:dyDescent="0.25">
      <c r="A1006" s="1">
        <v>367</v>
      </c>
      <c r="B1006">
        <v>4601</v>
      </c>
      <c r="C1006">
        <v>62108</v>
      </c>
      <c r="D1006">
        <v>50.733664400000002</v>
      </c>
      <c r="E1006">
        <v>5.6955359999999997</v>
      </c>
      <c r="F1006" t="s">
        <v>996</v>
      </c>
      <c r="G1006" t="s">
        <v>1000</v>
      </c>
      <c r="H1006" t="s">
        <v>996</v>
      </c>
      <c r="I1006" t="s">
        <v>1000</v>
      </c>
      <c r="J1006" t="s">
        <v>772</v>
      </c>
    </row>
    <row r="1007" spans="1:10" x14ac:dyDescent="0.25">
      <c r="A1007" s="1">
        <v>367</v>
      </c>
      <c r="B1007">
        <v>4602</v>
      </c>
      <c r="C1007">
        <v>62108</v>
      </c>
      <c r="D1007">
        <v>50.733664400000002</v>
      </c>
      <c r="E1007">
        <v>5.6955359999999997</v>
      </c>
      <c r="F1007" t="s">
        <v>996</v>
      </c>
      <c r="G1007" t="s">
        <v>1001</v>
      </c>
      <c r="H1007" t="s">
        <v>996</v>
      </c>
      <c r="I1007" t="s">
        <v>1001</v>
      </c>
      <c r="J1007" t="s">
        <v>772</v>
      </c>
    </row>
    <row r="1008" spans="1:10" x14ac:dyDescent="0.25">
      <c r="A1008" s="1">
        <v>367</v>
      </c>
      <c r="B1008">
        <v>4606</v>
      </c>
      <c r="C1008">
        <v>62027</v>
      </c>
      <c r="D1008">
        <v>50.7139302</v>
      </c>
      <c r="E1008">
        <v>5.7229815999999998</v>
      </c>
      <c r="F1008" t="s">
        <v>1002</v>
      </c>
      <c r="G1008" t="s">
        <v>1003</v>
      </c>
      <c r="H1008" t="s">
        <v>1002</v>
      </c>
      <c r="I1008" t="s">
        <v>1003</v>
      </c>
      <c r="J1008" t="s">
        <v>772</v>
      </c>
    </row>
    <row r="1009" spans="1:10" x14ac:dyDescent="0.25">
      <c r="A1009" s="1">
        <v>367</v>
      </c>
      <c r="B1009">
        <v>4607</v>
      </c>
      <c r="C1009">
        <v>62027</v>
      </c>
      <c r="D1009">
        <v>50.7139302</v>
      </c>
      <c r="E1009">
        <v>5.7229815999999998</v>
      </c>
      <c r="F1009" t="s">
        <v>1002</v>
      </c>
      <c r="G1009" t="s">
        <v>1006</v>
      </c>
      <c r="H1009" t="s">
        <v>1002</v>
      </c>
      <c r="I1009" t="s">
        <v>1006</v>
      </c>
      <c r="J1009" t="s">
        <v>772</v>
      </c>
    </row>
    <row r="1010" spans="1:10" x14ac:dyDescent="0.25">
      <c r="A1010" s="1">
        <v>367</v>
      </c>
      <c r="B1010">
        <v>4607</v>
      </c>
      <c r="C1010">
        <v>62027</v>
      </c>
      <c r="D1010">
        <v>50.7139302</v>
      </c>
      <c r="E1010">
        <v>5.7229815999999998</v>
      </c>
      <c r="F1010" t="s">
        <v>1002</v>
      </c>
      <c r="G1010" t="s">
        <v>1007</v>
      </c>
      <c r="H1010" t="s">
        <v>1002</v>
      </c>
      <c r="I1010" t="s">
        <v>1007</v>
      </c>
      <c r="J1010" t="s">
        <v>772</v>
      </c>
    </row>
    <row r="1011" spans="1:10" x14ac:dyDescent="0.25">
      <c r="A1011" s="1">
        <v>367</v>
      </c>
      <c r="B1011">
        <v>4607</v>
      </c>
      <c r="C1011">
        <v>62027</v>
      </c>
      <c r="D1011">
        <v>50.7139302</v>
      </c>
      <c r="E1011">
        <v>5.7229815999999998</v>
      </c>
      <c r="F1011" t="s">
        <v>1002</v>
      </c>
      <c r="H1011" t="s">
        <v>1002</v>
      </c>
      <c r="J1011" t="s">
        <v>772</v>
      </c>
    </row>
    <row r="1012" spans="1:10" x14ac:dyDescent="0.25">
      <c r="A1012" s="1">
        <v>367</v>
      </c>
      <c r="B1012">
        <v>4607</v>
      </c>
      <c r="C1012">
        <v>62119</v>
      </c>
      <c r="D1012">
        <v>50.672718500000002</v>
      </c>
      <c r="E1012">
        <v>5.7252371999999996</v>
      </c>
      <c r="F1012" t="s">
        <v>1004</v>
      </c>
      <c r="G1012" t="s">
        <v>1005</v>
      </c>
      <c r="H1012" t="s">
        <v>1004</v>
      </c>
      <c r="I1012" t="s">
        <v>1005</v>
      </c>
      <c r="J1012" t="s">
        <v>772</v>
      </c>
    </row>
    <row r="1013" spans="1:10" x14ac:dyDescent="0.25">
      <c r="A1013" s="1">
        <v>367</v>
      </c>
      <c r="B1013">
        <v>4607</v>
      </c>
      <c r="C1013">
        <v>62027</v>
      </c>
      <c r="D1013">
        <v>50.7139302</v>
      </c>
      <c r="E1013">
        <v>5.7229815999999998</v>
      </c>
      <c r="F1013" t="s">
        <v>1002</v>
      </c>
      <c r="G1013" t="s">
        <v>1008</v>
      </c>
      <c r="H1013" t="s">
        <v>1002</v>
      </c>
      <c r="I1013" t="s">
        <v>1008</v>
      </c>
      <c r="J1013" t="s">
        <v>772</v>
      </c>
    </row>
    <row r="1014" spans="1:10" x14ac:dyDescent="0.25">
      <c r="A1014" s="1">
        <v>367</v>
      </c>
      <c r="B1014">
        <v>4608</v>
      </c>
      <c r="C1014">
        <v>62027</v>
      </c>
      <c r="D1014">
        <v>50.7139302</v>
      </c>
      <c r="E1014">
        <v>5.7229815999999998</v>
      </c>
      <c r="F1014" t="s">
        <v>1002</v>
      </c>
      <c r="G1014" t="s">
        <v>1009</v>
      </c>
      <c r="H1014" t="s">
        <v>1002</v>
      </c>
      <c r="I1014" t="s">
        <v>1009</v>
      </c>
      <c r="J1014" t="s">
        <v>772</v>
      </c>
    </row>
    <row r="1015" spans="1:10" x14ac:dyDescent="0.25">
      <c r="A1015" s="1">
        <v>367</v>
      </c>
      <c r="B1015">
        <v>4608</v>
      </c>
      <c r="C1015">
        <v>62027</v>
      </c>
      <c r="D1015">
        <v>50.7139302</v>
      </c>
      <c r="E1015">
        <v>5.7229815999999998</v>
      </c>
      <c r="F1015" t="s">
        <v>1002</v>
      </c>
      <c r="G1015" t="s">
        <v>1010</v>
      </c>
      <c r="H1015" t="s">
        <v>1002</v>
      </c>
      <c r="I1015" t="s">
        <v>1010</v>
      </c>
      <c r="J1015" t="s">
        <v>772</v>
      </c>
    </row>
    <row r="1016" spans="1:10" x14ac:dyDescent="0.25">
      <c r="A1016" s="1">
        <v>367</v>
      </c>
      <c r="B1016">
        <v>4610</v>
      </c>
      <c r="C1016">
        <v>62015</v>
      </c>
      <c r="D1016">
        <v>50.622056600000001</v>
      </c>
      <c r="E1016">
        <v>5.6534141</v>
      </c>
      <c r="F1016" t="s">
        <v>1011</v>
      </c>
      <c r="G1016" t="s">
        <v>1012</v>
      </c>
      <c r="H1016" t="s">
        <v>1011</v>
      </c>
      <c r="I1016" t="s">
        <v>1012</v>
      </c>
      <c r="J1016" t="s">
        <v>772</v>
      </c>
    </row>
    <row r="1017" spans="1:10" x14ac:dyDescent="0.25">
      <c r="A1017" s="1">
        <v>367</v>
      </c>
      <c r="B1017">
        <v>4610</v>
      </c>
      <c r="C1017">
        <v>62015</v>
      </c>
      <c r="D1017">
        <v>50.622056600000001</v>
      </c>
      <c r="E1017">
        <v>5.6534141</v>
      </c>
      <c r="F1017" t="s">
        <v>1011</v>
      </c>
      <c r="H1017" t="s">
        <v>1011</v>
      </c>
      <c r="J1017" t="s">
        <v>772</v>
      </c>
    </row>
    <row r="1018" spans="1:10" x14ac:dyDescent="0.25">
      <c r="A1018" s="1">
        <v>367</v>
      </c>
      <c r="B1018">
        <v>4610</v>
      </c>
      <c r="C1018">
        <v>62015</v>
      </c>
      <c r="D1018">
        <v>50.622056600000001</v>
      </c>
      <c r="E1018">
        <v>5.6534141</v>
      </c>
      <c r="F1018" t="s">
        <v>1011</v>
      </c>
      <c r="G1018" t="s">
        <v>1013</v>
      </c>
      <c r="H1018" t="s">
        <v>1011</v>
      </c>
      <c r="I1018" t="s">
        <v>1013</v>
      </c>
      <c r="J1018" t="s">
        <v>772</v>
      </c>
    </row>
    <row r="1019" spans="1:10" x14ac:dyDescent="0.25">
      <c r="A1019" s="1">
        <v>367</v>
      </c>
      <c r="B1019">
        <v>4620</v>
      </c>
      <c r="C1019">
        <v>62038</v>
      </c>
      <c r="D1019">
        <v>50.616835399999999</v>
      </c>
      <c r="E1019">
        <v>5.6832219000000004</v>
      </c>
      <c r="F1019" t="s">
        <v>1014</v>
      </c>
      <c r="H1019" t="s">
        <v>1014</v>
      </c>
      <c r="J1019" t="s">
        <v>772</v>
      </c>
    </row>
    <row r="1020" spans="1:10" x14ac:dyDescent="0.25">
      <c r="A1020" s="1">
        <v>367</v>
      </c>
      <c r="B1020">
        <v>4621</v>
      </c>
      <c r="C1020">
        <v>62038</v>
      </c>
      <c r="D1020">
        <v>50.616835399999999</v>
      </c>
      <c r="E1020">
        <v>5.6832219000000004</v>
      </c>
      <c r="F1020" t="s">
        <v>1014</v>
      </c>
      <c r="G1020" t="s">
        <v>1015</v>
      </c>
      <c r="H1020" t="s">
        <v>1014</v>
      </c>
      <c r="I1020" t="s">
        <v>1015</v>
      </c>
      <c r="J1020" t="s">
        <v>772</v>
      </c>
    </row>
    <row r="1021" spans="1:10" x14ac:dyDescent="0.25">
      <c r="A1021" s="1">
        <v>367</v>
      </c>
      <c r="B1021">
        <v>4623</v>
      </c>
      <c r="C1021">
        <v>62038</v>
      </c>
      <c r="D1021">
        <v>50.616835399999999</v>
      </c>
      <c r="E1021">
        <v>5.6832219000000004</v>
      </c>
      <c r="F1021" t="s">
        <v>1014</v>
      </c>
      <c r="G1021" t="s">
        <v>1016</v>
      </c>
      <c r="H1021" t="s">
        <v>1014</v>
      </c>
      <c r="I1021" t="s">
        <v>1016</v>
      </c>
      <c r="J1021" t="s">
        <v>772</v>
      </c>
    </row>
    <row r="1022" spans="1:10" x14ac:dyDescent="0.25">
      <c r="A1022" s="1">
        <v>367</v>
      </c>
      <c r="B1022">
        <v>4624</v>
      </c>
      <c r="C1022">
        <v>62038</v>
      </c>
      <c r="D1022">
        <v>50.616835399999999</v>
      </c>
      <c r="E1022">
        <v>5.6832219000000004</v>
      </c>
      <c r="F1022" t="s">
        <v>1014</v>
      </c>
      <c r="G1022" t="s">
        <v>1017</v>
      </c>
      <c r="H1022" t="s">
        <v>1014</v>
      </c>
      <c r="I1022" t="s">
        <v>1017</v>
      </c>
      <c r="J1022" t="s">
        <v>772</v>
      </c>
    </row>
    <row r="1023" spans="1:10" x14ac:dyDescent="0.25">
      <c r="A1023" s="1">
        <v>367</v>
      </c>
      <c r="B1023">
        <v>4630</v>
      </c>
      <c r="C1023">
        <v>62099</v>
      </c>
      <c r="D1023">
        <v>50.6147718</v>
      </c>
      <c r="E1023">
        <v>5.739941</v>
      </c>
      <c r="F1023" t="s">
        <v>1018</v>
      </c>
      <c r="G1023" t="s">
        <v>1019</v>
      </c>
      <c r="H1023" t="s">
        <v>1018</v>
      </c>
      <c r="I1023" t="s">
        <v>1019</v>
      </c>
      <c r="J1023" t="s">
        <v>772</v>
      </c>
    </row>
    <row r="1024" spans="1:10" x14ac:dyDescent="0.25">
      <c r="A1024" s="1">
        <v>367</v>
      </c>
      <c r="B1024">
        <v>4630</v>
      </c>
      <c r="C1024">
        <v>62099</v>
      </c>
      <c r="D1024">
        <v>50.6147718</v>
      </c>
      <c r="E1024">
        <v>5.739941</v>
      </c>
      <c r="F1024" t="s">
        <v>1018</v>
      </c>
      <c r="G1024" t="s">
        <v>1020</v>
      </c>
      <c r="H1024" t="s">
        <v>1018</v>
      </c>
      <c r="I1024" t="s">
        <v>1020</v>
      </c>
      <c r="J1024" t="s">
        <v>772</v>
      </c>
    </row>
    <row r="1025" spans="1:10" x14ac:dyDescent="0.25">
      <c r="A1025" s="1">
        <v>367</v>
      </c>
      <c r="B1025">
        <v>4630</v>
      </c>
      <c r="C1025">
        <v>62099</v>
      </c>
      <c r="D1025">
        <v>50.6147718</v>
      </c>
      <c r="E1025">
        <v>5.739941</v>
      </c>
      <c r="F1025" t="s">
        <v>1018</v>
      </c>
      <c r="H1025" t="s">
        <v>1018</v>
      </c>
      <c r="J1025" t="s">
        <v>772</v>
      </c>
    </row>
    <row r="1026" spans="1:10" x14ac:dyDescent="0.25">
      <c r="A1026" s="1">
        <v>367</v>
      </c>
      <c r="B1026">
        <v>4631</v>
      </c>
      <c r="C1026">
        <v>62099</v>
      </c>
      <c r="D1026">
        <v>50.6147718</v>
      </c>
      <c r="E1026">
        <v>5.739941</v>
      </c>
      <c r="F1026" t="s">
        <v>1018</v>
      </c>
      <c r="G1026" t="s">
        <v>1021</v>
      </c>
      <c r="H1026" t="s">
        <v>1018</v>
      </c>
      <c r="I1026" t="s">
        <v>1021</v>
      </c>
      <c r="J1026" t="s">
        <v>772</v>
      </c>
    </row>
    <row r="1027" spans="1:10" x14ac:dyDescent="0.25">
      <c r="A1027" s="1">
        <v>367</v>
      </c>
      <c r="B1027">
        <v>4631</v>
      </c>
      <c r="C1027">
        <v>62099</v>
      </c>
      <c r="D1027">
        <v>50.6147718</v>
      </c>
      <c r="E1027">
        <v>5.739941</v>
      </c>
      <c r="F1027" t="s">
        <v>1018</v>
      </c>
      <c r="G1027" t="s">
        <v>1022</v>
      </c>
      <c r="H1027" t="s">
        <v>1018</v>
      </c>
      <c r="I1027" t="s">
        <v>1022</v>
      </c>
      <c r="J1027" t="s">
        <v>772</v>
      </c>
    </row>
    <row r="1028" spans="1:10" x14ac:dyDescent="0.25">
      <c r="A1028" s="1">
        <v>367</v>
      </c>
      <c r="B1028">
        <v>4632</v>
      </c>
      <c r="C1028">
        <v>62099</v>
      </c>
      <c r="D1028">
        <v>50.6147718</v>
      </c>
      <c r="E1028">
        <v>5.739941</v>
      </c>
      <c r="F1028" t="s">
        <v>1018</v>
      </c>
      <c r="G1028" t="s">
        <v>1023</v>
      </c>
      <c r="H1028" t="s">
        <v>1018</v>
      </c>
      <c r="I1028" t="s">
        <v>1023</v>
      </c>
      <c r="J1028" t="s">
        <v>772</v>
      </c>
    </row>
    <row r="1029" spans="1:10" x14ac:dyDescent="0.25">
      <c r="A1029" s="1">
        <v>367</v>
      </c>
      <c r="B1029">
        <v>4633</v>
      </c>
      <c r="C1029">
        <v>62099</v>
      </c>
      <c r="D1029">
        <v>50.6147718</v>
      </c>
      <c r="E1029">
        <v>5.739941</v>
      </c>
      <c r="F1029" t="s">
        <v>1018</v>
      </c>
      <c r="G1029" t="s">
        <v>1024</v>
      </c>
      <c r="H1029" t="s">
        <v>1018</v>
      </c>
      <c r="I1029" t="s">
        <v>1024</v>
      </c>
      <c r="J1029" t="s">
        <v>772</v>
      </c>
    </row>
    <row r="1030" spans="1:10" x14ac:dyDescent="0.25">
      <c r="A1030" s="1">
        <v>367</v>
      </c>
      <c r="B1030">
        <v>4650</v>
      </c>
      <c r="C1030">
        <v>63035</v>
      </c>
      <c r="D1030">
        <v>50.639211199999998</v>
      </c>
      <c r="E1030">
        <v>5.7935245000000002</v>
      </c>
      <c r="F1030" t="s">
        <v>1025</v>
      </c>
      <c r="G1030" t="s">
        <v>1026</v>
      </c>
      <c r="H1030" t="s">
        <v>1025</v>
      </c>
      <c r="I1030" t="s">
        <v>1026</v>
      </c>
      <c r="J1030" t="s">
        <v>772</v>
      </c>
    </row>
    <row r="1031" spans="1:10" x14ac:dyDescent="0.25">
      <c r="A1031" s="1">
        <v>367</v>
      </c>
      <c r="B1031">
        <v>4650</v>
      </c>
      <c r="C1031">
        <v>63035</v>
      </c>
      <c r="D1031">
        <v>50.639211199999998</v>
      </c>
      <c r="E1031">
        <v>5.7935245000000002</v>
      </c>
      <c r="F1031" t="s">
        <v>1025</v>
      </c>
      <c r="G1031" t="s">
        <v>1027</v>
      </c>
      <c r="H1031" t="s">
        <v>1025</v>
      </c>
      <c r="I1031" t="s">
        <v>1027</v>
      </c>
      <c r="J1031" t="s">
        <v>772</v>
      </c>
    </row>
    <row r="1032" spans="1:10" x14ac:dyDescent="0.25">
      <c r="A1032" s="1">
        <v>367</v>
      </c>
      <c r="B1032">
        <v>4650</v>
      </c>
      <c r="C1032">
        <v>63035</v>
      </c>
      <c r="D1032">
        <v>50.639211199999998</v>
      </c>
      <c r="E1032">
        <v>5.7935245000000002</v>
      </c>
      <c r="F1032" t="s">
        <v>1025</v>
      </c>
      <c r="H1032" t="s">
        <v>1025</v>
      </c>
      <c r="J1032" t="s">
        <v>772</v>
      </c>
    </row>
    <row r="1033" spans="1:10" x14ac:dyDescent="0.25">
      <c r="A1033" s="1">
        <v>367</v>
      </c>
      <c r="B1033">
        <v>4650</v>
      </c>
      <c r="C1033">
        <v>63035</v>
      </c>
      <c r="D1033">
        <v>50.639211199999998</v>
      </c>
      <c r="E1033">
        <v>5.7935245000000002</v>
      </c>
      <c r="F1033" t="s">
        <v>1025</v>
      </c>
      <c r="G1033" t="s">
        <v>1028</v>
      </c>
      <c r="H1033" t="s">
        <v>1025</v>
      </c>
      <c r="I1033" t="s">
        <v>1028</v>
      </c>
      <c r="J1033" t="s">
        <v>772</v>
      </c>
    </row>
    <row r="1034" spans="1:10" x14ac:dyDescent="0.25">
      <c r="A1034" s="1">
        <v>367</v>
      </c>
      <c r="B1034">
        <v>4651</v>
      </c>
      <c r="C1034">
        <v>63035</v>
      </c>
      <c r="D1034">
        <v>50.639211199999998</v>
      </c>
      <c r="E1034">
        <v>5.7935245000000002</v>
      </c>
      <c r="F1034" t="s">
        <v>1025</v>
      </c>
      <c r="G1034" t="s">
        <v>1029</v>
      </c>
      <c r="H1034" t="s">
        <v>1025</v>
      </c>
      <c r="I1034" t="s">
        <v>1029</v>
      </c>
      <c r="J1034" t="s">
        <v>772</v>
      </c>
    </row>
    <row r="1035" spans="1:10" x14ac:dyDescent="0.25">
      <c r="A1035" s="1">
        <v>367</v>
      </c>
      <c r="B1035">
        <v>4652</v>
      </c>
      <c r="C1035">
        <v>63035</v>
      </c>
      <c r="D1035">
        <v>50.639211199999998</v>
      </c>
      <c r="E1035">
        <v>5.7935245000000002</v>
      </c>
      <c r="F1035" t="s">
        <v>1025</v>
      </c>
      <c r="G1035" t="s">
        <v>1030</v>
      </c>
      <c r="H1035" t="s">
        <v>1025</v>
      </c>
      <c r="I1035" t="s">
        <v>1030</v>
      </c>
      <c r="J1035" t="s">
        <v>772</v>
      </c>
    </row>
    <row r="1036" spans="1:10" x14ac:dyDescent="0.25">
      <c r="A1036" s="1">
        <v>367</v>
      </c>
      <c r="B1036">
        <v>4653</v>
      </c>
      <c r="C1036">
        <v>63035</v>
      </c>
      <c r="D1036">
        <v>50.639211199999998</v>
      </c>
      <c r="E1036">
        <v>5.7935245000000002</v>
      </c>
      <c r="F1036" t="s">
        <v>1025</v>
      </c>
      <c r="G1036" t="s">
        <v>1031</v>
      </c>
      <c r="H1036" t="s">
        <v>1025</v>
      </c>
      <c r="I1036" t="s">
        <v>1031</v>
      </c>
      <c r="J1036" t="s">
        <v>772</v>
      </c>
    </row>
    <row r="1037" spans="1:10" x14ac:dyDescent="0.25">
      <c r="A1037" s="1">
        <v>367</v>
      </c>
      <c r="B1037">
        <v>4654</v>
      </c>
      <c r="C1037">
        <v>63035</v>
      </c>
      <c r="D1037">
        <v>50.639211199999998</v>
      </c>
      <c r="E1037">
        <v>5.7935245000000002</v>
      </c>
      <c r="F1037" t="s">
        <v>1025</v>
      </c>
      <c r="G1037" t="s">
        <v>1032</v>
      </c>
      <c r="H1037" t="s">
        <v>1025</v>
      </c>
      <c r="I1037" t="s">
        <v>1032</v>
      </c>
      <c r="J1037" t="s">
        <v>772</v>
      </c>
    </row>
    <row r="1038" spans="1:10" x14ac:dyDescent="0.25">
      <c r="A1038" s="1">
        <v>367</v>
      </c>
      <c r="B1038">
        <v>4670</v>
      </c>
      <c r="C1038">
        <v>62119</v>
      </c>
      <c r="D1038">
        <v>50.672718500000002</v>
      </c>
      <c r="E1038">
        <v>5.7252371999999996</v>
      </c>
      <c r="F1038" t="s">
        <v>1004</v>
      </c>
      <c r="H1038" t="s">
        <v>1004</v>
      </c>
      <c r="J1038" t="s">
        <v>772</v>
      </c>
    </row>
    <row r="1039" spans="1:10" x14ac:dyDescent="0.25">
      <c r="A1039" s="1">
        <v>367</v>
      </c>
      <c r="B1039">
        <v>4670</v>
      </c>
      <c r="C1039">
        <v>62119</v>
      </c>
      <c r="D1039">
        <v>50.672718500000002</v>
      </c>
      <c r="E1039">
        <v>5.7252371999999996</v>
      </c>
      <c r="F1039" t="s">
        <v>1004</v>
      </c>
      <c r="G1039" t="s">
        <v>1033</v>
      </c>
      <c r="H1039" t="s">
        <v>1004</v>
      </c>
      <c r="I1039" t="s">
        <v>1033</v>
      </c>
      <c r="J1039" t="s">
        <v>772</v>
      </c>
    </row>
    <row r="1040" spans="1:10" x14ac:dyDescent="0.25">
      <c r="A1040" s="1">
        <v>367</v>
      </c>
      <c r="B1040">
        <v>4670</v>
      </c>
      <c r="C1040">
        <v>62119</v>
      </c>
      <c r="D1040">
        <v>50.672718500000002</v>
      </c>
      <c r="E1040">
        <v>5.7252371999999996</v>
      </c>
      <c r="F1040" t="s">
        <v>1004</v>
      </c>
      <c r="G1040" t="s">
        <v>1034</v>
      </c>
      <c r="H1040" t="s">
        <v>1004</v>
      </c>
      <c r="I1040" t="s">
        <v>1034</v>
      </c>
      <c r="J1040" t="s">
        <v>772</v>
      </c>
    </row>
    <row r="1041" spans="1:10" x14ac:dyDescent="0.25">
      <c r="A1041" s="1">
        <v>367</v>
      </c>
      <c r="B1041">
        <v>4671</v>
      </c>
      <c r="C1041">
        <v>62119</v>
      </c>
      <c r="D1041">
        <v>50.672718500000002</v>
      </c>
      <c r="E1041">
        <v>5.7252371999999996</v>
      </c>
      <c r="F1041" t="s">
        <v>1004</v>
      </c>
      <c r="G1041" t="s">
        <v>1035</v>
      </c>
      <c r="H1041" t="s">
        <v>1004</v>
      </c>
      <c r="I1041" t="s">
        <v>1035</v>
      </c>
      <c r="J1041" t="s">
        <v>772</v>
      </c>
    </row>
    <row r="1042" spans="1:10" x14ac:dyDescent="0.25">
      <c r="A1042" s="1">
        <v>367</v>
      </c>
      <c r="B1042">
        <v>4671</v>
      </c>
      <c r="C1042">
        <v>62119</v>
      </c>
      <c r="D1042">
        <v>50.672718500000002</v>
      </c>
      <c r="E1042">
        <v>5.7252371999999996</v>
      </c>
      <c r="F1042" t="s">
        <v>1004</v>
      </c>
      <c r="G1042" t="s">
        <v>1036</v>
      </c>
      <c r="H1042" t="s">
        <v>1004</v>
      </c>
      <c r="I1042" t="s">
        <v>1036</v>
      </c>
      <c r="J1042" t="s">
        <v>772</v>
      </c>
    </row>
    <row r="1043" spans="1:10" x14ac:dyDescent="0.25">
      <c r="A1043" s="1">
        <v>367</v>
      </c>
      <c r="B1043">
        <v>4671</v>
      </c>
      <c r="C1043">
        <v>62119</v>
      </c>
      <c r="D1043">
        <v>50.672718500000002</v>
      </c>
      <c r="E1043">
        <v>5.7252371999999996</v>
      </c>
      <c r="F1043" t="s">
        <v>1004</v>
      </c>
      <c r="G1043" t="s">
        <v>1037</v>
      </c>
      <c r="H1043" t="s">
        <v>1004</v>
      </c>
      <c r="I1043" t="s">
        <v>1037</v>
      </c>
      <c r="J1043" t="s">
        <v>772</v>
      </c>
    </row>
    <row r="1044" spans="1:10" x14ac:dyDescent="0.25">
      <c r="A1044" s="1">
        <v>367</v>
      </c>
      <c r="B1044">
        <v>4672</v>
      </c>
      <c r="C1044">
        <v>62119</v>
      </c>
      <c r="D1044">
        <v>50.672718500000002</v>
      </c>
      <c r="E1044">
        <v>5.7252371999999996</v>
      </c>
      <c r="F1044" t="s">
        <v>1004</v>
      </c>
      <c r="G1044" t="s">
        <v>1038</v>
      </c>
      <c r="H1044" t="s">
        <v>1004</v>
      </c>
      <c r="I1044" t="s">
        <v>1038</v>
      </c>
      <c r="J1044" t="s">
        <v>772</v>
      </c>
    </row>
    <row r="1045" spans="1:10" x14ac:dyDescent="0.25">
      <c r="A1045" s="1">
        <v>367</v>
      </c>
      <c r="B1045">
        <v>4680</v>
      </c>
      <c r="C1045">
        <v>62079</v>
      </c>
      <c r="D1045">
        <v>50.709188900000001</v>
      </c>
      <c r="E1045">
        <v>5.6450671000000003</v>
      </c>
      <c r="F1045" t="s">
        <v>1039</v>
      </c>
      <c r="G1045" t="s">
        <v>1040</v>
      </c>
      <c r="H1045" t="s">
        <v>1039</v>
      </c>
      <c r="I1045" t="s">
        <v>1040</v>
      </c>
      <c r="J1045" t="s">
        <v>772</v>
      </c>
    </row>
    <row r="1046" spans="1:10" x14ac:dyDescent="0.25">
      <c r="A1046" s="1">
        <v>367</v>
      </c>
      <c r="B1046">
        <v>4680</v>
      </c>
      <c r="C1046">
        <v>62079</v>
      </c>
      <c r="D1046">
        <v>50.709188900000001</v>
      </c>
      <c r="E1046">
        <v>5.6450671000000003</v>
      </c>
      <c r="F1046" t="s">
        <v>1039</v>
      </c>
      <c r="H1046" t="s">
        <v>1039</v>
      </c>
      <c r="J1046" t="s">
        <v>772</v>
      </c>
    </row>
    <row r="1047" spans="1:10" x14ac:dyDescent="0.25">
      <c r="A1047" s="1">
        <v>367</v>
      </c>
      <c r="B1047">
        <v>4681</v>
      </c>
      <c r="C1047">
        <v>62079</v>
      </c>
      <c r="D1047">
        <v>50.709188900000001</v>
      </c>
      <c r="E1047">
        <v>5.6450671000000003</v>
      </c>
      <c r="F1047" t="s">
        <v>1039</v>
      </c>
      <c r="G1047" t="s">
        <v>1041</v>
      </c>
      <c r="H1047" t="s">
        <v>1039</v>
      </c>
      <c r="I1047" t="s">
        <v>1041</v>
      </c>
      <c r="J1047" t="s">
        <v>772</v>
      </c>
    </row>
    <row r="1048" spans="1:10" x14ac:dyDescent="0.25">
      <c r="A1048" s="1">
        <v>367</v>
      </c>
      <c r="B1048">
        <v>4682</v>
      </c>
      <c r="C1048">
        <v>62079</v>
      </c>
      <c r="D1048">
        <v>50.709188900000001</v>
      </c>
      <c r="E1048">
        <v>5.6450671000000003</v>
      </c>
      <c r="F1048" t="s">
        <v>1039</v>
      </c>
      <c r="G1048" t="s">
        <v>1042</v>
      </c>
      <c r="H1048" t="s">
        <v>1039</v>
      </c>
      <c r="I1048" t="s">
        <v>1042</v>
      </c>
      <c r="J1048" t="s">
        <v>772</v>
      </c>
    </row>
    <row r="1049" spans="1:10" x14ac:dyDescent="0.25">
      <c r="A1049" s="1">
        <v>367</v>
      </c>
      <c r="B1049">
        <v>4682</v>
      </c>
      <c r="C1049">
        <v>62079</v>
      </c>
      <c r="D1049">
        <v>50.709188900000001</v>
      </c>
      <c r="E1049">
        <v>5.6450671000000003</v>
      </c>
      <c r="F1049" t="s">
        <v>1039</v>
      </c>
      <c r="G1049" t="s">
        <v>1043</v>
      </c>
      <c r="H1049" t="s">
        <v>1039</v>
      </c>
      <c r="I1049" t="s">
        <v>1043</v>
      </c>
      <c r="J1049" t="s">
        <v>772</v>
      </c>
    </row>
    <row r="1050" spans="1:10" x14ac:dyDescent="0.25">
      <c r="A1050" s="1">
        <v>367</v>
      </c>
      <c r="B1050">
        <v>4683</v>
      </c>
      <c r="C1050">
        <v>62079</v>
      </c>
      <c r="D1050">
        <v>50.709188900000001</v>
      </c>
      <c r="E1050">
        <v>5.6450671000000003</v>
      </c>
      <c r="F1050" t="s">
        <v>1039</v>
      </c>
      <c r="G1050" t="s">
        <v>1044</v>
      </c>
      <c r="H1050" t="s">
        <v>1039</v>
      </c>
      <c r="I1050" t="s">
        <v>1044</v>
      </c>
      <c r="J1050" t="s">
        <v>772</v>
      </c>
    </row>
    <row r="1051" spans="1:10" x14ac:dyDescent="0.25">
      <c r="A1051" s="1">
        <v>367</v>
      </c>
      <c r="B1051">
        <v>4684</v>
      </c>
      <c r="C1051">
        <v>62079</v>
      </c>
      <c r="D1051">
        <v>50.709188900000001</v>
      </c>
      <c r="E1051">
        <v>5.6450671000000003</v>
      </c>
      <c r="F1051" t="s">
        <v>1039</v>
      </c>
      <c r="G1051" t="s">
        <v>1045</v>
      </c>
      <c r="H1051" t="s">
        <v>1039</v>
      </c>
      <c r="I1051" t="s">
        <v>1045</v>
      </c>
      <c r="J1051" t="s">
        <v>772</v>
      </c>
    </row>
    <row r="1052" spans="1:10" x14ac:dyDescent="0.25">
      <c r="A1052" s="1">
        <v>367</v>
      </c>
      <c r="B1052">
        <v>4690</v>
      </c>
      <c r="C1052">
        <v>62011</v>
      </c>
      <c r="D1052">
        <v>50.758359599999999</v>
      </c>
      <c r="E1052">
        <v>5.6094771999999997</v>
      </c>
      <c r="F1052" t="s">
        <v>1046</v>
      </c>
      <c r="H1052" t="s">
        <v>1046</v>
      </c>
      <c r="J1052" t="s">
        <v>772</v>
      </c>
    </row>
    <row r="1053" spans="1:10" x14ac:dyDescent="0.25">
      <c r="A1053" s="1">
        <v>367</v>
      </c>
      <c r="B1053">
        <v>4690</v>
      </c>
      <c r="C1053">
        <v>62011</v>
      </c>
      <c r="D1053">
        <v>50.758359599999999</v>
      </c>
      <c r="E1053">
        <v>5.6094771999999997</v>
      </c>
      <c r="F1053" t="s">
        <v>1046</v>
      </c>
      <c r="G1053" t="s">
        <v>1047</v>
      </c>
      <c r="H1053" t="s">
        <v>1046</v>
      </c>
      <c r="I1053" t="s">
        <v>1047</v>
      </c>
      <c r="J1053" t="s">
        <v>772</v>
      </c>
    </row>
    <row r="1054" spans="1:10" x14ac:dyDescent="0.25">
      <c r="A1054" s="1">
        <v>367</v>
      </c>
      <c r="B1054">
        <v>4690</v>
      </c>
      <c r="C1054">
        <v>62011</v>
      </c>
      <c r="D1054">
        <v>50.758359599999999</v>
      </c>
      <c r="E1054">
        <v>5.6094771999999997</v>
      </c>
      <c r="F1054" t="s">
        <v>1046</v>
      </c>
      <c r="G1054" t="s">
        <v>1048</v>
      </c>
      <c r="H1054" t="s">
        <v>1046</v>
      </c>
      <c r="I1054" t="s">
        <v>1048</v>
      </c>
      <c r="J1054" t="s">
        <v>772</v>
      </c>
    </row>
    <row r="1055" spans="1:10" x14ac:dyDescent="0.25">
      <c r="A1055" s="1">
        <v>367</v>
      </c>
      <c r="B1055">
        <v>4690</v>
      </c>
      <c r="C1055">
        <v>62011</v>
      </c>
      <c r="D1055">
        <v>50.758359599999999</v>
      </c>
      <c r="E1055">
        <v>5.6094771999999997</v>
      </c>
      <c r="F1055" t="s">
        <v>1046</v>
      </c>
      <c r="G1055" t="s">
        <v>1049</v>
      </c>
      <c r="H1055" t="s">
        <v>1046</v>
      </c>
      <c r="I1055" t="s">
        <v>1049</v>
      </c>
      <c r="J1055" t="s">
        <v>772</v>
      </c>
    </row>
    <row r="1056" spans="1:10" x14ac:dyDescent="0.25">
      <c r="A1056" s="1">
        <v>367</v>
      </c>
      <c r="B1056">
        <v>4690</v>
      </c>
      <c r="C1056">
        <v>62011</v>
      </c>
      <c r="D1056">
        <v>50.758359599999999</v>
      </c>
      <c r="E1056">
        <v>5.6094771999999997</v>
      </c>
      <c r="F1056" t="s">
        <v>1046</v>
      </c>
      <c r="G1056" t="s">
        <v>1050</v>
      </c>
      <c r="H1056" t="s">
        <v>1046</v>
      </c>
      <c r="I1056" t="s">
        <v>1050</v>
      </c>
      <c r="J1056" t="s">
        <v>772</v>
      </c>
    </row>
    <row r="1057" spans="1:10" x14ac:dyDescent="0.25">
      <c r="A1057" s="1">
        <v>367</v>
      </c>
      <c r="B1057">
        <v>4690</v>
      </c>
      <c r="C1057">
        <v>62011</v>
      </c>
      <c r="D1057">
        <v>50.758359599999999</v>
      </c>
      <c r="E1057">
        <v>5.6094771999999997</v>
      </c>
      <c r="F1057" t="s">
        <v>1046</v>
      </c>
      <c r="G1057" t="s">
        <v>1051</v>
      </c>
      <c r="H1057" t="s">
        <v>1046</v>
      </c>
      <c r="I1057" t="s">
        <v>1051</v>
      </c>
      <c r="J1057" t="s">
        <v>772</v>
      </c>
    </row>
    <row r="1058" spans="1:10" x14ac:dyDescent="0.25">
      <c r="A1058" s="1">
        <v>367</v>
      </c>
      <c r="B1058">
        <v>4700</v>
      </c>
      <c r="C1058">
        <v>63023</v>
      </c>
      <c r="D1058">
        <v>50.6305665</v>
      </c>
      <c r="E1058">
        <v>6.0312716999999996</v>
      </c>
      <c r="F1058" t="s">
        <v>1052</v>
      </c>
      <c r="H1058" t="s">
        <v>1052</v>
      </c>
      <c r="J1058" t="s">
        <v>772</v>
      </c>
    </row>
    <row r="1059" spans="1:10" x14ac:dyDescent="0.25">
      <c r="A1059" s="1">
        <v>367</v>
      </c>
      <c r="B1059">
        <v>4701</v>
      </c>
      <c r="C1059">
        <v>63023</v>
      </c>
      <c r="D1059">
        <v>50.6305665</v>
      </c>
      <c r="E1059">
        <v>6.0312716999999996</v>
      </c>
      <c r="F1059" t="s">
        <v>1052</v>
      </c>
      <c r="G1059" t="s">
        <v>1053</v>
      </c>
      <c r="H1059" t="s">
        <v>1052</v>
      </c>
      <c r="I1059" t="s">
        <v>1053</v>
      </c>
      <c r="J1059" t="s">
        <v>772</v>
      </c>
    </row>
    <row r="1060" spans="1:10" x14ac:dyDescent="0.25">
      <c r="A1060" s="1">
        <v>367</v>
      </c>
      <c r="B1060">
        <v>4710</v>
      </c>
      <c r="C1060">
        <v>63048</v>
      </c>
      <c r="D1060">
        <v>50.680423300000001</v>
      </c>
      <c r="E1060">
        <v>6.0073447</v>
      </c>
      <c r="F1060" t="s">
        <v>1054</v>
      </c>
      <c r="H1060" t="s">
        <v>1054</v>
      </c>
      <c r="J1060" t="s">
        <v>772</v>
      </c>
    </row>
    <row r="1061" spans="1:10" x14ac:dyDescent="0.25">
      <c r="A1061" s="1">
        <v>367</v>
      </c>
      <c r="B1061">
        <v>4711</v>
      </c>
      <c r="C1061">
        <v>63048</v>
      </c>
      <c r="D1061">
        <v>50.680423300000001</v>
      </c>
      <c r="E1061">
        <v>6.0073447</v>
      </c>
      <c r="F1061" t="s">
        <v>1054</v>
      </c>
      <c r="G1061" t="s">
        <v>1055</v>
      </c>
      <c r="H1061" t="s">
        <v>1054</v>
      </c>
      <c r="I1061" t="s">
        <v>1055</v>
      </c>
      <c r="J1061" t="s">
        <v>772</v>
      </c>
    </row>
    <row r="1062" spans="1:10" x14ac:dyDescent="0.25">
      <c r="A1062" s="1">
        <v>367</v>
      </c>
      <c r="B1062">
        <v>4720</v>
      </c>
      <c r="C1062">
        <v>63040</v>
      </c>
      <c r="D1062">
        <v>50.715495699999998</v>
      </c>
      <c r="E1062">
        <v>6.0133409999999996</v>
      </c>
      <c r="F1062" t="s">
        <v>1056</v>
      </c>
      <c r="H1062" t="s">
        <v>1056</v>
      </c>
      <c r="J1062" t="s">
        <v>772</v>
      </c>
    </row>
    <row r="1063" spans="1:10" x14ac:dyDescent="0.25">
      <c r="A1063" s="1">
        <v>367</v>
      </c>
      <c r="B1063">
        <v>4721</v>
      </c>
      <c r="C1063">
        <v>63040</v>
      </c>
      <c r="D1063">
        <v>50.715495699999998</v>
      </c>
      <c r="E1063">
        <v>6.0133409999999996</v>
      </c>
      <c r="F1063" t="s">
        <v>1056</v>
      </c>
      <c r="G1063" t="s">
        <v>1057</v>
      </c>
      <c r="H1063" t="s">
        <v>1056</v>
      </c>
      <c r="I1063" t="s">
        <v>1057</v>
      </c>
      <c r="J1063" t="s">
        <v>772</v>
      </c>
    </row>
    <row r="1064" spans="1:10" x14ac:dyDescent="0.25">
      <c r="A1064" s="1">
        <v>367</v>
      </c>
      <c r="B1064">
        <v>4728</v>
      </c>
      <c r="C1064">
        <v>63040</v>
      </c>
      <c r="D1064">
        <v>50.715495699999998</v>
      </c>
      <c r="E1064">
        <v>6.0133409999999996</v>
      </c>
      <c r="F1064" t="s">
        <v>1056</v>
      </c>
      <c r="G1064" t="s">
        <v>1058</v>
      </c>
      <c r="H1064" t="s">
        <v>1056</v>
      </c>
      <c r="I1064" t="s">
        <v>1058</v>
      </c>
      <c r="J1064" t="s">
        <v>772</v>
      </c>
    </row>
    <row r="1065" spans="1:10" x14ac:dyDescent="0.25">
      <c r="A1065" s="1">
        <v>367</v>
      </c>
      <c r="B1065">
        <v>4730</v>
      </c>
      <c r="C1065">
        <v>63061</v>
      </c>
      <c r="D1065">
        <v>50.666782599999998</v>
      </c>
      <c r="E1065">
        <v>6.1313037642201698</v>
      </c>
      <c r="F1065" t="s">
        <v>1059</v>
      </c>
      <c r="G1065" t="s">
        <v>1060</v>
      </c>
      <c r="H1065" t="s">
        <v>1059</v>
      </c>
      <c r="I1065" t="s">
        <v>1060</v>
      </c>
      <c r="J1065" t="s">
        <v>772</v>
      </c>
    </row>
    <row r="1066" spans="1:10" x14ac:dyDescent="0.25">
      <c r="A1066" s="1">
        <v>367</v>
      </c>
      <c r="B1066">
        <v>4730</v>
      </c>
      <c r="C1066">
        <v>63061</v>
      </c>
      <c r="D1066">
        <v>50.666782599999998</v>
      </c>
      <c r="E1066">
        <v>6.1313037642201698</v>
      </c>
      <c r="F1066" t="s">
        <v>1059</v>
      </c>
      <c r="H1066" t="s">
        <v>1059</v>
      </c>
      <c r="J1066" t="s">
        <v>772</v>
      </c>
    </row>
    <row r="1067" spans="1:10" x14ac:dyDescent="0.25">
      <c r="A1067" s="1">
        <v>367</v>
      </c>
      <c r="B1067">
        <v>4731</v>
      </c>
      <c r="C1067">
        <v>63061</v>
      </c>
      <c r="D1067">
        <v>50.666782599999998</v>
      </c>
      <c r="E1067">
        <v>6.1313037642201698</v>
      </c>
      <c r="F1067" t="s">
        <v>1059</v>
      </c>
      <c r="G1067" t="s">
        <v>1061</v>
      </c>
      <c r="H1067" t="s">
        <v>1059</v>
      </c>
      <c r="I1067" t="s">
        <v>1061</v>
      </c>
      <c r="J1067" t="s">
        <v>772</v>
      </c>
    </row>
    <row r="1068" spans="1:10" x14ac:dyDescent="0.25">
      <c r="A1068" s="1">
        <v>367</v>
      </c>
      <c r="B1068">
        <v>4750</v>
      </c>
      <c r="C1068">
        <v>63013</v>
      </c>
      <c r="D1068">
        <v>50.426725900000001</v>
      </c>
      <c r="E1068">
        <v>6.2053573000000002</v>
      </c>
      <c r="F1068" t="s">
        <v>1062</v>
      </c>
      <c r="H1068" t="s">
        <v>1062</v>
      </c>
      <c r="J1068" t="s">
        <v>772</v>
      </c>
    </row>
    <row r="1069" spans="1:10" x14ac:dyDescent="0.25">
      <c r="A1069" s="1">
        <v>367</v>
      </c>
      <c r="B1069">
        <v>4750</v>
      </c>
      <c r="C1069">
        <v>63013</v>
      </c>
      <c r="D1069">
        <v>50.426725900000001</v>
      </c>
      <c r="E1069">
        <v>6.2053573000000002</v>
      </c>
      <c r="F1069" t="s">
        <v>1062</v>
      </c>
      <c r="G1069" t="s">
        <v>1063</v>
      </c>
      <c r="H1069" t="s">
        <v>1062</v>
      </c>
      <c r="I1069" t="s">
        <v>1063</v>
      </c>
      <c r="J1069" t="s">
        <v>772</v>
      </c>
    </row>
    <row r="1070" spans="1:10" x14ac:dyDescent="0.25">
      <c r="A1070" s="1">
        <v>367</v>
      </c>
      <c r="B1070">
        <v>4760</v>
      </c>
      <c r="C1070">
        <v>63012</v>
      </c>
      <c r="D1070">
        <v>50.407553299999996</v>
      </c>
      <c r="E1070">
        <v>6.2578269999999998</v>
      </c>
      <c r="F1070" t="s">
        <v>1064</v>
      </c>
      <c r="H1070" t="s">
        <v>1064</v>
      </c>
      <c r="J1070" t="s">
        <v>772</v>
      </c>
    </row>
    <row r="1071" spans="1:10" x14ac:dyDescent="0.25">
      <c r="A1071" s="1">
        <v>367</v>
      </c>
      <c r="B1071">
        <v>4760</v>
      </c>
      <c r="C1071">
        <v>63012</v>
      </c>
      <c r="D1071">
        <v>50.407553299999996</v>
      </c>
      <c r="E1071">
        <v>6.2578269999999998</v>
      </c>
      <c r="F1071" t="s">
        <v>1064</v>
      </c>
      <c r="G1071" t="s">
        <v>1065</v>
      </c>
      <c r="H1071" t="s">
        <v>1064</v>
      </c>
      <c r="I1071" t="s">
        <v>1065</v>
      </c>
      <c r="J1071" t="s">
        <v>772</v>
      </c>
    </row>
    <row r="1072" spans="1:10" x14ac:dyDescent="0.25">
      <c r="A1072" s="1">
        <v>367</v>
      </c>
      <c r="B1072">
        <v>4761</v>
      </c>
      <c r="C1072">
        <v>63012</v>
      </c>
      <c r="D1072">
        <v>50.407553299999996</v>
      </c>
      <c r="E1072">
        <v>6.2578269999999998</v>
      </c>
      <c r="F1072" t="s">
        <v>1064</v>
      </c>
      <c r="G1072" t="s">
        <v>1066</v>
      </c>
      <c r="H1072" t="s">
        <v>1064</v>
      </c>
      <c r="I1072" t="s">
        <v>1066</v>
      </c>
      <c r="J1072" t="s">
        <v>772</v>
      </c>
    </row>
    <row r="1073" spans="1:10" x14ac:dyDescent="0.25">
      <c r="A1073" s="1">
        <v>367</v>
      </c>
      <c r="B1073">
        <v>4770</v>
      </c>
      <c r="C1073">
        <v>63001</v>
      </c>
      <c r="D1073">
        <v>50.354305500000002</v>
      </c>
      <c r="E1073">
        <v>6.1705559000000001</v>
      </c>
      <c r="F1073" t="s">
        <v>1067</v>
      </c>
      <c r="H1073" t="s">
        <v>1067</v>
      </c>
      <c r="J1073" t="s">
        <v>772</v>
      </c>
    </row>
    <row r="1074" spans="1:10" x14ac:dyDescent="0.25">
      <c r="A1074" s="1">
        <v>367</v>
      </c>
      <c r="B1074">
        <v>4770</v>
      </c>
      <c r="C1074">
        <v>63001</v>
      </c>
      <c r="D1074">
        <v>50.354305500000002</v>
      </c>
      <c r="E1074">
        <v>6.1705559000000001</v>
      </c>
      <c r="F1074" t="s">
        <v>1067</v>
      </c>
      <c r="G1074" t="s">
        <v>1068</v>
      </c>
      <c r="H1074" t="s">
        <v>1067</v>
      </c>
      <c r="I1074" t="s">
        <v>1068</v>
      </c>
      <c r="J1074" t="s">
        <v>772</v>
      </c>
    </row>
    <row r="1075" spans="1:10" x14ac:dyDescent="0.25">
      <c r="A1075" s="1">
        <v>367</v>
      </c>
      <c r="B1075">
        <v>4771</v>
      </c>
      <c r="C1075">
        <v>63001</v>
      </c>
      <c r="D1075">
        <v>50.354305500000002</v>
      </c>
      <c r="E1075">
        <v>6.1705559000000001</v>
      </c>
      <c r="F1075" t="s">
        <v>1067</v>
      </c>
      <c r="G1075" t="s">
        <v>1069</v>
      </c>
      <c r="H1075" t="s">
        <v>1067</v>
      </c>
      <c r="I1075" t="s">
        <v>1069</v>
      </c>
      <c r="J1075" t="s">
        <v>772</v>
      </c>
    </row>
    <row r="1076" spans="1:10" x14ac:dyDescent="0.25">
      <c r="A1076" s="1">
        <v>367</v>
      </c>
      <c r="B1076">
        <v>4780</v>
      </c>
      <c r="C1076">
        <v>63067</v>
      </c>
      <c r="D1076">
        <v>50.280388100000003</v>
      </c>
      <c r="E1076">
        <v>6.1258952999999998</v>
      </c>
      <c r="F1076" t="s">
        <v>1070</v>
      </c>
      <c r="G1076" t="s">
        <v>1071</v>
      </c>
      <c r="H1076" t="s">
        <v>1070</v>
      </c>
      <c r="I1076" t="s">
        <v>1071</v>
      </c>
      <c r="J1076" t="s">
        <v>772</v>
      </c>
    </row>
    <row r="1077" spans="1:10" x14ac:dyDescent="0.25">
      <c r="A1077" s="1">
        <v>367</v>
      </c>
      <c r="B1077">
        <v>4780</v>
      </c>
      <c r="C1077">
        <v>63067</v>
      </c>
      <c r="D1077">
        <v>50.280388100000003</v>
      </c>
      <c r="E1077">
        <v>6.1258952999999998</v>
      </c>
      <c r="F1077" t="s">
        <v>1070</v>
      </c>
      <c r="H1077" t="s">
        <v>1070</v>
      </c>
      <c r="J1077" t="s">
        <v>772</v>
      </c>
    </row>
    <row r="1078" spans="1:10" x14ac:dyDescent="0.25">
      <c r="A1078" s="1">
        <v>367</v>
      </c>
      <c r="B1078">
        <v>4782</v>
      </c>
      <c r="C1078">
        <v>63067</v>
      </c>
      <c r="D1078">
        <v>50.280388100000003</v>
      </c>
      <c r="E1078">
        <v>6.1258952999999998</v>
      </c>
      <c r="F1078" t="s">
        <v>1070</v>
      </c>
      <c r="G1078" t="s">
        <v>1072</v>
      </c>
      <c r="H1078" t="s">
        <v>1070</v>
      </c>
      <c r="I1078" t="s">
        <v>1072</v>
      </c>
      <c r="J1078" t="s">
        <v>772</v>
      </c>
    </row>
    <row r="1079" spans="1:10" x14ac:dyDescent="0.25">
      <c r="A1079" s="1">
        <v>367</v>
      </c>
      <c r="B1079">
        <v>4783</v>
      </c>
      <c r="C1079">
        <v>63067</v>
      </c>
      <c r="D1079">
        <v>50.280388100000003</v>
      </c>
      <c r="E1079">
        <v>6.1258952999999998</v>
      </c>
      <c r="F1079" t="s">
        <v>1070</v>
      </c>
      <c r="G1079" t="s">
        <v>1073</v>
      </c>
      <c r="H1079" t="s">
        <v>1070</v>
      </c>
      <c r="I1079" t="s">
        <v>1073</v>
      </c>
      <c r="J1079" t="s">
        <v>772</v>
      </c>
    </row>
    <row r="1080" spans="1:10" x14ac:dyDescent="0.25">
      <c r="A1080" s="1">
        <v>367</v>
      </c>
      <c r="B1080">
        <v>4784</v>
      </c>
      <c r="C1080">
        <v>63067</v>
      </c>
      <c r="D1080">
        <v>50.280388100000003</v>
      </c>
      <c r="E1080">
        <v>6.1258952999999998</v>
      </c>
      <c r="F1080" t="s">
        <v>1070</v>
      </c>
      <c r="G1080" t="s">
        <v>1074</v>
      </c>
      <c r="H1080" t="s">
        <v>1070</v>
      </c>
      <c r="I1080" t="s">
        <v>1074</v>
      </c>
      <c r="J1080" t="s">
        <v>772</v>
      </c>
    </row>
    <row r="1081" spans="1:10" x14ac:dyDescent="0.25">
      <c r="A1081" s="1">
        <v>367</v>
      </c>
      <c r="B1081">
        <v>4790</v>
      </c>
      <c r="C1081">
        <v>63087</v>
      </c>
      <c r="D1081">
        <v>50.196027350000001</v>
      </c>
      <c r="E1081">
        <v>6.1341793155816902</v>
      </c>
      <c r="F1081" t="s">
        <v>1075</v>
      </c>
      <c r="H1081" t="s">
        <v>1075</v>
      </c>
      <c r="J1081" t="s">
        <v>772</v>
      </c>
    </row>
    <row r="1082" spans="1:10" x14ac:dyDescent="0.25">
      <c r="A1082" s="1">
        <v>367</v>
      </c>
      <c r="B1082">
        <v>4790</v>
      </c>
      <c r="C1082">
        <v>63087</v>
      </c>
      <c r="D1082">
        <v>50.196027350000001</v>
      </c>
      <c r="E1082">
        <v>6.1341793155816902</v>
      </c>
      <c r="F1082" t="s">
        <v>1075</v>
      </c>
      <c r="G1082" t="s">
        <v>1076</v>
      </c>
      <c r="H1082" t="s">
        <v>1075</v>
      </c>
      <c r="I1082" t="s">
        <v>1076</v>
      </c>
      <c r="J1082" t="s">
        <v>772</v>
      </c>
    </row>
    <row r="1083" spans="1:10" x14ac:dyDescent="0.25">
      <c r="A1083" s="1">
        <v>367</v>
      </c>
      <c r="B1083">
        <v>4791</v>
      </c>
      <c r="C1083">
        <v>63087</v>
      </c>
      <c r="D1083">
        <v>50.196027350000001</v>
      </c>
      <c r="E1083">
        <v>6.1341793155816902</v>
      </c>
      <c r="F1083" t="s">
        <v>1075</v>
      </c>
      <c r="G1083" t="s">
        <v>1077</v>
      </c>
      <c r="H1083" t="s">
        <v>1075</v>
      </c>
      <c r="I1083" t="s">
        <v>1077</v>
      </c>
      <c r="J1083" t="s">
        <v>772</v>
      </c>
    </row>
    <row r="1084" spans="1:10" x14ac:dyDescent="0.25">
      <c r="A1084" s="1">
        <v>367</v>
      </c>
      <c r="B1084">
        <v>4800</v>
      </c>
      <c r="C1084">
        <v>63079</v>
      </c>
      <c r="D1084">
        <v>50.593227400000004</v>
      </c>
      <c r="E1084">
        <v>5.8638544000000001</v>
      </c>
      <c r="F1084" t="s">
        <v>1078</v>
      </c>
      <c r="G1084" t="s">
        <v>1079</v>
      </c>
      <c r="H1084" t="s">
        <v>1078</v>
      </c>
      <c r="I1084" t="s">
        <v>1079</v>
      </c>
      <c r="J1084" t="s">
        <v>772</v>
      </c>
    </row>
    <row r="1085" spans="1:10" x14ac:dyDescent="0.25">
      <c r="A1085" s="1">
        <v>367</v>
      </c>
      <c r="B1085">
        <v>4800</v>
      </c>
      <c r="C1085">
        <v>63079</v>
      </c>
      <c r="D1085">
        <v>50.593227400000004</v>
      </c>
      <c r="E1085">
        <v>5.8638544000000001</v>
      </c>
      <c r="F1085" t="s">
        <v>1078</v>
      </c>
      <c r="G1085" t="s">
        <v>1080</v>
      </c>
      <c r="H1085" t="s">
        <v>1078</v>
      </c>
      <c r="I1085" t="s">
        <v>1080</v>
      </c>
      <c r="J1085" t="s">
        <v>772</v>
      </c>
    </row>
    <row r="1086" spans="1:10" x14ac:dyDescent="0.25">
      <c r="A1086" s="1">
        <v>367</v>
      </c>
      <c r="B1086">
        <v>4800</v>
      </c>
      <c r="C1086">
        <v>63079</v>
      </c>
      <c r="D1086">
        <v>50.593227400000004</v>
      </c>
      <c r="E1086">
        <v>5.8638544000000001</v>
      </c>
      <c r="F1086" t="s">
        <v>1078</v>
      </c>
      <c r="G1086" t="s">
        <v>1081</v>
      </c>
      <c r="H1086" t="s">
        <v>1078</v>
      </c>
      <c r="I1086" t="s">
        <v>1081</v>
      </c>
      <c r="J1086" t="s">
        <v>772</v>
      </c>
    </row>
    <row r="1087" spans="1:10" x14ac:dyDescent="0.25">
      <c r="A1087" s="1">
        <v>367</v>
      </c>
      <c r="B1087">
        <v>4800</v>
      </c>
      <c r="C1087">
        <v>63079</v>
      </c>
      <c r="D1087">
        <v>50.593227400000004</v>
      </c>
      <c r="E1087">
        <v>5.8638544000000001</v>
      </c>
      <c r="F1087" t="s">
        <v>1078</v>
      </c>
      <c r="H1087" t="s">
        <v>1078</v>
      </c>
      <c r="J1087" t="s">
        <v>772</v>
      </c>
    </row>
    <row r="1088" spans="1:10" x14ac:dyDescent="0.25">
      <c r="A1088" s="1">
        <v>367</v>
      </c>
      <c r="B1088">
        <v>4801</v>
      </c>
      <c r="C1088">
        <v>63079</v>
      </c>
      <c r="D1088">
        <v>50.593227400000004</v>
      </c>
      <c r="E1088">
        <v>5.8638544000000001</v>
      </c>
      <c r="F1088" t="s">
        <v>1078</v>
      </c>
      <c r="G1088" t="s">
        <v>1082</v>
      </c>
      <c r="H1088" t="s">
        <v>1078</v>
      </c>
      <c r="I1088" t="s">
        <v>1082</v>
      </c>
      <c r="J1088" t="s">
        <v>772</v>
      </c>
    </row>
    <row r="1089" spans="1:10" x14ac:dyDescent="0.25">
      <c r="A1089" s="1">
        <v>367</v>
      </c>
      <c r="B1089">
        <v>4802</v>
      </c>
      <c r="C1089">
        <v>63079</v>
      </c>
      <c r="D1089">
        <v>50.593227400000004</v>
      </c>
      <c r="E1089">
        <v>5.8638544000000001</v>
      </c>
      <c r="F1089" t="s">
        <v>1078</v>
      </c>
      <c r="G1089" t="s">
        <v>1083</v>
      </c>
      <c r="H1089" t="s">
        <v>1078</v>
      </c>
      <c r="I1089" t="s">
        <v>1083</v>
      </c>
      <c r="J1089" t="s">
        <v>772</v>
      </c>
    </row>
    <row r="1090" spans="1:10" x14ac:dyDescent="0.25">
      <c r="A1090" s="1">
        <v>367</v>
      </c>
      <c r="B1090">
        <v>4820</v>
      </c>
      <c r="C1090">
        <v>63020</v>
      </c>
      <c r="D1090">
        <v>50.613682799999999</v>
      </c>
      <c r="E1090">
        <v>5.8526458999999997</v>
      </c>
      <c r="F1090" t="s">
        <v>1084</v>
      </c>
      <c r="H1090" t="s">
        <v>1084</v>
      </c>
      <c r="J1090" t="s">
        <v>772</v>
      </c>
    </row>
    <row r="1091" spans="1:10" x14ac:dyDescent="0.25">
      <c r="A1091" s="1">
        <v>367</v>
      </c>
      <c r="B1091">
        <v>4821</v>
      </c>
      <c r="C1091">
        <v>63020</v>
      </c>
      <c r="D1091">
        <v>50.613682799999999</v>
      </c>
      <c r="E1091">
        <v>5.8526458999999997</v>
      </c>
      <c r="F1091" t="s">
        <v>1084</v>
      </c>
      <c r="G1091" t="s">
        <v>1085</v>
      </c>
      <c r="H1091" t="s">
        <v>1084</v>
      </c>
      <c r="I1091" t="s">
        <v>1085</v>
      </c>
      <c r="J1091" t="s">
        <v>772</v>
      </c>
    </row>
    <row r="1092" spans="1:10" x14ac:dyDescent="0.25">
      <c r="A1092" s="1">
        <v>367</v>
      </c>
      <c r="B1092">
        <v>4830</v>
      </c>
      <c r="C1092">
        <v>63046</v>
      </c>
      <c r="D1092">
        <v>50.612276100000003</v>
      </c>
      <c r="E1092">
        <v>5.9402986999999996</v>
      </c>
      <c r="F1092" t="s">
        <v>1086</v>
      </c>
      <c r="H1092" t="s">
        <v>1086</v>
      </c>
      <c r="J1092" t="s">
        <v>772</v>
      </c>
    </row>
    <row r="1093" spans="1:10" x14ac:dyDescent="0.25">
      <c r="A1093" s="1">
        <v>367</v>
      </c>
      <c r="B1093">
        <v>4831</v>
      </c>
      <c r="C1093">
        <v>63046</v>
      </c>
      <c r="D1093">
        <v>50.612276100000003</v>
      </c>
      <c r="E1093">
        <v>5.9402986999999996</v>
      </c>
      <c r="F1093" t="s">
        <v>1086</v>
      </c>
      <c r="G1093" t="s">
        <v>1087</v>
      </c>
      <c r="H1093" t="s">
        <v>1086</v>
      </c>
      <c r="I1093" t="s">
        <v>1087</v>
      </c>
      <c r="J1093" t="s">
        <v>772</v>
      </c>
    </row>
    <row r="1094" spans="1:10" x14ac:dyDescent="0.25">
      <c r="A1094" s="1">
        <v>367</v>
      </c>
      <c r="B1094">
        <v>4834</v>
      </c>
      <c r="C1094">
        <v>63046</v>
      </c>
      <c r="D1094">
        <v>50.612276100000003</v>
      </c>
      <c r="E1094">
        <v>5.9402986999999996</v>
      </c>
      <c r="F1094" t="s">
        <v>1086</v>
      </c>
      <c r="G1094" t="s">
        <v>1088</v>
      </c>
      <c r="H1094" t="s">
        <v>1086</v>
      </c>
      <c r="I1094" t="s">
        <v>1088</v>
      </c>
      <c r="J1094" t="s">
        <v>772</v>
      </c>
    </row>
    <row r="1095" spans="1:10" x14ac:dyDescent="0.25">
      <c r="A1095" s="1">
        <v>367</v>
      </c>
      <c r="B1095">
        <v>4837</v>
      </c>
      <c r="C1095">
        <v>63004</v>
      </c>
      <c r="D1095">
        <v>50.631189800000001</v>
      </c>
      <c r="E1095">
        <v>5.9715011000000002</v>
      </c>
      <c r="F1095" t="s">
        <v>1089</v>
      </c>
      <c r="H1095" t="s">
        <v>1089</v>
      </c>
      <c r="J1095" t="s">
        <v>772</v>
      </c>
    </row>
    <row r="1096" spans="1:10" x14ac:dyDescent="0.25">
      <c r="A1096" s="1">
        <v>367</v>
      </c>
      <c r="B1096">
        <v>4837</v>
      </c>
      <c r="C1096">
        <v>63004</v>
      </c>
      <c r="D1096">
        <v>50.631189800000001</v>
      </c>
      <c r="E1096">
        <v>5.9715011000000002</v>
      </c>
      <c r="F1096" t="s">
        <v>1089</v>
      </c>
      <c r="G1096" t="s">
        <v>1090</v>
      </c>
      <c r="H1096" t="s">
        <v>1089</v>
      </c>
      <c r="I1096" t="s">
        <v>1090</v>
      </c>
      <c r="J1096" t="s">
        <v>772</v>
      </c>
    </row>
    <row r="1097" spans="1:10" x14ac:dyDescent="0.25">
      <c r="A1097" s="1">
        <v>367</v>
      </c>
      <c r="B1097">
        <v>4840</v>
      </c>
      <c r="C1097">
        <v>63084</v>
      </c>
      <c r="D1097">
        <v>50.659657500000002</v>
      </c>
      <c r="E1097">
        <v>5.9754899000000004</v>
      </c>
      <c r="F1097" t="s">
        <v>1091</v>
      </c>
      <c r="H1097" t="s">
        <v>1091</v>
      </c>
      <c r="J1097" t="s">
        <v>772</v>
      </c>
    </row>
    <row r="1098" spans="1:10" x14ac:dyDescent="0.25">
      <c r="A1098" s="1">
        <v>367</v>
      </c>
      <c r="B1098">
        <v>4841</v>
      </c>
      <c r="C1098">
        <v>63084</v>
      </c>
      <c r="D1098">
        <v>50.659657500000002</v>
      </c>
      <c r="E1098">
        <v>5.9754899000000004</v>
      </c>
      <c r="F1098" t="s">
        <v>1091</v>
      </c>
      <c r="G1098" t="s">
        <v>1092</v>
      </c>
      <c r="H1098" t="s">
        <v>1091</v>
      </c>
      <c r="I1098" t="s">
        <v>1092</v>
      </c>
      <c r="J1098" t="s">
        <v>772</v>
      </c>
    </row>
    <row r="1099" spans="1:10" x14ac:dyDescent="0.25">
      <c r="A1099" s="1">
        <v>367</v>
      </c>
      <c r="B1099">
        <v>4845</v>
      </c>
      <c r="C1099">
        <v>63038</v>
      </c>
      <c r="D1099">
        <v>50.559252800000003</v>
      </c>
      <c r="E1099">
        <v>5.9647525999999997</v>
      </c>
      <c r="F1099" t="s">
        <v>1093</v>
      </c>
      <c r="H1099" t="s">
        <v>1093</v>
      </c>
      <c r="J1099" t="s">
        <v>772</v>
      </c>
    </row>
    <row r="1100" spans="1:10" x14ac:dyDescent="0.25">
      <c r="A1100" s="1">
        <v>367</v>
      </c>
      <c r="B1100">
        <v>4845</v>
      </c>
      <c r="C1100">
        <v>63038</v>
      </c>
      <c r="D1100">
        <v>50.559252800000003</v>
      </c>
      <c r="E1100">
        <v>5.9647525999999997</v>
      </c>
      <c r="F1100" t="s">
        <v>1093</v>
      </c>
      <c r="G1100" t="s">
        <v>1094</v>
      </c>
      <c r="H1100" t="s">
        <v>1093</v>
      </c>
      <c r="I1100" t="s">
        <v>1094</v>
      </c>
      <c r="J1100" t="s">
        <v>772</v>
      </c>
    </row>
    <row r="1101" spans="1:10" x14ac:dyDescent="0.25">
      <c r="A1101" s="1">
        <v>367</v>
      </c>
      <c r="B1101">
        <v>4850</v>
      </c>
      <c r="C1101">
        <v>63088</v>
      </c>
      <c r="D1101">
        <v>50.737480099999999</v>
      </c>
      <c r="E1101">
        <v>5.9590725000000004</v>
      </c>
      <c r="F1101" t="s">
        <v>1095</v>
      </c>
      <c r="G1101" t="s">
        <v>1096</v>
      </c>
      <c r="H1101" t="s">
        <v>1095</v>
      </c>
      <c r="I1101" t="s">
        <v>1096</v>
      </c>
      <c r="J1101" t="s">
        <v>772</v>
      </c>
    </row>
    <row r="1102" spans="1:10" x14ac:dyDescent="0.25">
      <c r="A1102" s="1">
        <v>367</v>
      </c>
      <c r="B1102">
        <v>4850</v>
      </c>
      <c r="C1102">
        <v>63088</v>
      </c>
      <c r="D1102">
        <v>50.737480099999999</v>
      </c>
      <c r="E1102">
        <v>5.9590725000000004</v>
      </c>
      <c r="F1102" t="s">
        <v>1095</v>
      </c>
      <c r="G1102" t="s">
        <v>1097</v>
      </c>
      <c r="H1102" t="s">
        <v>1095</v>
      </c>
      <c r="I1102" t="s">
        <v>1097</v>
      </c>
      <c r="J1102" t="s">
        <v>772</v>
      </c>
    </row>
    <row r="1103" spans="1:10" x14ac:dyDescent="0.25">
      <c r="A1103" s="1">
        <v>367</v>
      </c>
      <c r="B1103">
        <v>4850</v>
      </c>
      <c r="C1103">
        <v>63088</v>
      </c>
      <c r="D1103">
        <v>50.737480099999999</v>
      </c>
      <c r="E1103">
        <v>5.9590725000000004</v>
      </c>
      <c r="F1103" t="s">
        <v>1095</v>
      </c>
      <c r="H1103" t="s">
        <v>1095</v>
      </c>
      <c r="J1103" t="s">
        <v>772</v>
      </c>
    </row>
    <row r="1104" spans="1:10" x14ac:dyDescent="0.25">
      <c r="A1104" s="1">
        <v>367</v>
      </c>
      <c r="B1104">
        <v>4851</v>
      </c>
      <c r="C1104">
        <v>63088</v>
      </c>
      <c r="D1104">
        <v>50.737480099999999</v>
      </c>
      <c r="E1104">
        <v>5.9590725000000004</v>
      </c>
      <c r="F1104" t="s">
        <v>1095</v>
      </c>
      <c r="G1104" t="s">
        <v>1098</v>
      </c>
      <c r="H1104" t="s">
        <v>1095</v>
      </c>
      <c r="I1104" t="s">
        <v>1098</v>
      </c>
      <c r="J1104" t="s">
        <v>772</v>
      </c>
    </row>
    <row r="1105" spans="1:10" x14ac:dyDescent="0.25">
      <c r="A1105" s="1">
        <v>367</v>
      </c>
      <c r="B1105">
        <v>4851</v>
      </c>
      <c r="C1105">
        <v>63088</v>
      </c>
      <c r="D1105">
        <v>50.737480099999999</v>
      </c>
      <c r="E1105">
        <v>5.9590725000000004</v>
      </c>
      <c r="F1105" t="s">
        <v>1095</v>
      </c>
      <c r="G1105" t="s">
        <v>1099</v>
      </c>
      <c r="H1105" t="s">
        <v>1095</v>
      </c>
      <c r="I1105" t="s">
        <v>1099</v>
      </c>
      <c r="J1105" t="s">
        <v>772</v>
      </c>
    </row>
    <row r="1106" spans="1:10" x14ac:dyDescent="0.25">
      <c r="A1106" s="1">
        <v>367</v>
      </c>
      <c r="B1106">
        <v>4852</v>
      </c>
      <c r="C1106">
        <v>63088</v>
      </c>
      <c r="D1106">
        <v>50.737480099999999</v>
      </c>
      <c r="E1106">
        <v>5.9590725000000004</v>
      </c>
      <c r="F1106" t="s">
        <v>1095</v>
      </c>
      <c r="G1106" t="s">
        <v>1100</v>
      </c>
      <c r="H1106" t="s">
        <v>1095</v>
      </c>
      <c r="I1106" t="s">
        <v>1100</v>
      </c>
      <c r="J1106" t="s">
        <v>772</v>
      </c>
    </row>
    <row r="1107" spans="1:10" x14ac:dyDescent="0.25">
      <c r="A1107" s="1">
        <v>367</v>
      </c>
      <c r="B1107">
        <v>4860</v>
      </c>
      <c r="C1107">
        <v>63058</v>
      </c>
      <c r="D1107">
        <v>50.5675217</v>
      </c>
      <c r="E1107">
        <v>5.8037101</v>
      </c>
      <c r="F1107" t="s">
        <v>1101</v>
      </c>
      <c r="G1107" t="s">
        <v>1102</v>
      </c>
      <c r="H1107" t="s">
        <v>1101</v>
      </c>
      <c r="I1107" t="s">
        <v>1102</v>
      </c>
      <c r="J1107" t="s">
        <v>772</v>
      </c>
    </row>
    <row r="1108" spans="1:10" x14ac:dyDescent="0.25">
      <c r="A1108" s="1">
        <v>367</v>
      </c>
      <c r="B1108">
        <v>4860</v>
      </c>
      <c r="C1108">
        <v>63058</v>
      </c>
      <c r="D1108">
        <v>50.5675217</v>
      </c>
      <c r="E1108">
        <v>5.8037101</v>
      </c>
      <c r="F1108" t="s">
        <v>1101</v>
      </c>
      <c r="H1108" t="s">
        <v>1101</v>
      </c>
      <c r="J1108" t="s">
        <v>772</v>
      </c>
    </row>
    <row r="1109" spans="1:10" x14ac:dyDescent="0.25">
      <c r="A1109" s="1">
        <v>367</v>
      </c>
      <c r="B1109">
        <v>4860</v>
      </c>
      <c r="C1109">
        <v>63058</v>
      </c>
      <c r="D1109">
        <v>50.5675217</v>
      </c>
      <c r="E1109">
        <v>5.8037101</v>
      </c>
      <c r="F1109" t="s">
        <v>1101</v>
      </c>
      <c r="G1109" t="s">
        <v>1103</v>
      </c>
      <c r="H1109" t="s">
        <v>1101</v>
      </c>
      <c r="I1109" t="s">
        <v>1103</v>
      </c>
      <c r="J1109" t="s">
        <v>772</v>
      </c>
    </row>
    <row r="1110" spans="1:10" x14ac:dyDescent="0.25">
      <c r="A1110" s="1">
        <v>367</v>
      </c>
      <c r="B1110">
        <v>4861</v>
      </c>
      <c r="C1110">
        <v>63058</v>
      </c>
      <c r="D1110">
        <v>50.5675217</v>
      </c>
      <c r="E1110">
        <v>5.8037101</v>
      </c>
      <c r="F1110" t="s">
        <v>1101</v>
      </c>
      <c r="G1110" t="s">
        <v>1104</v>
      </c>
      <c r="H1110" t="s">
        <v>1101</v>
      </c>
      <c r="I1110" t="s">
        <v>1104</v>
      </c>
      <c r="J1110" t="s">
        <v>772</v>
      </c>
    </row>
    <row r="1111" spans="1:10" x14ac:dyDescent="0.25">
      <c r="A1111" s="1">
        <v>367</v>
      </c>
      <c r="B1111">
        <v>4870</v>
      </c>
      <c r="C1111">
        <v>62122</v>
      </c>
      <c r="D1111">
        <v>50.572810199999999</v>
      </c>
      <c r="E1111">
        <v>5.6883726000000001</v>
      </c>
      <c r="F1111" t="s">
        <v>1105</v>
      </c>
      <c r="G1111" t="s">
        <v>1106</v>
      </c>
      <c r="H1111" t="s">
        <v>1105</v>
      </c>
      <c r="I1111" t="s">
        <v>1106</v>
      </c>
      <c r="J1111" t="s">
        <v>772</v>
      </c>
    </row>
    <row r="1112" spans="1:10" x14ac:dyDescent="0.25">
      <c r="A1112" s="1">
        <v>367</v>
      </c>
      <c r="B1112">
        <v>4870</v>
      </c>
      <c r="C1112">
        <v>62122</v>
      </c>
      <c r="D1112">
        <v>50.572810199999999</v>
      </c>
      <c r="E1112">
        <v>5.6883726000000001</v>
      </c>
      <c r="F1112" t="s">
        <v>1105</v>
      </c>
      <c r="G1112" t="s">
        <v>1107</v>
      </c>
      <c r="H1112" t="s">
        <v>1105</v>
      </c>
      <c r="I1112" t="s">
        <v>1107</v>
      </c>
      <c r="J1112" t="s">
        <v>772</v>
      </c>
    </row>
    <row r="1113" spans="1:10" x14ac:dyDescent="0.25">
      <c r="A1113" s="1">
        <v>367</v>
      </c>
      <c r="B1113">
        <v>4870</v>
      </c>
      <c r="C1113">
        <v>62122</v>
      </c>
      <c r="D1113">
        <v>50.572810199999999</v>
      </c>
      <c r="E1113">
        <v>5.6883726000000001</v>
      </c>
      <c r="F1113" t="s">
        <v>1105</v>
      </c>
      <c r="G1113" t="s">
        <v>1108</v>
      </c>
      <c r="H1113" t="s">
        <v>1105</v>
      </c>
      <c r="I1113" t="s">
        <v>1108</v>
      </c>
      <c r="J1113" t="s">
        <v>772</v>
      </c>
    </row>
    <row r="1114" spans="1:10" x14ac:dyDescent="0.25">
      <c r="A1114" s="1">
        <v>367</v>
      </c>
      <c r="B1114">
        <v>4870</v>
      </c>
      <c r="C1114">
        <v>62122</v>
      </c>
      <c r="D1114">
        <v>50.572810199999999</v>
      </c>
      <c r="E1114">
        <v>5.6883726000000001</v>
      </c>
      <c r="F1114" t="s">
        <v>1105</v>
      </c>
      <c r="H1114" t="s">
        <v>1105</v>
      </c>
      <c r="J1114" t="s">
        <v>772</v>
      </c>
    </row>
    <row r="1115" spans="1:10" x14ac:dyDescent="0.25">
      <c r="A1115" s="1">
        <v>367</v>
      </c>
      <c r="B1115">
        <v>4877</v>
      </c>
      <c r="C1115">
        <v>63057</v>
      </c>
      <c r="D1115">
        <v>50.590119899999998</v>
      </c>
      <c r="E1115">
        <v>5.7479947999999998</v>
      </c>
      <c r="F1115" t="s">
        <v>1109</v>
      </c>
      <c r="H1115" t="s">
        <v>1109</v>
      </c>
      <c r="J1115" t="s">
        <v>772</v>
      </c>
    </row>
    <row r="1116" spans="1:10" x14ac:dyDescent="0.25">
      <c r="A1116" s="1">
        <v>367</v>
      </c>
      <c r="B1116">
        <v>4880</v>
      </c>
      <c r="C1116">
        <v>63003</v>
      </c>
      <c r="D1116">
        <v>50.704149800000003</v>
      </c>
      <c r="E1116">
        <v>5.8585552999999999</v>
      </c>
      <c r="F1116" t="s">
        <v>1110</v>
      </c>
      <c r="H1116" t="s">
        <v>1110</v>
      </c>
      <c r="J1116" t="s">
        <v>772</v>
      </c>
    </row>
    <row r="1117" spans="1:10" x14ac:dyDescent="0.25">
      <c r="A1117" s="1">
        <v>367</v>
      </c>
      <c r="B1117">
        <v>4890</v>
      </c>
      <c r="C1117">
        <v>63089</v>
      </c>
      <c r="D1117">
        <v>50.662987350000002</v>
      </c>
      <c r="E1117">
        <v>5.8634486463406903</v>
      </c>
      <c r="F1117" t="s">
        <v>1111</v>
      </c>
      <c r="G1117" t="s">
        <v>1112</v>
      </c>
      <c r="H1117" t="s">
        <v>1111</v>
      </c>
      <c r="I1117" t="s">
        <v>1112</v>
      </c>
      <c r="J1117" t="s">
        <v>772</v>
      </c>
    </row>
    <row r="1118" spans="1:10" x14ac:dyDescent="0.25">
      <c r="A1118" s="1">
        <v>367</v>
      </c>
      <c r="B1118">
        <v>4890</v>
      </c>
      <c r="C1118">
        <v>63089</v>
      </c>
      <c r="D1118">
        <v>50.662987350000002</v>
      </c>
      <c r="E1118">
        <v>5.8634486463406903</v>
      </c>
      <c r="F1118" t="s">
        <v>1111</v>
      </c>
      <c r="G1118" t="s">
        <v>1113</v>
      </c>
      <c r="H1118" t="s">
        <v>1111</v>
      </c>
      <c r="I1118" t="s">
        <v>1113</v>
      </c>
      <c r="J1118" t="s">
        <v>772</v>
      </c>
    </row>
    <row r="1119" spans="1:10" x14ac:dyDescent="0.25">
      <c r="A1119" s="1">
        <v>367</v>
      </c>
      <c r="B1119">
        <v>4890</v>
      </c>
      <c r="C1119">
        <v>63089</v>
      </c>
      <c r="D1119">
        <v>50.662987350000002</v>
      </c>
      <c r="E1119">
        <v>5.8634486463406903</v>
      </c>
      <c r="F1119" t="s">
        <v>1111</v>
      </c>
      <c r="H1119" t="s">
        <v>1111</v>
      </c>
      <c r="J1119" t="s">
        <v>772</v>
      </c>
    </row>
    <row r="1120" spans="1:10" x14ac:dyDescent="0.25">
      <c r="A1120" s="1">
        <v>367</v>
      </c>
      <c r="B1120">
        <v>4900</v>
      </c>
      <c r="C1120">
        <v>63072</v>
      </c>
      <c r="D1120">
        <v>50.492083800000003</v>
      </c>
      <c r="E1120">
        <v>5.8626233000000001</v>
      </c>
      <c r="F1120" t="s">
        <v>1114</v>
      </c>
      <c r="H1120" t="s">
        <v>1114</v>
      </c>
      <c r="J1120" t="s">
        <v>772</v>
      </c>
    </row>
    <row r="1121" spans="1:10" x14ac:dyDescent="0.25">
      <c r="A1121" s="1">
        <v>367</v>
      </c>
      <c r="B1121">
        <v>4910</v>
      </c>
      <c r="C1121">
        <v>63076</v>
      </c>
      <c r="D1121">
        <v>50.52586075</v>
      </c>
      <c r="E1121">
        <v>5.8198955843752804</v>
      </c>
      <c r="F1121" t="s">
        <v>1115</v>
      </c>
      <c r="G1121" t="s">
        <v>1116</v>
      </c>
      <c r="H1121" t="s">
        <v>1115</v>
      </c>
      <c r="I1121" t="s">
        <v>1116</v>
      </c>
      <c r="J1121" t="s">
        <v>772</v>
      </c>
    </row>
    <row r="1122" spans="1:10" x14ac:dyDescent="0.25">
      <c r="A1122" s="1">
        <v>367</v>
      </c>
      <c r="B1122">
        <v>4910</v>
      </c>
      <c r="C1122">
        <v>63076</v>
      </c>
      <c r="D1122">
        <v>50.52586075</v>
      </c>
      <c r="E1122">
        <v>5.8198955843752804</v>
      </c>
      <c r="F1122" t="s">
        <v>1115</v>
      </c>
      <c r="G1122" t="s">
        <v>1117</v>
      </c>
      <c r="H1122" t="s">
        <v>1115</v>
      </c>
      <c r="I1122" t="s">
        <v>1117</v>
      </c>
      <c r="J1122" t="s">
        <v>772</v>
      </c>
    </row>
    <row r="1123" spans="1:10" x14ac:dyDescent="0.25">
      <c r="A1123" s="1">
        <v>367</v>
      </c>
      <c r="B1123">
        <v>4910</v>
      </c>
      <c r="C1123">
        <v>63076</v>
      </c>
      <c r="D1123">
        <v>50.52586075</v>
      </c>
      <c r="E1123">
        <v>5.8198955843752804</v>
      </c>
      <c r="F1123" t="s">
        <v>1115</v>
      </c>
      <c r="H1123" t="s">
        <v>1115</v>
      </c>
      <c r="J1123" t="s">
        <v>772</v>
      </c>
    </row>
    <row r="1124" spans="1:10" x14ac:dyDescent="0.25">
      <c r="A1124" s="1">
        <v>367</v>
      </c>
      <c r="B1124">
        <v>4920</v>
      </c>
      <c r="C1124">
        <v>62009</v>
      </c>
      <c r="D1124">
        <v>50.473482699999998</v>
      </c>
      <c r="E1124">
        <v>5.6742166999999997</v>
      </c>
      <c r="F1124" t="s">
        <v>1118</v>
      </c>
      <c r="H1124" t="s">
        <v>1118</v>
      </c>
      <c r="J1124" t="s">
        <v>772</v>
      </c>
    </row>
    <row r="1125" spans="1:10" x14ac:dyDescent="0.25">
      <c r="A1125" s="1">
        <v>367</v>
      </c>
      <c r="B1125">
        <v>4920</v>
      </c>
      <c r="C1125">
        <v>62009</v>
      </c>
      <c r="D1125">
        <v>50.473482699999998</v>
      </c>
      <c r="E1125">
        <v>5.6742166999999997</v>
      </c>
      <c r="F1125" t="s">
        <v>1118</v>
      </c>
      <c r="G1125" t="s">
        <v>1119</v>
      </c>
      <c r="H1125" t="s">
        <v>1118</v>
      </c>
      <c r="I1125" t="s">
        <v>1119</v>
      </c>
      <c r="J1125" t="s">
        <v>772</v>
      </c>
    </row>
    <row r="1126" spans="1:10" x14ac:dyDescent="0.25">
      <c r="A1126" s="1">
        <v>367</v>
      </c>
      <c r="B1126">
        <v>4920</v>
      </c>
      <c r="C1126">
        <v>62009</v>
      </c>
      <c r="D1126">
        <v>50.473482699999998</v>
      </c>
      <c r="E1126">
        <v>5.6742166999999997</v>
      </c>
      <c r="F1126" t="s">
        <v>1118</v>
      </c>
      <c r="G1126" t="s">
        <v>1120</v>
      </c>
      <c r="H1126" t="s">
        <v>1118</v>
      </c>
      <c r="I1126" t="s">
        <v>1120</v>
      </c>
      <c r="J1126" t="s">
        <v>772</v>
      </c>
    </row>
    <row r="1127" spans="1:10" x14ac:dyDescent="0.25">
      <c r="A1127" s="1">
        <v>367</v>
      </c>
      <c r="B1127">
        <v>4920</v>
      </c>
      <c r="C1127">
        <v>62009</v>
      </c>
      <c r="D1127">
        <v>50.473482699999998</v>
      </c>
      <c r="E1127">
        <v>5.6742166999999997</v>
      </c>
      <c r="F1127" t="s">
        <v>1118</v>
      </c>
      <c r="G1127" t="s">
        <v>1121</v>
      </c>
      <c r="H1127" t="s">
        <v>1118</v>
      </c>
      <c r="I1127" t="s">
        <v>1121</v>
      </c>
      <c r="J1127" t="s">
        <v>772</v>
      </c>
    </row>
    <row r="1128" spans="1:10" x14ac:dyDescent="0.25">
      <c r="A1128" s="1">
        <v>367</v>
      </c>
      <c r="B1128">
        <v>4950</v>
      </c>
      <c r="C1128">
        <v>63080</v>
      </c>
      <c r="D1128">
        <v>50.414913400000003</v>
      </c>
      <c r="E1128">
        <v>6.1117543000000003</v>
      </c>
      <c r="F1128" t="s">
        <v>1122</v>
      </c>
      <c r="G1128" t="s">
        <v>1123</v>
      </c>
      <c r="H1128" t="s">
        <v>1122</v>
      </c>
      <c r="I1128" t="s">
        <v>1123</v>
      </c>
      <c r="J1128" t="s">
        <v>772</v>
      </c>
    </row>
    <row r="1129" spans="1:10" x14ac:dyDescent="0.25">
      <c r="A1129" s="1">
        <v>367</v>
      </c>
      <c r="B1129">
        <v>4950</v>
      </c>
      <c r="C1129">
        <v>63080</v>
      </c>
      <c r="D1129">
        <v>50.414913400000003</v>
      </c>
      <c r="E1129">
        <v>6.1117543000000003</v>
      </c>
      <c r="F1129" t="s">
        <v>1122</v>
      </c>
      <c r="G1129" t="s">
        <v>1124</v>
      </c>
      <c r="H1129" t="s">
        <v>1122</v>
      </c>
      <c r="I1129" t="s">
        <v>1124</v>
      </c>
      <c r="J1129" t="s">
        <v>772</v>
      </c>
    </row>
    <row r="1130" spans="1:10" x14ac:dyDescent="0.25">
      <c r="A1130" s="1">
        <v>367</v>
      </c>
      <c r="B1130">
        <v>4950</v>
      </c>
      <c r="C1130">
        <v>63080</v>
      </c>
      <c r="D1130">
        <v>50.414913400000003</v>
      </c>
      <c r="E1130">
        <v>6.1117543000000003</v>
      </c>
      <c r="F1130" t="s">
        <v>1122</v>
      </c>
      <c r="H1130" t="s">
        <v>1122</v>
      </c>
      <c r="J1130" t="s">
        <v>772</v>
      </c>
    </row>
    <row r="1131" spans="1:10" x14ac:dyDescent="0.25">
      <c r="A1131" s="1">
        <v>367</v>
      </c>
      <c r="B1131">
        <v>4960</v>
      </c>
      <c r="C1131">
        <v>63049</v>
      </c>
      <c r="D1131">
        <v>50.423990400000001</v>
      </c>
      <c r="E1131">
        <v>6.0266000999999996</v>
      </c>
      <c r="F1131" t="s">
        <v>1125</v>
      </c>
      <c r="G1131" t="s">
        <v>1126</v>
      </c>
      <c r="H1131" t="s">
        <v>1125</v>
      </c>
      <c r="I1131" t="s">
        <v>1126</v>
      </c>
      <c r="J1131" t="s">
        <v>772</v>
      </c>
    </row>
    <row r="1132" spans="1:10" x14ac:dyDescent="0.25">
      <c r="A1132" s="1">
        <v>367</v>
      </c>
      <c r="B1132">
        <v>4960</v>
      </c>
      <c r="C1132">
        <v>63049</v>
      </c>
      <c r="D1132">
        <v>50.423990400000001</v>
      </c>
      <c r="E1132">
        <v>6.0266000999999996</v>
      </c>
      <c r="F1132" t="s">
        <v>1125</v>
      </c>
      <c r="G1132" t="s">
        <v>1127</v>
      </c>
      <c r="H1132" t="s">
        <v>1125</v>
      </c>
      <c r="I1132" t="s">
        <v>1127</v>
      </c>
      <c r="J1132" t="s">
        <v>772</v>
      </c>
    </row>
    <row r="1133" spans="1:10" x14ac:dyDescent="0.25">
      <c r="A1133" s="1">
        <v>367</v>
      </c>
      <c r="B1133">
        <v>4960</v>
      </c>
      <c r="C1133">
        <v>63049</v>
      </c>
      <c r="D1133">
        <v>50.423990400000001</v>
      </c>
      <c r="E1133">
        <v>6.0266000999999996</v>
      </c>
      <c r="F1133" t="s">
        <v>1125</v>
      </c>
      <c r="H1133" t="s">
        <v>1125</v>
      </c>
      <c r="J1133" t="s">
        <v>772</v>
      </c>
    </row>
    <row r="1134" spans="1:10" x14ac:dyDescent="0.25">
      <c r="A1134" s="1">
        <v>367</v>
      </c>
      <c r="B1134">
        <v>4970</v>
      </c>
      <c r="C1134">
        <v>63073</v>
      </c>
      <c r="D1134">
        <v>50.394084599999999</v>
      </c>
      <c r="E1134">
        <v>5.9308361999999999</v>
      </c>
      <c r="F1134" t="s">
        <v>1128</v>
      </c>
      <c r="G1134" t="s">
        <v>1129</v>
      </c>
      <c r="H1134" t="s">
        <v>1128</v>
      </c>
      <c r="I1134" t="s">
        <v>1129</v>
      </c>
      <c r="J1134" t="s">
        <v>772</v>
      </c>
    </row>
    <row r="1135" spans="1:10" x14ac:dyDescent="0.25">
      <c r="A1135" s="1">
        <v>367</v>
      </c>
      <c r="B1135">
        <v>4970</v>
      </c>
      <c r="C1135">
        <v>63073</v>
      </c>
      <c r="D1135">
        <v>50.394084599999999</v>
      </c>
      <c r="E1135">
        <v>5.9308361999999999</v>
      </c>
      <c r="F1135" t="s">
        <v>1128</v>
      </c>
      <c r="H1135" t="s">
        <v>1128</v>
      </c>
      <c r="J1135" t="s">
        <v>772</v>
      </c>
    </row>
    <row r="1136" spans="1:10" x14ac:dyDescent="0.25">
      <c r="A1136" s="1">
        <v>367</v>
      </c>
      <c r="B1136">
        <v>4980</v>
      </c>
      <c r="C1136">
        <v>63086</v>
      </c>
      <c r="D1136">
        <v>50.372701499999998</v>
      </c>
      <c r="E1136">
        <v>5.8704355000000001</v>
      </c>
      <c r="F1136" t="s">
        <v>1130</v>
      </c>
      <c r="G1136" t="s">
        <v>1131</v>
      </c>
      <c r="H1136" t="s">
        <v>1130</v>
      </c>
      <c r="I1136" t="s">
        <v>1131</v>
      </c>
      <c r="J1136" t="s">
        <v>772</v>
      </c>
    </row>
    <row r="1137" spans="1:10" x14ac:dyDescent="0.25">
      <c r="A1137" s="1">
        <v>367</v>
      </c>
      <c r="B1137">
        <v>4980</v>
      </c>
      <c r="C1137">
        <v>63086</v>
      </c>
      <c r="D1137">
        <v>50.372701499999998</v>
      </c>
      <c r="E1137">
        <v>5.8704355000000001</v>
      </c>
      <c r="F1137" t="s">
        <v>1130</v>
      </c>
      <c r="H1137" t="s">
        <v>1130</v>
      </c>
      <c r="J1137" t="s">
        <v>772</v>
      </c>
    </row>
    <row r="1138" spans="1:10" x14ac:dyDescent="0.25">
      <c r="A1138" s="1">
        <v>367</v>
      </c>
      <c r="B1138">
        <v>4980</v>
      </c>
      <c r="C1138">
        <v>63086</v>
      </c>
      <c r="D1138">
        <v>50.372701499999998</v>
      </c>
      <c r="E1138">
        <v>5.8704355000000001</v>
      </c>
      <c r="F1138" t="s">
        <v>1130</v>
      </c>
      <c r="G1138" t="s">
        <v>1132</v>
      </c>
      <c r="H1138" t="s">
        <v>1130</v>
      </c>
      <c r="I1138" t="s">
        <v>1132</v>
      </c>
      <c r="J1138" t="s">
        <v>772</v>
      </c>
    </row>
    <row r="1139" spans="1:10" x14ac:dyDescent="0.25">
      <c r="A1139" s="1">
        <v>367</v>
      </c>
      <c r="B1139">
        <v>4983</v>
      </c>
      <c r="C1139">
        <v>63086</v>
      </c>
      <c r="D1139">
        <v>50.372701499999998</v>
      </c>
      <c r="E1139">
        <v>5.8704355000000001</v>
      </c>
      <c r="F1139" t="s">
        <v>1130</v>
      </c>
      <c r="G1139" t="s">
        <v>1133</v>
      </c>
      <c r="H1139" t="s">
        <v>1130</v>
      </c>
      <c r="I1139" t="s">
        <v>1133</v>
      </c>
      <c r="J1139" t="s">
        <v>772</v>
      </c>
    </row>
    <row r="1140" spans="1:10" x14ac:dyDescent="0.25">
      <c r="A1140" s="1">
        <v>367</v>
      </c>
      <c r="B1140">
        <v>4987</v>
      </c>
      <c r="C1140">
        <v>63075</v>
      </c>
      <c r="D1140">
        <v>50.406950399999999</v>
      </c>
      <c r="E1140">
        <v>5.8083600000000004</v>
      </c>
      <c r="F1140" t="s">
        <v>1134</v>
      </c>
      <c r="G1140" t="s">
        <v>1135</v>
      </c>
      <c r="H1140" t="s">
        <v>1134</v>
      </c>
      <c r="I1140" t="s">
        <v>1135</v>
      </c>
      <c r="J1140" t="s">
        <v>772</v>
      </c>
    </row>
    <row r="1141" spans="1:10" x14ac:dyDescent="0.25">
      <c r="A1141" s="1">
        <v>367</v>
      </c>
      <c r="B1141">
        <v>4987</v>
      </c>
      <c r="C1141">
        <v>63075</v>
      </c>
      <c r="D1141">
        <v>50.406950399999999</v>
      </c>
      <c r="E1141">
        <v>5.8083600000000004</v>
      </c>
      <c r="F1141" t="s">
        <v>1134</v>
      </c>
      <c r="G1141" t="s">
        <v>1136</v>
      </c>
      <c r="H1141" t="s">
        <v>1134</v>
      </c>
      <c r="I1141" t="s">
        <v>1136</v>
      </c>
      <c r="J1141" t="s">
        <v>772</v>
      </c>
    </row>
    <row r="1142" spans="1:10" x14ac:dyDescent="0.25">
      <c r="A1142" s="1">
        <v>367</v>
      </c>
      <c r="B1142">
        <v>4987</v>
      </c>
      <c r="C1142">
        <v>63075</v>
      </c>
      <c r="D1142">
        <v>50.406950399999999</v>
      </c>
      <c r="E1142">
        <v>5.8083600000000004</v>
      </c>
      <c r="F1142" t="s">
        <v>1134</v>
      </c>
      <c r="G1142" t="s">
        <v>1137</v>
      </c>
      <c r="H1142" t="s">
        <v>1134</v>
      </c>
      <c r="I1142" t="s">
        <v>1137</v>
      </c>
      <c r="J1142" t="s">
        <v>772</v>
      </c>
    </row>
    <row r="1143" spans="1:10" x14ac:dyDescent="0.25">
      <c r="A1143" s="1">
        <v>367</v>
      </c>
      <c r="B1143">
        <v>4987</v>
      </c>
      <c r="C1143">
        <v>63075</v>
      </c>
      <c r="D1143">
        <v>50.406950399999999</v>
      </c>
      <c r="E1143">
        <v>5.8083600000000004</v>
      </c>
      <c r="F1143" t="s">
        <v>1134</v>
      </c>
      <c r="G1143" t="s">
        <v>1138</v>
      </c>
      <c r="H1143" t="s">
        <v>1134</v>
      </c>
      <c r="I1143" t="s">
        <v>1138</v>
      </c>
      <c r="J1143" t="s">
        <v>772</v>
      </c>
    </row>
    <row r="1144" spans="1:10" x14ac:dyDescent="0.25">
      <c r="A1144" s="1">
        <v>367</v>
      </c>
      <c r="B1144">
        <v>4987</v>
      </c>
      <c r="C1144">
        <v>63075</v>
      </c>
      <c r="D1144">
        <v>50.406950399999999</v>
      </c>
      <c r="E1144">
        <v>5.8083600000000004</v>
      </c>
      <c r="F1144" t="s">
        <v>1134</v>
      </c>
      <c r="H1144" t="s">
        <v>1134</v>
      </c>
      <c r="J1144" t="s">
        <v>772</v>
      </c>
    </row>
    <row r="1145" spans="1:10" x14ac:dyDescent="0.25">
      <c r="A1145" s="1">
        <v>367</v>
      </c>
      <c r="B1145">
        <v>4990</v>
      </c>
      <c r="C1145">
        <v>63045</v>
      </c>
      <c r="D1145">
        <v>50.285739999999997</v>
      </c>
      <c r="E1145">
        <v>5.7920929000000001</v>
      </c>
      <c r="F1145" t="s">
        <v>1139</v>
      </c>
      <c r="G1145" t="s">
        <v>1140</v>
      </c>
      <c r="H1145" t="s">
        <v>1139</v>
      </c>
      <c r="I1145" t="s">
        <v>1140</v>
      </c>
      <c r="J1145" t="s">
        <v>772</v>
      </c>
    </row>
    <row r="1146" spans="1:10" x14ac:dyDescent="0.25">
      <c r="A1146" s="1">
        <v>367</v>
      </c>
      <c r="B1146">
        <v>4990</v>
      </c>
      <c r="C1146">
        <v>63045</v>
      </c>
      <c r="D1146">
        <v>50.285739999999997</v>
      </c>
      <c r="E1146">
        <v>5.7920929000000001</v>
      </c>
      <c r="F1146" t="s">
        <v>1139</v>
      </c>
      <c r="G1146" t="s">
        <v>1141</v>
      </c>
      <c r="H1146" t="s">
        <v>1139</v>
      </c>
      <c r="I1146" t="s">
        <v>1141</v>
      </c>
      <c r="J1146" t="s">
        <v>772</v>
      </c>
    </row>
    <row r="1147" spans="1:10" x14ac:dyDescent="0.25">
      <c r="A1147" s="1">
        <v>367</v>
      </c>
      <c r="B1147">
        <v>4990</v>
      </c>
      <c r="C1147">
        <v>63045</v>
      </c>
      <c r="D1147">
        <v>50.285739999999997</v>
      </c>
      <c r="E1147">
        <v>5.7920929000000001</v>
      </c>
      <c r="F1147" t="s">
        <v>1139</v>
      </c>
      <c r="H1147" t="s">
        <v>1139</v>
      </c>
      <c r="J1147" t="s">
        <v>772</v>
      </c>
    </row>
    <row r="1148" spans="1:10" x14ac:dyDescent="0.25">
      <c r="A1148" s="1">
        <v>367</v>
      </c>
      <c r="B1148">
        <v>5000</v>
      </c>
      <c r="C1148">
        <v>92094</v>
      </c>
      <c r="D1148">
        <v>50.466528400000001</v>
      </c>
      <c r="E1148">
        <v>4.8661892</v>
      </c>
      <c r="F1148" t="s">
        <v>1142</v>
      </c>
      <c r="G1148" t="s">
        <v>1143</v>
      </c>
      <c r="H1148" t="s">
        <v>1142</v>
      </c>
      <c r="I1148" t="s">
        <v>1143</v>
      </c>
      <c r="J1148" t="s">
        <v>1142</v>
      </c>
    </row>
    <row r="1149" spans="1:10" x14ac:dyDescent="0.25">
      <c r="A1149" s="1">
        <v>367</v>
      </c>
      <c r="B1149">
        <v>5000</v>
      </c>
      <c r="C1149">
        <v>92094</v>
      </c>
      <c r="D1149">
        <v>50.466528400000001</v>
      </c>
      <c r="E1149">
        <v>4.8661892</v>
      </c>
      <c r="F1149" t="s">
        <v>1142</v>
      </c>
      <c r="H1149" t="s">
        <v>1142</v>
      </c>
      <c r="J1149" t="s">
        <v>1142</v>
      </c>
    </row>
    <row r="1150" spans="1:10" x14ac:dyDescent="0.25">
      <c r="A1150" s="1">
        <v>367</v>
      </c>
      <c r="B1150">
        <v>5001</v>
      </c>
      <c r="C1150">
        <v>92094</v>
      </c>
      <c r="D1150">
        <v>50.466528400000001</v>
      </c>
      <c r="E1150">
        <v>4.8661892</v>
      </c>
      <c r="F1150" t="s">
        <v>1142</v>
      </c>
      <c r="G1150" t="s">
        <v>1144</v>
      </c>
      <c r="H1150" t="s">
        <v>1142</v>
      </c>
      <c r="I1150" t="s">
        <v>1144</v>
      </c>
      <c r="J1150" t="s">
        <v>1142</v>
      </c>
    </row>
    <row r="1151" spans="1:10" x14ac:dyDescent="0.25">
      <c r="A1151" s="1">
        <v>367</v>
      </c>
      <c r="B1151">
        <v>5002</v>
      </c>
      <c r="C1151">
        <v>92094</v>
      </c>
      <c r="D1151">
        <v>50.466528400000001</v>
      </c>
      <c r="E1151">
        <v>4.8661892</v>
      </c>
      <c r="F1151" t="s">
        <v>1142</v>
      </c>
      <c r="G1151" t="s">
        <v>1145</v>
      </c>
      <c r="H1151" t="s">
        <v>1142</v>
      </c>
      <c r="I1151" t="s">
        <v>1145</v>
      </c>
      <c r="J1151" t="s">
        <v>1142</v>
      </c>
    </row>
    <row r="1152" spans="1:10" x14ac:dyDescent="0.25">
      <c r="A1152" s="1">
        <v>367</v>
      </c>
      <c r="B1152">
        <v>5003</v>
      </c>
      <c r="C1152">
        <v>92094</v>
      </c>
      <c r="D1152">
        <v>50.466528400000001</v>
      </c>
      <c r="E1152">
        <v>4.8661892</v>
      </c>
      <c r="F1152" t="s">
        <v>1142</v>
      </c>
      <c r="G1152" t="s">
        <v>1146</v>
      </c>
      <c r="H1152" t="s">
        <v>1142</v>
      </c>
      <c r="I1152" t="s">
        <v>1146</v>
      </c>
      <c r="J1152" t="s">
        <v>1142</v>
      </c>
    </row>
    <row r="1153" spans="1:10" x14ac:dyDescent="0.25">
      <c r="A1153" s="1">
        <v>367</v>
      </c>
      <c r="B1153">
        <v>5004</v>
      </c>
      <c r="C1153">
        <v>92094</v>
      </c>
      <c r="D1153">
        <v>50.466528400000001</v>
      </c>
      <c r="E1153">
        <v>4.8661892</v>
      </c>
      <c r="F1153" t="s">
        <v>1142</v>
      </c>
      <c r="G1153" t="s">
        <v>1147</v>
      </c>
      <c r="H1153" t="s">
        <v>1142</v>
      </c>
      <c r="I1153" t="s">
        <v>1147</v>
      </c>
      <c r="J1153" t="s">
        <v>1142</v>
      </c>
    </row>
    <row r="1154" spans="1:10" x14ac:dyDescent="0.25">
      <c r="A1154" s="1">
        <v>367</v>
      </c>
      <c r="B1154">
        <v>5020</v>
      </c>
      <c r="C1154">
        <v>92094</v>
      </c>
      <c r="D1154">
        <v>50.466528400000001</v>
      </c>
      <c r="E1154">
        <v>4.8661892</v>
      </c>
      <c r="F1154" t="s">
        <v>1142</v>
      </c>
      <c r="G1154" t="s">
        <v>1148</v>
      </c>
      <c r="H1154" t="s">
        <v>1142</v>
      </c>
      <c r="I1154" t="s">
        <v>1148</v>
      </c>
      <c r="J1154" t="s">
        <v>1142</v>
      </c>
    </row>
    <row r="1155" spans="1:10" x14ac:dyDescent="0.25">
      <c r="A1155" s="1">
        <v>367</v>
      </c>
      <c r="B1155">
        <v>5020</v>
      </c>
      <c r="C1155">
        <v>92094</v>
      </c>
      <c r="D1155">
        <v>50.466528400000001</v>
      </c>
      <c r="E1155">
        <v>4.8661892</v>
      </c>
      <c r="F1155" t="s">
        <v>1142</v>
      </c>
      <c r="G1155" t="s">
        <v>1149</v>
      </c>
      <c r="H1155" t="s">
        <v>1142</v>
      </c>
      <c r="I1155" t="s">
        <v>1149</v>
      </c>
      <c r="J1155" t="s">
        <v>1142</v>
      </c>
    </row>
    <row r="1156" spans="1:10" x14ac:dyDescent="0.25">
      <c r="A1156" s="1">
        <v>367</v>
      </c>
      <c r="B1156">
        <v>5020</v>
      </c>
      <c r="C1156">
        <v>92094</v>
      </c>
      <c r="D1156">
        <v>50.466528400000001</v>
      </c>
      <c r="E1156">
        <v>4.8661892</v>
      </c>
      <c r="F1156" t="s">
        <v>1142</v>
      </c>
      <c r="G1156" t="s">
        <v>1150</v>
      </c>
      <c r="H1156" t="s">
        <v>1142</v>
      </c>
      <c r="I1156" t="s">
        <v>1150</v>
      </c>
      <c r="J1156" t="s">
        <v>1142</v>
      </c>
    </row>
    <row r="1157" spans="1:10" x14ac:dyDescent="0.25">
      <c r="A1157" s="1">
        <v>367</v>
      </c>
      <c r="B1157">
        <v>5020</v>
      </c>
      <c r="C1157">
        <v>92094</v>
      </c>
      <c r="D1157">
        <v>50.466528400000001</v>
      </c>
      <c r="E1157">
        <v>4.8661892</v>
      </c>
      <c r="F1157" t="s">
        <v>1142</v>
      </c>
      <c r="G1157" t="s">
        <v>1151</v>
      </c>
      <c r="H1157" t="s">
        <v>1142</v>
      </c>
      <c r="I1157" t="s">
        <v>1151</v>
      </c>
      <c r="J1157" t="s">
        <v>1142</v>
      </c>
    </row>
    <row r="1158" spans="1:10" x14ac:dyDescent="0.25">
      <c r="A1158" s="1">
        <v>367</v>
      </c>
      <c r="B1158">
        <v>5020</v>
      </c>
      <c r="C1158">
        <v>92094</v>
      </c>
      <c r="D1158">
        <v>50.466528400000001</v>
      </c>
      <c r="E1158">
        <v>4.8661892</v>
      </c>
      <c r="F1158" t="s">
        <v>1142</v>
      </c>
      <c r="G1158" t="s">
        <v>1152</v>
      </c>
      <c r="H1158" t="s">
        <v>1142</v>
      </c>
      <c r="I1158" t="s">
        <v>1152</v>
      </c>
      <c r="J1158" t="s">
        <v>1142</v>
      </c>
    </row>
    <row r="1159" spans="1:10" x14ac:dyDescent="0.25">
      <c r="A1159" s="1">
        <v>367</v>
      </c>
      <c r="B1159">
        <v>5020</v>
      </c>
      <c r="C1159">
        <v>92094</v>
      </c>
      <c r="D1159">
        <v>50.466528400000001</v>
      </c>
      <c r="E1159">
        <v>4.8661892</v>
      </c>
      <c r="F1159" t="s">
        <v>1142</v>
      </c>
      <c r="G1159" t="s">
        <v>1153</v>
      </c>
      <c r="H1159" t="s">
        <v>1142</v>
      </c>
      <c r="I1159" t="s">
        <v>1153</v>
      </c>
      <c r="J1159" t="s">
        <v>1142</v>
      </c>
    </row>
    <row r="1160" spans="1:10" x14ac:dyDescent="0.25">
      <c r="A1160" s="1">
        <v>367</v>
      </c>
      <c r="B1160">
        <v>5020</v>
      </c>
      <c r="C1160">
        <v>92094</v>
      </c>
      <c r="D1160">
        <v>50.466528400000001</v>
      </c>
      <c r="E1160">
        <v>4.8661892</v>
      </c>
      <c r="F1160" t="s">
        <v>1142</v>
      </c>
      <c r="G1160" t="s">
        <v>1154</v>
      </c>
      <c r="H1160" t="s">
        <v>1142</v>
      </c>
      <c r="I1160" t="s">
        <v>1154</v>
      </c>
      <c r="J1160" t="s">
        <v>1142</v>
      </c>
    </row>
    <row r="1161" spans="1:10" x14ac:dyDescent="0.25">
      <c r="A1161" s="1">
        <v>367</v>
      </c>
      <c r="B1161">
        <v>5021</v>
      </c>
      <c r="C1161">
        <v>92094</v>
      </c>
      <c r="D1161">
        <v>50.466528400000001</v>
      </c>
      <c r="E1161">
        <v>4.8661892</v>
      </c>
      <c r="F1161" t="s">
        <v>1142</v>
      </c>
      <c r="G1161" t="s">
        <v>1155</v>
      </c>
      <c r="H1161" t="s">
        <v>1142</v>
      </c>
      <c r="I1161" t="s">
        <v>1155</v>
      </c>
      <c r="J1161" t="s">
        <v>1142</v>
      </c>
    </row>
    <row r="1162" spans="1:10" x14ac:dyDescent="0.25">
      <c r="A1162" s="1">
        <v>367</v>
      </c>
      <c r="B1162">
        <v>5022</v>
      </c>
      <c r="C1162">
        <v>92094</v>
      </c>
      <c r="D1162">
        <v>50.466528400000001</v>
      </c>
      <c r="E1162">
        <v>4.8661892</v>
      </c>
      <c r="F1162" t="s">
        <v>1142</v>
      </c>
      <c r="G1162" t="s">
        <v>1156</v>
      </c>
      <c r="H1162" t="s">
        <v>1142</v>
      </c>
      <c r="I1162" t="s">
        <v>1156</v>
      </c>
      <c r="J1162" t="s">
        <v>1142</v>
      </c>
    </row>
    <row r="1163" spans="1:10" x14ac:dyDescent="0.25">
      <c r="A1163" s="1">
        <v>367</v>
      </c>
      <c r="B1163">
        <v>5024</v>
      </c>
      <c r="C1163">
        <v>92094</v>
      </c>
      <c r="D1163">
        <v>50.466528400000001</v>
      </c>
      <c r="E1163">
        <v>4.8661892</v>
      </c>
      <c r="F1163" t="s">
        <v>1142</v>
      </c>
      <c r="G1163" t="s">
        <v>1157</v>
      </c>
      <c r="H1163" t="s">
        <v>1142</v>
      </c>
      <c r="I1163" t="s">
        <v>1157</v>
      </c>
      <c r="J1163" t="s">
        <v>1142</v>
      </c>
    </row>
    <row r="1164" spans="1:10" x14ac:dyDescent="0.25">
      <c r="A1164" s="1">
        <v>367</v>
      </c>
      <c r="B1164">
        <v>5024</v>
      </c>
      <c r="C1164">
        <v>92094</v>
      </c>
      <c r="D1164">
        <v>50.466528400000001</v>
      </c>
      <c r="E1164">
        <v>4.8661892</v>
      </c>
      <c r="F1164" t="s">
        <v>1142</v>
      </c>
      <c r="G1164" t="s">
        <v>1158</v>
      </c>
      <c r="H1164" t="s">
        <v>1142</v>
      </c>
      <c r="I1164" t="s">
        <v>1158</v>
      </c>
      <c r="J1164" t="s">
        <v>1142</v>
      </c>
    </row>
    <row r="1165" spans="1:10" x14ac:dyDescent="0.25">
      <c r="A1165" s="1">
        <v>367</v>
      </c>
      <c r="B1165">
        <v>5030</v>
      </c>
      <c r="C1165">
        <v>92142</v>
      </c>
      <c r="D1165">
        <v>50.562196399999998</v>
      </c>
      <c r="E1165">
        <v>4.6986933030312903</v>
      </c>
      <c r="F1165" t="s">
        <v>1159</v>
      </c>
      <c r="G1165" t="s">
        <v>1160</v>
      </c>
      <c r="H1165" t="s">
        <v>1159</v>
      </c>
      <c r="I1165" t="s">
        <v>1160</v>
      </c>
      <c r="J1165" t="s">
        <v>1142</v>
      </c>
    </row>
    <row r="1166" spans="1:10" x14ac:dyDescent="0.25">
      <c r="A1166" s="1">
        <v>367</v>
      </c>
      <c r="B1166">
        <v>5030</v>
      </c>
      <c r="C1166">
        <v>92142</v>
      </c>
      <c r="D1166">
        <v>50.562196399999998</v>
      </c>
      <c r="E1166">
        <v>4.6986933030312903</v>
      </c>
      <c r="F1166" t="s">
        <v>1159</v>
      </c>
      <c r="G1166" t="s">
        <v>1161</v>
      </c>
      <c r="H1166" t="s">
        <v>1159</v>
      </c>
      <c r="I1166" t="s">
        <v>1161</v>
      </c>
      <c r="J1166" t="s">
        <v>1142</v>
      </c>
    </row>
    <row r="1167" spans="1:10" x14ac:dyDescent="0.25">
      <c r="A1167" s="1">
        <v>367</v>
      </c>
      <c r="B1167">
        <v>5030</v>
      </c>
      <c r="C1167">
        <v>92142</v>
      </c>
      <c r="D1167">
        <v>50.562196399999998</v>
      </c>
      <c r="E1167">
        <v>4.6986933030312903</v>
      </c>
      <c r="F1167" t="s">
        <v>1159</v>
      </c>
      <c r="H1167" t="s">
        <v>1159</v>
      </c>
      <c r="J1167" t="s">
        <v>1142</v>
      </c>
    </row>
    <row r="1168" spans="1:10" x14ac:dyDescent="0.25">
      <c r="A1168" s="1">
        <v>367</v>
      </c>
      <c r="B1168">
        <v>5030</v>
      </c>
      <c r="C1168">
        <v>92142</v>
      </c>
      <c r="D1168">
        <v>50.562196399999998</v>
      </c>
      <c r="E1168">
        <v>4.6986933030312903</v>
      </c>
      <c r="F1168" t="s">
        <v>1159</v>
      </c>
      <c r="G1168" t="s">
        <v>1162</v>
      </c>
      <c r="H1168" t="s">
        <v>1159</v>
      </c>
      <c r="I1168" t="s">
        <v>1162</v>
      </c>
      <c r="J1168" t="s">
        <v>1142</v>
      </c>
    </row>
    <row r="1169" spans="1:10" x14ac:dyDescent="0.25">
      <c r="A1169" s="1">
        <v>367</v>
      </c>
      <c r="B1169">
        <v>5030</v>
      </c>
      <c r="C1169">
        <v>92142</v>
      </c>
      <c r="D1169">
        <v>50.562196399999998</v>
      </c>
      <c r="E1169">
        <v>4.6986933030312903</v>
      </c>
      <c r="F1169" t="s">
        <v>1159</v>
      </c>
      <c r="G1169" t="s">
        <v>1163</v>
      </c>
      <c r="H1169" t="s">
        <v>1159</v>
      </c>
      <c r="I1169" t="s">
        <v>1163</v>
      </c>
      <c r="J1169" t="s">
        <v>1142</v>
      </c>
    </row>
    <row r="1170" spans="1:10" x14ac:dyDescent="0.25">
      <c r="A1170" s="1">
        <v>367</v>
      </c>
      <c r="B1170">
        <v>5030</v>
      </c>
      <c r="C1170">
        <v>92142</v>
      </c>
      <c r="D1170">
        <v>50.562196399999998</v>
      </c>
      <c r="E1170">
        <v>4.6986933030312903</v>
      </c>
      <c r="F1170" t="s">
        <v>1159</v>
      </c>
      <c r="G1170" t="s">
        <v>1164</v>
      </c>
      <c r="H1170" t="s">
        <v>1159</v>
      </c>
      <c r="I1170" t="s">
        <v>1164</v>
      </c>
      <c r="J1170" t="s">
        <v>1142</v>
      </c>
    </row>
    <row r="1171" spans="1:10" x14ac:dyDescent="0.25">
      <c r="A1171" s="1">
        <v>367</v>
      </c>
      <c r="B1171">
        <v>5031</v>
      </c>
      <c r="C1171">
        <v>92142</v>
      </c>
      <c r="D1171">
        <v>50.562196399999998</v>
      </c>
      <c r="E1171">
        <v>4.6986933030312903</v>
      </c>
      <c r="F1171" t="s">
        <v>1159</v>
      </c>
      <c r="G1171" t="s">
        <v>1165</v>
      </c>
      <c r="H1171" t="s">
        <v>1159</v>
      </c>
      <c r="I1171" t="s">
        <v>1165</v>
      </c>
      <c r="J1171" t="s">
        <v>1142</v>
      </c>
    </row>
    <row r="1172" spans="1:10" x14ac:dyDescent="0.25">
      <c r="A1172" s="1">
        <v>367</v>
      </c>
      <c r="B1172">
        <v>5032</v>
      </c>
      <c r="C1172">
        <v>92142</v>
      </c>
      <c r="D1172">
        <v>50.562196399999998</v>
      </c>
      <c r="E1172">
        <v>4.6986933030312903</v>
      </c>
      <c r="F1172" t="s">
        <v>1159</v>
      </c>
      <c r="G1172" t="s">
        <v>1166</v>
      </c>
      <c r="H1172" t="s">
        <v>1159</v>
      </c>
      <c r="I1172" t="s">
        <v>1166</v>
      </c>
      <c r="J1172" t="s">
        <v>1142</v>
      </c>
    </row>
    <row r="1173" spans="1:10" x14ac:dyDescent="0.25">
      <c r="A1173" s="1">
        <v>367</v>
      </c>
      <c r="B1173">
        <v>5032</v>
      </c>
      <c r="C1173">
        <v>92142</v>
      </c>
      <c r="D1173">
        <v>50.562196399999998</v>
      </c>
      <c r="E1173">
        <v>4.6986933030312903</v>
      </c>
      <c r="F1173" t="s">
        <v>1159</v>
      </c>
      <c r="G1173" t="s">
        <v>1167</v>
      </c>
      <c r="H1173" t="s">
        <v>1159</v>
      </c>
      <c r="I1173" t="s">
        <v>1167</v>
      </c>
      <c r="J1173" t="s">
        <v>1142</v>
      </c>
    </row>
    <row r="1174" spans="1:10" x14ac:dyDescent="0.25">
      <c r="A1174" s="1">
        <v>367</v>
      </c>
      <c r="B1174">
        <v>5032</v>
      </c>
      <c r="C1174">
        <v>92142</v>
      </c>
      <c r="D1174">
        <v>50.562196399999998</v>
      </c>
      <c r="E1174">
        <v>4.6986933030312903</v>
      </c>
      <c r="F1174" t="s">
        <v>1159</v>
      </c>
      <c r="G1174" t="s">
        <v>1168</v>
      </c>
      <c r="H1174" t="s">
        <v>1159</v>
      </c>
      <c r="I1174" t="s">
        <v>1168</v>
      </c>
      <c r="J1174" t="s">
        <v>1142</v>
      </c>
    </row>
    <row r="1175" spans="1:10" x14ac:dyDescent="0.25">
      <c r="A1175" s="1">
        <v>367</v>
      </c>
      <c r="B1175">
        <v>5032</v>
      </c>
      <c r="C1175">
        <v>92142</v>
      </c>
      <c r="D1175">
        <v>50.562196399999998</v>
      </c>
      <c r="E1175">
        <v>4.6986933030312903</v>
      </c>
      <c r="F1175" t="s">
        <v>1159</v>
      </c>
      <c r="G1175" t="s">
        <v>1169</v>
      </c>
      <c r="H1175" t="s">
        <v>1159</v>
      </c>
      <c r="I1175" t="s">
        <v>1169</v>
      </c>
      <c r="J1175" t="s">
        <v>1142</v>
      </c>
    </row>
    <row r="1176" spans="1:10" x14ac:dyDescent="0.25">
      <c r="A1176" s="1">
        <v>367</v>
      </c>
      <c r="B1176">
        <v>5032</v>
      </c>
      <c r="C1176">
        <v>92142</v>
      </c>
      <c r="D1176">
        <v>50.562196399999998</v>
      </c>
      <c r="E1176">
        <v>4.6986933030312903</v>
      </c>
      <c r="F1176" t="s">
        <v>1159</v>
      </c>
      <c r="G1176" t="s">
        <v>1170</v>
      </c>
      <c r="H1176" t="s">
        <v>1159</v>
      </c>
      <c r="I1176" t="s">
        <v>1170</v>
      </c>
      <c r="J1176" t="s">
        <v>1142</v>
      </c>
    </row>
    <row r="1177" spans="1:10" x14ac:dyDescent="0.25">
      <c r="A1177" s="1">
        <v>367</v>
      </c>
      <c r="B1177">
        <v>5060</v>
      </c>
      <c r="C1177">
        <v>92137</v>
      </c>
      <c r="D1177">
        <v>50.440980600000003</v>
      </c>
      <c r="E1177">
        <v>4.6196691999999997</v>
      </c>
      <c r="F1177" t="s">
        <v>1171</v>
      </c>
      <c r="G1177" t="s">
        <v>1172</v>
      </c>
      <c r="H1177" t="s">
        <v>1171</v>
      </c>
      <c r="I1177" t="s">
        <v>1172</v>
      </c>
      <c r="J1177" t="s">
        <v>1142</v>
      </c>
    </row>
    <row r="1178" spans="1:10" x14ac:dyDescent="0.25">
      <c r="A1178" s="1">
        <v>367</v>
      </c>
      <c r="B1178">
        <v>5060</v>
      </c>
      <c r="C1178">
        <v>92137</v>
      </c>
      <c r="D1178">
        <v>50.440980600000003</v>
      </c>
      <c r="E1178">
        <v>4.6196691999999997</v>
      </c>
      <c r="F1178" t="s">
        <v>1171</v>
      </c>
      <c r="G1178" t="s">
        <v>1173</v>
      </c>
      <c r="H1178" t="s">
        <v>1171</v>
      </c>
      <c r="I1178" t="s">
        <v>1173</v>
      </c>
      <c r="J1178" t="s">
        <v>1142</v>
      </c>
    </row>
    <row r="1179" spans="1:10" x14ac:dyDescent="0.25">
      <c r="A1179" s="1">
        <v>367</v>
      </c>
      <c r="B1179">
        <v>5060</v>
      </c>
      <c r="C1179">
        <v>92137</v>
      </c>
      <c r="D1179">
        <v>50.440980600000003</v>
      </c>
      <c r="E1179">
        <v>4.6196691999999997</v>
      </c>
      <c r="F1179" t="s">
        <v>1171</v>
      </c>
      <c r="G1179" t="s">
        <v>1174</v>
      </c>
      <c r="H1179" t="s">
        <v>1171</v>
      </c>
      <c r="I1179" t="s">
        <v>1174</v>
      </c>
      <c r="J1179" t="s">
        <v>1142</v>
      </c>
    </row>
    <row r="1180" spans="1:10" x14ac:dyDescent="0.25">
      <c r="A1180" s="1">
        <v>367</v>
      </c>
      <c r="B1180">
        <v>5060</v>
      </c>
      <c r="C1180">
        <v>92137</v>
      </c>
      <c r="D1180">
        <v>50.440980600000003</v>
      </c>
      <c r="E1180">
        <v>4.6196691999999997</v>
      </c>
      <c r="F1180" t="s">
        <v>1171</v>
      </c>
      <c r="G1180" t="s">
        <v>1175</v>
      </c>
      <c r="H1180" t="s">
        <v>1171</v>
      </c>
      <c r="I1180" t="s">
        <v>1175</v>
      </c>
      <c r="J1180" t="s">
        <v>1142</v>
      </c>
    </row>
    <row r="1181" spans="1:10" x14ac:dyDescent="0.25">
      <c r="A1181" s="1">
        <v>367</v>
      </c>
      <c r="B1181">
        <v>5060</v>
      </c>
      <c r="C1181">
        <v>92137</v>
      </c>
      <c r="D1181">
        <v>50.440980600000003</v>
      </c>
      <c r="E1181">
        <v>4.6196691999999997</v>
      </c>
      <c r="F1181" t="s">
        <v>1171</v>
      </c>
      <c r="G1181" t="s">
        <v>1176</v>
      </c>
      <c r="H1181" t="s">
        <v>1171</v>
      </c>
      <c r="I1181" t="s">
        <v>1176</v>
      </c>
      <c r="J1181" t="s">
        <v>1142</v>
      </c>
    </row>
    <row r="1182" spans="1:10" x14ac:dyDescent="0.25">
      <c r="A1182" s="1">
        <v>367</v>
      </c>
      <c r="B1182">
        <v>5060</v>
      </c>
      <c r="C1182">
        <v>92137</v>
      </c>
      <c r="D1182">
        <v>50.440980600000003</v>
      </c>
      <c r="E1182">
        <v>4.6196691999999997</v>
      </c>
      <c r="F1182" t="s">
        <v>1171</v>
      </c>
      <c r="H1182" t="s">
        <v>1171</v>
      </c>
      <c r="J1182" t="s">
        <v>1142</v>
      </c>
    </row>
    <row r="1183" spans="1:10" x14ac:dyDescent="0.25">
      <c r="A1183" s="1">
        <v>367</v>
      </c>
      <c r="B1183">
        <v>5060</v>
      </c>
      <c r="C1183">
        <v>92137</v>
      </c>
      <c r="D1183">
        <v>50.440980600000003</v>
      </c>
      <c r="E1183">
        <v>4.6196691999999997</v>
      </c>
      <c r="F1183" t="s">
        <v>1171</v>
      </c>
      <c r="G1183" t="s">
        <v>1177</v>
      </c>
      <c r="H1183" t="s">
        <v>1171</v>
      </c>
      <c r="I1183" t="s">
        <v>1177</v>
      </c>
      <c r="J1183" t="s">
        <v>1142</v>
      </c>
    </row>
    <row r="1184" spans="1:10" x14ac:dyDescent="0.25">
      <c r="A1184" s="1">
        <v>367</v>
      </c>
      <c r="B1184">
        <v>5060</v>
      </c>
      <c r="C1184">
        <v>92137</v>
      </c>
      <c r="D1184">
        <v>50.440980600000003</v>
      </c>
      <c r="E1184">
        <v>4.6196691999999997</v>
      </c>
      <c r="F1184" t="s">
        <v>1171</v>
      </c>
      <c r="G1184" t="s">
        <v>1178</v>
      </c>
      <c r="H1184" t="s">
        <v>1171</v>
      </c>
      <c r="I1184" t="s">
        <v>1178</v>
      </c>
      <c r="J1184" t="s">
        <v>1142</v>
      </c>
    </row>
    <row r="1185" spans="1:10" x14ac:dyDescent="0.25">
      <c r="A1185" s="1">
        <v>367</v>
      </c>
      <c r="B1185">
        <v>5070</v>
      </c>
      <c r="C1185">
        <v>92048</v>
      </c>
      <c r="D1185">
        <v>50.395951199999999</v>
      </c>
      <c r="E1185">
        <v>4.6978935000000002</v>
      </c>
      <c r="F1185" t="s">
        <v>1179</v>
      </c>
      <c r="G1185" t="s">
        <v>1180</v>
      </c>
      <c r="H1185" t="s">
        <v>1179</v>
      </c>
      <c r="I1185" t="s">
        <v>1180</v>
      </c>
      <c r="J1185" t="s">
        <v>1142</v>
      </c>
    </row>
    <row r="1186" spans="1:10" x14ac:dyDescent="0.25">
      <c r="A1186" s="1">
        <v>367</v>
      </c>
      <c r="B1186">
        <v>5070</v>
      </c>
      <c r="C1186">
        <v>92048</v>
      </c>
      <c r="D1186">
        <v>50.395951199999999</v>
      </c>
      <c r="E1186">
        <v>4.6978935000000002</v>
      </c>
      <c r="F1186" t="s">
        <v>1179</v>
      </c>
      <c r="H1186" t="s">
        <v>1179</v>
      </c>
      <c r="J1186" t="s">
        <v>1142</v>
      </c>
    </row>
    <row r="1187" spans="1:10" x14ac:dyDescent="0.25">
      <c r="A1187" s="1">
        <v>367</v>
      </c>
      <c r="B1187">
        <v>5070</v>
      </c>
      <c r="C1187">
        <v>92048</v>
      </c>
      <c r="D1187">
        <v>50.395951199999999</v>
      </c>
      <c r="E1187">
        <v>4.6978935000000002</v>
      </c>
      <c r="F1187" t="s">
        <v>1179</v>
      </c>
      <c r="G1187" t="s">
        <v>1181</v>
      </c>
      <c r="H1187" t="s">
        <v>1179</v>
      </c>
      <c r="I1187" t="s">
        <v>1181</v>
      </c>
      <c r="J1187" t="s">
        <v>1142</v>
      </c>
    </row>
    <row r="1188" spans="1:10" x14ac:dyDescent="0.25">
      <c r="A1188" s="1">
        <v>367</v>
      </c>
      <c r="B1188">
        <v>5070</v>
      </c>
      <c r="C1188">
        <v>92048</v>
      </c>
      <c r="D1188">
        <v>50.395951199999999</v>
      </c>
      <c r="E1188">
        <v>4.6978935000000002</v>
      </c>
      <c r="F1188" t="s">
        <v>1179</v>
      </c>
      <c r="G1188" t="s">
        <v>1182</v>
      </c>
      <c r="H1188" t="s">
        <v>1179</v>
      </c>
      <c r="I1188" t="s">
        <v>1182</v>
      </c>
      <c r="J1188" t="s">
        <v>1142</v>
      </c>
    </row>
    <row r="1189" spans="1:10" x14ac:dyDescent="0.25">
      <c r="A1189" s="1">
        <v>367</v>
      </c>
      <c r="B1189">
        <v>5070</v>
      </c>
      <c r="C1189">
        <v>92048</v>
      </c>
      <c r="D1189">
        <v>50.395951199999999</v>
      </c>
      <c r="E1189">
        <v>4.6978935000000002</v>
      </c>
      <c r="F1189" t="s">
        <v>1179</v>
      </c>
      <c r="G1189" t="s">
        <v>1183</v>
      </c>
      <c r="H1189" t="s">
        <v>1179</v>
      </c>
      <c r="I1189" t="s">
        <v>1183</v>
      </c>
      <c r="J1189" t="s">
        <v>1142</v>
      </c>
    </row>
    <row r="1190" spans="1:10" x14ac:dyDescent="0.25">
      <c r="A1190" s="1">
        <v>367</v>
      </c>
      <c r="B1190">
        <v>5070</v>
      </c>
      <c r="C1190">
        <v>92048</v>
      </c>
      <c r="D1190">
        <v>50.395951199999999</v>
      </c>
      <c r="E1190">
        <v>4.6978935000000002</v>
      </c>
      <c r="F1190" t="s">
        <v>1179</v>
      </c>
      <c r="G1190" t="s">
        <v>1184</v>
      </c>
      <c r="H1190" t="s">
        <v>1179</v>
      </c>
      <c r="I1190" t="s">
        <v>1184</v>
      </c>
      <c r="J1190" t="s">
        <v>1142</v>
      </c>
    </row>
    <row r="1191" spans="1:10" x14ac:dyDescent="0.25">
      <c r="A1191" s="1">
        <v>367</v>
      </c>
      <c r="B1191">
        <v>5080</v>
      </c>
      <c r="C1191">
        <v>92141</v>
      </c>
      <c r="D1191">
        <v>50.535629700000001</v>
      </c>
      <c r="E1191">
        <v>4.8275933000000002</v>
      </c>
      <c r="F1191" t="s">
        <v>1185</v>
      </c>
      <c r="G1191" t="s">
        <v>1186</v>
      </c>
      <c r="H1191" t="s">
        <v>1185</v>
      </c>
      <c r="I1191" t="s">
        <v>1186</v>
      </c>
      <c r="J1191" t="s">
        <v>1142</v>
      </c>
    </row>
    <row r="1192" spans="1:10" x14ac:dyDescent="0.25">
      <c r="A1192" s="1">
        <v>367</v>
      </c>
      <c r="B1192">
        <v>5080</v>
      </c>
      <c r="C1192">
        <v>92141</v>
      </c>
      <c r="D1192">
        <v>50.535629700000001</v>
      </c>
      <c r="E1192">
        <v>4.8275933000000002</v>
      </c>
      <c r="F1192" t="s">
        <v>1185</v>
      </c>
      <c r="H1192" t="s">
        <v>1185</v>
      </c>
      <c r="J1192" t="s">
        <v>1142</v>
      </c>
    </row>
    <row r="1193" spans="1:10" x14ac:dyDescent="0.25">
      <c r="A1193" s="1">
        <v>367</v>
      </c>
      <c r="B1193">
        <v>5080</v>
      </c>
      <c r="C1193">
        <v>92141</v>
      </c>
      <c r="D1193">
        <v>50.535629700000001</v>
      </c>
      <c r="E1193">
        <v>4.8275933000000002</v>
      </c>
      <c r="F1193" t="s">
        <v>1185</v>
      </c>
      <c r="G1193" t="s">
        <v>1187</v>
      </c>
      <c r="H1193" t="s">
        <v>1185</v>
      </c>
      <c r="I1193" t="s">
        <v>1187</v>
      </c>
      <c r="J1193" t="s">
        <v>1142</v>
      </c>
    </row>
    <row r="1194" spans="1:10" x14ac:dyDescent="0.25">
      <c r="A1194" s="1">
        <v>367</v>
      </c>
      <c r="B1194">
        <v>5080</v>
      </c>
      <c r="C1194">
        <v>92141</v>
      </c>
      <c r="D1194">
        <v>50.535629700000001</v>
      </c>
      <c r="E1194">
        <v>4.8275933000000002</v>
      </c>
      <c r="F1194" t="s">
        <v>1185</v>
      </c>
      <c r="G1194" t="s">
        <v>1188</v>
      </c>
      <c r="H1194" t="s">
        <v>1185</v>
      </c>
      <c r="I1194" t="s">
        <v>1188</v>
      </c>
      <c r="J1194" t="s">
        <v>1142</v>
      </c>
    </row>
    <row r="1195" spans="1:10" x14ac:dyDescent="0.25">
      <c r="A1195" s="1">
        <v>367</v>
      </c>
      <c r="B1195">
        <v>5080</v>
      </c>
      <c r="C1195">
        <v>92141</v>
      </c>
      <c r="D1195">
        <v>50.535629700000001</v>
      </c>
      <c r="E1195">
        <v>4.8275933000000002</v>
      </c>
      <c r="F1195" t="s">
        <v>1185</v>
      </c>
      <c r="G1195" t="s">
        <v>1189</v>
      </c>
      <c r="H1195" t="s">
        <v>1185</v>
      </c>
      <c r="I1195" t="s">
        <v>1189</v>
      </c>
      <c r="J1195" t="s">
        <v>1142</v>
      </c>
    </row>
    <row r="1196" spans="1:10" x14ac:dyDescent="0.25">
      <c r="A1196" s="1">
        <v>367</v>
      </c>
      <c r="B1196">
        <v>5081</v>
      </c>
      <c r="C1196">
        <v>92141</v>
      </c>
      <c r="D1196">
        <v>50.535629700000001</v>
      </c>
      <c r="E1196">
        <v>4.8275933000000002</v>
      </c>
      <c r="F1196" t="s">
        <v>1185</v>
      </c>
      <c r="G1196" t="s">
        <v>1190</v>
      </c>
      <c r="H1196" t="s">
        <v>1185</v>
      </c>
      <c r="I1196" t="s">
        <v>1190</v>
      </c>
      <c r="J1196" t="s">
        <v>1142</v>
      </c>
    </row>
    <row r="1197" spans="1:10" x14ac:dyDescent="0.25">
      <c r="A1197" s="1">
        <v>367</v>
      </c>
      <c r="B1197">
        <v>5081</v>
      </c>
      <c r="C1197">
        <v>92141</v>
      </c>
      <c r="D1197">
        <v>50.535629700000001</v>
      </c>
      <c r="E1197">
        <v>4.8275933000000002</v>
      </c>
      <c r="F1197" t="s">
        <v>1185</v>
      </c>
      <c r="G1197" t="s">
        <v>1191</v>
      </c>
      <c r="H1197" t="s">
        <v>1185</v>
      </c>
      <c r="I1197" t="s">
        <v>1191</v>
      </c>
      <c r="J1197" t="s">
        <v>1142</v>
      </c>
    </row>
    <row r="1198" spans="1:10" x14ac:dyDescent="0.25">
      <c r="A1198" s="1">
        <v>367</v>
      </c>
      <c r="B1198">
        <v>5081</v>
      </c>
      <c r="C1198">
        <v>92141</v>
      </c>
      <c r="D1198">
        <v>50.535629700000001</v>
      </c>
      <c r="E1198">
        <v>4.8275933000000002</v>
      </c>
      <c r="F1198" t="s">
        <v>1185</v>
      </c>
      <c r="G1198" t="s">
        <v>1192</v>
      </c>
      <c r="H1198" t="s">
        <v>1185</v>
      </c>
      <c r="I1198" t="s">
        <v>1192</v>
      </c>
      <c r="J1198" t="s">
        <v>1142</v>
      </c>
    </row>
    <row r="1199" spans="1:10" x14ac:dyDescent="0.25">
      <c r="A1199" s="1">
        <v>367</v>
      </c>
      <c r="B1199">
        <v>5100</v>
      </c>
      <c r="C1199">
        <v>92094</v>
      </c>
      <c r="D1199">
        <v>50.466528400000001</v>
      </c>
      <c r="E1199">
        <v>4.8661892</v>
      </c>
      <c r="F1199" t="s">
        <v>1142</v>
      </c>
      <c r="G1199" t="s">
        <v>1193</v>
      </c>
      <c r="H1199" t="s">
        <v>1142</v>
      </c>
      <c r="I1199" t="s">
        <v>1193</v>
      </c>
      <c r="J1199" t="s">
        <v>1142</v>
      </c>
    </row>
    <row r="1200" spans="1:10" x14ac:dyDescent="0.25">
      <c r="A1200" s="1">
        <v>367</v>
      </c>
      <c r="B1200">
        <v>5100</v>
      </c>
      <c r="C1200">
        <v>92094</v>
      </c>
      <c r="D1200">
        <v>50.466528400000001</v>
      </c>
      <c r="E1200">
        <v>4.8661892</v>
      </c>
      <c r="F1200" t="s">
        <v>1142</v>
      </c>
      <c r="G1200" t="s">
        <v>1194</v>
      </c>
      <c r="H1200" t="s">
        <v>1142</v>
      </c>
      <c r="I1200" t="s">
        <v>1194</v>
      </c>
      <c r="J1200" t="s">
        <v>1142</v>
      </c>
    </row>
    <row r="1201" spans="1:10" x14ac:dyDescent="0.25">
      <c r="A1201" s="1">
        <v>367</v>
      </c>
      <c r="B1201">
        <v>5100</v>
      </c>
      <c r="C1201">
        <v>92094</v>
      </c>
      <c r="D1201">
        <v>50.466528400000001</v>
      </c>
      <c r="E1201">
        <v>4.8661892</v>
      </c>
      <c r="F1201" t="s">
        <v>1142</v>
      </c>
      <c r="G1201" t="s">
        <v>1195</v>
      </c>
      <c r="H1201" t="s">
        <v>1142</v>
      </c>
      <c r="I1201" t="s">
        <v>1195</v>
      </c>
      <c r="J1201" t="s">
        <v>1142</v>
      </c>
    </row>
    <row r="1202" spans="1:10" x14ac:dyDescent="0.25">
      <c r="A1202" s="1">
        <v>367</v>
      </c>
      <c r="B1202">
        <v>5100</v>
      </c>
      <c r="C1202">
        <v>92094</v>
      </c>
      <c r="D1202">
        <v>50.466528400000001</v>
      </c>
      <c r="E1202">
        <v>4.8661892</v>
      </c>
      <c r="F1202" t="s">
        <v>1142</v>
      </c>
      <c r="G1202" t="s">
        <v>1196</v>
      </c>
      <c r="H1202" t="s">
        <v>1142</v>
      </c>
      <c r="I1202" t="s">
        <v>1196</v>
      </c>
      <c r="J1202" t="s">
        <v>1142</v>
      </c>
    </row>
    <row r="1203" spans="1:10" x14ac:dyDescent="0.25">
      <c r="A1203" s="1">
        <v>367</v>
      </c>
      <c r="B1203">
        <v>5100</v>
      </c>
      <c r="C1203">
        <v>92094</v>
      </c>
      <c r="D1203">
        <v>50.466528400000001</v>
      </c>
      <c r="E1203">
        <v>4.8661892</v>
      </c>
      <c r="F1203" t="s">
        <v>1142</v>
      </c>
      <c r="G1203" t="s">
        <v>1197</v>
      </c>
      <c r="H1203" t="s">
        <v>1142</v>
      </c>
      <c r="I1203" t="s">
        <v>1197</v>
      </c>
      <c r="J1203" t="s">
        <v>1142</v>
      </c>
    </row>
    <row r="1204" spans="1:10" x14ac:dyDescent="0.25">
      <c r="A1204" s="1">
        <v>367</v>
      </c>
      <c r="B1204">
        <v>5101</v>
      </c>
      <c r="C1204">
        <v>92094</v>
      </c>
      <c r="D1204">
        <v>50.466528400000001</v>
      </c>
      <c r="E1204">
        <v>4.8661892</v>
      </c>
      <c r="F1204" t="s">
        <v>1142</v>
      </c>
      <c r="G1204" t="s">
        <v>1198</v>
      </c>
      <c r="H1204" t="s">
        <v>1142</v>
      </c>
      <c r="I1204" t="s">
        <v>1198</v>
      </c>
      <c r="J1204" t="s">
        <v>1142</v>
      </c>
    </row>
    <row r="1205" spans="1:10" x14ac:dyDescent="0.25">
      <c r="A1205" s="1">
        <v>367</v>
      </c>
      <c r="B1205">
        <v>5101</v>
      </c>
      <c r="C1205">
        <v>92094</v>
      </c>
      <c r="D1205">
        <v>50.466528400000001</v>
      </c>
      <c r="E1205">
        <v>4.8661892</v>
      </c>
      <c r="F1205" t="s">
        <v>1142</v>
      </c>
      <c r="G1205" t="s">
        <v>1199</v>
      </c>
      <c r="H1205" t="s">
        <v>1142</v>
      </c>
      <c r="I1205" t="s">
        <v>1199</v>
      </c>
      <c r="J1205" t="s">
        <v>1142</v>
      </c>
    </row>
    <row r="1206" spans="1:10" x14ac:dyDescent="0.25">
      <c r="A1206" s="1">
        <v>367</v>
      </c>
      <c r="B1206">
        <v>5101</v>
      </c>
      <c r="C1206">
        <v>92094</v>
      </c>
      <c r="D1206">
        <v>50.466528400000001</v>
      </c>
      <c r="E1206">
        <v>4.8661892</v>
      </c>
      <c r="F1206" t="s">
        <v>1142</v>
      </c>
      <c r="G1206" t="s">
        <v>1200</v>
      </c>
      <c r="H1206" t="s">
        <v>1142</v>
      </c>
      <c r="I1206" t="s">
        <v>1200</v>
      </c>
      <c r="J1206" t="s">
        <v>1142</v>
      </c>
    </row>
    <row r="1207" spans="1:10" x14ac:dyDescent="0.25">
      <c r="A1207" s="1">
        <v>367</v>
      </c>
      <c r="B1207">
        <v>5140</v>
      </c>
      <c r="C1207">
        <v>92114</v>
      </c>
      <c r="D1207">
        <v>50.524658899999999</v>
      </c>
      <c r="E1207">
        <v>4.6025925000000001</v>
      </c>
      <c r="F1207" t="s">
        <v>1201</v>
      </c>
      <c r="G1207" t="s">
        <v>1202</v>
      </c>
      <c r="H1207" t="s">
        <v>1201</v>
      </c>
      <c r="I1207" t="s">
        <v>1202</v>
      </c>
      <c r="J1207" t="s">
        <v>1142</v>
      </c>
    </row>
    <row r="1208" spans="1:10" x14ac:dyDescent="0.25">
      <c r="A1208" s="1">
        <v>367</v>
      </c>
      <c r="B1208">
        <v>5140</v>
      </c>
      <c r="C1208">
        <v>92114</v>
      </c>
      <c r="D1208">
        <v>50.524658899999999</v>
      </c>
      <c r="E1208">
        <v>4.6025925000000001</v>
      </c>
      <c r="F1208" t="s">
        <v>1201</v>
      </c>
      <c r="G1208" t="s">
        <v>1203</v>
      </c>
      <c r="H1208" t="s">
        <v>1201</v>
      </c>
      <c r="I1208" t="s">
        <v>1203</v>
      </c>
      <c r="J1208" t="s">
        <v>1142</v>
      </c>
    </row>
    <row r="1209" spans="1:10" x14ac:dyDescent="0.25">
      <c r="A1209" s="1">
        <v>367</v>
      </c>
      <c r="B1209">
        <v>5140</v>
      </c>
      <c r="C1209">
        <v>92114</v>
      </c>
      <c r="D1209">
        <v>50.524658899999999</v>
      </c>
      <c r="E1209">
        <v>4.6025925000000001</v>
      </c>
      <c r="F1209" t="s">
        <v>1201</v>
      </c>
      <c r="H1209" t="s">
        <v>1201</v>
      </c>
      <c r="J1209" t="s">
        <v>1142</v>
      </c>
    </row>
    <row r="1210" spans="1:10" x14ac:dyDescent="0.25">
      <c r="A1210" s="1">
        <v>367</v>
      </c>
      <c r="B1210">
        <v>5140</v>
      </c>
      <c r="C1210">
        <v>92114</v>
      </c>
      <c r="D1210">
        <v>50.524658899999999</v>
      </c>
      <c r="E1210">
        <v>4.6025925000000001</v>
      </c>
      <c r="F1210" t="s">
        <v>1201</v>
      </c>
      <c r="G1210" t="s">
        <v>1204</v>
      </c>
      <c r="H1210" t="s">
        <v>1201</v>
      </c>
      <c r="I1210" t="s">
        <v>1204</v>
      </c>
      <c r="J1210" t="s">
        <v>1142</v>
      </c>
    </row>
    <row r="1211" spans="1:10" x14ac:dyDescent="0.25">
      <c r="A1211" s="1">
        <v>367</v>
      </c>
      <c r="B1211">
        <v>5150</v>
      </c>
      <c r="C1211">
        <v>92045</v>
      </c>
      <c r="D1211">
        <v>50.434806399999999</v>
      </c>
      <c r="E1211">
        <v>4.7588780000000002</v>
      </c>
      <c r="F1211" t="s">
        <v>1205</v>
      </c>
      <c r="H1211" t="s">
        <v>1205</v>
      </c>
      <c r="J1211" t="s">
        <v>1142</v>
      </c>
    </row>
    <row r="1212" spans="1:10" x14ac:dyDescent="0.25">
      <c r="A1212" s="1">
        <v>367</v>
      </c>
      <c r="B1212">
        <v>5150</v>
      </c>
      <c r="C1212">
        <v>92045</v>
      </c>
      <c r="D1212">
        <v>50.434806399999999</v>
      </c>
      <c r="E1212">
        <v>4.7588780000000002</v>
      </c>
      <c r="F1212" t="s">
        <v>1205</v>
      </c>
      <c r="G1212" t="s">
        <v>1206</v>
      </c>
      <c r="H1212" t="s">
        <v>1205</v>
      </c>
      <c r="I1212" t="s">
        <v>1206</v>
      </c>
      <c r="J1212" t="s">
        <v>1142</v>
      </c>
    </row>
    <row r="1213" spans="1:10" x14ac:dyDescent="0.25">
      <c r="A1213" s="1">
        <v>367</v>
      </c>
      <c r="B1213">
        <v>5150</v>
      </c>
      <c r="C1213">
        <v>92045</v>
      </c>
      <c r="D1213">
        <v>50.434806399999999</v>
      </c>
      <c r="E1213">
        <v>4.7588780000000002</v>
      </c>
      <c r="F1213" t="s">
        <v>1205</v>
      </c>
      <c r="G1213" t="s">
        <v>1207</v>
      </c>
      <c r="H1213" t="s">
        <v>1205</v>
      </c>
      <c r="I1213" t="s">
        <v>1207</v>
      </c>
      <c r="J1213" t="s">
        <v>1142</v>
      </c>
    </row>
    <row r="1214" spans="1:10" x14ac:dyDescent="0.25">
      <c r="A1214" s="1">
        <v>367</v>
      </c>
      <c r="B1214">
        <v>5150</v>
      </c>
      <c r="C1214">
        <v>92045</v>
      </c>
      <c r="D1214">
        <v>50.434806399999999</v>
      </c>
      <c r="E1214">
        <v>4.7588780000000002</v>
      </c>
      <c r="F1214" t="s">
        <v>1205</v>
      </c>
      <c r="G1214" t="s">
        <v>1208</v>
      </c>
      <c r="H1214" t="s">
        <v>1205</v>
      </c>
      <c r="I1214" t="s">
        <v>1208</v>
      </c>
      <c r="J1214" t="s">
        <v>1142</v>
      </c>
    </row>
    <row r="1215" spans="1:10" x14ac:dyDescent="0.25">
      <c r="A1215" s="1">
        <v>367</v>
      </c>
      <c r="B1215">
        <v>5170</v>
      </c>
      <c r="C1215">
        <v>92101</v>
      </c>
      <c r="D1215">
        <v>50.3776473</v>
      </c>
      <c r="E1215">
        <v>4.8694363000000003</v>
      </c>
      <c r="F1215" t="s">
        <v>1209</v>
      </c>
      <c r="G1215" t="s">
        <v>1210</v>
      </c>
      <c r="H1215" t="s">
        <v>1209</v>
      </c>
      <c r="I1215" t="s">
        <v>1210</v>
      </c>
      <c r="J1215" t="s">
        <v>1142</v>
      </c>
    </row>
    <row r="1216" spans="1:10" x14ac:dyDescent="0.25">
      <c r="A1216" s="1">
        <v>367</v>
      </c>
      <c r="B1216">
        <v>5170</v>
      </c>
      <c r="C1216">
        <v>92101</v>
      </c>
      <c r="D1216">
        <v>50.3776473</v>
      </c>
      <c r="E1216">
        <v>4.8694363000000003</v>
      </c>
      <c r="F1216" t="s">
        <v>1209</v>
      </c>
      <c r="G1216" t="s">
        <v>1211</v>
      </c>
      <c r="H1216" t="s">
        <v>1209</v>
      </c>
      <c r="I1216" t="s">
        <v>1211</v>
      </c>
      <c r="J1216" t="s">
        <v>1142</v>
      </c>
    </row>
    <row r="1217" spans="1:10" x14ac:dyDescent="0.25">
      <c r="A1217" s="1">
        <v>367</v>
      </c>
      <c r="B1217">
        <v>5170</v>
      </c>
      <c r="C1217">
        <v>92101</v>
      </c>
      <c r="D1217">
        <v>50.3776473</v>
      </c>
      <c r="E1217">
        <v>4.8694363000000003</v>
      </c>
      <c r="F1217" t="s">
        <v>1209</v>
      </c>
      <c r="G1217" t="s">
        <v>1212</v>
      </c>
      <c r="H1217" t="s">
        <v>1209</v>
      </c>
      <c r="I1217" t="s">
        <v>1212</v>
      </c>
      <c r="J1217" t="s">
        <v>1142</v>
      </c>
    </row>
    <row r="1218" spans="1:10" x14ac:dyDescent="0.25">
      <c r="A1218" s="1">
        <v>367</v>
      </c>
      <c r="B1218">
        <v>5170</v>
      </c>
      <c r="C1218">
        <v>92101</v>
      </c>
      <c r="D1218">
        <v>50.3776473</v>
      </c>
      <c r="E1218">
        <v>4.8694363000000003</v>
      </c>
      <c r="F1218" t="s">
        <v>1209</v>
      </c>
      <c r="G1218" t="s">
        <v>1213</v>
      </c>
      <c r="H1218" t="s">
        <v>1209</v>
      </c>
      <c r="I1218" t="s">
        <v>1213</v>
      </c>
      <c r="J1218" t="s">
        <v>1142</v>
      </c>
    </row>
    <row r="1219" spans="1:10" x14ac:dyDescent="0.25">
      <c r="A1219" s="1">
        <v>367</v>
      </c>
      <c r="B1219">
        <v>5170</v>
      </c>
      <c r="C1219">
        <v>92101</v>
      </c>
      <c r="D1219">
        <v>50.3776473</v>
      </c>
      <c r="E1219">
        <v>4.8694363000000003</v>
      </c>
      <c r="F1219" t="s">
        <v>1209</v>
      </c>
      <c r="H1219" t="s">
        <v>1209</v>
      </c>
      <c r="J1219" t="s">
        <v>1142</v>
      </c>
    </row>
    <row r="1220" spans="1:10" x14ac:dyDescent="0.25">
      <c r="A1220" s="1">
        <v>367</v>
      </c>
      <c r="B1220">
        <v>5170</v>
      </c>
      <c r="C1220">
        <v>92101</v>
      </c>
      <c r="D1220">
        <v>50.3776473</v>
      </c>
      <c r="E1220">
        <v>4.8694363000000003</v>
      </c>
      <c r="F1220" t="s">
        <v>1209</v>
      </c>
      <c r="G1220" t="s">
        <v>1214</v>
      </c>
      <c r="H1220" t="s">
        <v>1209</v>
      </c>
      <c r="I1220" t="s">
        <v>1214</v>
      </c>
      <c r="J1220" t="s">
        <v>1142</v>
      </c>
    </row>
    <row r="1221" spans="1:10" x14ac:dyDescent="0.25">
      <c r="A1221" s="1">
        <v>367</v>
      </c>
      <c r="B1221">
        <v>5190</v>
      </c>
      <c r="C1221">
        <v>92140</v>
      </c>
      <c r="D1221">
        <v>50.462995849999999</v>
      </c>
      <c r="E1221">
        <v>4.6545986012407203</v>
      </c>
      <c r="F1221" t="s">
        <v>1215</v>
      </c>
      <c r="G1221" t="s">
        <v>1216</v>
      </c>
      <c r="H1221" t="s">
        <v>1215</v>
      </c>
      <c r="I1221" t="s">
        <v>1216</v>
      </c>
      <c r="J1221" t="s">
        <v>1142</v>
      </c>
    </row>
    <row r="1222" spans="1:10" x14ac:dyDescent="0.25">
      <c r="A1222" s="1">
        <v>367</v>
      </c>
      <c r="B1222">
        <v>5190</v>
      </c>
      <c r="C1222">
        <v>92140</v>
      </c>
      <c r="D1222">
        <v>50.462995849999999</v>
      </c>
      <c r="E1222">
        <v>4.6545986012407203</v>
      </c>
      <c r="F1222" t="s">
        <v>1215</v>
      </c>
      <c r="G1222" t="s">
        <v>1217</v>
      </c>
      <c r="H1222" t="s">
        <v>1215</v>
      </c>
      <c r="I1222" t="s">
        <v>1217</v>
      </c>
      <c r="J1222" t="s">
        <v>1142</v>
      </c>
    </row>
    <row r="1223" spans="1:10" x14ac:dyDescent="0.25">
      <c r="A1223" s="1">
        <v>367</v>
      </c>
      <c r="B1223">
        <v>5190</v>
      </c>
      <c r="C1223">
        <v>92140</v>
      </c>
      <c r="D1223">
        <v>50.462995849999999</v>
      </c>
      <c r="E1223">
        <v>4.6545986012407203</v>
      </c>
      <c r="F1223" t="s">
        <v>1215</v>
      </c>
      <c r="H1223" t="s">
        <v>1215</v>
      </c>
      <c r="J1223" t="s">
        <v>1142</v>
      </c>
    </row>
    <row r="1224" spans="1:10" x14ac:dyDescent="0.25">
      <c r="A1224" s="1">
        <v>367</v>
      </c>
      <c r="B1224">
        <v>5190</v>
      </c>
      <c r="C1224">
        <v>92140</v>
      </c>
      <c r="D1224">
        <v>50.462995849999999</v>
      </c>
      <c r="E1224">
        <v>4.6545986012407203</v>
      </c>
      <c r="F1224" t="s">
        <v>1215</v>
      </c>
      <c r="G1224" t="s">
        <v>1218</v>
      </c>
      <c r="H1224" t="s">
        <v>1215</v>
      </c>
      <c r="I1224" t="s">
        <v>1218</v>
      </c>
      <c r="J1224" t="s">
        <v>1142</v>
      </c>
    </row>
    <row r="1225" spans="1:10" x14ac:dyDescent="0.25">
      <c r="A1225" s="1">
        <v>367</v>
      </c>
      <c r="B1225">
        <v>5190</v>
      </c>
      <c r="C1225">
        <v>92140</v>
      </c>
      <c r="D1225">
        <v>50.462995849999999</v>
      </c>
      <c r="E1225">
        <v>4.6545986012407203</v>
      </c>
      <c r="F1225" t="s">
        <v>1215</v>
      </c>
      <c r="G1225" t="s">
        <v>1219</v>
      </c>
      <c r="H1225" t="s">
        <v>1215</v>
      </c>
      <c r="I1225" t="s">
        <v>1219</v>
      </c>
      <c r="J1225" t="s">
        <v>1142</v>
      </c>
    </row>
    <row r="1226" spans="1:10" x14ac:dyDescent="0.25">
      <c r="A1226" s="1">
        <v>367</v>
      </c>
      <c r="B1226">
        <v>5190</v>
      </c>
      <c r="C1226">
        <v>92140</v>
      </c>
      <c r="D1226">
        <v>50.462995849999999</v>
      </c>
      <c r="E1226">
        <v>4.6545986012407203</v>
      </c>
      <c r="F1226" t="s">
        <v>1215</v>
      </c>
      <c r="G1226" t="s">
        <v>1220</v>
      </c>
      <c r="H1226" t="s">
        <v>1215</v>
      </c>
      <c r="I1226" t="s">
        <v>1220</v>
      </c>
      <c r="J1226" t="s">
        <v>1142</v>
      </c>
    </row>
    <row r="1227" spans="1:10" x14ac:dyDescent="0.25">
      <c r="A1227" s="1">
        <v>367</v>
      </c>
      <c r="B1227">
        <v>5190</v>
      </c>
      <c r="C1227">
        <v>92140</v>
      </c>
      <c r="D1227">
        <v>50.462995849999999</v>
      </c>
      <c r="E1227">
        <v>4.6545986012407203</v>
      </c>
      <c r="F1227" t="s">
        <v>1215</v>
      </c>
      <c r="G1227" t="s">
        <v>1221</v>
      </c>
      <c r="H1227" t="s">
        <v>1215</v>
      </c>
      <c r="I1227" t="s">
        <v>1221</v>
      </c>
      <c r="J1227" t="s">
        <v>1142</v>
      </c>
    </row>
    <row r="1228" spans="1:10" x14ac:dyDescent="0.25">
      <c r="A1228" s="1">
        <v>367</v>
      </c>
      <c r="B1228">
        <v>5190</v>
      </c>
      <c r="C1228">
        <v>92140</v>
      </c>
      <c r="D1228">
        <v>50.462995849999999</v>
      </c>
      <c r="E1228">
        <v>4.6545986012407203</v>
      </c>
      <c r="F1228" t="s">
        <v>1215</v>
      </c>
      <c r="G1228" t="s">
        <v>1222</v>
      </c>
      <c r="H1228" t="s">
        <v>1215</v>
      </c>
      <c r="I1228" t="s">
        <v>1222</v>
      </c>
      <c r="J1228" t="s">
        <v>1142</v>
      </c>
    </row>
    <row r="1229" spans="1:10" x14ac:dyDescent="0.25">
      <c r="A1229" s="1">
        <v>367</v>
      </c>
      <c r="B1229">
        <v>5300</v>
      </c>
      <c r="C1229">
        <v>92003</v>
      </c>
      <c r="D1229">
        <v>50.490094300000003</v>
      </c>
      <c r="E1229">
        <v>5.1043922999999998</v>
      </c>
      <c r="F1229" t="s">
        <v>1223</v>
      </c>
      <c r="H1229" t="s">
        <v>1223</v>
      </c>
      <c r="J1229" t="s">
        <v>1142</v>
      </c>
    </row>
    <row r="1230" spans="1:10" x14ac:dyDescent="0.25">
      <c r="A1230" s="1">
        <v>367</v>
      </c>
      <c r="B1230">
        <v>5300</v>
      </c>
      <c r="C1230">
        <v>92003</v>
      </c>
      <c r="D1230">
        <v>50.490094300000003</v>
      </c>
      <c r="E1230">
        <v>5.1043922999999998</v>
      </c>
      <c r="F1230" t="s">
        <v>1223</v>
      </c>
      <c r="G1230" t="s">
        <v>1224</v>
      </c>
      <c r="H1230" t="s">
        <v>1223</v>
      </c>
      <c r="I1230" t="s">
        <v>1224</v>
      </c>
      <c r="J1230" t="s">
        <v>1142</v>
      </c>
    </row>
    <row r="1231" spans="1:10" x14ac:dyDescent="0.25">
      <c r="A1231" s="1">
        <v>367</v>
      </c>
      <c r="B1231">
        <v>5300</v>
      </c>
      <c r="C1231">
        <v>92003</v>
      </c>
      <c r="D1231">
        <v>50.490094300000003</v>
      </c>
      <c r="E1231">
        <v>5.1043922999999998</v>
      </c>
      <c r="F1231" t="s">
        <v>1223</v>
      </c>
      <c r="G1231" t="s">
        <v>1225</v>
      </c>
      <c r="H1231" t="s">
        <v>1223</v>
      </c>
      <c r="I1231" t="s">
        <v>1225</v>
      </c>
      <c r="J1231" t="s">
        <v>1142</v>
      </c>
    </row>
    <row r="1232" spans="1:10" x14ac:dyDescent="0.25">
      <c r="A1232" s="1">
        <v>367</v>
      </c>
      <c r="B1232">
        <v>5300</v>
      </c>
      <c r="C1232">
        <v>92003</v>
      </c>
      <c r="D1232">
        <v>50.490094300000003</v>
      </c>
      <c r="E1232">
        <v>5.1043922999999998</v>
      </c>
      <c r="F1232" t="s">
        <v>1223</v>
      </c>
      <c r="G1232" t="s">
        <v>1226</v>
      </c>
      <c r="H1232" t="s">
        <v>1223</v>
      </c>
      <c r="I1232" t="s">
        <v>1226</v>
      </c>
      <c r="J1232" t="s">
        <v>1142</v>
      </c>
    </row>
    <row r="1233" spans="1:10" x14ac:dyDescent="0.25">
      <c r="A1233" s="1">
        <v>367</v>
      </c>
      <c r="B1233">
        <v>5300</v>
      </c>
      <c r="C1233">
        <v>92003</v>
      </c>
      <c r="D1233">
        <v>50.490094300000003</v>
      </c>
      <c r="E1233">
        <v>5.1043922999999998</v>
      </c>
      <c r="F1233" t="s">
        <v>1223</v>
      </c>
      <c r="G1233" t="s">
        <v>1227</v>
      </c>
      <c r="H1233" t="s">
        <v>1223</v>
      </c>
      <c r="I1233" t="s">
        <v>1227</v>
      </c>
      <c r="J1233" t="s">
        <v>1142</v>
      </c>
    </row>
    <row r="1234" spans="1:10" x14ac:dyDescent="0.25">
      <c r="A1234" s="1">
        <v>367</v>
      </c>
      <c r="B1234">
        <v>5300</v>
      </c>
      <c r="C1234">
        <v>92003</v>
      </c>
      <c r="D1234">
        <v>50.490094300000003</v>
      </c>
      <c r="E1234">
        <v>5.1043922999999998</v>
      </c>
      <c r="F1234" t="s">
        <v>1223</v>
      </c>
      <c r="G1234" t="s">
        <v>1228</v>
      </c>
      <c r="H1234" t="s">
        <v>1223</v>
      </c>
      <c r="I1234" t="s">
        <v>1228</v>
      </c>
      <c r="J1234" t="s">
        <v>1142</v>
      </c>
    </row>
    <row r="1235" spans="1:10" x14ac:dyDescent="0.25">
      <c r="A1235" s="1">
        <v>367</v>
      </c>
      <c r="B1235">
        <v>5300</v>
      </c>
      <c r="C1235">
        <v>92003</v>
      </c>
      <c r="D1235">
        <v>50.490094300000003</v>
      </c>
      <c r="E1235">
        <v>5.1043922999999998</v>
      </c>
      <c r="F1235" t="s">
        <v>1223</v>
      </c>
      <c r="G1235" t="s">
        <v>1229</v>
      </c>
      <c r="H1235" t="s">
        <v>1223</v>
      </c>
      <c r="I1235" t="s">
        <v>1229</v>
      </c>
      <c r="J1235" t="s">
        <v>1142</v>
      </c>
    </row>
    <row r="1236" spans="1:10" x14ac:dyDescent="0.25">
      <c r="A1236" s="1">
        <v>367</v>
      </c>
      <c r="B1236">
        <v>5300</v>
      </c>
      <c r="C1236">
        <v>92003</v>
      </c>
      <c r="D1236">
        <v>50.490094300000003</v>
      </c>
      <c r="E1236">
        <v>5.1043922999999998</v>
      </c>
      <c r="F1236" t="s">
        <v>1223</v>
      </c>
      <c r="G1236" t="s">
        <v>1230</v>
      </c>
      <c r="H1236" t="s">
        <v>1223</v>
      </c>
      <c r="I1236" t="s">
        <v>1230</v>
      </c>
      <c r="J1236" t="s">
        <v>1142</v>
      </c>
    </row>
    <row r="1237" spans="1:10" x14ac:dyDescent="0.25">
      <c r="A1237" s="1">
        <v>367</v>
      </c>
      <c r="B1237">
        <v>5300</v>
      </c>
      <c r="C1237">
        <v>92003</v>
      </c>
      <c r="D1237">
        <v>50.490094300000003</v>
      </c>
      <c r="E1237">
        <v>5.1043922999999998</v>
      </c>
      <c r="F1237" t="s">
        <v>1223</v>
      </c>
      <c r="G1237" t="s">
        <v>1231</v>
      </c>
      <c r="H1237" t="s">
        <v>1223</v>
      </c>
      <c r="I1237" t="s">
        <v>1231</v>
      </c>
      <c r="J1237" t="s">
        <v>1142</v>
      </c>
    </row>
    <row r="1238" spans="1:10" x14ac:dyDescent="0.25">
      <c r="A1238" s="1">
        <v>367</v>
      </c>
      <c r="B1238">
        <v>5300</v>
      </c>
      <c r="C1238">
        <v>92003</v>
      </c>
      <c r="D1238">
        <v>50.490094300000003</v>
      </c>
      <c r="E1238">
        <v>5.1043922999999998</v>
      </c>
      <c r="F1238" t="s">
        <v>1223</v>
      </c>
      <c r="G1238" t="s">
        <v>1232</v>
      </c>
      <c r="H1238" t="s">
        <v>1223</v>
      </c>
      <c r="I1238" t="s">
        <v>1232</v>
      </c>
      <c r="J1238" t="s">
        <v>1142</v>
      </c>
    </row>
    <row r="1239" spans="1:10" x14ac:dyDescent="0.25">
      <c r="A1239" s="1">
        <v>367</v>
      </c>
      <c r="B1239">
        <v>5310</v>
      </c>
      <c r="C1239">
        <v>92035</v>
      </c>
      <c r="D1239">
        <v>50.591741599999999</v>
      </c>
      <c r="E1239">
        <v>4.9049522999999997</v>
      </c>
      <c r="F1239" t="s">
        <v>1233</v>
      </c>
      <c r="G1239" t="s">
        <v>1234</v>
      </c>
      <c r="H1239" t="s">
        <v>1233</v>
      </c>
      <c r="I1239" t="s">
        <v>1234</v>
      </c>
      <c r="J1239" t="s">
        <v>1142</v>
      </c>
    </row>
    <row r="1240" spans="1:10" x14ac:dyDescent="0.25">
      <c r="A1240" s="1">
        <v>367</v>
      </c>
      <c r="B1240">
        <v>5310</v>
      </c>
      <c r="C1240">
        <v>92035</v>
      </c>
      <c r="D1240">
        <v>50.591741599999999</v>
      </c>
      <c r="E1240">
        <v>4.9049522999999997</v>
      </c>
      <c r="F1240" t="s">
        <v>1233</v>
      </c>
      <c r="G1240" t="s">
        <v>1235</v>
      </c>
      <c r="H1240" t="s">
        <v>1233</v>
      </c>
      <c r="I1240" t="s">
        <v>1235</v>
      </c>
      <c r="J1240" t="s">
        <v>1142</v>
      </c>
    </row>
    <row r="1241" spans="1:10" x14ac:dyDescent="0.25">
      <c r="A1241" s="1">
        <v>367</v>
      </c>
      <c r="B1241">
        <v>5310</v>
      </c>
      <c r="C1241">
        <v>92035</v>
      </c>
      <c r="D1241">
        <v>50.591741599999999</v>
      </c>
      <c r="E1241">
        <v>4.9049522999999997</v>
      </c>
      <c r="F1241" t="s">
        <v>1233</v>
      </c>
      <c r="G1241" t="s">
        <v>1236</v>
      </c>
      <c r="H1241" t="s">
        <v>1233</v>
      </c>
      <c r="I1241" t="s">
        <v>1236</v>
      </c>
      <c r="J1241" t="s">
        <v>1142</v>
      </c>
    </row>
    <row r="1242" spans="1:10" x14ac:dyDescent="0.25">
      <c r="A1242" s="1">
        <v>367</v>
      </c>
      <c r="B1242">
        <v>5310</v>
      </c>
      <c r="C1242">
        <v>92035</v>
      </c>
      <c r="D1242">
        <v>50.591741599999999</v>
      </c>
      <c r="E1242">
        <v>4.9049522999999997</v>
      </c>
      <c r="F1242" t="s">
        <v>1233</v>
      </c>
      <c r="G1242" t="s">
        <v>1237</v>
      </c>
      <c r="H1242" t="s">
        <v>1233</v>
      </c>
      <c r="I1242" t="s">
        <v>1237</v>
      </c>
      <c r="J1242" t="s">
        <v>1142</v>
      </c>
    </row>
    <row r="1243" spans="1:10" x14ac:dyDescent="0.25">
      <c r="A1243" s="1">
        <v>367</v>
      </c>
      <c r="B1243">
        <v>5310</v>
      </c>
      <c r="C1243">
        <v>92035</v>
      </c>
      <c r="D1243">
        <v>50.591741599999999</v>
      </c>
      <c r="E1243">
        <v>4.9049522999999997</v>
      </c>
      <c r="F1243" t="s">
        <v>1233</v>
      </c>
      <c r="G1243" t="s">
        <v>1238</v>
      </c>
      <c r="H1243" t="s">
        <v>1233</v>
      </c>
      <c r="I1243" t="s">
        <v>1238</v>
      </c>
      <c r="J1243" t="s">
        <v>1142</v>
      </c>
    </row>
    <row r="1244" spans="1:10" x14ac:dyDescent="0.25">
      <c r="A1244" s="1">
        <v>367</v>
      </c>
      <c r="B1244">
        <v>5310</v>
      </c>
      <c r="C1244">
        <v>92035</v>
      </c>
      <c r="D1244">
        <v>50.591741599999999</v>
      </c>
      <c r="E1244">
        <v>4.9049522999999997</v>
      </c>
      <c r="F1244" t="s">
        <v>1233</v>
      </c>
      <c r="H1244" t="s">
        <v>1233</v>
      </c>
      <c r="J1244" t="s">
        <v>1142</v>
      </c>
    </row>
    <row r="1245" spans="1:10" x14ac:dyDescent="0.25">
      <c r="A1245" s="1">
        <v>367</v>
      </c>
      <c r="B1245">
        <v>5310</v>
      </c>
      <c r="C1245">
        <v>92035</v>
      </c>
      <c r="D1245">
        <v>50.591741599999999</v>
      </c>
      <c r="E1245">
        <v>4.9049522999999997</v>
      </c>
      <c r="F1245" t="s">
        <v>1233</v>
      </c>
      <c r="G1245" t="s">
        <v>1239</v>
      </c>
      <c r="H1245" t="s">
        <v>1233</v>
      </c>
      <c r="I1245" t="s">
        <v>1239</v>
      </c>
      <c r="J1245" t="s">
        <v>1142</v>
      </c>
    </row>
    <row r="1246" spans="1:10" x14ac:dyDescent="0.25">
      <c r="A1246" s="1">
        <v>367</v>
      </c>
      <c r="B1246">
        <v>5310</v>
      </c>
      <c r="C1246">
        <v>92035</v>
      </c>
      <c r="D1246">
        <v>50.591741599999999</v>
      </c>
      <c r="E1246">
        <v>4.9049522999999997</v>
      </c>
      <c r="F1246" t="s">
        <v>1233</v>
      </c>
      <c r="G1246" t="s">
        <v>1240</v>
      </c>
      <c r="H1246" t="s">
        <v>1233</v>
      </c>
      <c r="I1246" t="s">
        <v>1240</v>
      </c>
      <c r="J1246" t="s">
        <v>1142</v>
      </c>
    </row>
    <row r="1247" spans="1:10" x14ac:dyDescent="0.25">
      <c r="A1247" s="1">
        <v>367</v>
      </c>
      <c r="B1247">
        <v>5310</v>
      </c>
      <c r="C1247">
        <v>92035</v>
      </c>
      <c r="D1247">
        <v>50.591741599999999</v>
      </c>
      <c r="E1247">
        <v>4.9049522999999997</v>
      </c>
      <c r="F1247" t="s">
        <v>1233</v>
      </c>
      <c r="G1247" t="s">
        <v>1241</v>
      </c>
      <c r="H1247" t="s">
        <v>1233</v>
      </c>
      <c r="I1247" t="s">
        <v>1241</v>
      </c>
      <c r="J1247" t="s">
        <v>1142</v>
      </c>
    </row>
    <row r="1248" spans="1:10" x14ac:dyDescent="0.25">
      <c r="A1248" s="1">
        <v>367</v>
      </c>
      <c r="B1248">
        <v>5310</v>
      </c>
      <c r="C1248">
        <v>92035</v>
      </c>
      <c r="D1248">
        <v>50.591741599999999</v>
      </c>
      <c r="E1248">
        <v>4.9049522999999997</v>
      </c>
      <c r="F1248" t="s">
        <v>1233</v>
      </c>
      <c r="G1248" t="s">
        <v>1242</v>
      </c>
      <c r="H1248" t="s">
        <v>1233</v>
      </c>
      <c r="I1248" t="s">
        <v>1242</v>
      </c>
      <c r="J1248" t="s">
        <v>1142</v>
      </c>
    </row>
    <row r="1249" spans="1:10" x14ac:dyDescent="0.25">
      <c r="A1249" s="1">
        <v>367</v>
      </c>
      <c r="B1249">
        <v>5310</v>
      </c>
      <c r="C1249">
        <v>92035</v>
      </c>
      <c r="D1249">
        <v>50.591741599999999</v>
      </c>
      <c r="E1249">
        <v>4.9049522999999997</v>
      </c>
      <c r="F1249" t="s">
        <v>1233</v>
      </c>
      <c r="G1249" t="s">
        <v>1243</v>
      </c>
      <c r="H1249" t="s">
        <v>1233</v>
      </c>
      <c r="I1249" t="s">
        <v>1243</v>
      </c>
      <c r="J1249" t="s">
        <v>1142</v>
      </c>
    </row>
    <row r="1250" spans="1:10" x14ac:dyDescent="0.25">
      <c r="A1250" s="1">
        <v>367</v>
      </c>
      <c r="B1250">
        <v>5310</v>
      </c>
      <c r="C1250">
        <v>92035</v>
      </c>
      <c r="D1250">
        <v>50.591741599999999</v>
      </c>
      <c r="E1250">
        <v>4.9049522999999997</v>
      </c>
      <c r="F1250" t="s">
        <v>1233</v>
      </c>
      <c r="G1250" t="s">
        <v>1244</v>
      </c>
      <c r="H1250" t="s">
        <v>1233</v>
      </c>
      <c r="I1250" t="s">
        <v>1244</v>
      </c>
      <c r="J1250" t="s">
        <v>1142</v>
      </c>
    </row>
    <row r="1251" spans="1:10" x14ac:dyDescent="0.25">
      <c r="A1251" s="1">
        <v>367</v>
      </c>
      <c r="B1251">
        <v>5310</v>
      </c>
      <c r="C1251">
        <v>92035</v>
      </c>
      <c r="D1251">
        <v>50.591741599999999</v>
      </c>
      <c r="E1251">
        <v>4.9049522999999997</v>
      </c>
      <c r="F1251" t="s">
        <v>1233</v>
      </c>
      <c r="G1251" t="s">
        <v>1245</v>
      </c>
      <c r="H1251" t="s">
        <v>1233</v>
      </c>
      <c r="I1251" t="s">
        <v>1245</v>
      </c>
      <c r="J1251" t="s">
        <v>1142</v>
      </c>
    </row>
    <row r="1252" spans="1:10" x14ac:dyDescent="0.25">
      <c r="A1252" s="1">
        <v>367</v>
      </c>
      <c r="B1252">
        <v>5310</v>
      </c>
      <c r="C1252">
        <v>92035</v>
      </c>
      <c r="D1252">
        <v>50.591741599999999</v>
      </c>
      <c r="E1252">
        <v>4.9049522999999997</v>
      </c>
      <c r="F1252" t="s">
        <v>1233</v>
      </c>
      <c r="G1252" t="s">
        <v>1246</v>
      </c>
      <c r="H1252" t="s">
        <v>1233</v>
      </c>
      <c r="I1252" t="s">
        <v>1246</v>
      </c>
      <c r="J1252" t="s">
        <v>1142</v>
      </c>
    </row>
    <row r="1253" spans="1:10" x14ac:dyDescent="0.25">
      <c r="A1253" s="1">
        <v>367</v>
      </c>
      <c r="B1253">
        <v>5310</v>
      </c>
      <c r="C1253">
        <v>92035</v>
      </c>
      <c r="D1253">
        <v>50.591741599999999</v>
      </c>
      <c r="E1253">
        <v>4.9049522999999997</v>
      </c>
      <c r="F1253" t="s">
        <v>1233</v>
      </c>
      <c r="G1253" t="s">
        <v>1247</v>
      </c>
      <c r="H1253" t="s">
        <v>1233</v>
      </c>
      <c r="I1253" t="s">
        <v>1247</v>
      </c>
      <c r="J1253" t="s">
        <v>1142</v>
      </c>
    </row>
    <row r="1254" spans="1:10" x14ac:dyDescent="0.25">
      <c r="A1254" s="1">
        <v>367</v>
      </c>
      <c r="B1254">
        <v>5310</v>
      </c>
      <c r="C1254">
        <v>92035</v>
      </c>
      <c r="D1254">
        <v>50.591741599999999</v>
      </c>
      <c r="E1254">
        <v>4.9049522999999997</v>
      </c>
      <c r="F1254" t="s">
        <v>1233</v>
      </c>
      <c r="G1254" t="s">
        <v>1248</v>
      </c>
      <c r="H1254" t="s">
        <v>1233</v>
      </c>
      <c r="I1254" t="s">
        <v>1248</v>
      </c>
      <c r="J1254" t="s">
        <v>1142</v>
      </c>
    </row>
    <row r="1255" spans="1:10" x14ac:dyDescent="0.25">
      <c r="A1255" s="1">
        <v>367</v>
      </c>
      <c r="B1255">
        <v>5330</v>
      </c>
      <c r="C1255">
        <v>92006</v>
      </c>
      <c r="D1255">
        <v>50.368208000000003</v>
      </c>
      <c r="E1255">
        <v>5.0225657999999997</v>
      </c>
      <c r="F1255" t="s">
        <v>1249</v>
      </c>
      <c r="H1255" t="s">
        <v>1249</v>
      </c>
      <c r="J1255" t="s">
        <v>1142</v>
      </c>
    </row>
    <row r="1256" spans="1:10" x14ac:dyDescent="0.25">
      <c r="A1256" s="1">
        <v>367</v>
      </c>
      <c r="B1256">
        <v>5330</v>
      </c>
      <c r="C1256">
        <v>92006</v>
      </c>
      <c r="D1256">
        <v>50.368208000000003</v>
      </c>
      <c r="E1256">
        <v>5.0225657999999997</v>
      </c>
      <c r="F1256" t="s">
        <v>1249</v>
      </c>
      <c r="G1256" t="s">
        <v>1250</v>
      </c>
      <c r="H1256" t="s">
        <v>1249</v>
      </c>
      <c r="I1256" t="s">
        <v>1250</v>
      </c>
      <c r="J1256" t="s">
        <v>1142</v>
      </c>
    </row>
    <row r="1257" spans="1:10" x14ac:dyDescent="0.25">
      <c r="A1257" s="1">
        <v>367</v>
      </c>
      <c r="B1257">
        <v>5330</v>
      </c>
      <c r="C1257">
        <v>92006</v>
      </c>
      <c r="D1257">
        <v>50.368208000000003</v>
      </c>
      <c r="E1257">
        <v>5.0225657999999997</v>
      </c>
      <c r="F1257" t="s">
        <v>1249</v>
      </c>
      <c r="G1257" t="s">
        <v>1251</v>
      </c>
      <c r="H1257" t="s">
        <v>1249</v>
      </c>
      <c r="I1257" t="s">
        <v>1251</v>
      </c>
      <c r="J1257" t="s">
        <v>1142</v>
      </c>
    </row>
    <row r="1258" spans="1:10" x14ac:dyDescent="0.25">
      <c r="A1258" s="1">
        <v>367</v>
      </c>
      <c r="B1258">
        <v>5332</v>
      </c>
      <c r="C1258">
        <v>92006</v>
      </c>
      <c r="D1258">
        <v>50.368208000000003</v>
      </c>
      <c r="E1258">
        <v>5.0225657999999997</v>
      </c>
      <c r="F1258" t="s">
        <v>1249</v>
      </c>
      <c r="G1258" t="s">
        <v>1252</v>
      </c>
      <c r="H1258" t="s">
        <v>1249</v>
      </c>
      <c r="I1258" t="s">
        <v>1252</v>
      </c>
      <c r="J1258" t="s">
        <v>1142</v>
      </c>
    </row>
    <row r="1259" spans="1:10" x14ac:dyDescent="0.25">
      <c r="A1259" s="1">
        <v>367</v>
      </c>
      <c r="B1259">
        <v>5333</v>
      </c>
      <c r="C1259">
        <v>92006</v>
      </c>
      <c r="D1259">
        <v>50.368208000000003</v>
      </c>
      <c r="E1259">
        <v>5.0225657999999997</v>
      </c>
      <c r="F1259" t="s">
        <v>1249</v>
      </c>
      <c r="G1259" t="s">
        <v>1253</v>
      </c>
      <c r="H1259" t="s">
        <v>1249</v>
      </c>
      <c r="I1259" t="s">
        <v>1253</v>
      </c>
      <c r="J1259" t="s">
        <v>1142</v>
      </c>
    </row>
    <row r="1260" spans="1:10" x14ac:dyDescent="0.25">
      <c r="A1260" s="1">
        <v>367</v>
      </c>
      <c r="B1260">
        <v>5334</v>
      </c>
      <c r="C1260">
        <v>92006</v>
      </c>
      <c r="D1260">
        <v>50.368208000000003</v>
      </c>
      <c r="E1260">
        <v>5.0225657999999997</v>
      </c>
      <c r="F1260" t="s">
        <v>1249</v>
      </c>
      <c r="G1260" t="s">
        <v>1254</v>
      </c>
      <c r="H1260" t="s">
        <v>1249</v>
      </c>
      <c r="I1260" t="s">
        <v>1254</v>
      </c>
      <c r="J1260" t="s">
        <v>1142</v>
      </c>
    </row>
    <row r="1261" spans="1:10" x14ac:dyDescent="0.25">
      <c r="A1261" s="1">
        <v>367</v>
      </c>
      <c r="B1261">
        <v>5336</v>
      </c>
      <c r="C1261">
        <v>92006</v>
      </c>
      <c r="D1261">
        <v>50.368208000000003</v>
      </c>
      <c r="E1261">
        <v>5.0225657999999997</v>
      </c>
      <c r="F1261" t="s">
        <v>1249</v>
      </c>
      <c r="G1261" t="s">
        <v>1255</v>
      </c>
      <c r="H1261" t="s">
        <v>1249</v>
      </c>
      <c r="I1261" t="s">
        <v>1255</v>
      </c>
      <c r="J1261" t="s">
        <v>1142</v>
      </c>
    </row>
    <row r="1262" spans="1:10" x14ac:dyDescent="0.25">
      <c r="A1262" s="1">
        <v>367</v>
      </c>
      <c r="B1262">
        <v>5340</v>
      </c>
      <c r="C1262">
        <v>92054</v>
      </c>
      <c r="D1262">
        <v>50.402853499999999</v>
      </c>
      <c r="E1262">
        <v>5.0776174999999997</v>
      </c>
      <c r="F1262" t="s">
        <v>1256</v>
      </c>
      <c r="G1262" t="s">
        <v>1257</v>
      </c>
      <c r="H1262" t="s">
        <v>1256</v>
      </c>
      <c r="I1262" t="s">
        <v>1257</v>
      </c>
      <c r="J1262" t="s">
        <v>1142</v>
      </c>
    </row>
    <row r="1263" spans="1:10" x14ac:dyDescent="0.25">
      <c r="A1263" s="1">
        <v>367</v>
      </c>
      <c r="B1263">
        <v>5340</v>
      </c>
      <c r="C1263">
        <v>92054</v>
      </c>
      <c r="D1263">
        <v>50.402853499999999</v>
      </c>
      <c r="E1263">
        <v>5.0776174999999997</v>
      </c>
      <c r="F1263" t="s">
        <v>1256</v>
      </c>
      <c r="H1263" t="s">
        <v>1256</v>
      </c>
      <c r="J1263" t="s">
        <v>1142</v>
      </c>
    </row>
    <row r="1264" spans="1:10" x14ac:dyDescent="0.25">
      <c r="A1264" s="1">
        <v>367</v>
      </c>
      <c r="B1264">
        <v>5340</v>
      </c>
      <c r="C1264">
        <v>92054</v>
      </c>
      <c r="D1264">
        <v>50.402853499999999</v>
      </c>
      <c r="E1264">
        <v>5.0776174999999997</v>
      </c>
      <c r="F1264" t="s">
        <v>1256</v>
      </c>
      <c r="G1264" t="s">
        <v>1258</v>
      </c>
      <c r="H1264" t="s">
        <v>1256</v>
      </c>
      <c r="I1264" t="s">
        <v>1258</v>
      </c>
      <c r="J1264" t="s">
        <v>1142</v>
      </c>
    </row>
    <row r="1265" spans="1:10" x14ac:dyDescent="0.25">
      <c r="A1265" s="1">
        <v>367</v>
      </c>
      <c r="B1265">
        <v>5340</v>
      </c>
      <c r="C1265">
        <v>92054</v>
      </c>
      <c r="D1265">
        <v>50.402853499999999</v>
      </c>
      <c r="E1265">
        <v>5.0776174999999997</v>
      </c>
      <c r="F1265" t="s">
        <v>1256</v>
      </c>
      <c r="G1265" t="s">
        <v>1259</v>
      </c>
      <c r="H1265" t="s">
        <v>1256</v>
      </c>
      <c r="I1265" t="s">
        <v>1259</v>
      </c>
      <c r="J1265" t="s">
        <v>1142</v>
      </c>
    </row>
    <row r="1266" spans="1:10" x14ac:dyDescent="0.25">
      <c r="A1266" s="1">
        <v>367</v>
      </c>
      <c r="B1266">
        <v>5340</v>
      </c>
      <c r="C1266">
        <v>92054</v>
      </c>
      <c r="D1266">
        <v>50.402853499999999</v>
      </c>
      <c r="E1266">
        <v>5.0776174999999997</v>
      </c>
      <c r="F1266" t="s">
        <v>1256</v>
      </c>
      <c r="G1266" t="s">
        <v>1260</v>
      </c>
      <c r="H1266" t="s">
        <v>1256</v>
      </c>
      <c r="I1266" t="s">
        <v>1260</v>
      </c>
      <c r="J1266" t="s">
        <v>1142</v>
      </c>
    </row>
    <row r="1267" spans="1:10" x14ac:dyDescent="0.25">
      <c r="A1267" s="1">
        <v>367</v>
      </c>
      <c r="B1267">
        <v>5350</v>
      </c>
      <c r="C1267">
        <v>92097</v>
      </c>
      <c r="D1267">
        <v>50.435906600000003</v>
      </c>
      <c r="E1267">
        <v>5.1238438999999998</v>
      </c>
      <c r="F1267" t="s">
        <v>1261</v>
      </c>
      <c r="G1267" t="s">
        <v>1262</v>
      </c>
      <c r="H1267" t="s">
        <v>1261</v>
      </c>
      <c r="I1267" t="s">
        <v>1262</v>
      </c>
      <c r="J1267" t="s">
        <v>1142</v>
      </c>
    </row>
    <row r="1268" spans="1:10" x14ac:dyDescent="0.25">
      <c r="A1268" s="1">
        <v>367</v>
      </c>
      <c r="B1268">
        <v>5350</v>
      </c>
      <c r="C1268">
        <v>92097</v>
      </c>
      <c r="D1268">
        <v>50.435906600000003</v>
      </c>
      <c r="E1268">
        <v>5.1238438999999998</v>
      </c>
      <c r="F1268" t="s">
        <v>1261</v>
      </c>
      <c r="H1268" t="s">
        <v>1261</v>
      </c>
      <c r="J1268" t="s">
        <v>1142</v>
      </c>
    </row>
    <row r="1269" spans="1:10" x14ac:dyDescent="0.25">
      <c r="A1269" s="1">
        <v>367</v>
      </c>
      <c r="B1269">
        <v>5351</v>
      </c>
      <c r="C1269">
        <v>92097</v>
      </c>
      <c r="D1269">
        <v>50.435906600000003</v>
      </c>
      <c r="E1269">
        <v>5.1238438999999998</v>
      </c>
      <c r="F1269" t="s">
        <v>1261</v>
      </c>
      <c r="G1269" t="s">
        <v>1263</v>
      </c>
      <c r="H1269" t="s">
        <v>1261</v>
      </c>
      <c r="I1269" t="s">
        <v>1263</v>
      </c>
      <c r="J1269" t="s">
        <v>1142</v>
      </c>
    </row>
    <row r="1270" spans="1:10" x14ac:dyDescent="0.25">
      <c r="A1270" s="1">
        <v>367</v>
      </c>
      <c r="B1270">
        <v>5352</v>
      </c>
      <c r="C1270">
        <v>92097</v>
      </c>
      <c r="D1270">
        <v>50.435906600000003</v>
      </c>
      <c r="E1270">
        <v>5.1238438999999998</v>
      </c>
      <c r="F1270" t="s">
        <v>1261</v>
      </c>
      <c r="G1270" t="s">
        <v>86</v>
      </c>
      <c r="H1270" t="s">
        <v>1261</v>
      </c>
      <c r="I1270" t="s">
        <v>86</v>
      </c>
      <c r="J1270" t="s">
        <v>1142</v>
      </c>
    </row>
    <row r="1271" spans="1:10" x14ac:dyDescent="0.25">
      <c r="A1271" s="1">
        <v>367</v>
      </c>
      <c r="B1271">
        <v>5353</v>
      </c>
      <c r="C1271">
        <v>92097</v>
      </c>
      <c r="D1271">
        <v>50.435906600000003</v>
      </c>
      <c r="E1271">
        <v>5.1238438999999998</v>
      </c>
      <c r="F1271" t="s">
        <v>1261</v>
      </c>
      <c r="G1271" t="s">
        <v>1264</v>
      </c>
      <c r="H1271" t="s">
        <v>1261</v>
      </c>
      <c r="I1271" t="s">
        <v>1264</v>
      </c>
      <c r="J1271" t="s">
        <v>1142</v>
      </c>
    </row>
    <row r="1272" spans="1:10" x14ac:dyDescent="0.25">
      <c r="A1272" s="1">
        <v>367</v>
      </c>
      <c r="B1272">
        <v>5354</v>
      </c>
      <c r="C1272">
        <v>92097</v>
      </c>
      <c r="D1272">
        <v>50.435906600000003</v>
      </c>
      <c r="E1272">
        <v>5.1238438999999998</v>
      </c>
      <c r="F1272" t="s">
        <v>1261</v>
      </c>
      <c r="G1272" t="s">
        <v>1265</v>
      </c>
      <c r="H1272" t="s">
        <v>1261</v>
      </c>
      <c r="I1272" t="s">
        <v>1265</v>
      </c>
      <c r="J1272" t="s">
        <v>1142</v>
      </c>
    </row>
    <row r="1273" spans="1:10" x14ac:dyDescent="0.25">
      <c r="A1273" s="1">
        <v>367</v>
      </c>
      <c r="B1273">
        <v>5360</v>
      </c>
      <c r="C1273">
        <v>91059</v>
      </c>
      <c r="D1273">
        <v>50.340869400000003</v>
      </c>
      <c r="E1273">
        <v>5.1594474999999997</v>
      </c>
      <c r="F1273" t="s">
        <v>1266</v>
      </c>
      <c r="H1273" t="s">
        <v>1266</v>
      </c>
      <c r="J1273" t="s">
        <v>1142</v>
      </c>
    </row>
    <row r="1274" spans="1:10" x14ac:dyDescent="0.25">
      <c r="A1274" s="1">
        <v>367</v>
      </c>
      <c r="B1274">
        <v>5360</v>
      </c>
      <c r="C1274">
        <v>91059</v>
      </c>
      <c r="D1274">
        <v>50.340869400000003</v>
      </c>
      <c r="E1274">
        <v>5.1594474999999997</v>
      </c>
      <c r="F1274" t="s">
        <v>1266</v>
      </c>
      <c r="G1274" t="s">
        <v>1267</v>
      </c>
      <c r="H1274" t="s">
        <v>1266</v>
      </c>
      <c r="I1274" t="s">
        <v>1267</v>
      </c>
      <c r="J1274" t="s">
        <v>1142</v>
      </c>
    </row>
    <row r="1275" spans="1:10" x14ac:dyDescent="0.25">
      <c r="A1275" s="1">
        <v>367</v>
      </c>
      <c r="B1275">
        <v>5361</v>
      </c>
      <c r="C1275">
        <v>91059</v>
      </c>
      <c r="D1275">
        <v>50.340869400000003</v>
      </c>
      <c r="E1275">
        <v>5.1594474999999997</v>
      </c>
      <c r="F1275" t="s">
        <v>1266</v>
      </c>
      <c r="G1275" t="s">
        <v>1268</v>
      </c>
      <c r="H1275" t="s">
        <v>1266</v>
      </c>
      <c r="I1275" t="s">
        <v>1268</v>
      </c>
      <c r="J1275" t="s">
        <v>1142</v>
      </c>
    </row>
    <row r="1276" spans="1:10" x14ac:dyDescent="0.25">
      <c r="A1276" s="1">
        <v>367</v>
      </c>
      <c r="B1276">
        <v>5361</v>
      </c>
      <c r="C1276">
        <v>91059</v>
      </c>
      <c r="D1276">
        <v>50.340869400000003</v>
      </c>
      <c r="E1276">
        <v>5.1594474999999997</v>
      </c>
      <c r="F1276" t="s">
        <v>1266</v>
      </c>
      <c r="G1276" t="s">
        <v>1269</v>
      </c>
      <c r="H1276" t="s">
        <v>1266</v>
      </c>
      <c r="I1276" t="s">
        <v>1269</v>
      </c>
      <c r="J1276" t="s">
        <v>1142</v>
      </c>
    </row>
    <row r="1277" spans="1:10" x14ac:dyDescent="0.25">
      <c r="A1277" s="1">
        <v>367</v>
      </c>
      <c r="B1277">
        <v>5362</v>
      </c>
      <c r="C1277">
        <v>91059</v>
      </c>
      <c r="D1277">
        <v>50.340869400000003</v>
      </c>
      <c r="E1277">
        <v>5.1594474999999997</v>
      </c>
      <c r="F1277" t="s">
        <v>1266</v>
      </c>
      <c r="G1277" t="s">
        <v>1270</v>
      </c>
      <c r="H1277" t="s">
        <v>1266</v>
      </c>
      <c r="I1277" t="s">
        <v>1270</v>
      </c>
      <c r="J1277" t="s">
        <v>1142</v>
      </c>
    </row>
    <row r="1278" spans="1:10" x14ac:dyDescent="0.25">
      <c r="A1278" s="1">
        <v>367</v>
      </c>
      <c r="B1278">
        <v>5363</v>
      </c>
      <c r="C1278">
        <v>91059</v>
      </c>
      <c r="D1278">
        <v>50.340869400000003</v>
      </c>
      <c r="E1278">
        <v>5.1594474999999997</v>
      </c>
      <c r="F1278" t="s">
        <v>1266</v>
      </c>
      <c r="G1278" t="s">
        <v>1271</v>
      </c>
      <c r="H1278" t="s">
        <v>1266</v>
      </c>
      <c r="I1278" t="s">
        <v>1271</v>
      </c>
      <c r="J1278" t="s">
        <v>1142</v>
      </c>
    </row>
    <row r="1279" spans="1:10" x14ac:dyDescent="0.25">
      <c r="A1279" s="1">
        <v>367</v>
      </c>
      <c r="B1279">
        <v>5364</v>
      </c>
      <c r="C1279">
        <v>91059</v>
      </c>
      <c r="D1279">
        <v>50.340869400000003</v>
      </c>
      <c r="E1279">
        <v>5.1594474999999997</v>
      </c>
      <c r="F1279" t="s">
        <v>1266</v>
      </c>
      <c r="G1279" t="s">
        <v>1272</v>
      </c>
      <c r="H1279" t="s">
        <v>1266</v>
      </c>
      <c r="I1279" t="s">
        <v>1272</v>
      </c>
      <c r="J1279" t="s">
        <v>1142</v>
      </c>
    </row>
    <row r="1280" spans="1:10" x14ac:dyDescent="0.25">
      <c r="A1280" s="1">
        <v>367</v>
      </c>
      <c r="B1280">
        <v>5370</v>
      </c>
      <c r="C1280">
        <v>91064</v>
      </c>
      <c r="D1280">
        <v>50.387094599999998</v>
      </c>
      <c r="E1280">
        <v>5.2395800000000001</v>
      </c>
      <c r="F1280" t="s">
        <v>1273</v>
      </c>
      <c r="G1280" t="s">
        <v>1274</v>
      </c>
      <c r="H1280" t="s">
        <v>1273</v>
      </c>
      <c r="I1280" t="s">
        <v>1274</v>
      </c>
      <c r="J1280" t="s">
        <v>1142</v>
      </c>
    </row>
    <row r="1281" spans="1:10" x14ac:dyDescent="0.25">
      <c r="A1281" s="1">
        <v>367</v>
      </c>
      <c r="B1281">
        <v>5370</v>
      </c>
      <c r="C1281">
        <v>91064</v>
      </c>
      <c r="D1281">
        <v>50.387094599999998</v>
      </c>
      <c r="E1281">
        <v>5.2395800000000001</v>
      </c>
      <c r="F1281" t="s">
        <v>1273</v>
      </c>
      <c r="G1281" t="s">
        <v>1275</v>
      </c>
      <c r="H1281" t="s">
        <v>1273</v>
      </c>
      <c r="I1281" t="s">
        <v>1275</v>
      </c>
      <c r="J1281" t="s">
        <v>1142</v>
      </c>
    </row>
    <row r="1282" spans="1:10" x14ac:dyDescent="0.25">
      <c r="A1282" s="1">
        <v>367</v>
      </c>
      <c r="B1282">
        <v>5370</v>
      </c>
      <c r="C1282">
        <v>91064</v>
      </c>
      <c r="D1282">
        <v>50.387094599999998</v>
      </c>
      <c r="E1282">
        <v>5.2395800000000001</v>
      </c>
      <c r="F1282" t="s">
        <v>1273</v>
      </c>
      <c r="H1282" t="s">
        <v>1273</v>
      </c>
      <c r="J1282" t="s">
        <v>1142</v>
      </c>
    </row>
    <row r="1283" spans="1:10" x14ac:dyDescent="0.25">
      <c r="A1283" s="1">
        <v>367</v>
      </c>
      <c r="B1283">
        <v>5370</v>
      </c>
      <c r="C1283">
        <v>91064</v>
      </c>
      <c r="D1283">
        <v>50.387094599999998</v>
      </c>
      <c r="E1283">
        <v>5.2395800000000001</v>
      </c>
      <c r="F1283" t="s">
        <v>1273</v>
      </c>
      <c r="G1283" t="s">
        <v>902</v>
      </c>
      <c r="H1283" t="s">
        <v>1273</v>
      </c>
      <c r="I1283" t="s">
        <v>902</v>
      </c>
      <c r="J1283" t="s">
        <v>1142</v>
      </c>
    </row>
    <row r="1284" spans="1:10" x14ac:dyDescent="0.25">
      <c r="A1284" s="1">
        <v>367</v>
      </c>
      <c r="B1284">
        <v>5370</v>
      </c>
      <c r="C1284">
        <v>91064</v>
      </c>
      <c r="D1284">
        <v>50.387094599999998</v>
      </c>
      <c r="E1284">
        <v>5.2395800000000001</v>
      </c>
      <c r="F1284" t="s">
        <v>1273</v>
      </c>
      <c r="G1284" t="s">
        <v>1276</v>
      </c>
      <c r="H1284" t="s">
        <v>1273</v>
      </c>
      <c r="I1284" t="s">
        <v>1276</v>
      </c>
      <c r="J1284" t="s">
        <v>1142</v>
      </c>
    </row>
    <row r="1285" spans="1:10" x14ac:dyDescent="0.25">
      <c r="A1285" s="1">
        <v>367</v>
      </c>
      <c r="B1285">
        <v>5370</v>
      </c>
      <c r="C1285">
        <v>91064</v>
      </c>
      <c r="D1285">
        <v>50.387094599999998</v>
      </c>
      <c r="E1285">
        <v>5.2395800000000001</v>
      </c>
      <c r="F1285" t="s">
        <v>1273</v>
      </c>
      <c r="G1285" t="s">
        <v>1277</v>
      </c>
      <c r="H1285" t="s">
        <v>1273</v>
      </c>
      <c r="I1285" t="s">
        <v>1277</v>
      </c>
      <c r="J1285" t="s">
        <v>1142</v>
      </c>
    </row>
    <row r="1286" spans="1:10" x14ac:dyDescent="0.25">
      <c r="A1286" s="1">
        <v>367</v>
      </c>
      <c r="B1286">
        <v>5372</v>
      </c>
      <c r="C1286">
        <v>91064</v>
      </c>
      <c r="D1286">
        <v>50.387094599999998</v>
      </c>
      <c r="E1286">
        <v>5.2395800000000001</v>
      </c>
      <c r="F1286" t="s">
        <v>1273</v>
      </c>
      <c r="G1286" t="s">
        <v>1278</v>
      </c>
      <c r="H1286" t="s">
        <v>1273</v>
      </c>
      <c r="I1286" t="s">
        <v>1278</v>
      </c>
      <c r="J1286" t="s">
        <v>1142</v>
      </c>
    </row>
    <row r="1287" spans="1:10" x14ac:dyDescent="0.25">
      <c r="A1287" s="1">
        <v>367</v>
      </c>
      <c r="B1287">
        <v>5374</v>
      </c>
      <c r="C1287">
        <v>91064</v>
      </c>
      <c r="D1287">
        <v>50.387094599999998</v>
      </c>
      <c r="E1287">
        <v>5.2395800000000001</v>
      </c>
      <c r="F1287" t="s">
        <v>1273</v>
      </c>
      <c r="G1287" t="s">
        <v>1279</v>
      </c>
      <c r="H1287" t="s">
        <v>1273</v>
      </c>
      <c r="I1287" t="s">
        <v>1279</v>
      </c>
      <c r="J1287" t="s">
        <v>1142</v>
      </c>
    </row>
    <row r="1288" spans="1:10" x14ac:dyDescent="0.25">
      <c r="A1288" s="1">
        <v>367</v>
      </c>
      <c r="B1288">
        <v>5376</v>
      </c>
      <c r="C1288">
        <v>91064</v>
      </c>
      <c r="D1288">
        <v>50.387094599999998</v>
      </c>
      <c r="E1288">
        <v>5.2395800000000001</v>
      </c>
      <c r="F1288" t="s">
        <v>1273</v>
      </c>
      <c r="G1288" t="s">
        <v>1280</v>
      </c>
      <c r="H1288" t="s">
        <v>1273</v>
      </c>
      <c r="I1288" t="s">
        <v>1280</v>
      </c>
      <c r="J1288" t="s">
        <v>1142</v>
      </c>
    </row>
    <row r="1289" spans="1:10" x14ac:dyDescent="0.25">
      <c r="A1289" s="1">
        <v>367</v>
      </c>
      <c r="B1289">
        <v>5377</v>
      </c>
      <c r="C1289">
        <v>91120</v>
      </c>
      <c r="D1289">
        <v>50.336584999999999</v>
      </c>
      <c r="E1289">
        <v>5.3669020999999999</v>
      </c>
      <c r="F1289" t="s">
        <v>1281</v>
      </c>
      <c r="G1289" t="s">
        <v>1282</v>
      </c>
      <c r="H1289" t="s">
        <v>1281</v>
      </c>
      <c r="I1289" t="s">
        <v>1282</v>
      </c>
      <c r="J1289" t="s">
        <v>1142</v>
      </c>
    </row>
    <row r="1290" spans="1:10" x14ac:dyDescent="0.25">
      <c r="A1290" s="1">
        <v>367</v>
      </c>
      <c r="B1290">
        <v>5377</v>
      </c>
      <c r="C1290">
        <v>91120</v>
      </c>
      <c r="D1290">
        <v>50.336584999999999</v>
      </c>
      <c r="E1290">
        <v>5.3669020999999999</v>
      </c>
      <c r="F1290" t="s">
        <v>1281</v>
      </c>
      <c r="G1290" t="s">
        <v>1283</v>
      </c>
      <c r="H1290" t="s">
        <v>1281</v>
      </c>
      <c r="I1290" t="s">
        <v>1283</v>
      </c>
      <c r="J1290" t="s">
        <v>1142</v>
      </c>
    </row>
    <row r="1291" spans="1:10" x14ac:dyDescent="0.25">
      <c r="A1291" s="1">
        <v>367</v>
      </c>
      <c r="B1291">
        <v>5377</v>
      </c>
      <c r="C1291">
        <v>91120</v>
      </c>
      <c r="D1291">
        <v>50.336584999999999</v>
      </c>
      <c r="E1291">
        <v>5.3669020999999999</v>
      </c>
      <c r="F1291" t="s">
        <v>1281</v>
      </c>
      <c r="G1291" t="s">
        <v>1284</v>
      </c>
      <c r="H1291" t="s">
        <v>1281</v>
      </c>
      <c r="I1291" t="s">
        <v>1284</v>
      </c>
      <c r="J1291" t="s">
        <v>1142</v>
      </c>
    </row>
    <row r="1292" spans="1:10" x14ac:dyDescent="0.25">
      <c r="A1292" s="1">
        <v>367</v>
      </c>
      <c r="B1292">
        <v>5377</v>
      </c>
      <c r="C1292">
        <v>91120</v>
      </c>
      <c r="D1292">
        <v>50.336584999999999</v>
      </c>
      <c r="E1292">
        <v>5.3669020999999999</v>
      </c>
      <c r="F1292" t="s">
        <v>1281</v>
      </c>
      <c r="G1292" t="s">
        <v>1285</v>
      </c>
      <c r="H1292" t="s">
        <v>1281</v>
      </c>
      <c r="I1292" t="s">
        <v>1285</v>
      </c>
      <c r="J1292" t="s">
        <v>1142</v>
      </c>
    </row>
    <row r="1293" spans="1:10" x14ac:dyDescent="0.25">
      <c r="A1293" s="1">
        <v>367</v>
      </c>
      <c r="B1293">
        <v>5377</v>
      </c>
      <c r="C1293">
        <v>91120</v>
      </c>
      <c r="D1293">
        <v>50.336584999999999</v>
      </c>
      <c r="E1293">
        <v>5.3669020999999999</v>
      </c>
      <c r="F1293" t="s">
        <v>1281</v>
      </c>
      <c r="G1293" t="s">
        <v>1286</v>
      </c>
      <c r="H1293" t="s">
        <v>1281</v>
      </c>
      <c r="I1293" t="s">
        <v>1286</v>
      </c>
      <c r="J1293" t="s">
        <v>1142</v>
      </c>
    </row>
    <row r="1294" spans="1:10" x14ac:dyDescent="0.25">
      <c r="A1294" s="1">
        <v>367</v>
      </c>
      <c r="B1294">
        <v>5377</v>
      </c>
      <c r="C1294">
        <v>91120</v>
      </c>
      <c r="D1294">
        <v>50.336584999999999</v>
      </c>
      <c r="E1294">
        <v>5.3669020999999999</v>
      </c>
      <c r="F1294" t="s">
        <v>1281</v>
      </c>
      <c r="G1294" t="s">
        <v>1287</v>
      </c>
      <c r="H1294" t="s">
        <v>1281</v>
      </c>
      <c r="I1294" t="s">
        <v>1287</v>
      </c>
      <c r="J1294" t="s">
        <v>1142</v>
      </c>
    </row>
    <row r="1295" spans="1:10" x14ac:dyDescent="0.25">
      <c r="A1295" s="1">
        <v>367</v>
      </c>
      <c r="B1295">
        <v>5377</v>
      </c>
      <c r="C1295">
        <v>91120</v>
      </c>
      <c r="D1295">
        <v>50.336584999999999</v>
      </c>
      <c r="E1295">
        <v>5.3669020999999999</v>
      </c>
      <c r="F1295" t="s">
        <v>1281</v>
      </c>
      <c r="G1295" t="s">
        <v>1288</v>
      </c>
      <c r="H1295" t="s">
        <v>1281</v>
      </c>
      <c r="I1295" t="s">
        <v>1288</v>
      </c>
      <c r="J1295" t="s">
        <v>1142</v>
      </c>
    </row>
    <row r="1296" spans="1:10" x14ac:dyDescent="0.25">
      <c r="A1296" s="1">
        <v>367</v>
      </c>
      <c r="B1296">
        <v>5377</v>
      </c>
      <c r="C1296">
        <v>91120</v>
      </c>
      <c r="D1296">
        <v>50.336584999999999</v>
      </c>
      <c r="E1296">
        <v>5.3669020999999999</v>
      </c>
      <c r="F1296" t="s">
        <v>1281</v>
      </c>
      <c r="H1296" t="s">
        <v>1281</v>
      </c>
      <c r="J1296" t="s">
        <v>1142</v>
      </c>
    </row>
    <row r="1297" spans="1:10" x14ac:dyDescent="0.25">
      <c r="A1297" s="1">
        <v>367</v>
      </c>
      <c r="B1297">
        <v>5377</v>
      </c>
      <c r="C1297">
        <v>91120</v>
      </c>
      <c r="D1297">
        <v>50.336584999999999</v>
      </c>
      <c r="E1297">
        <v>5.3669020999999999</v>
      </c>
      <c r="F1297" t="s">
        <v>1281</v>
      </c>
      <c r="G1297" t="s">
        <v>1289</v>
      </c>
      <c r="H1297" t="s">
        <v>1281</v>
      </c>
      <c r="I1297" t="s">
        <v>1289</v>
      </c>
      <c r="J1297" t="s">
        <v>1142</v>
      </c>
    </row>
    <row r="1298" spans="1:10" x14ac:dyDescent="0.25">
      <c r="A1298" s="1">
        <v>367</v>
      </c>
      <c r="B1298">
        <v>5380</v>
      </c>
      <c r="C1298">
        <v>92138</v>
      </c>
      <c r="D1298">
        <v>50.548118000000002</v>
      </c>
      <c r="E1298">
        <v>4.9746741999999999</v>
      </c>
      <c r="F1298" t="s">
        <v>1290</v>
      </c>
      <c r="G1298" t="s">
        <v>1291</v>
      </c>
      <c r="H1298" t="s">
        <v>1290</v>
      </c>
      <c r="I1298" t="s">
        <v>1291</v>
      </c>
      <c r="J1298" t="s">
        <v>1142</v>
      </c>
    </row>
    <row r="1299" spans="1:10" x14ac:dyDescent="0.25">
      <c r="A1299" s="1">
        <v>367</v>
      </c>
      <c r="B1299">
        <v>5380</v>
      </c>
      <c r="C1299">
        <v>92138</v>
      </c>
      <c r="D1299">
        <v>50.548118000000002</v>
      </c>
      <c r="E1299">
        <v>4.9746741999999999</v>
      </c>
      <c r="F1299" t="s">
        <v>1290</v>
      </c>
      <c r="G1299" t="s">
        <v>1292</v>
      </c>
      <c r="H1299" t="s">
        <v>1290</v>
      </c>
      <c r="I1299" t="s">
        <v>1292</v>
      </c>
      <c r="J1299" t="s">
        <v>1142</v>
      </c>
    </row>
    <row r="1300" spans="1:10" x14ac:dyDescent="0.25">
      <c r="A1300" s="1">
        <v>367</v>
      </c>
      <c r="B1300">
        <v>5380</v>
      </c>
      <c r="C1300">
        <v>92138</v>
      </c>
      <c r="D1300">
        <v>50.548118000000002</v>
      </c>
      <c r="E1300">
        <v>4.9746741999999999</v>
      </c>
      <c r="F1300" t="s">
        <v>1290</v>
      </c>
      <c r="H1300" t="s">
        <v>1290</v>
      </c>
      <c r="J1300" t="s">
        <v>1142</v>
      </c>
    </row>
    <row r="1301" spans="1:10" x14ac:dyDescent="0.25">
      <c r="A1301" s="1">
        <v>367</v>
      </c>
      <c r="B1301">
        <v>5380</v>
      </c>
      <c r="C1301">
        <v>92138</v>
      </c>
      <c r="D1301">
        <v>50.548118000000002</v>
      </c>
      <c r="E1301">
        <v>4.9746741999999999</v>
      </c>
      <c r="F1301" t="s">
        <v>1290</v>
      </c>
      <c r="G1301" t="s">
        <v>1293</v>
      </c>
      <c r="H1301" t="s">
        <v>1290</v>
      </c>
      <c r="I1301" t="s">
        <v>1293</v>
      </c>
      <c r="J1301" t="s">
        <v>1142</v>
      </c>
    </row>
    <row r="1302" spans="1:10" x14ac:dyDescent="0.25">
      <c r="A1302" s="1">
        <v>367</v>
      </c>
      <c r="B1302">
        <v>5380</v>
      </c>
      <c r="C1302">
        <v>92138</v>
      </c>
      <c r="D1302">
        <v>50.548118000000002</v>
      </c>
      <c r="E1302">
        <v>4.9746741999999999</v>
      </c>
      <c r="F1302" t="s">
        <v>1290</v>
      </c>
      <c r="G1302" t="s">
        <v>1294</v>
      </c>
      <c r="H1302" t="s">
        <v>1290</v>
      </c>
      <c r="I1302" t="s">
        <v>1294</v>
      </c>
      <c r="J1302" t="s">
        <v>1142</v>
      </c>
    </row>
    <row r="1303" spans="1:10" x14ac:dyDescent="0.25">
      <c r="A1303" s="1">
        <v>367</v>
      </c>
      <c r="B1303">
        <v>5380</v>
      </c>
      <c r="C1303">
        <v>92138</v>
      </c>
      <c r="D1303">
        <v>50.548118000000002</v>
      </c>
      <c r="E1303">
        <v>4.9746741999999999</v>
      </c>
      <c r="F1303" t="s">
        <v>1290</v>
      </c>
      <c r="G1303" t="s">
        <v>1295</v>
      </c>
      <c r="H1303" t="s">
        <v>1290</v>
      </c>
      <c r="I1303" t="s">
        <v>1295</v>
      </c>
      <c r="J1303" t="s">
        <v>1142</v>
      </c>
    </row>
    <row r="1304" spans="1:10" x14ac:dyDescent="0.25">
      <c r="A1304" s="1">
        <v>367</v>
      </c>
      <c r="B1304">
        <v>5380</v>
      </c>
      <c r="C1304">
        <v>92138</v>
      </c>
      <c r="D1304">
        <v>50.548118000000002</v>
      </c>
      <c r="E1304">
        <v>4.9746741999999999</v>
      </c>
      <c r="F1304" t="s">
        <v>1290</v>
      </c>
      <c r="G1304" t="s">
        <v>1296</v>
      </c>
      <c r="H1304" t="s">
        <v>1290</v>
      </c>
      <c r="I1304" t="s">
        <v>1296</v>
      </c>
      <c r="J1304" t="s">
        <v>1142</v>
      </c>
    </row>
    <row r="1305" spans="1:10" x14ac:dyDescent="0.25">
      <c r="A1305" s="1">
        <v>367</v>
      </c>
      <c r="B1305">
        <v>5380</v>
      </c>
      <c r="C1305">
        <v>92138</v>
      </c>
      <c r="D1305">
        <v>50.548118000000002</v>
      </c>
      <c r="E1305">
        <v>4.9746741999999999</v>
      </c>
      <c r="F1305" t="s">
        <v>1290</v>
      </c>
      <c r="G1305" t="s">
        <v>1297</v>
      </c>
      <c r="H1305" t="s">
        <v>1290</v>
      </c>
      <c r="I1305" t="s">
        <v>1297</v>
      </c>
      <c r="J1305" t="s">
        <v>1142</v>
      </c>
    </row>
    <row r="1306" spans="1:10" x14ac:dyDescent="0.25">
      <c r="A1306" s="1">
        <v>367</v>
      </c>
      <c r="B1306">
        <v>5380</v>
      </c>
      <c r="C1306">
        <v>92138</v>
      </c>
      <c r="D1306">
        <v>50.548118000000002</v>
      </c>
      <c r="E1306">
        <v>4.9746741999999999</v>
      </c>
      <c r="F1306" t="s">
        <v>1290</v>
      </c>
      <c r="G1306" t="s">
        <v>1298</v>
      </c>
      <c r="H1306" t="s">
        <v>1290</v>
      </c>
      <c r="I1306" t="s">
        <v>1298</v>
      </c>
      <c r="J1306" t="s">
        <v>1142</v>
      </c>
    </row>
    <row r="1307" spans="1:10" x14ac:dyDescent="0.25">
      <c r="A1307" s="1">
        <v>367</v>
      </c>
      <c r="B1307">
        <v>5380</v>
      </c>
      <c r="C1307">
        <v>92138</v>
      </c>
      <c r="D1307">
        <v>50.548118000000002</v>
      </c>
      <c r="E1307">
        <v>4.9746741999999999</v>
      </c>
      <c r="F1307" t="s">
        <v>1290</v>
      </c>
      <c r="G1307" t="s">
        <v>1299</v>
      </c>
      <c r="H1307" t="s">
        <v>1290</v>
      </c>
      <c r="I1307" t="s">
        <v>1299</v>
      </c>
      <c r="J1307" t="s">
        <v>1142</v>
      </c>
    </row>
    <row r="1308" spans="1:10" x14ac:dyDescent="0.25">
      <c r="A1308" s="1">
        <v>367</v>
      </c>
      <c r="B1308">
        <v>5380</v>
      </c>
      <c r="C1308">
        <v>92138</v>
      </c>
      <c r="D1308">
        <v>50.548118000000002</v>
      </c>
      <c r="E1308">
        <v>4.9746741999999999</v>
      </c>
      <c r="F1308" t="s">
        <v>1290</v>
      </c>
      <c r="G1308" t="s">
        <v>1300</v>
      </c>
      <c r="H1308" t="s">
        <v>1290</v>
      </c>
      <c r="I1308" t="s">
        <v>1300</v>
      </c>
      <c r="J1308" t="s">
        <v>1142</v>
      </c>
    </row>
    <row r="1309" spans="1:10" x14ac:dyDescent="0.25">
      <c r="A1309" s="1">
        <v>367</v>
      </c>
      <c r="B1309">
        <v>5500</v>
      </c>
      <c r="C1309">
        <v>91034</v>
      </c>
      <c r="D1309">
        <v>50.260816599999998</v>
      </c>
      <c r="E1309">
        <v>4.91242</v>
      </c>
      <c r="F1309" t="s">
        <v>1301</v>
      </c>
      <c r="G1309" t="s">
        <v>1302</v>
      </c>
      <c r="H1309" t="s">
        <v>1301</v>
      </c>
      <c r="I1309" t="s">
        <v>1302</v>
      </c>
      <c r="J1309" t="s">
        <v>1142</v>
      </c>
    </row>
    <row r="1310" spans="1:10" x14ac:dyDescent="0.25">
      <c r="A1310" s="1">
        <v>367</v>
      </c>
      <c r="B1310">
        <v>5500</v>
      </c>
      <c r="C1310">
        <v>91034</v>
      </c>
      <c r="D1310">
        <v>50.260816599999998</v>
      </c>
      <c r="E1310">
        <v>4.91242</v>
      </c>
      <c r="F1310" t="s">
        <v>1301</v>
      </c>
      <c r="G1310" t="s">
        <v>1303</v>
      </c>
      <c r="H1310" t="s">
        <v>1301</v>
      </c>
      <c r="I1310" t="s">
        <v>1303</v>
      </c>
      <c r="J1310" t="s">
        <v>1142</v>
      </c>
    </row>
    <row r="1311" spans="1:10" x14ac:dyDescent="0.25">
      <c r="A1311" s="1">
        <v>367</v>
      </c>
      <c r="B1311">
        <v>5500</v>
      </c>
      <c r="C1311">
        <v>91034</v>
      </c>
      <c r="D1311">
        <v>50.260816599999998</v>
      </c>
      <c r="E1311">
        <v>4.91242</v>
      </c>
      <c r="F1311" t="s">
        <v>1301</v>
      </c>
      <c r="H1311" t="s">
        <v>1301</v>
      </c>
      <c r="J1311" t="s">
        <v>1142</v>
      </c>
    </row>
    <row r="1312" spans="1:10" x14ac:dyDescent="0.25">
      <c r="A1312" s="1">
        <v>367</v>
      </c>
      <c r="B1312">
        <v>5500</v>
      </c>
      <c r="C1312">
        <v>91034</v>
      </c>
      <c r="D1312">
        <v>50.260816599999998</v>
      </c>
      <c r="E1312">
        <v>4.91242</v>
      </c>
      <c r="F1312" t="s">
        <v>1301</v>
      </c>
      <c r="G1312" t="s">
        <v>1304</v>
      </c>
      <c r="H1312" t="s">
        <v>1301</v>
      </c>
      <c r="I1312" t="s">
        <v>1304</v>
      </c>
      <c r="J1312" t="s">
        <v>1142</v>
      </c>
    </row>
    <row r="1313" spans="1:10" x14ac:dyDescent="0.25">
      <c r="A1313" s="1">
        <v>367</v>
      </c>
      <c r="B1313">
        <v>5500</v>
      </c>
      <c r="C1313">
        <v>91034</v>
      </c>
      <c r="D1313">
        <v>50.260816599999998</v>
      </c>
      <c r="E1313">
        <v>4.91242</v>
      </c>
      <c r="F1313" t="s">
        <v>1301</v>
      </c>
      <c r="G1313" t="s">
        <v>1305</v>
      </c>
      <c r="H1313" t="s">
        <v>1301</v>
      </c>
      <c r="I1313" t="s">
        <v>1305</v>
      </c>
      <c r="J1313" t="s">
        <v>1142</v>
      </c>
    </row>
    <row r="1314" spans="1:10" x14ac:dyDescent="0.25">
      <c r="A1314" s="1">
        <v>367</v>
      </c>
      <c r="B1314">
        <v>5500</v>
      </c>
      <c r="C1314">
        <v>91034</v>
      </c>
      <c r="D1314">
        <v>50.260816599999998</v>
      </c>
      <c r="E1314">
        <v>4.91242</v>
      </c>
      <c r="F1314" t="s">
        <v>1301</v>
      </c>
      <c r="G1314" t="s">
        <v>1306</v>
      </c>
      <c r="H1314" t="s">
        <v>1301</v>
      </c>
      <c r="I1314" t="s">
        <v>1306</v>
      </c>
      <c r="J1314" t="s">
        <v>1142</v>
      </c>
    </row>
    <row r="1315" spans="1:10" x14ac:dyDescent="0.25">
      <c r="A1315" s="1">
        <v>367</v>
      </c>
      <c r="B1315">
        <v>5500</v>
      </c>
      <c r="C1315">
        <v>91034</v>
      </c>
      <c r="D1315">
        <v>50.260816599999998</v>
      </c>
      <c r="E1315">
        <v>4.91242</v>
      </c>
      <c r="F1315" t="s">
        <v>1301</v>
      </c>
      <c r="G1315" t="s">
        <v>1307</v>
      </c>
      <c r="H1315" t="s">
        <v>1301</v>
      </c>
      <c r="I1315" t="s">
        <v>1307</v>
      </c>
      <c r="J1315" t="s">
        <v>1142</v>
      </c>
    </row>
    <row r="1316" spans="1:10" x14ac:dyDescent="0.25">
      <c r="A1316" s="1">
        <v>367</v>
      </c>
      <c r="B1316">
        <v>5501</v>
      </c>
      <c r="C1316">
        <v>91034</v>
      </c>
      <c r="D1316">
        <v>50.260816599999998</v>
      </c>
      <c r="E1316">
        <v>4.91242</v>
      </c>
      <c r="F1316" t="s">
        <v>1301</v>
      </c>
      <c r="G1316" t="s">
        <v>1308</v>
      </c>
      <c r="H1316" t="s">
        <v>1301</v>
      </c>
      <c r="I1316" t="s">
        <v>1308</v>
      </c>
      <c r="J1316" t="s">
        <v>1142</v>
      </c>
    </row>
    <row r="1317" spans="1:10" x14ac:dyDescent="0.25">
      <c r="A1317" s="1">
        <v>367</v>
      </c>
      <c r="B1317">
        <v>5502</v>
      </c>
      <c r="C1317">
        <v>91034</v>
      </c>
      <c r="D1317">
        <v>50.260816599999998</v>
      </c>
      <c r="E1317">
        <v>4.91242</v>
      </c>
      <c r="F1317" t="s">
        <v>1301</v>
      </c>
      <c r="G1317" t="s">
        <v>1309</v>
      </c>
      <c r="H1317" t="s">
        <v>1301</v>
      </c>
      <c r="I1317" t="s">
        <v>1309</v>
      </c>
      <c r="J1317" t="s">
        <v>1142</v>
      </c>
    </row>
    <row r="1318" spans="1:10" x14ac:dyDescent="0.25">
      <c r="A1318" s="1">
        <v>367</v>
      </c>
      <c r="B1318">
        <v>5503</v>
      </c>
      <c r="C1318">
        <v>91034</v>
      </c>
      <c r="D1318">
        <v>50.260816599999998</v>
      </c>
      <c r="E1318">
        <v>4.91242</v>
      </c>
      <c r="F1318" t="s">
        <v>1301</v>
      </c>
      <c r="G1318" t="s">
        <v>1310</v>
      </c>
      <c r="H1318" t="s">
        <v>1301</v>
      </c>
      <c r="I1318" t="s">
        <v>1310</v>
      </c>
      <c r="J1318" t="s">
        <v>1142</v>
      </c>
    </row>
    <row r="1319" spans="1:10" x14ac:dyDescent="0.25">
      <c r="A1319" s="1">
        <v>367</v>
      </c>
      <c r="B1319">
        <v>5504</v>
      </c>
      <c r="C1319">
        <v>91034</v>
      </c>
      <c r="D1319">
        <v>50.260816599999998</v>
      </c>
      <c r="E1319">
        <v>4.91242</v>
      </c>
      <c r="F1319" t="s">
        <v>1301</v>
      </c>
      <c r="G1319" t="s">
        <v>1311</v>
      </c>
      <c r="H1319" t="s">
        <v>1301</v>
      </c>
      <c r="I1319" t="s">
        <v>1311</v>
      </c>
      <c r="J1319" t="s">
        <v>1142</v>
      </c>
    </row>
    <row r="1320" spans="1:10" x14ac:dyDescent="0.25">
      <c r="A1320" s="1">
        <v>367</v>
      </c>
      <c r="B1320">
        <v>5520</v>
      </c>
      <c r="C1320">
        <v>91103</v>
      </c>
      <c r="D1320">
        <v>50.243565699999998</v>
      </c>
      <c r="E1320">
        <v>4.8408639999999998</v>
      </c>
      <c r="F1320" t="s">
        <v>1312</v>
      </c>
      <c r="G1320" t="s">
        <v>1313</v>
      </c>
      <c r="H1320" t="s">
        <v>1312</v>
      </c>
      <c r="I1320" t="s">
        <v>1313</v>
      </c>
      <c r="J1320" t="s">
        <v>1142</v>
      </c>
    </row>
    <row r="1321" spans="1:10" x14ac:dyDescent="0.25">
      <c r="A1321" s="1">
        <v>367</v>
      </c>
      <c r="B1321">
        <v>5520</v>
      </c>
      <c r="C1321">
        <v>91103</v>
      </c>
      <c r="D1321">
        <v>50.243565699999998</v>
      </c>
      <c r="E1321">
        <v>4.8408639999999998</v>
      </c>
      <c r="F1321" t="s">
        <v>1312</v>
      </c>
      <c r="H1321" t="s">
        <v>1312</v>
      </c>
      <c r="J1321" t="s">
        <v>1142</v>
      </c>
    </row>
    <row r="1322" spans="1:10" x14ac:dyDescent="0.25">
      <c r="A1322" s="1">
        <v>367</v>
      </c>
      <c r="B1322">
        <v>5521</v>
      </c>
      <c r="C1322">
        <v>91103</v>
      </c>
      <c r="D1322">
        <v>50.243565699999998</v>
      </c>
      <c r="E1322">
        <v>4.8408639999999998</v>
      </c>
      <c r="F1322" t="s">
        <v>1312</v>
      </c>
      <c r="G1322" t="s">
        <v>1314</v>
      </c>
      <c r="H1322" t="s">
        <v>1312</v>
      </c>
      <c r="I1322" t="s">
        <v>1314</v>
      </c>
      <c r="J1322" t="s">
        <v>1142</v>
      </c>
    </row>
    <row r="1323" spans="1:10" x14ac:dyDescent="0.25">
      <c r="A1323" s="1">
        <v>367</v>
      </c>
      <c r="B1323">
        <v>5522</v>
      </c>
      <c r="C1323">
        <v>91103</v>
      </c>
      <c r="D1323">
        <v>50.243565699999998</v>
      </c>
      <c r="E1323">
        <v>4.8408639999999998</v>
      </c>
      <c r="F1323" t="s">
        <v>1312</v>
      </c>
      <c r="G1323" t="s">
        <v>1315</v>
      </c>
      <c r="H1323" t="s">
        <v>1312</v>
      </c>
      <c r="I1323" t="s">
        <v>1315</v>
      </c>
      <c r="J1323" t="s">
        <v>1142</v>
      </c>
    </row>
    <row r="1324" spans="1:10" x14ac:dyDescent="0.25">
      <c r="A1324" s="1">
        <v>367</v>
      </c>
      <c r="B1324">
        <v>5523</v>
      </c>
      <c r="C1324">
        <v>91103</v>
      </c>
      <c r="D1324">
        <v>50.243565699999998</v>
      </c>
      <c r="E1324">
        <v>4.8408639999999998</v>
      </c>
      <c r="F1324" t="s">
        <v>1312</v>
      </c>
      <c r="G1324" t="s">
        <v>1316</v>
      </c>
      <c r="H1324" t="s">
        <v>1312</v>
      </c>
      <c r="I1324" t="s">
        <v>1316</v>
      </c>
      <c r="J1324" t="s">
        <v>1142</v>
      </c>
    </row>
    <row r="1325" spans="1:10" x14ac:dyDescent="0.25">
      <c r="A1325" s="1">
        <v>367</v>
      </c>
      <c r="B1325">
        <v>5523</v>
      </c>
      <c r="C1325">
        <v>91103</v>
      </c>
      <c r="D1325">
        <v>50.243565699999998</v>
      </c>
      <c r="E1325">
        <v>4.8408639999999998</v>
      </c>
      <c r="F1325" t="s">
        <v>1312</v>
      </c>
      <c r="G1325" t="s">
        <v>1317</v>
      </c>
      <c r="H1325" t="s">
        <v>1312</v>
      </c>
      <c r="I1325" t="s">
        <v>1317</v>
      </c>
      <c r="J1325" t="s">
        <v>1142</v>
      </c>
    </row>
    <row r="1326" spans="1:10" x14ac:dyDescent="0.25">
      <c r="A1326" s="1">
        <v>367</v>
      </c>
      <c r="B1326">
        <v>5524</v>
      </c>
      <c r="C1326">
        <v>91103</v>
      </c>
      <c r="D1326">
        <v>50.243565699999998</v>
      </c>
      <c r="E1326">
        <v>4.8408639999999998</v>
      </c>
      <c r="F1326" t="s">
        <v>1312</v>
      </c>
      <c r="G1326" t="s">
        <v>1318</v>
      </c>
      <c r="H1326" t="s">
        <v>1312</v>
      </c>
      <c r="I1326" t="s">
        <v>1318</v>
      </c>
      <c r="J1326" t="s">
        <v>1142</v>
      </c>
    </row>
    <row r="1327" spans="1:10" x14ac:dyDescent="0.25">
      <c r="A1327" s="1">
        <v>367</v>
      </c>
      <c r="B1327">
        <v>5530</v>
      </c>
      <c r="C1327">
        <v>91141</v>
      </c>
      <c r="D1327">
        <v>50.326701761299503</v>
      </c>
      <c r="E1327">
        <v>4.9861065534794298</v>
      </c>
      <c r="F1327" t="s">
        <v>1319</v>
      </c>
      <c r="G1327" t="s">
        <v>1320</v>
      </c>
      <c r="H1327" t="s">
        <v>1319</v>
      </c>
      <c r="I1327" t="s">
        <v>1320</v>
      </c>
      <c r="J1327" t="s">
        <v>1142</v>
      </c>
    </row>
    <row r="1328" spans="1:10" x14ac:dyDescent="0.25">
      <c r="A1328" s="1">
        <v>367</v>
      </c>
      <c r="B1328">
        <v>5530</v>
      </c>
      <c r="C1328">
        <v>91141</v>
      </c>
      <c r="D1328">
        <v>50.326701761299503</v>
      </c>
      <c r="E1328">
        <v>4.9861065534794298</v>
      </c>
      <c r="F1328" t="s">
        <v>1319</v>
      </c>
      <c r="G1328" t="s">
        <v>1321</v>
      </c>
      <c r="H1328" t="s">
        <v>1319</v>
      </c>
      <c r="I1328" t="s">
        <v>1321</v>
      </c>
      <c r="J1328" t="s">
        <v>1142</v>
      </c>
    </row>
    <row r="1329" spans="1:10" x14ac:dyDescent="0.25">
      <c r="A1329" s="1">
        <v>367</v>
      </c>
      <c r="B1329">
        <v>5530</v>
      </c>
      <c r="C1329">
        <v>91141</v>
      </c>
      <c r="D1329">
        <v>50.326701761299503</v>
      </c>
      <c r="E1329">
        <v>4.9861065534794298</v>
      </c>
      <c r="F1329" t="s">
        <v>1319</v>
      </c>
      <c r="G1329" t="s">
        <v>1322</v>
      </c>
      <c r="H1329" t="s">
        <v>1319</v>
      </c>
      <c r="I1329" t="s">
        <v>1322</v>
      </c>
      <c r="J1329" t="s">
        <v>1142</v>
      </c>
    </row>
    <row r="1330" spans="1:10" x14ac:dyDescent="0.25">
      <c r="A1330" s="1">
        <v>367</v>
      </c>
      <c r="B1330">
        <v>5530</v>
      </c>
      <c r="C1330">
        <v>91141</v>
      </c>
      <c r="D1330">
        <v>50.326701761299503</v>
      </c>
      <c r="E1330">
        <v>4.9861065534794298</v>
      </c>
      <c r="F1330" t="s">
        <v>1319</v>
      </c>
      <c r="G1330" t="s">
        <v>1323</v>
      </c>
      <c r="H1330" t="s">
        <v>1319</v>
      </c>
      <c r="I1330" t="s">
        <v>1323</v>
      </c>
      <c r="J1330" t="s">
        <v>1142</v>
      </c>
    </row>
    <row r="1331" spans="1:10" x14ac:dyDescent="0.25">
      <c r="A1331" s="1">
        <v>367</v>
      </c>
      <c r="B1331">
        <v>5530</v>
      </c>
      <c r="C1331">
        <v>91141</v>
      </c>
      <c r="D1331">
        <v>50.326701761299503</v>
      </c>
      <c r="E1331">
        <v>4.9861065534794298</v>
      </c>
      <c r="F1331" t="s">
        <v>1319</v>
      </c>
      <c r="G1331" t="s">
        <v>1324</v>
      </c>
      <c r="H1331" t="s">
        <v>1319</v>
      </c>
      <c r="I1331" t="s">
        <v>1324</v>
      </c>
      <c r="J1331" t="s">
        <v>1142</v>
      </c>
    </row>
    <row r="1332" spans="1:10" x14ac:dyDescent="0.25">
      <c r="A1332" s="1">
        <v>367</v>
      </c>
      <c r="B1332">
        <v>5530</v>
      </c>
      <c r="C1332">
        <v>91141</v>
      </c>
      <c r="D1332">
        <v>50.326701761299503</v>
      </c>
      <c r="E1332">
        <v>4.9861065534794298</v>
      </c>
      <c r="F1332" t="s">
        <v>1319</v>
      </c>
      <c r="G1332" t="s">
        <v>1325</v>
      </c>
      <c r="H1332" t="s">
        <v>1319</v>
      </c>
      <c r="I1332" t="s">
        <v>1325</v>
      </c>
      <c r="J1332" t="s">
        <v>1142</v>
      </c>
    </row>
    <row r="1333" spans="1:10" x14ac:dyDescent="0.25">
      <c r="A1333" s="1">
        <v>367</v>
      </c>
      <c r="B1333">
        <v>5530</v>
      </c>
      <c r="C1333">
        <v>91141</v>
      </c>
      <c r="D1333">
        <v>50.326701761299503</v>
      </c>
      <c r="E1333">
        <v>4.9861065534794298</v>
      </c>
      <c r="F1333" t="s">
        <v>1319</v>
      </c>
      <c r="G1333" t="s">
        <v>1326</v>
      </c>
      <c r="H1333" t="s">
        <v>1319</v>
      </c>
      <c r="I1333" t="s">
        <v>1326</v>
      </c>
      <c r="J1333" t="s">
        <v>1142</v>
      </c>
    </row>
    <row r="1334" spans="1:10" x14ac:dyDescent="0.25">
      <c r="A1334" s="1">
        <v>367</v>
      </c>
      <c r="B1334">
        <v>5530</v>
      </c>
      <c r="C1334">
        <v>91141</v>
      </c>
      <c r="D1334">
        <v>50.326701761299503</v>
      </c>
      <c r="E1334">
        <v>4.9861065534794298</v>
      </c>
      <c r="F1334" t="s">
        <v>1319</v>
      </c>
      <c r="G1334" t="s">
        <v>1327</v>
      </c>
      <c r="H1334" t="s">
        <v>1319</v>
      </c>
      <c r="I1334" t="s">
        <v>1327</v>
      </c>
      <c r="J1334" t="s">
        <v>1142</v>
      </c>
    </row>
    <row r="1335" spans="1:10" x14ac:dyDescent="0.25">
      <c r="A1335" s="1">
        <v>367</v>
      </c>
      <c r="B1335">
        <v>5530</v>
      </c>
      <c r="C1335">
        <v>91141</v>
      </c>
      <c r="D1335">
        <v>50.326701761299503</v>
      </c>
      <c r="E1335">
        <v>4.9861065534794298</v>
      </c>
      <c r="F1335" t="s">
        <v>1319</v>
      </c>
      <c r="H1335" t="s">
        <v>1319</v>
      </c>
      <c r="J1335" t="s">
        <v>1142</v>
      </c>
    </row>
    <row r="1336" spans="1:10" x14ac:dyDescent="0.25">
      <c r="A1336" s="1">
        <v>367</v>
      </c>
      <c r="B1336">
        <v>5537</v>
      </c>
      <c r="C1336">
        <v>91005</v>
      </c>
      <c r="D1336">
        <v>50.310777999999999</v>
      </c>
      <c r="E1336">
        <v>4.8796936000000004</v>
      </c>
      <c r="F1336" t="s">
        <v>1328</v>
      </c>
      <c r="H1336" t="s">
        <v>1328</v>
      </c>
      <c r="J1336" t="s">
        <v>1142</v>
      </c>
    </row>
    <row r="1337" spans="1:10" x14ac:dyDescent="0.25">
      <c r="A1337" s="1">
        <v>367</v>
      </c>
      <c r="B1337">
        <v>5537</v>
      </c>
      <c r="C1337">
        <v>91005</v>
      </c>
      <c r="D1337">
        <v>50.310777999999999</v>
      </c>
      <c r="E1337">
        <v>4.8796936000000004</v>
      </c>
      <c r="F1337" t="s">
        <v>1328</v>
      </c>
      <c r="G1337" t="s">
        <v>1329</v>
      </c>
      <c r="H1337" t="s">
        <v>1328</v>
      </c>
      <c r="I1337" t="s">
        <v>1329</v>
      </c>
      <c r="J1337" t="s">
        <v>1142</v>
      </c>
    </row>
    <row r="1338" spans="1:10" x14ac:dyDescent="0.25">
      <c r="A1338" s="1">
        <v>367</v>
      </c>
      <c r="B1338">
        <v>5537</v>
      </c>
      <c r="C1338">
        <v>91005</v>
      </c>
      <c r="D1338">
        <v>50.310777999999999</v>
      </c>
      <c r="E1338">
        <v>4.8796936000000004</v>
      </c>
      <c r="F1338" t="s">
        <v>1328</v>
      </c>
      <c r="G1338" t="s">
        <v>1330</v>
      </c>
      <c r="H1338" t="s">
        <v>1328</v>
      </c>
      <c r="I1338" t="s">
        <v>1330</v>
      </c>
      <c r="J1338" t="s">
        <v>1142</v>
      </c>
    </row>
    <row r="1339" spans="1:10" x14ac:dyDescent="0.25">
      <c r="A1339" s="1">
        <v>367</v>
      </c>
      <c r="B1339">
        <v>5537</v>
      </c>
      <c r="C1339">
        <v>91005</v>
      </c>
      <c r="D1339">
        <v>50.310777999999999</v>
      </c>
      <c r="E1339">
        <v>4.8796936000000004</v>
      </c>
      <c r="F1339" t="s">
        <v>1328</v>
      </c>
      <c r="G1339" t="s">
        <v>1331</v>
      </c>
      <c r="H1339" t="s">
        <v>1328</v>
      </c>
      <c r="I1339" t="s">
        <v>1331</v>
      </c>
      <c r="J1339" t="s">
        <v>1142</v>
      </c>
    </row>
    <row r="1340" spans="1:10" x14ac:dyDescent="0.25">
      <c r="A1340" s="1">
        <v>367</v>
      </c>
      <c r="B1340">
        <v>5537</v>
      </c>
      <c r="C1340">
        <v>91005</v>
      </c>
      <c r="D1340">
        <v>50.310777999999999</v>
      </c>
      <c r="E1340">
        <v>4.8796936000000004</v>
      </c>
      <c r="F1340" t="s">
        <v>1328</v>
      </c>
      <c r="G1340" t="s">
        <v>1332</v>
      </c>
      <c r="H1340" t="s">
        <v>1328</v>
      </c>
      <c r="I1340" t="s">
        <v>1332</v>
      </c>
      <c r="J1340" t="s">
        <v>1142</v>
      </c>
    </row>
    <row r="1341" spans="1:10" x14ac:dyDescent="0.25">
      <c r="A1341" s="1">
        <v>367</v>
      </c>
      <c r="B1341">
        <v>5537</v>
      </c>
      <c r="C1341">
        <v>91005</v>
      </c>
      <c r="D1341">
        <v>50.310777999999999</v>
      </c>
      <c r="E1341">
        <v>4.8796936000000004</v>
      </c>
      <c r="F1341" t="s">
        <v>1328</v>
      </c>
      <c r="G1341" t="s">
        <v>2749</v>
      </c>
      <c r="H1341" t="s">
        <v>1328</v>
      </c>
      <c r="I1341" t="s">
        <v>2749</v>
      </c>
      <c r="J1341" t="s">
        <v>1142</v>
      </c>
    </row>
    <row r="1342" spans="1:10" x14ac:dyDescent="0.25">
      <c r="A1342" s="1">
        <v>367</v>
      </c>
      <c r="B1342">
        <v>5537</v>
      </c>
      <c r="C1342">
        <v>91005</v>
      </c>
      <c r="D1342">
        <v>50.310777999999999</v>
      </c>
      <c r="E1342">
        <v>4.8796936000000004</v>
      </c>
      <c r="F1342" t="s">
        <v>1328</v>
      </c>
      <c r="G1342" t="s">
        <v>1333</v>
      </c>
      <c r="H1342" t="s">
        <v>1328</v>
      </c>
      <c r="I1342" t="s">
        <v>1333</v>
      </c>
      <c r="J1342" t="s">
        <v>1142</v>
      </c>
    </row>
    <row r="1343" spans="1:10" x14ac:dyDescent="0.25">
      <c r="A1343" s="1">
        <v>367</v>
      </c>
      <c r="B1343">
        <v>5537</v>
      </c>
      <c r="C1343">
        <v>91005</v>
      </c>
      <c r="D1343">
        <v>50.310777999999999</v>
      </c>
      <c r="E1343">
        <v>4.8796936000000004</v>
      </c>
      <c r="F1343" t="s">
        <v>1328</v>
      </c>
      <c r="G1343" t="s">
        <v>1334</v>
      </c>
      <c r="H1343" t="s">
        <v>1328</v>
      </c>
      <c r="I1343" t="s">
        <v>1334</v>
      </c>
      <c r="J1343" t="s">
        <v>1142</v>
      </c>
    </row>
    <row r="1344" spans="1:10" x14ac:dyDescent="0.25">
      <c r="A1344" s="1">
        <v>367</v>
      </c>
      <c r="B1344">
        <v>5537</v>
      </c>
      <c r="C1344">
        <v>91005</v>
      </c>
      <c r="D1344">
        <v>50.310777999999999</v>
      </c>
      <c r="E1344">
        <v>4.8796936000000004</v>
      </c>
      <c r="F1344" t="s">
        <v>1328</v>
      </c>
      <c r="G1344" t="s">
        <v>1335</v>
      </c>
      <c r="H1344" t="s">
        <v>1328</v>
      </c>
      <c r="I1344" t="s">
        <v>1335</v>
      </c>
      <c r="J1344" t="s">
        <v>1142</v>
      </c>
    </row>
    <row r="1345" spans="1:10" x14ac:dyDescent="0.25">
      <c r="A1345" s="1">
        <v>367</v>
      </c>
      <c r="B1345">
        <v>5540</v>
      </c>
      <c r="C1345">
        <v>91142</v>
      </c>
      <c r="D1345">
        <v>50.196987399999998</v>
      </c>
      <c r="E1345">
        <v>4.8224303514181797</v>
      </c>
      <c r="F1345" t="s">
        <v>1336</v>
      </c>
      <c r="H1345" t="s">
        <v>1336</v>
      </c>
      <c r="J1345" t="s">
        <v>1142</v>
      </c>
    </row>
    <row r="1346" spans="1:10" x14ac:dyDescent="0.25">
      <c r="A1346" s="1">
        <v>367</v>
      </c>
      <c r="B1346">
        <v>5540</v>
      </c>
      <c r="C1346">
        <v>91142</v>
      </c>
      <c r="D1346">
        <v>50.196987399999998</v>
      </c>
      <c r="E1346">
        <v>4.8224303514181797</v>
      </c>
      <c r="F1346" t="s">
        <v>1336</v>
      </c>
      <c r="G1346" t="s">
        <v>1337</v>
      </c>
      <c r="H1346" t="s">
        <v>1336</v>
      </c>
      <c r="I1346" t="s">
        <v>1337</v>
      </c>
      <c r="J1346" t="s">
        <v>1142</v>
      </c>
    </row>
    <row r="1347" spans="1:10" x14ac:dyDescent="0.25">
      <c r="A1347" s="1">
        <v>367</v>
      </c>
      <c r="B1347">
        <v>5540</v>
      </c>
      <c r="C1347">
        <v>91142</v>
      </c>
      <c r="D1347">
        <v>50.196987399999998</v>
      </c>
      <c r="E1347">
        <v>4.8224303514181797</v>
      </c>
      <c r="F1347" t="s">
        <v>1336</v>
      </c>
      <c r="G1347" t="s">
        <v>1338</v>
      </c>
      <c r="H1347" t="s">
        <v>1336</v>
      </c>
      <c r="I1347" t="s">
        <v>1338</v>
      </c>
      <c r="J1347" t="s">
        <v>1142</v>
      </c>
    </row>
    <row r="1348" spans="1:10" x14ac:dyDescent="0.25">
      <c r="A1348" s="1">
        <v>367</v>
      </c>
      <c r="B1348">
        <v>5540</v>
      </c>
      <c r="C1348">
        <v>91142</v>
      </c>
      <c r="D1348">
        <v>50.196987399999998</v>
      </c>
      <c r="E1348">
        <v>4.8224303514181797</v>
      </c>
      <c r="F1348" t="s">
        <v>1336</v>
      </c>
      <c r="G1348" t="s">
        <v>1339</v>
      </c>
      <c r="H1348" t="s">
        <v>1336</v>
      </c>
      <c r="I1348" t="s">
        <v>1339</v>
      </c>
      <c r="J1348" t="s">
        <v>1142</v>
      </c>
    </row>
    <row r="1349" spans="1:10" x14ac:dyDescent="0.25">
      <c r="A1349" s="1">
        <v>367</v>
      </c>
      <c r="B1349">
        <v>5541</v>
      </c>
      <c r="C1349">
        <v>91142</v>
      </c>
      <c r="D1349">
        <v>50.196987399999998</v>
      </c>
      <c r="E1349">
        <v>4.8224303514181797</v>
      </c>
      <c r="F1349" t="s">
        <v>1336</v>
      </c>
      <c r="G1349" t="s">
        <v>1340</v>
      </c>
      <c r="H1349" t="s">
        <v>1336</v>
      </c>
      <c r="I1349" t="s">
        <v>1340</v>
      </c>
      <c r="J1349" t="s">
        <v>1142</v>
      </c>
    </row>
    <row r="1350" spans="1:10" x14ac:dyDescent="0.25">
      <c r="A1350" s="1">
        <v>367</v>
      </c>
      <c r="B1350">
        <v>5542</v>
      </c>
      <c r="C1350">
        <v>91142</v>
      </c>
      <c r="D1350">
        <v>50.196987399999998</v>
      </c>
      <c r="E1350">
        <v>4.8224303514181797</v>
      </c>
      <c r="F1350" t="s">
        <v>1336</v>
      </c>
      <c r="G1350" t="s">
        <v>1341</v>
      </c>
      <c r="H1350" t="s">
        <v>1336</v>
      </c>
      <c r="I1350" t="s">
        <v>1341</v>
      </c>
      <c r="J1350" t="s">
        <v>1142</v>
      </c>
    </row>
    <row r="1351" spans="1:10" x14ac:dyDescent="0.25">
      <c r="A1351" s="1">
        <v>367</v>
      </c>
      <c r="B1351">
        <v>5543</v>
      </c>
      <c r="C1351">
        <v>91142</v>
      </c>
      <c r="D1351">
        <v>50.196987399999998</v>
      </c>
      <c r="E1351">
        <v>4.8224303514181797</v>
      </c>
      <c r="F1351" t="s">
        <v>1336</v>
      </c>
      <c r="G1351" t="s">
        <v>1342</v>
      </c>
      <c r="H1351" t="s">
        <v>1336</v>
      </c>
      <c r="I1351" t="s">
        <v>1342</v>
      </c>
      <c r="J1351" t="s">
        <v>1142</v>
      </c>
    </row>
    <row r="1352" spans="1:10" x14ac:dyDescent="0.25">
      <c r="A1352" s="1">
        <v>367</v>
      </c>
      <c r="B1352">
        <v>5544</v>
      </c>
      <c r="C1352">
        <v>91142</v>
      </c>
      <c r="D1352">
        <v>50.196987399999998</v>
      </c>
      <c r="E1352">
        <v>4.8224303514181797</v>
      </c>
      <c r="F1352" t="s">
        <v>1336</v>
      </c>
      <c r="G1352" t="s">
        <v>1343</v>
      </c>
      <c r="H1352" t="s">
        <v>1336</v>
      </c>
      <c r="I1352" t="s">
        <v>1343</v>
      </c>
      <c r="J1352" t="s">
        <v>1142</v>
      </c>
    </row>
    <row r="1353" spans="1:10" x14ac:dyDescent="0.25">
      <c r="A1353" s="1">
        <v>367</v>
      </c>
      <c r="B1353">
        <v>5550</v>
      </c>
      <c r="C1353">
        <v>91143</v>
      </c>
      <c r="D1353">
        <v>49.872976899999998</v>
      </c>
      <c r="E1353">
        <v>4.9340633</v>
      </c>
      <c r="F1353" t="s">
        <v>1344</v>
      </c>
      <c r="G1353" t="s">
        <v>1345</v>
      </c>
      <c r="H1353" t="s">
        <v>1344</v>
      </c>
      <c r="I1353" t="s">
        <v>1345</v>
      </c>
      <c r="J1353" t="s">
        <v>1142</v>
      </c>
    </row>
    <row r="1354" spans="1:10" x14ac:dyDescent="0.25">
      <c r="A1354" s="1">
        <v>367</v>
      </c>
      <c r="B1354">
        <v>5550</v>
      </c>
      <c r="C1354">
        <v>91143</v>
      </c>
      <c r="D1354">
        <v>49.872976899999998</v>
      </c>
      <c r="E1354">
        <v>4.9340633</v>
      </c>
      <c r="F1354" t="s">
        <v>1344</v>
      </c>
      <c r="G1354" t="s">
        <v>1346</v>
      </c>
      <c r="H1354" t="s">
        <v>1344</v>
      </c>
      <c r="I1354" t="s">
        <v>1346</v>
      </c>
      <c r="J1354" t="s">
        <v>1142</v>
      </c>
    </row>
    <row r="1355" spans="1:10" x14ac:dyDescent="0.25">
      <c r="A1355" s="1">
        <v>367</v>
      </c>
      <c r="B1355">
        <v>5550</v>
      </c>
      <c r="C1355">
        <v>91143</v>
      </c>
      <c r="D1355">
        <v>49.872976899999998</v>
      </c>
      <c r="E1355">
        <v>4.9340633</v>
      </c>
      <c r="F1355" t="s">
        <v>1344</v>
      </c>
      <c r="G1355" t="s">
        <v>1347</v>
      </c>
      <c r="H1355" t="s">
        <v>1344</v>
      </c>
      <c r="I1355" t="s">
        <v>1347</v>
      </c>
      <c r="J1355" t="s">
        <v>1142</v>
      </c>
    </row>
    <row r="1356" spans="1:10" x14ac:dyDescent="0.25">
      <c r="A1356" s="1">
        <v>367</v>
      </c>
      <c r="B1356">
        <v>5550</v>
      </c>
      <c r="C1356">
        <v>91143</v>
      </c>
      <c r="D1356">
        <v>49.872976899999998</v>
      </c>
      <c r="E1356">
        <v>4.9340633</v>
      </c>
      <c r="F1356" t="s">
        <v>1344</v>
      </c>
      <c r="G1356" t="s">
        <v>1348</v>
      </c>
      <c r="H1356" t="s">
        <v>1344</v>
      </c>
      <c r="I1356" t="s">
        <v>1348</v>
      </c>
      <c r="J1356" t="s">
        <v>1142</v>
      </c>
    </row>
    <row r="1357" spans="1:10" x14ac:dyDescent="0.25">
      <c r="A1357" s="1">
        <v>367</v>
      </c>
      <c r="B1357">
        <v>5550</v>
      </c>
      <c r="C1357">
        <v>91143</v>
      </c>
      <c r="D1357">
        <v>49.872976899999998</v>
      </c>
      <c r="E1357">
        <v>4.9340633</v>
      </c>
      <c r="F1357" t="s">
        <v>1344</v>
      </c>
      <c r="G1357" t="s">
        <v>1349</v>
      </c>
      <c r="H1357" t="s">
        <v>1344</v>
      </c>
      <c r="I1357" t="s">
        <v>1349</v>
      </c>
      <c r="J1357" t="s">
        <v>1142</v>
      </c>
    </row>
    <row r="1358" spans="1:10" x14ac:dyDescent="0.25">
      <c r="A1358" s="1">
        <v>367</v>
      </c>
      <c r="B1358">
        <v>5550</v>
      </c>
      <c r="C1358">
        <v>91143</v>
      </c>
      <c r="D1358">
        <v>49.872976899999998</v>
      </c>
      <c r="E1358">
        <v>4.9340633</v>
      </c>
      <c r="F1358" t="s">
        <v>1344</v>
      </c>
      <c r="G1358" t="s">
        <v>1350</v>
      </c>
      <c r="H1358" t="s">
        <v>1344</v>
      </c>
      <c r="I1358" t="s">
        <v>1350</v>
      </c>
      <c r="J1358" t="s">
        <v>1142</v>
      </c>
    </row>
    <row r="1359" spans="1:10" x14ac:dyDescent="0.25">
      <c r="A1359" s="1">
        <v>367</v>
      </c>
      <c r="B1359">
        <v>5550</v>
      </c>
      <c r="C1359">
        <v>91143</v>
      </c>
      <c r="D1359">
        <v>49.872976899999998</v>
      </c>
      <c r="E1359">
        <v>4.9340633</v>
      </c>
      <c r="F1359" t="s">
        <v>1344</v>
      </c>
      <c r="G1359" t="s">
        <v>1351</v>
      </c>
      <c r="H1359" t="s">
        <v>1344</v>
      </c>
      <c r="I1359" t="s">
        <v>1351</v>
      </c>
      <c r="J1359" t="s">
        <v>1142</v>
      </c>
    </row>
    <row r="1360" spans="1:10" x14ac:dyDescent="0.25">
      <c r="A1360" s="1">
        <v>367</v>
      </c>
      <c r="B1360">
        <v>5550</v>
      </c>
      <c r="C1360">
        <v>91143</v>
      </c>
      <c r="D1360">
        <v>49.872976899999998</v>
      </c>
      <c r="E1360">
        <v>4.9340633</v>
      </c>
      <c r="F1360" t="s">
        <v>1344</v>
      </c>
      <c r="G1360" t="s">
        <v>1352</v>
      </c>
      <c r="H1360" t="s">
        <v>1344</v>
      </c>
      <c r="I1360" t="s">
        <v>1352</v>
      </c>
      <c r="J1360" t="s">
        <v>1142</v>
      </c>
    </row>
    <row r="1361" spans="1:10" x14ac:dyDescent="0.25">
      <c r="A1361" s="1">
        <v>367</v>
      </c>
      <c r="B1361">
        <v>5550</v>
      </c>
      <c r="C1361">
        <v>91143</v>
      </c>
      <c r="D1361">
        <v>49.872976899999998</v>
      </c>
      <c r="E1361">
        <v>4.9340633</v>
      </c>
      <c r="F1361" t="s">
        <v>1344</v>
      </c>
      <c r="G1361" t="s">
        <v>1353</v>
      </c>
      <c r="H1361" t="s">
        <v>1344</v>
      </c>
      <c r="I1361" t="s">
        <v>1353</v>
      </c>
      <c r="J1361" t="s">
        <v>1142</v>
      </c>
    </row>
    <row r="1362" spans="1:10" x14ac:dyDescent="0.25">
      <c r="A1362" s="1">
        <v>367</v>
      </c>
      <c r="B1362">
        <v>5550</v>
      </c>
      <c r="C1362">
        <v>91143</v>
      </c>
      <c r="D1362">
        <v>49.872976899999998</v>
      </c>
      <c r="E1362">
        <v>4.9340633</v>
      </c>
      <c r="F1362" t="s">
        <v>1344</v>
      </c>
      <c r="G1362" t="s">
        <v>1354</v>
      </c>
      <c r="H1362" t="s">
        <v>1344</v>
      </c>
      <c r="I1362" t="s">
        <v>1354</v>
      </c>
      <c r="J1362" t="s">
        <v>1142</v>
      </c>
    </row>
    <row r="1363" spans="1:10" x14ac:dyDescent="0.25">
      <c r="A1363" s="1">
        <v>367</v>
      </c>
      <c r="B1363">
        <v>5550</v>
      </c>
      <c r="C1363">
        <v>91143</v>
      </c>
      <c r="D1363">
        <v>49.872976899999998</v>
      </c>
      <c r="E1363">
        <v>4.9340633</v>
      </c>
      <c r="F1363" t="s">
        <v>1344</v>
      </c>
      <c r="G1363" t="s">
        <v>1355</v>
      </c>
      <c r="H1363" t="s">
        <v>1344</v>
      </c>
      <c r="I1363" t="s">
        <v>1355</v>
      </c>
      <c r="J1363" t="s">
        <v>1142</v>
      </c>
    </row>
    <row r="1364" spans="1:10" x14ac:dyDescent="0.25">
      <c r="A1364" s="1">
        <v>367</v>
      </c>
      <c r="B1364">
        <v>5550</v>
      </c>
      <c r="C1364">
        <v>91143</v>
      </c>
      <c r="D1364">
        <v>49.872976899999998</v>
      </c>
      <c r="E1364">
        <v>4.9340633</v>
      </c>
      <c r="F1364" t="s">
        <v>1344</v>
      </c>
      <c r="G1364" t="s">
        <v>1356</v>
      </c>
      <c r="H1364" t="s">
        <v>1344</v>
      </c>
      <c r="I1364" t="s">
        <v>1356</v>
      </c>
      <c r="J1364" t="s">
        <v>1142</v>
      </c>
    </row>
    <row r="1365" spans="1:10" x14ac:dyDescent="0.25">
      <c r="A1365" s="1">
        <v>367</v>
      </c>
      <c r="B1365">
        <v>5550</v>
      </c>
      <c r="C1365">
        <v>91143</v>
      </c>
      <c r="D1365">
        <v>49.872976899999998</v>
      </c>
      <c r="E1365">
        <v>4.9340633</v>
      </c>
      <c r="F1365" t="s">
        <v>1344</v>
      </c>
      <c r="H1365" t="s">
        <v>1344</v>
      </c>
      <c r="J1365" t="s">
        <v>1142</v>
      </c>
    </row>
    <row r="1366" spans="1:10" x14ac:dyDescent="0.25">
      <c r="A1366" s="1">
        <v>367</v>
      </c>
      <c r="B1366">
        <v>5555</v>
      </c>
      <c r="C1366">
        <v>91015</v>
      </c>
      <c r="D1366">
        <v>49.941121600000002</v>
      </c>
      <c r="E1366">
        <v>5.0168495999999996</v>
      </c>
      <c r="F1366" t="s">
        <v>1357</v>
      </c>
      <c r="G1366" t="s">
        <v>1358</v>
      </c>
      <c r="H1366" t="s">
        <v>1357</v>
      </c>
      <c r="I1366" t="s">
        <v>1358</v>
      </c>
      <c r="J1366" t="s">
        <v>1142</v>
      </c>
    </row>
    <row r="1367" spans="1:10" x14ac:dyDescent="0.25">
      <c r="A1367" s="1">
        <v>367</v>
      </c>
      <c r="B1367">
        <v>5555</v>
      </c>
      <c r="C1367">
        <v>91015</v>
      </c>
      <c r="D1367">
        <v>49.941121600000002</v>
      </c>
      <c r="E1367">
        <v>5.0168495999999996</v>
      </c>
      <c r="F1367" t="s">
        <v>1357</v>
      </c>
      <c r="G1367" t="s">
        <v>1359</v>
      </c>
      <c r="H1367" t="s">
        <v>1357</v>
      </c>
      <c r="I1367" t="s">
        <v>1359</v>
      </c>
      <c r="J1367" t="s">
        <v>1142</v>
      </c>
    </row>
    <row r="1368" spans="1:10" x14ac:dyDescent="0.25">
      <c r="A1368" s="1">
        <v>367</v>
      </c>
      <c r="B1368">
        <v>5555</v>
      </c>
      <c r="C1368">
        <v>91015</v>
      </c>
      <c r="D1368">
        <v>49.941121600000002</v>
      </c>
      <c r="E1368">
        <v>5.0168495999999996</v>
      </c>
      <c r="F1368" t="s">
        <v>1357</v>
      </c>
      <c r="H1368" t="s">
        <v>1357</v>
      </c>
      <c r="J1368" t="s">
        <v>1142</v>
      </c>
    </row>
    <row r="1369" spans="1:10" x14ac:dyDescent="0.25">
      <c r="A1369" s="1">
        <v>367</v>
      </c>
      <c r="B1369">
        <v>5555</v>
      </c>
      <c r="C1369">
        <v>91015</v>
      </c>
      <c r="D1369">
        <v>49.941121600000002</v>
      </c>
      <c r="E1369">
        <v>5.0168495999999996</v>
      </c>
      <c r="F1369" t="s">
        <v>1357</v>
      </c>
      <c r="G1369" t="s">
        <v>1360</v>
      </c>
      <c r="H1369" t="s">
        <v>1357</v>
      </c>
      <c r="I1369" t="s">
        <v>1360</v>
      </c>
      <c r="J1369" t="s">
        <v>1142</v>
      </c>
    </row>
    <row r="1370" spans="1:10" x14ac:dyDescent="0.25">
      <c r="A1370" s="1">
        <v>367</v>
      </c>
      <c r="B1370">
        <v>5555</v>
      </c>
      <c r="C1370">
        <v>91015</v>
      </c>
      <c r="D1370">
        <v>49.941121600000002</v>
      </c>
      <c r="E1370">
        <v>5.0168495999999996</v>
      </c>
      <c r="F1370" t="s">
        <v>1357</v>
      </c>
      <c r="G1370" t="s">
        <v>1361</v>
      </c>
      <c r="H1370" t="s">
        <v>1357</v>
      </c>
      <c r="I1370" t="s">
        <v>1361</v>
      </c>
      <c r="J1370" t="s">
        <v>1142</v>
      </c>
    </row>
    <row r="1371" spans="1:10" x14ac:dyDescent="0.25">
      <c r="A1371" s="1">
        <v>367</v>
      </c>
      <c r="B1371">
        <v>5555</v>
      </c>
      <c r="C1371">
        <v>91015</v>
      </c>
      <c r="D1371">
        <v>49.941121600000002</v>
      </c>
      <c r="E1371">
        <v>5.0168495999999996</v>
      </c>
      <c r="F1371" t="s">
        <v>1357</v>
      </c>
      <c r="G1371" t="s">
        <v>1362</v>
      </c>
      <c r="H1371" t="s">
        <v>1357</v>
      </c>
      <c r="I1371" t="s">
        <v>1362</v>
      </c>
      <c r="J1371" t="s">
        <v>1142</v>
      </c>
    </row>
    <row r="1372" spans="1:10" x14ac:dyDescent="0.25">
      <c r="A1372" s="1">
        <v>367</v>
      </c>
      <c r="B1372">
        <v>5555</v>
      </c>
      <c r="C1372">
        <v>91015</v>
      </c>
      <c r="D1372">
        <v>49.941121600000002</v>
      </c>
      <c r="E1372">
        <v>5.0168495999999996</v>
      </c>
      <c r="F1372" t="s">
        <v>1357</v>
      </c>
      <c r="G1372" t="s">
        <v>1363</v>
      </c>
      <c r="H1372" t="s">
        <v>1357</v>
      </c>
      <c r="I1372" t="s">
        <v>1363</v>
      </c>
      <c r="J1372" t="s">
        <v>1142</v>
      </c>
    </row>
    <row r="1373" spans="1:10" x14ac:dyDescent="0.25">
      <c r="A1373" s="1">
        <v>367</v>
      </c>
      <c r="B1373">
        <v>5555</v>
      </c>
      <c r="C1373">
        <v>91015</v>
      </c>
      <c r="D1373">
        <v>49.941121600000002</v>
      </c>
      <c r="E1373">
        <v>5.0168495999999996</v>
      </c>
      <c r="F1373" t="s">
        <v>1357</v>
      </c>
      <c r="G1373" t="s">
        <v>1364</v>
      </c>
      <c r="H1373" t="s">
        <v>1357</v>
      </c>
      <c r="I1373" t="s">
        <v>1364</v>
      </c>
      <c r="J1373" t="s">
        <v>1142</v>
      </c>
    </row>
    <row r="1374" spans="1:10" x14ac:dyDescent="0.25">
      <c r="A1374" s="1">
        <v>367</v>
      </c>
      <c r="B1374">
        <v>5555</v>
      </c>
      <c r="C1374">
        <v>91015</v>
      </c>
      <c r="D1374">
        <v>49.941121600000002</v>
      </c>
      <c r="E1374">
        <v>5.0168495999999996</v>
      </c>
      <c r="F1374" t="s">
        <v>1357</v>
      </c>
      <c r="G1374" t="s">
        <v>1365</v>
      </c>
      <c r="H1374" t="s">
        <v>1357</v>
      </c>
      <c r="I1374" t="s">
        <v>1365</v>
      </c>
      <c r="J1374" t="s">
        <v>1142</v>
      </c>
    </row>
    <row r="1375" spans="1:10" x14ac:dyDescent="0.25">
      <c r="A1375" s="1">
        <v>367</v>
      </c>
      <c r="B1375">
        <v>5555</v>
      </c>
      <c r="C1375">
        <v>91015</v>
      </c>
      <c r="D1375">
        <v>49.941121600000002</v>
      </c>
      <c r="E1375">
        <v>5.0168495999999996</v>
      </c>
      <c r="F1375" t="s">
        <v>1357</v>
      </c>
      <c r="G1375" t="s">
        <v>1366</v>
      </c>
      <c r="H1375" t="s">
        <v>1357</v>
      </c>
      <c r="I1375" t="s">
        <v>1366</v>
      </c>
      <c r="J1375" t="s">
        <v>1142</v>
      </c>
    </row>
    <row r="1376" spans="1:10" x14ac:dyDescent="0.25">
      <c r="A1376" s="1">
        <v>367</v>
      </c>
      <c r="B1376">
        <v>5560</v>
      </c>
      <c r="C1376">
        <v>91072</v>
      </c>
      <c r="D1376">
        <v>50.1903747</v>
      </c>
      <c r="E1376">
        <v>5.0059448</v>
      </c>
      <c r="F1376" t="s">
        <v>1367</v>
      </c>
      <c r="G1376" t="s">
        <v>1368</v>
      </c>
      <c r="H1376" t="s">
        <v>1367</v>
      </c>
      <c r="I1376" t="s">
        <v>1368</v>
      </c>
      <c r="J1376" t="s">
        <v>1142</v>
      </c>
    </row>
    <row r="1377" spans="1:10" x14ac:dyDescent="0.25">
      <c r="A1377" s="1">
        <v>367</v>
      </c>
      <c r="B1377">
        <v>5560</v>
      </c>
      <c r="C1377">
        <v>91072</v>
      </c>
      <c r="D1377">
        <v>50.1903747</v>
      </c>
      <c r="E1377">
        <v>5.0059448</v>
      </c>
      <c r="F1377" t="s">
        <v>1367</v>
      </c>
      <c r="G1377" t="s">
        <v>1369</v>
      </c>
      <c r="H1377" t="s">
        <v>1367</v>
      </c>
      <c r="I1377" t="s">
        <v>1369</v>
      </c>
      <c r="J1377" t="s">
        <v>1142</v>
      </c>
    </row>
    <row r="1378" spans="1:10" x14ac:dyDescent="0.25">
      <c r="A1378" s="1">
        <v>367</v>
      </c>
      <c r="B1378">
        <v>5560</v>
      </c>
      <c r="C1378">
        <v>91072</v>
      </c>
      <c r="D1378">
        <v>50.1903747</v>
      </c>
      <c r="E1378">
        <v>5.0059448</v>
      </c>
      <c r="F1378" t="s">
        <v>1367</v>
      </c>
      <c r="H1378" t="s">
        <v>1367</v>
      </c>
      <c r="J1378" t="s">
        <v>1142</v>
      </c>
    </row>
    <row r="1379" spans="1:10" x14ac:dyDescent="0.25">
      <c r="A1379" s="1">
        <v>367</v>
      </c>
      <c r="B1379">
        <v>5560</v>
      </c>
      <c r="C1379">
        <v>91072</v>
      </c>
      <c r="D1379">
        <v>50.1903747</v>
      </c>
      <c r="E1379">
        <v>5.0059448</v>
      </c>
      <c r="F1379" t="s">
        <v>1367</v>
      </c>
      <c r="G1379" t="s">
        <v>1370</v>
      </c>
      <c r="H1379" t="s">
        <v>1367</v>
      </c>
      <c r="I1379" t="s">
        <v>1370</v>
      </c>
      <c r="J1379" t="s">
        <v>1142</v>
      </c>
    </row>
    <row r="1380" spans="1:10" x14ac:dyDescent="0.25">
      <c r="A1380" s="1">
        <v>367</v>
      </c>
      <c r="B1380">
        <v>5560</v>
      </c>
      <c r="C1380">
        <v>91072</v>
      </c>
      <c r="D1380">
        <v>50.1903747</v>
      </c>
      <c r="E1380">
        <v>5.0059448</v>
      </c>
      <c r="F1380" t="s">
        <v>1367</v>
      </c>
      <c r="G1380" t="s">
        <v>1371</v>
      </c>
      <c r="H1380" t="s">
        <v>1367</v>
      </c>
      <c r="I1380" t="s">
        <v>1371</v>
      </c>
      <c r="J1380" t="s">
        <v>1142</v>
      </c>
    </row>
    <row r="1381" spans="1:10" x14ac:dyDescent="0.25">
      <c r="A1381" s="1">
        <v>367</v>
      </c>
      <c r="B1381">
        <v>5560</v>
      </c>
      <c r="C1381">
        <v>91072</v>
      </c>
      <c r="D1381">
        <v>50.1903747</v>
      </c>
      <c r="E1381">
        <v>5.0059448</v>
      </c>
      <c r="F1381" t="s">
        <v>1367</v>
      </c>
      <c r="G1381" t="s">
        <v>1372</v>
      </c>
      <c r="H1381" t="s">
        <v>1367</v>
      </c>
      <c r="I1381" t="s">
        <v>1372</v>
      </c>
      <c r="J1381" t="s">
        <v>1142</v>
      </c>
    </row>
    <row r="1382" spans="1:10" x14ac:dyDescent="0.25">
      <c r="A1382" s="1">
        <v>367</v>
      </c>
      <c r="B1382">
        <v>5561</v>
      </c>
      <c r="C1382">
        <v>91072</v>
      </c>
      <c r="D1382">
        <v>50.1903747</v>
      </c>
      <c r="E1382">
        <v>5.0059448</v>
      </c>
      <c r="F1382" t="s">
        <v>1367</v>
      </c>
      <c r="G1382" t="s">
        <v>882</v>
      </c>
      <c r="H1382" t="s">
        <v>1367</v>
      </c>
      <c r="I1382" t="s">
        <v>882</v>
      </c>
      <c r="J1382" t="s">
        <v>1142</v>
      </c>
    </row>
    <row r="1383" spans="1:10" x14ac:dyDescent="0.25">
      <c r="A1383" s="1">
        <v>367</v>
      </c>
      <c r="B1383">
        <v>5562</v>
      </c>
      <c r="C1383">
        <v>91072</v>
      </c>
      <c r="D1383">
        <v>50.1903747</v>
      </c>
      <c r="E1383">
        <v>5.0059448</v>
      </c>
      <c r="F1383" t="s">
        <v>1367</v>
      </c>
      <c r="G1383" t="s">
        <v>1373</v>
      </c>
      <c r="H1383" t="s">
        <v>1367</v>
      </c>
      <c r="I1383" t="s">
        <v>1373</v>
      </c>
      <c r="J1383" t="s">
        <v>1142</v>
      </c>
    </row>
    <row r="1384" spans="1:10" x14ac:dyDescent="0.25">
      <c r="A1384" s="1">
        <v>367</v>
      </c>
      <c r="B1384">
        <v>5563</v>
      </c>
      <c r="C1384">
        <v>91072</v>
      </c>
      <c r="D1384">
        <v>50.1903747</v>
      </c>
      <c r="E1384">
        <v>5.0059448</v>
      </c>
      <c r="F1384" t="s">
        <v>1367</v>
      </c>
      <c r="G1384" t="s">
        <v>1374</v>
      </c>
      <c r="H1384" t="s">
        <v>1367</v>
      </c>
      <c r="I1384" t="s">
        <v>1374</v>
      </c>
      <c r="J1384" t="s">
        <v>1142</v>
      </c>
    </row>
    <row r="1385" spans="1:10" x14ac:dyDescent="0.25">
      <c r="A1385" s="1">
        <v>367</v>
      </c>
      <c r="B1385">
        <v>5564</v>
      </c>
      <c r="C1385">
        <v>91072</v>
      </c>
      <c r="D1385">
        <v>50.1903747</v>
      </c>
      <c r="E1385">
        <v>5.0059448</v>
      </c>
      <c r="F1385" t="s">
        <v>1367</v>
      </c>
      <c r="G1385" t="s">
        <v>1375</v>
      </c>
      <c r="H1385" t="s">
        <v>1367</v>
      </c>
      <c r="I1385" t="s">
        <v>1375</v>
      </c>
      <c r="J1385" t="s">
        <v>1142</v>
      </c>
    </row>
    <row r="1386" spans="1:10" x14ac:dyDescent="0.25">
      <c r="A1386" s="1">
        <v>367</v>
      </c>
      <c r="B1386">
        <v>5570</v>
      </c>
      <c r="C1386">
        <v>91013</v>
      </c>
      <c r="D1386">
        <v>50.110848400000002</v>
      </c>
      <c r="E1386">
        <v>4.9564123000000002</v>
      </c>
      <c r="F1386" t="s">
        <v>1376</v>
      </c>
      <c r="G1386" t="s">
        <v>1377</v>
      </c>
      <c r="H1386" t="s">
        <v>1376</v>
      </c>
      <c r="I1386" t="s">
        <v>1377</v>
      </c>
      <c r="J1386" t="s">
        <v>1142</v>
      </c>
    </row>
    <row r="1387" spans="1:10" x14ac:dyDescent="0.25">
      <c r="A1387" s="1">
        <v>367</v>
      </c>
      <c r="B1387">
        <v>5570</v>
      </c>
      <c r="C1387">
        <v>91013</v>
      </c>
      <c r="D1387">
        <v>50.110848400000002</v>
      </c>
      <c r="E1387">
        <v>4.9564123000000002</v>
      </c>
      <c r="F1387" t="s">
        <v>1376</v>
      </c>
      <c r="H1387" t="s">
        <v>1376</v>
      </c>
      <c r="J1387" t="s">
        <v>1142</v>
      </c>
    </row>
    <row r="1388" spans="1:10" x14ac:dyDescent="0.25">
      <c r="A1388" s="1">
        <v>367</v>
      </c>
      <c r="B1388">
        <v>5570</v>
      </c>
      <c r="C1388">
        <v>91013</v>
      </c>
      <c r="D1388">
        <v>50.110848400000002</v>
      </c>
      <c r="E1388">
        <v>4.9564123000000002</v>
      </c>
      <c r="F1388" t="s">
        <v>1376</v>
      </c>
      <c r="G1388" t="s">
        <v>1378</v>
      </c>
      <c r="H1388" t="s">
        <v>1376</v>
      </c>
      <c r="I1388" t="s">
        <v>1378</v>
      </c>
      <c r="J1388" t="s">
        <v>1142</v>
      </c>
    </row>
    <row r="1389" spans="1:10" x14ac:dyDescent="0.25">
      <c r="A1389" s="1">
        <v>367</v>
      </c>
      <c r="B1389">
        <v>5570</v>
      </c>
      <c r="C1389">
        <v>91013</v>
      </c>
      <c r="D1389">
        <v>50.110848400000002</v>
      </c>
      <c r="E1389">
        <v>4.9564123000000002</v>
      </c>
      <c r="F1389" t="s">
        <v>1376</v>
      </c>
      <c r="G1389" t="s">
        <v>1379</v>
      </c>
      <c r="H1389" t="s">
        <v>1376</v>
      </c>
      <c r="I1389" t="s">
        <v>1379</v>
      </c>
      <c r="J1389" t="s">
        <v>1142</v>
      </c>
    </row>
    <row r="1390" spans="1:10" x14ac:dyDescent="0.25">
      <c r="A1390" s="1">
        <v>367</v>
      </c>
      <c r="B1390">
        <v>5570</v>
      </c>
      <c r="C1390">
        <v>91013</v>
      </c>
      <c r="D1390">
        <v>50.110848400000002</v>
      </c>
      <c r="E1390">
        <v>4.9564123000000002</v>
      </c>
      <c r="F1390" t="s">
        <v>1376</v>
      </c>
      <c r="G1390" t="s">
        <v>1380</v>
      </c>
      <c r="H1390" t="s">
        <v>1376</v>
      </c>
      <c r="I1390" t="s">
        <v>1380</v>
      </c>
      <c r="J1390" t="s">
        <v>1142</v>
      </c>
    </row>
    <row r="1391" spans="1:10" x14ac:dyDescent="0.25">
      <c r="A1391" s="1">
        <v>367</v>
      </c>
      <c r="B1391">
        <v>5570</v>
      </c>
      <c r="C1391">
        <v>91013</v>
      </c>
      <c r="D1391">
        <v>50.110848400000002</v>
      </c>
      <c r="E1391">
        <v>4.9564123000000002</v>
      </c>
      <c r="F1391" t="s">
        <v>1376</v>
      </c>
      <c r="G1391" t="s">
        <v>1381</v>
      </c>
      <c r="H1391" t="s">
        <v>1376</v>
      </c>
      <c r="I1391" t="s">
        <v>1381</v>
      </c>
      <c r="J1391" t="s">
        <v>1142</v>
      </c>
    </row>
    <row r="1392" spans="1:10" x14ac:dyDescent="0.25">
      <c r="A1392" s="1">
        <v>367</v>
      </c>
      <c r="B1392">
        <v>5570</v>
      </c>
      <c r="C1392">
        <v>91013</v>
      </c>
      <c r="D1392">
        <v>50.110848400000002</v>
      </c>
      <c r="E1392">
        <v>4.9564123000000002</v>
      </c>
      <c r="F1392" t="s">
        <v>1376</v>
      </c>
      <c r="G1392" t="s">
        <v>1382</v>
      </c>
      <c r="H1392" t="s">
        <v>1376</v>
      </c>
      <c r="I1392" t="s">
        <v>1382</v>
      </c>
      <c r="J1392" t="s">
        <v>1142</v>
      </c>
    </row>
    <row r="1393" spans="1:10" x14ac:dyDescent="0.25">
      <c r="A1393" s="1">
        <v>367</v>
      </c>
      <c r="B1393">
        <v>5570</v>
      </c>
      <c r="C1393">
        <v>91013</v>
      </c>
      <c r="D1393">
        <v>50.110848400000002</v>
      </c>
      <c r="E1393">
        <v>4.9564123000000002</v>
      </c>
      <c r="F1393" t="s">
        <v>1376</v>
      </c>
      <c r="G1393" t="s">
        <v>1383</v>
      </c>
      <c r="H1393" t="s">
        <v>1376</v>
      </c>
      <c r="I1393" t="s">
        <v>1383</v>
      </c>
      <c r="J1393" t="s">
        <v>1142</v>
      </c>
    </row>
    <row r="1394" spans="1:10" x14ac:dyDescent="0.25">
      <c r="A1394" s="1">
        <v>367</v>
      </c>
      <c r="B1394">
        <v>5570</v>
      </c>
      <c r="C1394">
        <v>91013</v>
      </c>
      <c r="D1394">
        <v>50.110848400000002</v>
      </c>
      <c r="E1394">
        <v>4.9564123000000002</v>
      </c>
      <c r="F1394" t="s">
        <v>1376</v>
      </c>
      <c r="G1394" t="s">
        <v>1384</v>
      </c>
      <c r="H1394" t="s">
        <v>1376</v>
      </c>
      <c r="I1394" t="s">
        <v>1384</v>
      </c>
      <c r="J1394" t="s">
        <v>1142</v>
      </c>
    </row>
    <row r="1395" spans="1:10" x14ac:dyDescent="0.25">
      <c r="A1395" s="1">
        <v>367</v>
      </c>
      <c r="B1395">
        <v>5570</v>
      </c>
      <c r="C1395">
        <v>91013</v>
      </c>
      <c r="D1395">
        <v>50.110848400000002</v>
      </c>
      <c r="E1395">
        <v>4.9564123000000002</v>
      </c>
      <c r="F1395" t="s">
        <v>1376</v>
      </c>
      <c r="G1395" t="s">
        <v>1385</v>
      </c>
      <c r="H1395" t="s">
        <v>1376</v>
      </c>
      <c r="I1395" t="s">
        <v>1385</v>
      </c>
      <c r="J1395" t="s">
        <v>1142</v>
      </c>
    </row>
    <row r="1396" spans="1:10" x14ac:dyDescent="0.25">
      <c r="A1396" s="1">
        <v>367</v>
      </c>
      <c r="B1396">
        <v>5571</v>
      </c>
      <c r="C1396">
        <v>91013</v>
      </c>
      <c r="D1396">
        <v>50.110848400000002</v>
      </c>
      <c r="E1396">
        <v>4.9564123000000002</v>
      </c>
      <c r="F1396" t="s">
        <v>1376</v>
      </c>
      <c r="G1396" t="s">
        <v>1386</v>
      </c>
      <c r="H1396" t="s">
        <v>1376</v>
      </c>
      <c r="I1396" t="s">
        <v>1386</v>
      </c>
      <c r="J1396" t="s">
        <v>1142</v>
      </c>
    </row>
    <row r="1397" spans="1:10" x14ac:dyDescent="0.25">
      <c r="A1397" s="1">
        <v>367</v>
      </c>
      <c r="B1397">
        <v>5572</v>
      </c>
      <c r="C1397">
        <v>91013</v>
      </c>
      <c r="D1397">
        <v>50.110848400000002</v>
      </c>
      <c r="E1397">
        <v>4.9564123000000002</v>
      </c>
      <c r="F1397" t="s">
        <v>1376</v>
      </c>
      <c r="G1397" t="s">
        <v>1387</v>
      </c>
      <c r="H1397" t="s">
        <v>1376</v>
      </c>
      <c r="I1397" t="s">
        <v>1387</v>
      </c>
      <c r="J1397" t="s">
        <v>1142</v>
      </c>
    </row>
    <row r="1398" spans="1:10" x14ac:dyDescent="0.25">
      <c r="A1398" s="1">
        <v>367</v>
      </c>
      <c r="B1398">
        <v>5573</v>
      </c>
      <c r="C1398">
        <v>91013</v>
      </c>
      <c r="D1398">
        <v>50.110848400000002</v>
      </c>
      <c r="E1398">
        <v>4.9564123000000002</v>
      </c>
      <c r="F1398" t="s">
        <v>1376</v>
      </c>
      <c r="G1398" t="s">
        <v>1388</v>
      </c>
      <c r="H1398" t="s">
        <v>1376</v>
      </c>
      <c r="I1398" t="s">
        <v>1388</v>
      </c>
      <c r="J1398" t="s">
        <v>1142</v>
      </c>
    </row>
    <row r="1399" spans="1:10" x14ac:dyDescent="0.25">
      <c r="A1399" s="1">
        <v>367</v>
      </c>
      <c r="B1399">
        <v>5574</v>
      </c>
      <c r="C1399">
        <v>91013</v>
      </c>
      <c r="D1399">
        <v>50.110848400000002</v>
      </c>
      <c r="E1399">
        <v>4.9564123000000002</v>
      </c>
      <c r="F1399" t="s">
        <v>1376</v>
      </c>
      <c r="G1399" t="s">
        <v>1389</v>
      </c>
      <c r="H1399" t="s">
        <v>1376</v>
      </c>
      <c r="I1399" t="s">
        <v>1389</v>
      </c>
      <c r="J1399" t="s">
        <v>1142</v>
      </c>
    </row>
    <row r="1400" spans="1:10" x14ac:dyDescent="0.25">
      <c r="A1400" s="1">
        <v>367</v>
      </c>
      <c r="B1400">
        <v>5575</v>
      </c>
      <c r="C1400">
        <v>91054</v>
      </c>
      <c r="D1400">
        <v>49.979266699999997</v>
      </c>
      <c r="E1400">
        <v>4.9388965999999996</v>
      </c>
      <c r="F1400" t="s">
        <v>1390</v>
      </c>
      <c r="G1400" t="s">
        <v>1391</v>
      </c>
      <c r="H1400" t="s">
        <v>1390</v>
      </c>
      <c r="I1400" t="s">
        <v>1391</v>
      </c>
      <c r="J1400" t="s">
        <v>1142</v>
      </c>
    </row>
    <row r="1401" spans="1:10" x14ac:dyDescent="0.25">
      <c r="A1401" s="1">
        <v>367</v>
      </c>
      <c r="B1401">
        <v>5575</v>
      </c>
      <c r="C1401">
        <v>91054</v>
      </c>
      <c r="D1401">
        <v>49.979266699999997</v>
      </c>
      <c r="E1401">
        <v>4.9388965999999996</v>
      </c>
      <c r="F1401" t="s">
        <v>1390</v>
      </c>
      <c r="G1401" t="s">
        <v>1392</v>
      </c>
      <c r="H1401" t="s">
        <v>1390</v>
      </c>
      <c r="I1401" t="s">
        <v>1392</v>
      </c>
      <c r="J1401" t="s">
        <v>1142</v>
      </c>
    </row>
    <row r="1402" spans="1:10" x14ac:dyDescent="0.25">
      <c r="A1402" s="1">
        <v>367</v>
      </c>
      <c r="B1402">
        <v>5575</v>
      </c>
      <c r="C1402">
        <v>91054</v>
      </c>
      <c r="D1402">
        <v>49.979266699999997</v>
      </c>
      <c r="E1402">
        <v>4.9388965999999996</v>
      </c>
      <c r="F1402" t="s">
        <v>1390</v>
      </c>
      <c r="H1402" t="s">
        <v>1390</v>
      </c>
      <c r="J1402" t="s">
        <v>1142</v>
      </c>
    </row>
    <row r="1403" spans="1:10" x14ac:dyDescent="0.25">
      <c r="A1403" s="1">
        <v>367</v>
      </c>
      <c r="B1403">
        <v>5575</v>
      </c>
      <c r="C1403">
        <v>91054</v>
      </c>
      <c r="D1403">
        <v>49.979266699999997</v>
      </c>
      <c r="E1403">
        <v>4.9388965999999996</v>
      </c>
      <c r="F1403" t="s">
        <v>1390</v>
      </c>
      <c r="G1403" t="s">
        <v>1393</v>
      </c>
      <c r="H1403" t="s">
        <v>1390</v>
      </c>
      <c r="I1403" t="s">
        <v>1393</v>
      </c>
      <c r="J1403" t="s">
        <v>1142</v>
      </c>
    </row>
    <row r="1404" spans="1:10" x14ac:dyDescent="0.25">
      <c r="A1404" s="1">
        <v>367</v>
      </c>
      <c r="B1404">
        <v>5575</v>
      </c>
      <c r="C1404">
        <v>91054</v>
      </c>
      <c r="D1404">
        <v>49.979266699999997</v>
      </c>
      <c r="E1404">
        <v>4.9388965999999996</v>
      </c>
      <c r="F1404" t="s">
        <v>1390</v>
      </c>
      <c r="G1404" t="s">
        <v>1394</v>
      </c>
      <c r="H1404" t="s">
        <v>1390</v>
      </c>
      <c r="I1404" t="s">
        <v>1394</v>
      </c>
      <c r="J1404" t="s">
        <v>1142</v>
      </c>
    </row>
    <row r="1405" spans="1:10" x14ac:dyDescent="0.25">
      <c r="A1405" s="1">
        <v>367</v>
      </c>
      <c r="B1405">
        <v>5575</v>
      </c>
      <c r="C1405">
        <v>91054</v>
      </c>
      <c r="D1405">
        <v>49.979266699999997</v>
      </c>
      <c r="E1405">
        <v>4.9388965999999996</v>
      </c>
      <c r="F1405" t="s">
        <v>1390</v>
      </c>
      <c r="G1405" t="s">
        <v>1395</v>
      </c>
      <c r="H1405" t="s">
        <v>1390</v>
      </c>
      <c r="I1405" t="s">
        <v>1395</v>
      </c>
      <c r="J1405" t="s">
        <v>1142</v>
      </c>
    </row>
    <row r="1406" spans="1:10" x14ac:dyDescent="0.25">
      <c r="A1406" s="1">
        <v>367</v>
      </c>
      <c r="B1406">
        <v>5575</v>
      </c>
      <c r="C1406">
        <v>91054</v>
      </c>
      <c r="D1406">
        <v>49.979266699999997</v>
      </c>
      <c r="E1406">
        <v>4.9388965999999996</v>
      </c>
      <c r="F1406" t="s">
        <v>1390</v>
      </c>
      <c r="G1406" t="s">
        <v>1396</v>
      </c>
      <c r="H1406" t="s">
        <v>1390</v>
      </c>
      <c r="I1406" t="s">
        <v>1396</v>
      </c>
      <c r="J1406" t="s">
        <v>1142</v>
      </c>
    </row>
    <row r="1407" spans="1:10" x14ac:dyDescent="0.25">
      <c r="A1407" s="1">
        <v>367</v>
      </c>
      <c r="B1407">
        <v>5575</v>
      </c>
      <c r="C1407">
        <v>91054</v>
      </c>
      <c r="D1407">
        <v>49.979266699999997</v>
      </c>
      <c r="E1407">
        <v>4.9388965999999996</v>
      </c>
      <c r="F1407" t="s">
        <v>1390</v>
      </c>
      <c r="G1407" t="s">
        <v>1397</v>
      </c>
      <c r="H1407" t="s">
        <v>1390</v>
      </c>
      <c r="I1407" t="s">
        <v>1397</v>
      </c>
      <c r="J1407" t="s">
        <v>1142</v>
      </c>
    </row>
    <row r="1408" spans="1:10" x14ac:dyDescent="0.25">
      <c r="A1408" s="1">
        <v>367</v>
      </c>
      <c r="B1408">
        <v>5575</v>
      </c>
      <c r="C1408">
        <v>91054</v>
      </c>
      <c r="D1408">
        <v>49.979266699999997</v>
      </c>
      <c r="E1408">
        <v>4.9388965999999996</v>
      </c>
      <c r="F1408" t="s">
        <v>1390</v>
      </c>
      <c r="G1408" t="s">
        <v>1398</v>
      </c>
      <c r="H1408" t="s">
        <v>1390</v>
      </c>
      <c r="I1408" t="s">
        <v>1398</v>
      </c>
      <c r="J1408" t="s">
        <v>1142</v>
      </c>
    </row>
    <row r="1409" spans="1:10" x14ac:dyDescent="0.25">
      <c r="A1409" s="1">
        <v>367</v>
      </c>
      <c r="B1409">
        <v>5575</v>
      </c>
      <c r="C1409">
        <v>91054</v>
      </c>
      <c r="D1409">
        <v>49.979266699999997</v>
      </c>
      <c r="E1409">
        <v>4.9388965999999996</v>
      </c>
      <c r="F1409" t="s">
        <v>1390</v>
      </c>
      <c r="G1409" t="s">
        <v>1399</v>
      </c>
      <c r="H1409" t="s">
        <v>1390</v>
      </c>
      <c r="I1409" t="s">
        <v>1399</v>
      </c>
      <c r="J1409" t="s">
        <v>1142</v>
      </c>
    </row>
    <row r="1410" spans="1:10" x14ac:dyDescent="0.25">
      <c r="A1410" s="1">
        <v>367</v>
      </c>
      <c r="B1410">
        <v>5575</v>
      </c>
      <c r="C1410">
        <v>91054</v>
      </c>
      <c r="D1410">
        <v>49.979266699999997</v>
      </c>
      <c r="E1410">
        <v>4.9388965999999996</v>
      </c>
      <c r="F1410" t="s">
        <v>1390</v>
      </c>
      <c r="G1410" t="s">
        <v>1400</v>
      </c>
      <c r="H1410" t="s">
        <v>1390</v>
      </c>
      <c r="I1410" t="s">
        <v>1400</v>
      </c>
      <c r="J1410" t="s">
        <v>1142</v>
      </c>
    </row>
    <row r="1411" spans="1:10" x14ac:dyDescent="0.25">
      <c r="A1411" s="1">
        <v>367</v>
      </c>
      <c r="B1411">
        <v>5575</v>
      </c>
      <c r="C1411">
        <v>91054</v>
      </c>
      <c r="D1411">
        <v>49.979266699999997</v>
      </c>
      <c r="E1411">
        <v>4.9388965999999996</v>
      </c>
      <c r="F1411" t="s">
        <v>1390</v>
      </c>
      <c r="G1411" t="s">
        <v>1401</v>
      </c>
      <c r="H1411" t="s">
        <v>1390</v>
      </c>
      <c r="I1411" t="s">
        <v>1401</v>
      </c>
      <c r="J1411" t="s">
        <v>1142</v>
      </c>
    </row>
    <row r="1412" spans="1:10" x14ac:dyDescent="0.25">
      <c r="A1412" s="1">
        <v>367</v>
      </c>
      <c r="B1412">
        <v>5576</v>
      </c>
      <c r="C1412">
        <v>91013</v>
      </c>
      <c r="D1412">
        <v>50.110848400000002</v>
      </c>
      <c r="E1412">
        <v>4.9564123000000002</v>
      </c>
      <c r="F1412" t="s">
        <v>1376</v>
      </c>
      <c r="G1412" t="s">
        <v>1402</v>
      </c>
      <c r="H1412" t="s">
        <v>1376</v>
      </c>
      <c r="I1412" t="s">
        <v>1402</v>
      </c>
      <c r="J1412" t="s">
        <v>1142</v>
      </c>
    </row>
    <row r="1413" spans="1:10" x14ac:dyDescent="0.25">
      <c r="A1413" s="1">
        <v>367</v>
      </c>
      <c r="B1413">
        <v>5580</v>
      </c>
      <c r="C1413">
        <v>91114</v>
      </c>
      <c r="D1413">
        <v>50.172581700000002</v>
      </c>
      <c r="E1413">
        <v>5.2140311511355701</v>
      </c>
      <c r="F1413" t="s">
        <v>1403</v>
      </c>
      <c r="G1413" t="s">
        <v>1404</v>
      </c>
      <c r="H1413" t="s">
        <v>1403</v>
      </c>
      <c r="I1413" t="s">
        <v>1404</v>
      </c>
      <c r="J1413" t="s">
        <v>1142</v>
      </c>
    </row>
    <row r="1414" spans="1:10" x14ac:dyDescent="0.25">
      <c r="A1414" s="1">
        <v>367</v>
      </c>
      <c r="B1414">
        <v>5580</v>
      </c>
      <c r="C1414">
        <v>91114</v>
      </c>
      <c r="D1414">
        <v>50.172581700000002</v>
      </c>
      <c r="E1414">
        <v>5.2140311511355701</v>
      </c>
      <c r="F1414" t="s">
        <v>1403</v>
      </c>
      <c r="G1414" t="s">
        <v>1405</v>
      </c>
      <c r="H1414" t="s">
        <v>1403</v>
      </c>
      <c r="I1414" t="s">
        <v>1405</v>
      </c>
      <c r="J1414" t="s">
        <v>1142</v>
      </c>
    </row>
    <row r="1415" spans="1:10" x14ac:dyDescent="0.25">
      <c r="A1415" s="1">
        <v>367</v>
      </c>
      <c r="B1415">
        <v>5580</v>
      </c>
      <c r="C1415">
        <v>91114</v>
      </c>
      <c r="D1415">
        <v>50.172581700000002</v>
      </c>
      <c r="E1415">
        <v>5.2140311511355701</v>
      </c>
      <c r="F1415" t="s">
        <v>1403</v>
      </c>
      <c r="G1415" t="s">
        <v>1406</v>
      </c>
      <c r="H1415" t="s">
        <v>1403</v>
      </c>
      <c r="I1415" t="s">
        <v>1406</v>
      </c>
      <c r="J1415" t="s">
        <v>1142</v>
      </c>
    </row>
    <row r="1416" spans="1:10" x14ac:dyDescent="0.25">
      <c r="A1416" s="1">
        <v>367</v>
      </c>
      <c r="B1416">
        <v>5580</v>
      </c>
      <c r="C1416">
        <v>91114</v>
      </c>
      <c r="D1416">
        <v>50.172581700000002</v>
      </c>
      <c r="E1416">
        <v>5.2140311511355701</v>
      </c>
      <c r="F1416" t="s">
        <v>1403</v>
      </c>
      <c r="G1416" t="s">
        <v>1407</v>
      </c>
      <c r="H1416" t="s">
        <v>1403</v>
      </c>
      <c r="I1416" t="s">
        <v>1407</v>
      </c>
      <c r="J1416" t="s">
        <v>1142</v>
      </c>
    </row>
    <row r="1417" spans="1:10" x14ac:dyDescent="0.25">
      <c r="A1417" s="1">
        <v>367</v>
      </c>
      <c r="B1417">
        <v>5580</v>
      </c>
      <c r="C1417">
        <v>91114</v>
      </c>
      <c r="D1417">
        <v>50.172581700000002</v>
      </c>
      <c r="E1417">
        <v>5.2140311511355701</v>
      </c>
      <c r="F1417" t="s">
        <v>1403</v>
      </c>
      <c r="G1417" t="s">
        <v>1408</v>
      </c>
      <c r="H1417" t="s">
        <v>1403</v>
      </c>
      <c r="I1417" t="s">
        <v>1408</v>
      </c>
      <c r="J1417" t="s">
        <v>1142</v>
      </c>
    </row>
    <row r="1418" spans="1:10" x14ac:dyDescent="0.25">
      <c r="A1418" s="1">
        <v>367</v>
      </c>
      <c r="B1418">
        <v>5580</v>
      </c>
      <c r="C1418">
        <v>91114</v>
      </c>
      <c r="D1418">
        <v>50.172581700000002</v>
      </c>
      <c r="E1418">
        <v>5.2140311511355701</v>
      </c>
      <c r="F1418" t="s">
        <v>1403</v>
      </c>
      <c r="G1418" t="s">
        <v>1409</v>
      </c>
      <c r="H1418" t="s">
        <v>1403</v>
      </c>
      <c r="I1418" t="s">
        <v>1409</v>
      </c>
      <c r="J1418" t="s">
        <v>1142</v>
      </c>
    </row>
    <row r="1419" spans="1:10" x14ac:dyDescent="0.25">
      <c r="A1419" s="1">
        <v>367</v>
      </c>
      <c r="B1419">
        <v>5580</v>
      </c>
      <c r="C1419">
        <v>91114</v>
      </c>
      <c r="D1419">
        <v>50.172581700000002</v>
      </c>
      <c r="E1419">
        <v>5.2140311511355701</v>
      </c>
      <c r="F1419" t="s">
        <v>1403</v>
      </c>
      <c r="G1419" t="s">
        <v>1410</v>
      </c>
      <c r="H1419" t="s">
        <v>1403</v>
      </c>
      <c r="I1419" t="s">
        <v>1410</v>
      </c>
      <c r="J1419" t="s">
        <v>1142</v>
      </c>
    </row>
    <row r="1420" spans="1:10" x14ac:dyDescent="0.25">
      <c r="A1420" s="1">
        <v>367</v>
      </c>
      <c r="B1420">
        <v>5580</v>
      </c>
      <c r="C1420">
        <v>91114</v>
      </c>
      <c r="D1420">
        <v>50.172581700000002</v>
      </c>
      <c r="E1420">
        <v>5.2140311511355701</v>
      </c>
      <c r="F1420" t="s">
        <v>1403</v>
      </c>
      <c r="G1420" t="s">
        <v>1411</v>
      </c>
      <c r="H1420" t="s">
        <v>1403</v>
      </c>
      <c r="I1420" t="s">
        <v>1411</v>
      </c>
      <c r="J1420" t="s">
        <v>1142</v>
      </c>
    </row>
    <row r="1421" spans="1:10" x14ac:dyDescent="0.25">
      <c r="A1421" s="1">
        <v>367</v>
      </c>
      <c r="B1421">
        <v>5580</v>
      </c>
      <c r="C1421">
        <v>91114</v>
      </c>
      <c r="D1421">
        <v>50.172581700000002</v>
      </c>
      <c r="E1421">
        <v>5.2140311511355701</v>
      </c>
      <c r="F1421" t="s">
        <v>1403</v>
      </c>
      <c r="H1421" t="s">
        <v>1403</v>
      </c>
      <c r="J1421" t="s">
        <v>1142</v>
      </c>
    </row>
    <row r="1422" spans="1:10" x14ac:dyDescent="0.25">
      <c r="A1422" s="1">
        <v>367</v>
      </c>
      <c r="B1422">
        <v>5580</v>
      </c>
      <c r="C1422">
        <v>91114</v>
      </c>
      <c r="D1422">
        <v>50.172581700000002</v>
      </c>
      <c r="E1422">
        <v>5.2140311511355701</v>
      </c>
      <c r="F1422" t="s">
        <v>1403</v>
      </c>
      <c r="G1422" t="s">
        <v>1412</v>
      </c>
      <c r="H1422" t="s">
        <v>1403</v>
      </c>
      <c r="I1422" t="s">
        <v>1412</v>
      </c>
      <c r="J1422" t="s">
        <v>1142</v>
      </c>
    </row>
    <row r="1423" spans="1:10" x14ac:dyDescent="0.25">
      <c r="A1423" s="1">
        <v>367</v>
      </c>
      <c r="B1423">
        <v>5580</v>
      </c>
      <c r="C1423">
        <v>91114</v>
      </c>
      <c r="D1423">
        <v>50.172581700000002</v>
      </c>
      <c r="E1423">
        <v>5.2140311511355701</v>
      </c>
      <c r="F1423" t="s">
        <v>1403</v>
      </c>
      <c r="G1423" t="s">
        <v>1413</v>
      </c>
      <c r="H1423" t="s">
        <v>1403</v>
      </c>
      <c r="I1423" t="s">
        <v>1413</v>
      </c>
      <c r="J1423" t="s">
        <v>1142</v>
      </c>
    </row>
    <row r="1424" spans="1:10" x14ac:dyDescent="0.25">
      <c r="A1424" s="1">
        <v>367</v>
      </c>
      <c r="B1424">
        <v>5590</v>
      </c>
      <c r="C1424">
        <v>91030</v>
      </c>
      <c r="D1424">
        <v>50.294955799999997</v>
      </c>
      <c r="E1424">
        <v>5.0974250999999997</v>
      </c>
      <c r="F1424" t="s">
        <v>1414</v>
      </c>
      <c r="G1424" t="s">
        <v>1415</v>
      </c>
      <c r="H1424" t="s">
        <v>1414</v>
      </c>
      <c r="I1424" t="s">
        <v>1415</v>
      </c>
      <c r="J1424" t="s">
        <v>1142</v>
      </c>
    </row>
    <row r="1425" spans="1:10" x14ac:dyDescent="0.25">
      <c r="A1425" s="1">
        <v>367</v>
      </c>
      <c r="B1425">
        <v>5590</v>
      </c>
      <c r="C1425">
        <v>91030</v>
      </c>
      <c r="D1425">
        <v>50.294955799999997</v>
      </c>
      <c r="E1425">
        <v>5.0974250999999997</v>
      </c>
      <c r="F1425" t="s">
        <v>1414</v>
      </c>
      <c r="G1425" t="s">
        <v>1416</v>
      </c>
      <c r="H1425" t="s">
        <v>1414</v>
      </c>
      <c r="I1425" t="s">
        <v>1416</v>
      </c>
      <c r="J1425" t="s">
        <v>1142</v>
      </c>
    </row>
    <row r="1426" spans="1:10" x14ac:dyDescent="0.25">
      <c r="A1426" s="1">
        <v>367</v>
      </c>
      <c r="B1426">
        <v>5590</v>
      </c>
      <c r="C1426">
        <v>91030</v>
      </c>
      <c r="D1426">
        <v>50.294955799999997</v>
      </c>
      <c r="E1426">
        <v>5.0974250999999997</v>
      </c>
      <c r="F1426" t="s">
        <v>1414</v>
      </c>
      <c r="G1426" t="s">
        <v>1417</v>
      </c>
      <c r="H1426" t="s">
        <v>1414</v>
      </c>
      <c r="I1426" t="s">
        <v>1417</v>
      </c>
      <c r="J1426" t="s">
        <v>1142</v>
      </c>
    </row>
    <row r="1427" spans="1:10" x14ac:dyDescent="0.25">
      <c r="A1427" s="1">
        <v>367</v>
      </c>
      <c r="B1427">
        <v>5590</v>
      </c>
      <c r="C1427">
        <v>91030</v>
      </c>
      <c r="D1427">
        <v>50.294955799999997</v>
      </c>
      <c r="E1427">
        <v>5.0974250999999997</v>
      </c>
      <c r="F1427" t="s">
        <v>1414</v>
      </c>
      <c r="H1427" t="s">
        <v>1414</v>
      </c>
      <c r="J1427" t="s">
        <v>1142</v>
      </c>
    </row>
    <row r="1428" spans="1:10" x14ac:dyDescent="0.25">
      <c r="A1428" s="1">
        <v>367</v>
      </c>
      <c r="B1428">
        <v>5590</v>
      </c>
      <c r="C1428">
        <v>91030</v>
      </c>
      <c r="D1428">
        <v>50.294955799999997</v>
      </c>
      <c r="E1428">
        <v>5.0974250999999997</v>
      </c>
      <c r="F1428" t="s">
        <v>1414</v>
      </c>
      <c r="G1428" t="s">
        <v>1418</v>
      </c>
      <c r="H1428" t="s">
        <v>1414</v>
      </c>
      <c r="I1428" t="s">
        <v>1418</v>
      </c>
      <c r="J1428" t="s">
        <v>1142</v>
      </c>
    </row>
    <row r="1429" spans="1:10" x14ac:dyDescent="0.25">
      <c r="A1429" s="1">
        <v>367</v>
      </c>
      <c r="B1429">
        <v>5590</v>
      </c>
      <c r="C1429">
        <v>91030</v>
      </c>
      <c r="D1429">
        <v>50.294955799999997</v>
      </c>
      <c r="E1429">
        <v>5.0974250999999997</v>
      </c>
      <c r="F1429" t="s">
        <v>1414</v>
      </c>
      <c r="G1429" t="s">
        <v>1419</v>
      </c>
      <c r="H1429" t="s">
        <v>1414</v>
      </c>
      <c r="I1429" t="s">
        <v>1419</v>
      </c>
      <c r="J1429" t="s">
        <v>1142</v>
      </c>
    </row>
    <row r="1430" spans="1:10" x14ac:dyDescent="0.25">
      <c r="A1430" s="1">
        <v>367</v>
      </c>
      <c r="B1430">
        <v>5590</v>
      </c>
      <c r="C1430">
        <v>91030</v>
      </c>
      <c r="D1430">
        <v>50.294955799999997</v>
      </c>
      <c r="E1430">
        <v>5.0974250999999997</v>
      </c>
      <c r="F1430" t="s">
        <v>1414</v>
      </c>
      <c r="G1430" t="s">
        <v>1420</v>
      </c>
      <c r="H1430" t="s">
        <v>1414</v>
      </c>
      <c r="I1430" t="s">
        <v>1420</v>
      </c>
      <c r="J1430" t="s">
        <v>1142</v>
      </c>
    </row>
    <row r="1431" spans="1:10" x14ac:dyDescent="0.25">
      <c r="A1431" s="1">
        <v>367</v>
      </c>
      <c r="B1431">
        <v>5590</v>
      </c>
      <c r="C1431">
        <v>91030</v>
      </c>
      <c r="D1431">
        <v>50.294955799999997</v>
      </c>
      <c r="E1431">
        <v>5.0974250999999997</v>
      </c>
      <c r="F1431" t="s">
        <v>1414</v>
      </c>
      <c r="G1431" t="s">
        <v>1421</v>
      </c>
      <c r="H1431" t="s">
        <v>1414</v>
      </c>
      <c r="I1431" t="s">
        <v>1421</v>
      </c>
      <c r="J1431" t="s">
        <v>1142</v>
      </c>
    </row>
    <row r="1432" spans="1:10" x14ac:dyDescent="0.25">
      <c r="A1432" s="1">
        <v>367</v>
      </c>
      <c r="B1432">
        <v>5590</v>
      </c>
      <c r="C1432">
        <v>91030</v>
      </c>
      <c r="D1432">
        <v>50.294955799999997</v>
      </c>
      <c r="E1432">
        <v>5.0974250999999997</v>
      </c>
      <c r="F1432" t="s">
        <v>1414</v>
      </c>
      <c r="G1432" t="s">
        <v>1422</v>
      </c>
      <c r="H1432" t="s">
        <v>1414</v>
      </c>
      <c r="I1432" t="s">
        <v>1422</v>
      </c>
      <c r="J1432" t="s">
        <v>1142</v>
      </c>
    </row>
    <row r="1433" spans="1:10" x14ac:dyDescent="0.25">
      <c r="A1433" s="1">
        <v>367</v>
      </c>
      <c r="B1433">
        <v>5600</v>
      </c>
      <c r="C1433">
        <v>93056</v>
      </c>
      <c r="D1433">
        <v>50.195588000000001</v>
      </c>
      <c r="E1433">
        <v>4.5449032999999996</v>
      </c>
      <c r="F1433" t="s">
        <v>1423</v>
      </c>
      <c r="G1433" t="s">
        <v>1424</v>
      </c>
      <c r="H1433" t="s">
        <v>1423</v>
      </c>
      <c r="I1433" t="s">
        <v>1424</v>
      </c>
      <c r="J1433" t="s">
        <v>1142</v>
      </c>
    </row>
    <row r="1434" spans="1:10" x14ac:dyDescent="0.25">
      <c r="A1434" s="1">
        <v>367</v>
      </c>
      <c r="B1434">
        <v>5600</v>
      </c>
      <c r="C1434">
        <v>93056</v>
      </c>
      <c r="D1434">
        <v>50.195588000000001</v>
      </c>
      <c r="E1434">
        <v>4.5449032999999996</v>
      </c>
      <c r="F1434" t="s">
        <v>1423</v>
      </c>
      <c r="G1434" t="s">
        <v>1425</v>
      </c>
      <c r="H1434" t="s">
        <v>1423</v>
      </c>
      <c r="I1434" t="s">
        <v>1425</v>
      </c>
      <c r="J1434" t="s">
        <v>1142</v>
      </c>
    </row>
    <row r="1435" spans="1:10" x14ac:dyDescent="0.25">
      <c r="A1435" s="1">
        <v>367</v>
      </c>
      <c r="B1435">
        <v>5600</v>
      </c>
      <c r="C1435">
        <v>93056</v>
      </c>
      <c r="D1435">
        <v>50.195588000000001</v>
      </c>
      <c r="E1435">
        <v>4.5449032999999996</v>
      </c>
      <c r="F1435" t="s">
        <v>1423</v>
      </c>
      <c r="G1435" t="s">
        <v>1426</v>
      </c>
      <c r="H1435" t="s">
        <v>1423</v>
      </c>
      <c r="I1435" t="s">
        <v>1426</v>
      </c>
      <c r="J1435" t="s">
        <v>1142</v>
      </c>
    </row>
    <row r="1436" spans="1:10" x14ac:dyDescent="0.25">
      <c r="A1436" s="1">
        <v>367</v>
      </c>
      <c r="B1436">
        <v>5600</v>
      </c>
      <c r="C1436">
        <v>93056</v>
      </c>
      <c r="D1436">
        <v>50.195588000000001</v>
      </c>
      <c r="E1436">
        <v>4.5449032999999996</v>
      </c>
      <c r="F1436" t="s">
        <v>1423</v>
      </c>
      <c r="G1436" t="s">
        <v>1427</v>
      </c>
      <c r="H1436" t="s">
        <v>1423</v>
      </c>
      <c r="I1436" t="s">
        <v>1427</v>
      </c>
      <c r="J1436" t="s">
        <v>1142</v>
      </c>
    </row>
    <row r="1437" spans="1:10" x14ac:dyDescent="0.25">
      <c r="A1437" s="1">
        <v>367</v>
      </c>
      <c r="B1437">
        <v>5600</v>
      </c>
      <c r="C1437">
        <v>93056</v>
      </c>
      <c r="D1437">
        <v>50.195588000000001</v>
      </c>
      <c r="E1437">
        <v>4.5449032999999996</v>
      </c>
      <c r="F1437" t="s">
        <v>1423</v>
      </c>
      <c r="G1437" t="s">
        <v>1428</v>
      </c>
      <c r="H1437" t="s">
        <v>1423</v>
      </c>
      <c r="I1437" t="s">
        <v>1428</v>
      </c>
      <c r="J1437" t="s">
        <v>1142</v>
      </c>
    </row>
    <row r="1438" spans="1:10" x14ac:dyDescent="0.25">
      <c r="A1438" s="1">
        <v>367</v>
      </c>
      <c r="B1438">
        <v>5600</v>
      </c>
      <c r="C1438">
        <v>93056</v>
      </c>
      <c r="D1438">
        <v>50.195588000000001</v>
      </c>
      <c r="E1438">
        <v>4.5449032999999996</v>
      </c>
      <c r="F1438" t="s">
        <v>1423</v>
      </c>
      <c r="G1438" t="s">
        <v>1429</v>
      </c>
      <c r="H1438" t="s">
        <v>1423</v>
      </c>
      <c r="I1438" t="s">
        <v>1429</v>
      </c>
      <c r="J1438" t="s">
        <v>1142</v>
      </c>
    </row>
    <row r="1439" spans="1:10" x14ac:dyDescent="0.25">
      <c r="A1439" s="1">
        <v>367</v>
      </c>
      <c r="B1439">
        <v>5600</v>
      </c>
      <c r="C1439">
        <v>93056</v>
      </c>
      <c r="D1439">
        <v>50.195588000000001</v>
      </c>
      <c r="E1439">
        <v>4.5449032999999996</v>
      </c>
      <c r="F1439" t="s">
        <v>1423</v>
      </c>
      <c r="G1439" t="s">
        <v>1430</v>
      </c>
      <c r="H1439" t="s">
        <v>1423</v>
      </c>
      <c r="I1439" t="s">
        <v>1430</v>
      </c>
      <c r="J1439" t="s">
        <v>1142</v>
      </c>
    </row>
    <row r="1440" spans="1:10" x14ac:dyDescent="0.25">
      <c r="A1440" s="1">
        <v>367</v>
      </c>
      <c r="B1440">
        <v>5600</v>
      </c>
      <c r="C1440">
        <v>93056</v>
      </c>
      <c r="D1440">
        <v>50.195588000000001</v>
      </c>
      <c r="E1440">
        <v>4.5449032999999996</v>
      </c>
      <c r="F1440" t="s">
        <v>1423</v>
      </c>
      <c r="H1440" t="s">
        <v>1423</v>
      </c>
      <c r="J1440" t="s">
        <v>1142</v>
      </c>
    </row>
    <row r="1441" spans="1:10" x14ac:dyDescent="0.25">
      <c r="A1441" s="1">
        <v>367</v>
      </c>
      <c r="B1441">
        <v>5600</v>
      </c>
      <c r="C1441">
        <v>93056</v>
      </c>
      <c r="D1441">
        <v>50.195588000000001</v>
      </c>
      <c r="E1441">
        <v>4.5449032999999996</v>
      </c>
      <c r="F1441" t="s">
        <v>1423</v>
      </c>
      <c r="G1441" t="s">
        <v>1431</v>
      </c>
      <c r="H1441" t="s">
        <v>1423</v>
      </c>
      <c r="I1441" t="s">
        <v>1431</v>
      </c>
      <c r="J1441" t="s">
        <v>1142</v>
      </c>
    </row>
    <row r="1442" spans="1:10" x14ac:dyDescent="0.25">
      <c r="A1442" s="1">
        <v>367</v>
      </c>
      <c r="B1442">
        <v>5600</v>
      </c>
      <c r="C1442">
        <v>93056</v>
      </c>
      <c r="D1442">
        <v>50.195588000000001</v>
      </c>
      <c r="E1442">
        <v>4.5449032999999996</v>
      </c>
      <c r="F1442" t="s">
        <v>1423</v>
      </c>
      <c r="G1442" t="s">
        <v>1432</v>
      </c>
      <c r="H1442" t="s">
        <v>1423</v>
      </c>
      <c r="I1442" t="s">
        <v>1432</v>
      </c>
      <c r="J1442" t="s">
        <v>1142</v>
      </c>
    </row>
    <row r="1443" spans="1:10" x14ac:dyDescent="0.25">
      <c r="A1443" s="1">
        <v>367</v>
      </c>
      <c r="B1443">
        <v>5600</v>
      </c>
      <c r="C1443">
        <v>93056</v>
      </c>
      <c r="D1443">
        <v>50.195588000000001</v>
      </c>
      <c r="E1443">
        <v>4.5449032999999996</v>
      </c>
      <c r="F1443" t="s">
        <v>1423</v>
      </c>
      <c r="G1443" t="s">
        <v>1433</v>
      </c>
      <c r="H1443" t="s">
        <v>1423</v>
      </c>
      <c r="I1443" t="s">
        <v>1433</v>
      </c>
      <c r="J1443" t="s">
        <v>1142</v>
      </c>
    </row>
    <row r="1444" spans="1:10" x14ac:dyDescent="0.25">
      <c r="A1444" s="1">
        <v>367</v>
      </c>
      <c r="B1444">
        <v>5600</v>
      </c>
      <c r="C1444">
        <v>93056</v>
      </c>
      <c r="D1444">
        <v>50.195588000000001</v>
      </c>
      <c r="E1444">
        <v>4.5449032999999996</v>
      </c>
      <c r="F1444" t="s">
        <v>1423</v>
      </c>
      <c r="G1444" t="s">
        <v>1434</v>
      </c>
      <c r="H1444" t="s">
        <v>1423</v>
      </c>
      <c r="I1444" t="s">
        <v>1434</v>
      </c>
      <c r="J1444" t="s">
        <v>1142</v>
      </c>
    </row>
    <row r="1445" spans="1:10" x14ac:dyDescent="0.25">
      <c r="A1445" s="1">
        <v>367</v>
      </c>
      <c r="B1445">
        <v>5600</v>
      </c>
      <c r="C1445">
        <v>93056</v>
      </c>
      <c r="D1445">
        <v>50.195588000000001</v>
      </c>
      <c r="E1445">
        <v>4.5449032999999996</v>
      </c>
      <c r="F1445" t="s">
        <v>1423</v>
      </c>
      <c r="G1445" t="s">
        <v>1435</v>
      </c>
      <c r="H1445" t="s">
        <v>1423</v>
      </c>
      <c r="I1445" t="s">
        <v>1435</v>
      </c>
      <c r="J1445" t="s">
        <v>1142</v>
      </c>
    </row>
    <row r="1446" spans="1:10" x14ac:dyDescent="0.25">
      <c r="A1446" s="1">
        <v>367</v>
      </c>
      <c r="B1446">
        <v>5600</v>
      </c>
      <c r="C1446">
        <v>93056</v>
      </c>
      <c r="D1446">
        <v>50.195588000000001</v>
      </c>
      <c r="E1446">
        <v>4.5449032999999996</v>
      </c>
      <c r="F1446" t="s">
        <v>1423</v>
      </c>
      <c r="G1446" t="s">
        <v>1436</v>
      </c>
      <c r="H1446" t="s">
        <v>1423</v>
      </c>
      <c r="I1446" t="s">
        <v>1436</v>
      </c>
      <c r="J1446" t="s">
        <v>1142</v>
      </c>
    </row>
    <row r="1447" spans="1:10" x14ac:dyDescent="0.25">
      <c r="A1447" s="1">
        <v>367</v>
      </c>
      <c r="B1447">
        <v>5600</v>
      </c>
      <c r="C1447">
        <v>93056</v>
      </c>
      <c r="D1447">
        <v>50.195588000000001</v>
      </c>
      <c r="E1447">
        <v>4.5449032999999996</v>
      </c>
      <c r="F1447" t="s">
        <v>1423</v>
      </c>
      <c r="G1447" t="s">
        <v>1437</v>
      </c>
      <c r="H1447" t="s">
        <v>1423</v>
      </c>
      <c r="I1447" t="s">
        <v>1437</v>
      </c>
      <c r="J1447" t="s">
        <v>1142</v>
      </c>
    </row>
    <row r="1448" spans="1:10" x14ac:dyDescent="0.25">
      <c r="A1448" s="1">
        <v>367</v>
      </c>
      <c r="B1448">
        <v>5600</v>
      </c>
      <c r="C1448">
        <v>93056</v>
      </c>
      <c r="D1448">
        <v>50.195588000000001</v>
      </c>
      <c r="E1448">
        <v>4.5449032999999996</v>
      </c>
      <c r="F1448" t="s">
        <v>1423</v>
      </c>
      <c r="G1448" t="s">
        <v>1438</v>
      </c>
      <c r="H1448" t="s">
        <v>1423</v>
      </c>
      <c r="I1448" t="s">
        <v>1438</v>
      </c>
      <c r="J1448" t="s">
        <v>1142</v>
      </c>
    </row>
    <row r="1449" spans="1:10" x14ac:dyDescent="0.25">
      <c r="A1449" s="1">
        <v>367</v>
      </c>
      <c r="B1449">
        <v>5600</v>
      </c>
      <c r="C1449">
        <v>93056</v>
      </c>
      <c r="D1449">
        <v>50.195588000000001</v>
      </c>
      <c r="E1449">
        <v>4.5449032999999996</v>
      </c>
      <c r="F1449" t="s">
        <v>1423</v>
      </c>
      <c r="G1449" t="s">
        <v>1439</v>
      </c>
      <c r="H1449" t="s">
        <v>1423</v>
      </c>
      <c r="I1449" t="s">
        <v>1439</v>
      </c>
      <c r="J1449" t="s">
        <v>1142</v>
      </c>
    </row>
    <row r="1450" spans="1:10" x14ac:dyDescent="0.25">
      <c r="A1450" s="1">
        <v>367</v>
      </c>
      <c r="B1450">
        <v>5620</v>
      </c>
      <c r="C1450">
        <v>93022</v>
      </c>
      <c r="D1450">
        <v>50.251422699999999</v>
      </c>
      <c r="E1450">
        <v>4.6030186999999998</v>
      </c>
      <c r="F1450" t="s">
        <v>1440</v>
      </c>
      <c r="G1450" t="s">
        <v>1441</v>
      </c>
      <c r="H1450" t="s">
        <v>1440</v>
      </c>
      <c r="I1450" t="s">
        <v>1441</v>
      </c>
      <c r="J1450" t="s">
        <v>1142</v>
      </c>
    </row>
    <row r="1451" spans="1:10" x14ac:dyDescent="0.25">
      <c r="A1451" s="1">
        <v>367</v>
      </c>
      <c r="B1451">
        <v>5620</v>
      </c>
      <c r="C1451">
        <v>93022</v>
      </c>
      <c r="D1451">
        <v>50.251422699999999</v>
      </c>
      <c r="E1451">
        <v>4.6030186999999998</v>
      </c>
      <c r="F1451" t="s">
        <v>1440</v>
      </c>
      <c r="G1451" t="s">
        <v>1442</v>
      </c>
      <c r="H1451" t="s">
        <v>1440</v>
      </c>
      <c r="I1451" t="s">
        <v>1442</v>
      </c>
      <c r="J1451" t="s">
        <v>1142</v>
      </c>
    </row>
    <row r="1452" spans="1:10" x14ac:dyDescent="0.25">
      <c r="A1452" s="1">
        <v>367</v>
      </c>
      <c r="B1452">
        <v>5620</v>
      </c>
      <c r="C1452">
        <v>93022</v>
      </c>
      <c r="D1452">
        <v>50.251422699999999</v>
      </c>
      <c r="E1452">
        <v>4.6030186999999998</v>
      </c>
      <c r="F1452" t="s">
        <v>1440</v>
      </c>
      <c r="H1452" t="s">
        <v>1440</v>
      </c>
      <c r="J1452" t="s">
        <v>1142</v>
      </c>
    </row>
    <row r="1453" spans="1:10" x14ac:dyDescent="0.25">
      <c r="A1453" s="1">
        <v>367</v>
      </c>
      <c r="B1453">
        <v>5620</v>
      </c>
      <c r="C1453">
        <v>93022</v>
      </c>
      <c r="D1453">
        <v>50.251422699999999</v>
      </c>
      <c r="E1453">
        <v>4.6030186999999998</v>
      </c>
      <c r="F1453" t="s">
        <v>1440</v>
      </c>
      <c r="G1453" t="s">
        <v>1295</v>
      </c>
      <c r="H1453" t="s">
        <v>1440</v>
      </c>
      <c r="I1453" t="s">
        <v>1295</v>
      </c>
      <c r="J1453" t="s">
        <v>1142</v>
      </c>
    </row>
    <row r="1454" spans="1:10" x14ac:dyDescent="0.25">
      <c r="A1454" s="1">
        <v>367</v>
      </c>
      <c r="B1454">
        <v>5620</v>
      </c>
      <c r="C1454">
        <v>93022</v>
      </c>
      <c r="D1454">
        <v>50.251422699999999</v>
      </c>
      <c r="E1454">
        <v>4.6030186999999998</v>
      </c>
      <c r="F1454" t="s">
        <v>1440</v>
      </c>
      <c r="G1454" t="s">
        <v>1443</v>
      </c>
      <c r="H1454" t="s">
        <v>1440</v>
      </c>
      <c r="I1454" t="s">
        <v>1443</v>
      </c>
      <c r="J1454" t="s">
        <v>1142</v>
      </c>
    </row>
    <row r="1455" spans="1:10" x14ac:dyDescent="0.25">
      <c r="A1455" s="1">
        <v>367</v>
      </c>
      <c r="B1455">
        <v>5620</v>
      </c>
      <c r="C1455">
        <v>93022</v>
      </c>
      <c r="D1455">
        <v>50.251422699999999</v>
      </c>
      <c r="E1455">
        <v>4.6030186999999998</v>
      </c>
      <c r="F1455" t="s">
        <v>1440</v>
      </c>
      <c r="G1455" t="s">
        <v>1444</v>
      </c>
      <c r="H1455" t="s">
        <v>1440</v>
      </c>
      <c r="I1455" t="s">
        <v>1444</v>
      </c>
      <c r="J1455" t="s">
        <v>1142</v>
      </c>
    </row>
    <row r="1456" spans="1:10" x14ac:dyDescent="0.25">
      <c r="A1456" s="1">
        <v>367</v>
      </c>
      <c r="B1456">
        <v>5620</v>
      </c>
      <c r="C1456">
        <v>93022</v>
      </c>
      <c r="D1456">
        <v>50.251422699999999</v>
      </c>
      <c r="E1456">
        <v>4.6030186999999998</v>
      </c>
      <c r="F1456" t="s">
        <v>1440</v>
      </c>
      <c r="G1456" t="s">
        <v>1445</v>
      </c>
      <c r="H1456" t="s">
        <v>1440</v>
      </c>
      <c r="I1456" t="s">
        <v>1445</v>
      </c>
      <c r="J1456" t="s">
        <v>1142</v>
      </c>
    </row>
    <row r="1457" spans="1:10" x14ac:dyDescent="0.25">
      <c r="A1457" s="1">
        <v>367</v>
      </c>
      <c r="B1457">
        <v>5621</v>
      </c>
      <c r="C1457">
        <v>93022</v>
      </c>
      <c r="D1457">
        <v>50.251422699999999</v>
      </c>
      <c r="E1457">
        <v>4.6030186999999998</v>
      </c>
      <c r="F1457" t="s">
        <v>1440</v>
      </c>
      <c r="G1457" t="s">
        <v>1446</v>
      </c>
      <c r="H1457" t="s">
        <v>1440</v>
      </c>
      <c r="I1457" t="s">
        <v>1446</v>
      </c>
      <c r="J1457" t="s">
        <v>1142</v>
      </c>
    </row>
    <row r="1458" spans="1:10" x14ac:dyDescent="0.25">
      <c r="A1458" s="1">
        <v>367</v>
      </c>
      <c r="B1458">
        <v>5621</v>
      </c>
      <c r="C1458">
        <v>93022</v>
      </c>
      <c r="D1458">
        <v>50.251422699999999</v>
      </c>
      <c r="E1458">
        <v>4.6030186999999998</v>
      </c>
      <c r="F1458" t="s">
        <v>1440</v>
      </c>
      <c r="G1458" t="s">
        <v>1447</v>
      </c>
      <c r="H1458" t="s">
        <v>1440</v>
      </c>
      <c r="I1458" t="s">
        <v>1447</v>
      </c>
      <c r="J1458" t="s">
        <v>1142</v>
      </c>
    </row>
    <row r="1459" spans="1:10" x14ac:dyDescent="0.25">
      <c r="A1459" s="1">
        <v>367</v>
      </c>
      <c r="B1459">
        <v>5621</v>
      </c>
      <c r="C1459">
        <v>93022</v>
      </c>
      <c r="D1459">
        <v>50.251422699999999</v>
      </c>
      <c r="E1459">
        <v>4.6030186999999998</v>
      </c>
      <c r="F1459" t="s">
        <v>1440</v>
      </c>
      <c r="G1459" t="s">
        <v>1448</v>
      </c>
      <c r="H1459" t="s">
        <v>1440</v>
      </c>
      <c r="I1459" t="s">
        <v>1448</v>
      </c>
      <c r="J1459" t="s">
        <v>1142</v>
      </c>
    </row>
    <row r="1460" spans="1:10" x14ac:dyDescent="0.25">
      <c r="A1460" s="1">
        <v>367</v>
      </c>
      <c r="B1460">
        <v>5621</v>
      </c>
      <c r="C1460">
        <v>93022</v>
      </c>
      <c r="D1460">
        <v>50.251422699999999</v>
      </c>
      <c r="E1460">
        <v>4.6030186999999998</v>
      </c>
      <c r="F1460" t="s">
        <v>1440</v>
      </c>
      <c r="G1460" t="s">
        <v>1449</v>
      </c>
      <c r="H1460" t="s">
        <v>1440</v>
      </c>
      <c r="I1460" t="s">
        <v>1449</v>
      </c>
      <c r="J1460" t="s">
        <v>1142</v>
      </c>
    </row>
    <row r="1461" spans="1:10" x14ac:dyDescent="0.25">
      <c r="A1461" s="1">
        <v>367</v>
      </c>
      <c r="B1461">
        <v>5630</v>
      </c>
      <c r="C1461">
        <v>93010</v>
      </c>
      <c r="D1461">
        <v>50.168776399999999</v>
      </c>
      <c r="E1461">
        <v>4.4125931999999999</v>
      </c>
      <c r="F1461" t="s">
        <v>1450</v>
      </c>
      <c r="H1461" t="s">
        <v>1450</v>
      </c>
      <c r="J1461" t="s">
        <v>1142</v>
      </c>
    </row>
    <row r="1462" spans="1:10" x14ac:dyDescent="0.25">
      <c r="A1462" s="1">
        <v>367</v>
      </c>
      <c r="B1462">
        <v>5630</v>
      </c>
      <c r="C1462">
        <v>93010</v>
      </c>
      <c r="D1462">
        <v>50.168776399999999</v>
      </c>
      <c r="E1462">
        <v>4.4125931999999999</v>
      </c>
      <c r="F1462" t="s">
        <v>1450</v>
      </c>
      <c r="G1462" t="s">
        <v>1451</v>
      </c>
      <c r="H1462" t="s">
        <v>1450</v>
      </c>
      <c r="I1462" t="s">
        <v>1451</v>
      </c>
      <c r="J1462" t="s">
        <v>1142</v>
      </c>
    </row>
    <row r="1463" spans="1:10" x14ac:dyDescent="0.25">
      <c r="A1463" s="1">
        <v>367</v>
      </c>
      <c r="B1463">
        <v>5630</v>
      </c>
      <c r="C1463">
        <v>93010</v>
      </c>
      <c r="D1463">
        <v>50.168776399999999</v>
      </c>
      <c r="E1463">
        <v>4.4125931999999999</v>
      </c>
      <c r="F1463" t="s">
        <v>1450</v>
      </c>
      <c r="G1463" t="s">
        <v>1452</v>
      </c>
      <c r="H1463" t="s">
        <v>1450</v>
      </c>
      <c r="I1463" t="s">
        <v>1452</v>
      </c>
      <c r="J1463" t="s">
        <v>1142</v>
      </c>
    </row>
    <row r="1464" spans="1:10" x14ac:dyDescent="0.25">
      <c r="A1464" s="1">
        <v>367</v>
      </c>
      <c r="B1464">
        <v>5630</v>
      </c>
      <c r="C1464">
        <v>93010</v>
      </c>
      <c r="D1464">
        <v>50.168776399999999</v>
      </c>
      <c r="E1464">
        <v>4.4125931999999999</v>
      </c>
      <c r="F1464" t="s">
        <v>1450</v>
      </c>
      <c r="G1464" t="s">
        <v>1453</v>
      </c>
      <c r="H1464" t="s">
        <v>1450</v>
      </c>
      <c r="I1464" t="s">
        <v>1453</v>
      </c>
      <c r="J1464" t="s">
        <v>1142</v>
      </c>
    </row>
    <row r="1465" spans="1:10" x14ac:dyDescent="0.25">
      <c r="A1465" s="1">
        <v>367</v>
      </c>
      <c r="B1465">
        <v>5630</v>
      </c>
      <c r="C1465">
        <v>93010</v>
      </c>
      <c r="D1465">
        <v>50.168776399999999</v>
      </c>
      <c r="E1465">
        <v>4.4125931999999999</v>
      </c>
      <c r="F1465" t="s">
        <v>1450</v>
      </c>
      <c r="G1465" t="s">
        <v>1454</v>
      </c>
      <c r="H1465" t="s">
        <v>1450</v>
      </c>
      <c r="I1465" t="s">
        <v>1454</v>
      </c>
      <c r="J1465" t="s">
        <v>1142</v>
      </c>
    </row>
    <row r="1466" spans="1:10" x14ac:dyDescent="0.25">
      <c r="A1466" s="1">
        <v>367</v>
      </c>
      <c r="B1466">
        <v>5630</v>
      </c>
      <c r="C1466">
        <v>93010</v>
      </c>
      <c r="D1466">
        <v>50.168776399999999</v>
      </c>
      <c r="E1466">
        <v>4.4125931999999999</v>
      </c>
      <c r="F1466" t="s">
        <v>1450</v>
      </c>
      <c r="G1466" t="s">
        <v>1455</v>
      </c>
      <c r="H1466" t="s">
        <v>1450</v>
      </c>
      <c r="I1466" t="s">
        <v>1455</v>
      </c>
      <c r="J1466" t="s">
        <v>1142</v>
      </c>
    </row>
    <row r="1467" spans="1:10" x14ac:dyDescent="0.25">
      <c r="A1467" s="1">
        <v>367</v>
      </c>
      <c r="B1467">
        <v>5640</v>
      </c>
      <c r="C1467">
        <v>92087</v>
      </c>
      <c r="D1467">
        <v>50.321209400000001</v>
      </c>
      <c r="E1467">
        <v>4.6584949</v>
      </c>
      <c r="F1467" t="s">
        <v>1456</v>
      </c>
      <c r="G1467" t="s">
        <v>1457</v>
      </c>
      <c r="H1467" t="s">
        <v>1456</v>
      </c>
      <c r="I1467" t="s">
        <v>1457</v>
      </c>
      <c r="J1467" t="s">
        <v>1142</v>
      </c>
    </row>
    <row r="1468" spans="1:10" x14ac:dyDescent="0.25">
      <c r="A1468" s="1">
        <v>367</v>
      </c>
      <c r="B1468">
        <v>5640</v>
      </c>
      <c r="C1468">
        <v>92087</v>
      </c>
      <c r="D1468">
        <v>50.321209400000001</v>
      </c>
      <c r="E1468">
        <v>4.6584949</v>
      </c>
      <c r="F1468" t="s">
        <v>1456</v>
      </c>
      <c r="G1468" t="s">
        <v>1458</v>
      </c>
      <c r="H1468" t="s">
        <v>1456</v>
      </c>
      <c r="I1468" t="s">
        <v>1458</v>
      </c>
      <c r="J1468" t="s">
        <v>1142</v>
      </c>
    </row>
    <row r="1469" spans="1:10" x14ac:dyDescent="0.25">
      <c r="A1469" s="1">
        <v>367</v>
      </c>
      <c r="B1469">
        <v>5640</v>
      </c>
      <c r="C1469">
        <v>92087</v>
      </c>
      <c r="D1469">
        <v>50.321209400000001</v>
      </c>
      <c r="E1469">
        <v>4.6584949</v>
      </c>
      <c r="F1469" t="s">
        <v>1456</v>
      </c>
      <c r="G1469" t="s">
        <v>1459</v>
      </c>
      <c r="H1469" t="s">
        <v>1456</v>
      </c>
      <c r="I1469" t="s">
        <v>1459</v>
      </c>
      <c r="J1469" t="s">
        <v>1142</v>
      </c>
    </row>
    <row r="1470" spans="1:10" x14ac:dyDescent="0.25">
      <c r="A1470" s="1">
        <v>367</v>
      </c>
      <c r="B1470">
        <v>5640</v>
      </c>
      <c r="C1470">
        <v>92087</v>
      </c>
      <c r="D1470">
        <v>50.321209400000001</v>
      </c>
      <c r="E1470">
        <v>4.6584949</v>
      </c>
      <c r="F1470" t="s">
        <v>1456</v>
      </c>
      <c r="H1470" t="s">
        <v>1456</v>
      </c>
      <c r="J1470" t="s">
        <v>1142</v>
      </c>
    </row>
    <row r="1471" spans="1:10" x14ac:dyDescent="0.25">
      <c r="A1471" s="1">
        <v>367</v>
      </c>
      <c r="B1471">
        <v>5640</v>
      </c>
      <c r="C1471">
        <v>92087</v>
      </c>
      <c r="D1471">
        <v>50.321209400000001</v>
      </c>
      <c r="E1471">
        <v>4.6584949</v>
      </c>
      <c r="F1471" t="s">
        <v>1456</v>
      </c>
      <c r="G1471" t="s">
        <v>1460</v>
      </c>
      <c r="H1471" t="s">
        <v>1456</v>
      </c>
      <c r="I1471" t="s">
        <v>1460</v>
      </c>
      <c r="J1471" t="s">
        <v>1142</v>
      </c>
    </row>
    <row r="1472" spans="1:10" x14ac:dyDescent="0.25">
      <c r="A1472" s="1">
        <v>367</v>
      </c>
      <c r="B1472">
        <v>5640</v>
      </c>
      <c r="C1472">
        <v>92087</v>
      </c>
      <c r="D1472">
        <v>50.321209400000001</v>
      </c>
      <c r="E1472">
        <v>4.6584949</v>
      </c>
      <c r="F1472" t="s">
        <v>1456</v>
      </c>
      <c r="G1472" t="s">
        <v>1461</v>
      </c>
      <c r="H1472" t="s">
        <v>1456</v>
      </c>
      <c r="I1472" t="s">
        <v>1461</v>
      </c>
      <c r="J1472" t="s">
        <v>1142</v>
      </c>
    </row>
    <row r="1473" spans="1:10" x14ac:dyDescent="0.25">
      <c r="A1473" s="1">
        <v>367</v>
      </c>
      <c r="B1473">
        <v>5641</v>
      </c>
      <c r="C1473">
        <v>92087</v>
      </c>
      <c r="D1473">
        <v>50.321209400000001</v>
      </c>
      <c r="E1473">
        <v>4.6584949</v>
      </c>
      <c r="F1473" t="s">
        <v>1456</v>
      </c>
      <c r="G1473" t="s">
        <v>1462</v>
      </c>
      <c r="H1473" t="s">
        <v>1456</v>
      </c>
      <c r="I1473" t="s">
        <v>1462</v>
      </c>
      <c r="J1473" t="s">
        <v>1142</v>
      </c>
    </row>
    <row r="1474" spans="1:10" x14ac:dyDescent="0.25">
      <c r="A1474" s="1">
        <v>367</v>
      </c>
      <c r="B1474">
        <v>5644</v>
      </c>
      <c r="C1474">
        <v>92087</v>
      </c>
      <c r="D1474">
        <v>50.321209400000001</v>
      </c>
      <c r="E1474">
        <v>4.6584949</v>
      </c>
      <c r="F1474" t="s">
        <v>1456</v>
      </c>
      <c r="G1474" t="s">
        <v>1463</v>
      </c>
      <c r="H1474" t="s">
        <v>1456</v>
      </c>
      <c r="I1474" t="s">
        <v>1463</v>
      </c>
      <c r="J1474" t="s">
        <v>1142</v>
      </c>
    </row>
    <row r="1475" spans="1:10" x14ac:dyDescent="0.25">
      <c r="A1475" s="1">
        <v>367</v>
      </c>
      <c r="B1475">
        <v>5646</v>
      </c>
      <c r="C1475">
        <v>92087</v>
      </c>
      <c r="D1475">
        <v>50.321209400000001</v>
      </c>
      <c r="E1475">
        <v>4.6584949</v>
      </c>
      <c r="F1475" t="s">
        <v>1456</v>
      </c>
      <c r="G1475" t="s">
        <v>1464</v>
      </c>
      <c r="H1475" t="s">
        <v>1456</v>
      </c>
      <c r="I1475" t="s">
        <v>1464</v>
      </c>
      <c r="J1475" t="s">
        <v>1142</v>
      </c>
    </row>
    <row r="1476" spans="1:10" x14ac:dyDescent="0.25">
      <c r="A1476" s="1">
        <v>367</v>
      </c>
      <c r="B1476">
        <v>5650</v>
      </c>
      <c r="C1476">
        <v>93088</v>
      </c>
      <c r="D1476">
        <v>50.2592973</v>
      </c>
      <c r="E1476">
        <v>4.4361958000000001</v>
      </c>
      <c r="F1476" t="s">
        <v>1465</v>
      </c>
      <c r="G1476" t="s">
        <v>1466</v>
      </c>
      <c r="H1476" t="s">
        <v>1465</v>
      </c>
      <c r="I1476" t="s">
        <v>1466</v>
      </c>
      <c r="J1476" t="s">
        <v>1142</v>
      </c>
    </row>
    <row r="1477" spans="1:10" x14ac:dyDescent="0.25">
      <c r="A1477" s="1">
        <v>367</v>
      </c>
      <c r="B1477">
        <v>5650</v>
      </c>
      <c r="C1477">
        <v>93088</v>
      </c>
      <c r="D1477">
        <v>50.2592973</v>
      </c>
      <c r="E1477">
        <v>4.4361958000000001</v>
      </c>
      <c r="F1477" t="s">
        <v>1465</v>
      </c>
      <c r="G1477" t="s">
        <v>1467</v>
      </c>
      <c r="H1477" t="s">
        <v>1465</v>
      </c>
      <c r="I1477" t="s">
        <v>1467</v>
      </c>
      <c r="J1477" t="s">
        <v>1142</v>
      </c>
    </row>
    <row r="1478" spans="1:10" x14ac:dyDescent="0.25">
      <c r="A1478" s="1">
        <v>367</v>
      </c>
      <c r="B1478">
        <v>5650</v>
      </c>
      <c r="C1478">
        <v>93088</v>
      </c>
      <c r="D1478">
        <v>50.2592973</v>
      </c>
      <c r="E1478">
        <v>4.4361958000000001</v>
      </c>
      <c r="F1478" t="s">
        <v>1465</v>
      </c>
      <c r="G1478" t="s">
        <v>1112</v>
      </c>
      <c r="H1478" t="s">
        <v>1465</v>
      </c>
      <c r="I1478" t="s">
        <v>1112</v>
      </c>
      <c r="J1478" t="s">
        <v>1142</v>
      </c>
    </row>
    <row r="1479" spans="1:10" x14ac:dyDescent="0.25">
      <c r="A1479" s="1">
        <v>367</v>
      </c>
      <c r="B1479">
        <v>5650</v>
      </c>
      <c r="C1479">
        <v>93088</v>
      </c>
      <c r="D1479">
        <v>50.2592973</v>
      </c>
      <c r="E1479">
        <v>4.4361958000000001</v>
      </c>
      <c r="F1479" t="s">
        <v>1465</v>
      </c>
      <c r="G1479" t="s">
        <v>1468</v>
      </c>
      <c r="H1479" t="s">
        <v>1465</v>
      </c>
      <c r="I1479" t="s">
        <v>1468</v>
      </c>
      <c r="J1479" t="s">
        <v>1142</v>
      </c>
    </row>
    <row r="1480" spans="1:10" x14ac:dyDescent="0.25">
      <c r="A1480" s="1">
        <v>367</v>
      </c>
      <c r="B1480">
        <v>5650</v>
      </c>
      <c r="C1480">
        <v>93088</v>
      </c>
      <c r="D1480">
        <v>50.2592973</v>
      </c>
      <c r="E1480">
        <v>4.4361958000000001</v>
      </c>
      <c r="F1480" t="s">
        <v>1465</v>
      </c>
      <c r="G1480" t="s">
        <v>1469</v>
      </c>
      <c r="H1480" t="s">
        <v>1465</v>
      </c>
      <c r="I1480" t="s">
        <v>1469</v>
      </c>
      <c r="J1480" t="s">
        <v>1142</v>
      </c>
    </row>
    <row r="1481" spans="1:10" x14ac:dyDescent="0.25">
      <c r="A1481" s="1">
        <v>367</v>
      </c>
      <c r="B1481">
        <v>5650</v>
      </c>
      <c r="C1481">
        <v>93088</v>
      </c>
      <c r="D1481">
        <v>50.2592973</v>
      </c>
      <c r="E1481">
        <v>4.4361958000000001</v>
      </c>
      <c r="F1481" t="s">
        <v>1465</v>
      </c>
      <c r="G1481" t="s">
        <v>1470</v>
      </c>
      <c r="H1481" t="s">
        <v>1465</v>
      </c>
      <c r="I1481" t="s">
        <v>1470</v>
      </c>
      <c r="J1481" t="s">
        <v>1142</v>
      </c>
    </row>
    <row r="1482" spans="1:10" x14ac:dyDescent="0.25">
      <c r="A1482" s="1">
        <v>367</v>
      </c>
      <c r="B1482">
        <v>5650</v>
      </c>
      <c r="C1482">
        <v>93088</v>
      </c>
      <c r="D1482">
        <v>50.2592973</v>
      </c>
      <c r="E1482">
        <v>4.4361958000000001</v>
      </c>
      <c r="F1482" t="s">
        <v>1465</v>
      </c>
      <c r="G1482" t="s">
        <v>1471</v>
      </c>
      <c r="H1482" t="s">
        <v>1465</v>
      </c>
      <c r="I1482" t="s">
        <v>1471</v>
      </c>
      <c r="J1482" t="s">
        <v>1142</v>
      </c>
    </row>
    <row r="1483" spans="1:10" x14ac:dyDescent="0.25">
      <c r="A1483" s="1">
        <v>367</v>
      </c>
      <c r="B1483">
        <v>5650</v>
      </c>
      <c r="C1483">
        <v>93088</v>
      </c>
      <c r="D1483">
        <v>50.2592973</v>
      </c>
      <c r="E1483">
        <v>4.4361958000000001</v>
      </c>
      <c r="F1483" t="s">
        <v>1465</v>
      </c>
      <c r="H1483" t="s">
        <v>1465</v>
      </c>
      <c r="J1483" t="s">
        <v>1142</v>
      </c>
    </row>
    <row r="1484" spans="1:10" x14ac:dyDescent="0.25">
      <c r="A1484" s="1">
        <v>367</v>
      </c>
      <c r="B1484">
        <v>5650</v>
      </c>
      <c r="C1484">
        <v>93088</v>
      </c>
      <c r="D1484">
        <v>50.2592973</v>
      </c>
      <c r="E1484">
        <v>4.4361958000000001</v>
      </c>
      <c r="F1484" t="s">
        <v>1465</v>
      </c>
      <c r="G1484" t="s">
        <v>1472</v>
      </c>
      <c r="H1484" t="s">
        <v>1465</v>
      </c>
      <c r="I1484" t="s">
        <v>1472</v>
      </c>
      <c r="J1484" t="s">
        <v>1142</v>
      </c>
    </row>
    <row r="1485" spans="1:10" x14ac:dyDescent="0.25">
      <c r="A1485" s="1">
        <v>367</v>
      </c>
      <c r="B1485">
        <v>5651</v>
      </c>
      <c r="C1485">
        <v>93088</v>
      </c>
      <c r="D1485">
        <v>50.2592973</v>
      </c>
      <c r="E1485">
        <v>4.4361958000000001</v>
      </c>
      <c r="F1485" t="s">
        <v>1465</v>
      </c>
      <c r="G1485" t="s">
        <v>1473</v>
      </c>
      <c r="H1485" t="s">
        <v>1465</v>
      </c>
      <c r="I1485" t="s">
        <v>1473</v>
      </c>
      <c r="J1485" t="s">
        <v>1142</v>
      </c>
    </row>
    <row r="1486" spans="1:10" x14ac:dyDescent="0.25">
      <c r="A1486" s="1">
        <v>367</v>
      </c>
      <c r="B1486">
        <v>5651</v>
      </c>
      <c r="C1486">
        <v>93088</v>
      </c>
      <c r="D1486">
        <v>50.2592973</v>
      </c>
      <c r="E1486">
        <v>4.4361958000000001</v>
      </c>
      <c r="F1486" t="s">
        <v>1465</v>
      </c>
      <c r="G1486" t="s">
        <v>1474</v>
      </c>
      <c r="H1486" t="s">
        <v>1465</v>
      </c>
      <c r="I1486" t="s">
        <v>1474</v>
      </c>
      <c r="J1486" t="s">
        <v>1142</v>
      </c>
    </row>
    <row r="1487" spans="1:10" x14ac:dyDescent="0.25">
      <c r="A1487" s="1">
        <v>367</v>
      </c>
      <c r="B1487">
        <v>5651</v>
      </c>
      <c r="C1487">
        <v>93088</v>
      </c>
      <c r="D1487">
        <v>50.2592973</v>
      </c>
      <c r="E1487">
        <v>4.4361958000000001</v>
      </c>
      <c r="F1487" t="s">
        <v>1465</v>
      </c>
      <c r="G1487" t="s">
        <v>1475</v>
      </c>
      <c r="H1487" t="s">
        <v>1465</v>
      </c>
      <c r="I1487" t="s">
        <v>1475</v>
      </c>
      <c r="J1487" t="s">
        <v>1142</v>
      </c>
    </row>
    <row r="1488" spans="1:10" x14ac:dyDescent="0.25">
      <c r="A1488" s="1">
        <v>367</v>
      </c>
      <c r="B1488">
        <v>5651</v>
      </c>
      <c r="C1488">
        <v>93088</v>
      </c>
      <c r="D1488">
        <v>50.2592973</v>
      </c>
      <c r="E1488">
        <v>4.4361958000000001</v>
      </c>
      <c r="F1488" t="s">
        <v>1465</v>
      </c>
      <c r="G1488" t="s">
        <v>1476</v>
      </c>
      <c r="H1488" t="s">
        <v>1465</v>
      </c>
      <c r="I1488" t="s">
        <v>1476</v>
      </c>
      <c r="J1488" t="s">
        <v>1142</v>
      </c>
    </row>
    <row r="1489" spans="1:10" x14ac:dyDescent="0.25">
      <c r="A1489" s="1">
        <v>367</v>
      </c>
      <c r="B1489">
        <v>5651</v>
      </c>
      <c r="C1489">
        <v>93088</v>
      </c>
      <c r="D1489">
        <v>50.2592973</v>
      </c>
      <c r="E1489">
        <v>4.4361958000000001</v>
      </c>
      <c r="F1489" t="s">
        <v>1465</v>
      </c>
      <c r="G1489" t="s">
        <v>1477</v>
      </c>
      <c r="H1489" t="s">
        <v>1465</v>
      </c>
      <c r="I1489" t="s">
        <v>1477</v>
      </c>
      <c r="J1489" t="s">
        <v>1142</v>
      </c>
    </row>
    <row r="1490" spans="1:10" x14ac:dyDescent="0.25">
      <c r="A1490" s="1">
        <v>367</v>
      </c>
      <c r="B1490">
        <v>5651</v>
      </c>
      <c r="C1490">
        <v>93088</v>
      </c>
      <c r="D1490">
        <v>50.2592973</v>
      </c>
      <c r="E1490">
        <v>4.4361958000000001</v>
      </c>
      <c r="F1490" t="s">
        <v>1465</v>
      </c>
      <c r="G1490" t="s">
        <v>1478</v>
      </c>
      <c r="H1490" t="s">
        <v>1465</v>
      </c>
      <c r="I1490" t="s">
        <v>1478</v>
      </c>
      <c r="J1490" t="s">
        <v>1142</v>
      </c>
    </row>
    <row r="1491" spans="1:10" x14ac:dyDescent="0.25">
      <c r="A1491" s="1">
        <v>367</v>
      </c>
      <c r="B1491">
        <v>5651</v>
      </c>
      <c r="C1491">
        <v>93088</v>
      </c>
      <c r="D1491">
        <v>50.2592973</v>
      </c>
      <c r="E1491">
        <v>4.4361958000000001</v>
      </c>
      <c r="F1491" t="s">
        <v>1465</v>
      </c>
      <c r="G1491" t="s">
        <v>1479</v>
      </c>
      <c r="H1491" t="s">
        <v>1465</v>
      </c>
      <c r="I1491" t="s">
        <v>1479</v>
      </c>
      <c r="J1491" t="s">
        <v>1142</v>
      </c>
    </row>
    <row r="1492" spans="1:10" x14ac:dyDescent="0.25">
      <c r="A1492" s="1">
        <v>367</v>
      </c>
      <c r="B1492">
        <v>5660</v>
      </c>
      <c r="C1492">
        <v>93014</v>
      </c>
      <c r="D1492">
        <v>50.052490599999999</v>
      </c>
      <c r="E1492">
        <v>4.4955008999999997</v>
      </c>
      <c r="F1492" t="s">
        <v>1480</v>
      </c>
      <c r="G1492" t="s">
        <v>1481</v>
      </c>
      <c r="H1492" t="s">
        <v>1480</v>
      </c>
      <c r="I1492" t="s">
        <v>1481</v>
      </c>
      <c r="J1492" t="s">
        <v>1142</v>
      </c>
    </row>
    <row r="1493" spans="1:10" x14ac:dyDescent="0.25">
      <c r="A1493" s="1">
        <v>367</v>
      </c>
      <c r="B1493">
        <v>5660</v>
      </c>
      <c r="C1493">
        <v>93014</v>
      </c>
      <c r="D1493">
        <v>50.052490599999999</v>
      </c>
      <c r="E1493">
        <v>4.4955008999999997</v>
      </c>
      <c r="F1493" t="s">
        <v>1480</v>
      </c>
      <c r="G1493" t="s">
        <v>1482</v>
      </c>
      <c r="H1493" t="s">
        <v>1480</v>
      </c>
      <c r="I1493" t="s">
        <v>1482</v>
      </c>
      <c r="J1493" t="s">
        <v>1142</v>
      </c>
    </row>
    <row r="1494" spans="1:10" x14ac:dyDescent="0.25">
      <c r="A1494" s="1">
        <v>367</v>
      </c>
      <c r="B1494">
        <v>5660</v>
      </c>
      <c r="C1494">
        <v>93014</v>
      </c>
      <c r="D1494">
        <v>50.052490599999999</v>
      </c>
      <c r="E1494">
        <v>4.4955008999999997</v>
      </c>
      <c r="F1494" t="s">
        <v>1480</v>
      </c>
      <c r="G1494" t="s">
        <v>1483</v>
      </c>
      <c r="H1494" t="s">
        <v>1480</v>
      </c>
      <c r="I1494" t="s">
        <v>1483</v>
      </c>
      <c r="J1494" t="s">
        <v>1142</v>
      </c>
    </row>
    <row r="1495" spans="1:10" x14ac:dyDescent="0.25">
      <c r="A1495" s="1">
        <v>367</v>
      </c>
      <c r="B1495">
        <v>5660</v>
      </c>
      <c r="C1495">
        <v>93014</v>
      </c>
      <c r="D1495">
        <v>50.052490599999999</v>
      </c>
      <c r="E1495">
        <v>4.4955008999999997</v>
      </c>
      <c r="F1495" t="s">
        <v>1480</v>
      </c>
      <c r="G1495" t="s">
        <v>1484</v>
      </c>
      <c r="H1495" t="s">
        <v>1480</v>
      </c>
      <c r="I1495" t="s">
        <v>1484</v>
      </c>
      <c r="J1495" t="s">
        <v>1142</v>
      </c>
    </row>
    <row r="1496" spans="1:10" x14ac:dyDescent="0.25">
      <c r="A1496" s="1">
        <v>367</v>
      </c>
      <c r="B1496">
        <v>5660</v>
      </c>
      <c r="C1496">
        <v>93014</v>
      </c>
      <c r="D1496">
        <v>50.052490599999999</v>
      </c>
      <c r="E1496">
        <v>4.4955008999999997</v>
      </c>
      <c r="F1496" t="s">
        <v>1480</v>
      </c>
      <c r="H1496" t="s">
        <v>1480</v>
      </c>
      <c r="J1496" t="s">
        <v>1142</v>
      </c>
    </row>
    <row r="1497" spans="1:10" x14ac:dyDescent="0.25">
      <c r="A1497" s="1">
        <v>367</v>
      </c>
      <c r="B1497">
        <v>5660</v>
      </c>
      <c r="C1497">
        <v>93014</v>
      </c>
      <c r="D1497">
        <v>50.052490599999999</v>
      </c>
      <c r="E1497">
        <v>4.4955008999999997</v>
      </c>
      <c r="F1497" t="s">
        <v>1480</v>
      </c>
      <c r="G1497" t="s">
        <v>1485</v>
      </c>
      <c r="H1497" t="s">
        <v>1480</v>
      </c>
      <c r="I1497" t="s">
        <v>1485</v>
      </c>
      <c r="J1497" t="s">
        <v>1142</v>
      </c>
    </row>
    <row r="1498" spans="1:10" x14ac:dyDescent="0.25">
      <c r="A1498" s="1">
        <v>367</v>
      </c>
      <c r="B1498">
        <v>5660</v>
      </c>
      <c r="C1498">
        <v>93014</v>
      </c>
      <c r="D1498">
        <v>50.052490599999999</v>
      </c>
      <c r="E1498">
        <v>4.4955008999999997</v>
      </c>
      <c r="F1498" t="s">
        <v>1480</v>
      </c>
      <c r="G1498" t="s">
        <v>1486</v>
      </c>
      <c r="H1498" t="s">
        <v>1480</v>
      </c>
      <c r="I1498" t="s">
        <v>1486</v>
      </c>
      <c r="J1498" t="s">
        <v>1142</v>
      </c>
    </row>
    <row r="1499" spans="1:10" x14ac:dyDescent="0.25">
      <c r="A1499" s="1">
        <v>367</v>
      </c>
      <c r="B1499">
        <v>5660</v>
      </c>
      <c r="C1499">
        <v>93014</v>
      </c>
      <c r="D1499">
        <v>50.052490599999999</v>
      </c>
      <c r="E1499">
        <v>4.4955008999999997</v>
      </c>
      <c r="F1499" t="s">
        <v>1480</v>
      </c>
      <c r="G1499" t="s">
        <v>1487</v>
      </c>
      <c r="H1499" t="s">
        <v>1480</v>
      </c>
      <c r="I1499" t="s">
        <v>1487</v>
      </c>
      <c r="J1499" t="s">
        <v>1142</v>
      </c>
    </row>
    <row r="1500" spans="1:10" x14ac:dyDescent="0.25">
      <c r="A1500" s="1">
        <v>367</v>
      </c>
      <c r="B1500">
        <v>5660</v>
      </c>
      <c r="C1500">
        <v>93014</v>
      </c>
      <c r="D1500">
        <v>50.052490599999999</v>
      </c>
      <c r="E1500">
        <v>4.4955008999999997</v>
      </c>
      <c r="F1500" t="s">
        <v>1480</v>
      </c>
      <c r="G1500" t="s">
        <v>1488</v>
      </c>
      <c r="H1500" t="s">
        <v>1480</v>
      </c>
      <c r="I1500" t="s">
        <v>1488</v>
      </c>
      <c r="J1500" t="s">
        <v>1142</v>
      </c>
    </row>
    <row r="1501" spans="1:10" x14ac:dyDescent="0.25">
      <c r="A1501" s="1">
        <v>367</v>
      </c>
      <c r="B1501">
        <v>5660</v>
      </c>
      <c r="C1501">
        <v>93014</v>
      </c>
      <c r="D1501">
        <v>50.052490599999999</v>
      </c>
      <c r="E1501">
        <v>4.4955008999999997</v>
      </c>
      <c r="F1501" t="s">
        <v>1480</v>
      </c>
      <c r="G1501" t="s">
        <v>1489</v>
      </c>
      <c r="H1501" t="s">
        <v>1480</v>
      </c>
      <c r="I1501" t="s">
        <v>1489</v>
      </c>
      <c r="J1501" t="s">
        <v>1142</v>
      </c>
    </row>
    <row r="1502" spans="1:10" x14ac:dyDescent="0.25">
      <c r="A1502" s="1">
        <v>367</v>
      </c>
      <c r="B1502">
        <v>5660</v>
      </c>
      <c r="C1502">
        <v>93014</v>
      </c>
      <c r="D1502">
        <v>50.052490599999999</v>
      </c>
      <c r="E1502">
        <v>4.4955008999999997</v>
      </c>
      <c r="F1502" t="s">
        <v>1480</v>
      </c>
      <c r="G1502" t="s">
        <v>1490</v>
      </c>
      <c r="H1502" t="s">
        <v>1480</v>
      </c>
      <c r="I1502" t="s">
        <v>1490</v>
      </c>
      <c r="J1502" t="s">
        <v>1142</v>
      </c>
    </row>
    <row r="1503" spans="1:10" x14ac:dyDescent="0.25">
      <c r="A1503" s="1">
        <v>367</v>
      </c>
      <c r="B1503">
        <v>5660</v>
      </c>
      <c r="C1503">
        <v>93014</v>
      </c>
      <c r="D1503">
        <v>50.052490599999999</v>
      </c>
      <c r="E1503">
        <v>4.4955008999999997</v>
      </c>
      <c r="F1503" t="s">
        <v>1480</v>
      </c>
      <c r="G1503" t="s">
        <v>1491</v>
      </c>
      <c r="H1503" t="s">
        <v>1480</v>
      </c>
      <c r="I1503" t="s">
        <v>1491</v>
      </c>
      <c r="J1503" t="s">
        <v>1142</v>
      </c>
    </row>
    <row r="1504" spans="1:10" x14ac:dyDescent="0.25">
      <c r="A1504" s="1">
        <v>367</v>
      </c>
      <c r="B1504">
        <v>5660</v>
      </c>
      <c r="C1504">
        <v>93014</v>
      </c>
      <c r="D1504">
        <v>50.052490599999999</v>
      </c>
      <c r="E1504">
        <v>4.4955008999999997</v>
      </c>
      <c r="F1504" t="s">
        <v>1480</v>
      </c>
      <c r="G1504" t="s">
        <v>1492</v>
      </c>
      <c r="H1504" t="s">
        <v>1480</v>
      </c>
      <c r="I1504" t="s">
        <v>1492</v>
      </c>
      <c r="J1504" t="s">
        <v>1142</v>
      </c>
    </row>
    <row r="1505" spans="1:10" x14ac:dyDescent="0.25">
      <c r="A1505" s="1">
        <v>367</v>
      </c>
      <c r="B1505">
        <v>5660</v>
      </c>
      <c r="C1505">
        <v>93014</v>
      </c>
      <c r="D1505">
        <v>50.052490599999999</v>
      </c>
      <c r="E1505">
        <v>4.4955008999999997</v>
      </c>
      <c r="F1505" t="s">
        <v>1480</v>
      </c>
      <c r="G1505" t="s">
        <v>1493</v>
      </c>
      <c r="H1505" t="s">
        <v>1480</v>
      </c>
      <c r="I1505" t="s">
        <v>1493</v>
      </c>
      <c r="J1505" t="s">
        <v>1142</v>
      </c>
    </row>
    <row r="1506" spans="1:10" x14ac:dyDescent="0.25">
      <c r="A1506" s="1">
        <v>367</v>
      </c>
      <c r="B1506">
        <v>5670</v>
      </c>
      <c r="C1506">
        <v>93090</v>
      </c>
      <c r="D1506">
        <v>50.051636100000003</v>
      </c>
      <c r="E1506">
        <v>4.6270287000000003</v>
      </c>
      <c r="F1506" t="s">
        <v>1494</v>
      </c>
      <c r="G1506" t="s">
        <v>1495</v>
      </c>
      <c r="H1506" t="s">
        <v>1494</v>
      </c>
      <c r="I1506" t="s">
        <v>1495</v>
      </c>
      <c r="J1506" t="s">
        <v>1142</v>
      </c>
    </row>
    <row r="1507" spans="1:10" x14ac:dyDescent="0.25">
      <c r="A1507" s="1">
        <v>367</v>
      </c>
      <c r="B1507">
        <v>5670</v>
      </c>
      <c r="C1507">
        <v>93090</v>
      </c>
      <c r="D1507">
        <v>50.051636100000003</v>
      </c>
      <c r="E1507">
        <v>4.6270287000000003</v>
      </c>
      <c r="F1507" t="s">
        <v>1494</v>
      </c>
      <c r="G1507" t="s">
        <v>1496</v>
      </c>
      <c r="H1507" t="s">
        <v>1494</v>
      </c>
      <c r="I1507" t="s">
        <v>1496</v>
      </c>
      <c r="J1507" t="s">
        <v>1142</v>
      </c>
    </row>
    <row r="1508" spans="1:10" x14ac:dyDescent="0.25">
      <c r="A1508" s="1">
        <v>367</v>
      </c>
      <c r="B1508">
        <v>5670</v>
      </c>
      <c r="C1508">
        <v>93090</v>
      </c>
      <c r="D1508">
        <v>50.051636100000003</v>
      </c>
      <c r="E1508">
        <v>4.6270287000000003</v>
      </c>
      <c r="F1508" t="s">
        <v>1494</v>
      </c>
      <c r="G1508" t="s">
        <v>1497</v>
      </c>
      <c r="H1508" t="s">
        <v>1494</v>
      </c>
      <c r="I1508" t="s">
        <v>1497</v>
      </c>
      <c r="J1508" t="s">
        <v>1142</v>
      </c>
    </row>
    <row r="1509" spans="1:10" x14ac:dyDescent="0.25">
      <c r="A1509" s="1">
        <v>367</v>
      </c>
      <c r="B1509">
        <v>5670</v>
      </c>
      <c r="C1509">
        <v>93090</v>
      </c>
      <c r="D1509">
        <v>50.051636100000003</v>
      </c>
      <c r="E1509">
        <v>4.6270287000000003</v>
      </c>
      <c r="F1509" t="s">
        <v>1494</v>
      </c>
      <c r="G1509" t="s">
        <v>1498</v>
      </c>
      <c r="H1509" t="s">
        <v>1494</v>
      </c>
      <c r="I1509" t="s">
        <v>1498</v>
      </c>
      <c r="J1509" t="s">
        <v>1142</v>
      </c>
    </row>
    <row r="1510" spans="1:10" x14ac:dyDescent="0.25">
      <c r="A1510" s="1">
        <v>367</v>
      </c>
      <c r="B1510">
        <v>5670</v>
      </c>
      <c r="C1510">
        <v>93090</v>
      </c>
      <c r="D1510">
        <v>50.051636100000003</v>
      </c>
      <c r="E1510">
        <v>4.6270287000000003</v>
      </c>
      <c r="F1510" t="s">
        <v>1494</v>
      </c>
      <c r="G1510" t="s">
        <v>1499</v>
      </c>
      <c r="H1510" t="s">
        <v>1494</v>
      </c>
      <c r="I1510" t="s">
        <v>1499</v>
      </c>
      <c r="J1510" t="s">
        <v>1142</v>
      </c>
    </row>
    <row r="1511" spans="1:10" x14ac:dyDescent="0.25">
      <c r="A1511" s="1">
        <v>367</v>
      </c>
      <c r="B1511">
        <v>5670</v>
      </c>
      <c r="C1511">
        <v>93090</v>
      </c>
      <c r="D1511">
        <v>50.051636100000003</v>
      </c>
      <c r="E1511">
        <v>4.6270287000000003</v>
      </c>
      <c r="F1511" t="s">
        <v>1494</v>
      </c>
      <c r="G1511" t="s">
        <v>1500</v>
      </c>
      <c r="H1511" t="s">
        <v>1494</v>
      </c>
      <c r="I1511" t="s">
        <v>1500</v>
      </c>
      <c r="J1511" t="s">
        <v>1142</v>
      </c>
    </row>
    <row r="1512" spans="1:10" x14ac:dyDescent="0.25">
      <c r="A1512" s="1">
        <v>367</v>
      </c>
      <c r="B1512">
        <v>5670</v>
      </c>
      <c r="C1512">
        <v>93090</v>
      </c>
      <c r="D1512">
        <v>50.051636100000003</v>
      </c>
      <c r="E1512">
        <v>4.6270287000000003</v>
      </c>
      <c r="F1512" t="s">
        <v>1494</v>
      </c>
      <c r="G1512" t="s">
        <v>1501</v>
      </c>
      <c r="H1512" t="s">
        <v>1494</v>
      </c>
      <c r="I1512" t="s">
        <v>1501</v>
      </c>
      <c r="J1512" t="s">
        <v>1142</v>
      </c>
    </row>
    <row r="1513" spans="1:10" x14ac:dyDescent="0.25">
      <c r="A1513" s="1">
        <v>367</v>
      </c>
      <c r="B1513">
        <v>5670</v>
      </c>
      <c r="C1513">
        <v>93090</v>
      </c>
      <c r="D1513">
        <v>50.051636100000003</v>
      </c>
      <c r="E1513">
        <v>4.6270287000000003</v>
      </c>
      <c r="F1513" t="s">
        <v>1494</v>
      </c>
      <c r="G1513" t="s">
        <v>1502</v>
      </c>
      <c r="H1513" t="s">
        <v>1494</v>
      </c>
      <c r="I1513" t="s">
        <v>1502</v>
      </c>
      <c r="J1513" t="s">
        <v>1142</v>
      </c>
    </row>
    <row r="1514" spans="1:10" x14ac:dyDescent="0.25">
      <c r="A1514" s="1">
        <v>367</v>
      </c>
      <c r="B1514">
        <v>5670</v>
      </c>
      <c r="C1514">
        <v>93090</v>
      </c>
      <c r="D1514">
        <v>50.051636100000003</v>
      </c>
      <c r="E1514">
        <v>4.6270287000000003</v>
      </c>
      <c r="F1514" t="s">
        <v>1494</v>
      </c>
      <c r="H1514" t="s">
        <v>1494</v>
      </c>
      <c r="J1514" t="s">
        <v>1142</v>
      </c>
    </row>
    <row r="1515" spans="1:10" x14ac:dyDescent="0.25">
      <c r="A1515" s="1">
        <v>367</v>
      </c>
      <c r="B1515">
        <v>5680</v>
      </c>
      <c r="C1515">
        <v>93018</v>
      </c>
      <c r="D1515">
        <v>50.1357152</v>
      </c>
      <c r="E1515">
        <v>4.7458219000000001</v>
      </c>
      <c r="F1515" t="s">
        <v>1503</v>
      </c>
      <c r="H1515" t="s">
        <v>1503</v>
      </c>
      <c r="J1515" t="s">
        <v>1142</v>
      </c>
    </row>
    <row r="1516" spans="1:10" x14ac:dyDescent="0.25">
      <c r="A1516" s="1">
        <v>367</v>
      </c>
      <c r="B1516">
        <v>5680</v>
      </c>
      <c r="C1516">
        <v>93018</v>
      </c>
      <c r="D1516">
        <v>50.1357152</v>
      </c>
      <c r="E1516">
        <v>4.7458219000000001</v>
      </c>
      <c r="F1516" t="s">
        <v>1503</v>
      </c>
      <c r="G1516" t="s">
        <v>1504</v>
      </c>
      <c r="H1516" t="s">
        <v>1503</v>
      </c>
      <c r="I1516" t="s">
        <v>1504</v>
      </c>
      <c r="J1516" t="s">
        <v>1142</v>
      </c>
    </row>
    <row r="1517" spans="1:10" x14ac:dyDescent="0.25">
      <c r="A1517" s="1">
        <v>367</v>
      </c>
      <c r="B1517">
        <v>5680</v>
      </c>
      <c r="C1517">
        <v>93018</v>
      </c>
      <c r="D1517">
        <v>50.1357152</v>
      </c>
      <c r="E1517">
        <v>4.7458219000000001</v>
      </c>
      <c r="F1517" t="s">
        <v>1503</v>
      </c>
      <c r="G1517" t="s">
        <v>1505</v>
      </c>
      <c r="H1517" t="s">
        <v>1503</v>
      </c>
      <c r="I1517" t="s">
        <v>1505</v>
      </c>
      <c r="J1517" t="s">
        <v>1142</v>
      </c>
    </row>
    <row r="1518" spans="1:10" x14ac:dyDescent="0.25">
      <c r="A1518" s="1">
        <v>367</v>
      </c>
      <c r="B1518">
        <v>5680</v>
      </c>
      <c r="C1518">
        <v>93018</v>
      </c>
      <c r="D1518">
        <v>50.1357152</v>
      </c>
      <c r="E1518">
        <v>4.7458219000000001</v>
      </c>
      <c r="F1518" t="s">
        <v>1503</v>
      </c>
      <c r="G1518" t="s">
        <v>1506</v>
      </c>
      <c r="H1518" t="s">
        <v>1503</v>
      </c>
      <c r="I1518" t="s">
        <v>1506</v>
      </c>
      <c r="J1518" t="s">
        <v>1142</v>
      </c>
    </row>
    <row r="1519" spans="1:10" x14ac:dyDescent="0.25">
      <c r="A1519" s="1">
        <v>367</v>
      </c>
      <c r="B1519">
        <v>5680</v>
      </c>
      <c r="C1519">
        <v>93018</v>
      </c>
      <c r="D1519">
        <v>50.1357152</v>
      </c>
      <c r="E1519">
        <v>4.7458219000000001</v>
      </c>
      <c r="F1519" t="s">
        <v>1503</v>
      </c>
      <c r="G1519" t="s">
        <v>1507</v>
      </c>
      <c r="H1519" t="s">
        <v>1503</v>
      </c>
      <c r="I1519" t="s">
        <v>1507</v>
      </c>
      <c r="J1519" t="s">
        <v>1142</v>
      </c>
    </row>
    <row r="1520" spans="1:10" x14ac:dyDescent="0.25">
      <c r="A1520" s="1">
        <v>367</v>
      </c>
      <c r="B1520">
        <v>5680</v>
      </c>
      <c r="C1520">
        <v>93018</v>
      </c>
      <c r="D1520">
        <v>50.1357152</v>
      </c>
      <c r="E1520">
        <v>4.7458219000000001</v>
      </c>
      <c r="F1520" t="s">
        <v>1503</v>
      </c>
      <c r="G1520" t="s">
        <v>1508</v>
      </c>
      <c r="H1520" t="s">
        <v>1503</v>
      </c>
      <c r="I1520" t="s">
        <v>1508</v>
      </c>
      <c r="J1520" t="s">
        <v>1142</v>
      </c>
    </row>
    <row r="1521" spans="1:10" x14ac:dyDescent="0.25">
      <c r="A1521" s="1">
        <v>367</v>
      </c>
      <c r="B1521">
        <v>5680</v>
      </c>
      <c r="C1521">
        <v>93018</v>
      </c>
      <c r="D1521">
        <v>50.1357152</v>
      </c>
      <c r="E1521">
        <v>4.7458219000000001</v>
      </c>
      <c r="F1521" t="s">
        <v>1503</v>
      </c>
      <c r="G1521" t="s">
        <v>1509</v>
      </c>
      <c r="H1521" t="s">
        <v>1503</v>
      </c>
      <c r="I1521" t="s">
        <v>1509</v>
      </c>
      <c r="J1521" t="s">
        <v>1142</v>
      </c>
    </row>
    <row r="1522" spans="1:10" x14ac:dyDescent="0.25">
      <c r="A1522" s="1">
        <v>367</v>
      </c>
      <c r="B1522">
        <v>5680</v>
      </c>
      <c r="C1522">
        <v>93018</v>
      </c>
      <c r="D1522">
        <v>50.1357152</v>
      </c>
      <c r="E1522">
        <v>4.7458219000000001</v>
      </c>
      <c r="F1522" t="s">
        <v>1503</v>
      </c>
      <c r="G1522" t="s">
        <v>1510</v>
      </c>
      <c r="H1522" t="s">
        <v>1503</v>
      </c>
      <c r="I1522" t="s">
        <v>1510</v>
      </c>
      <c r="J1522" t="s">
        <v>1142</v>
      </c>
    </row>
    <row r="1523" spans="1:10" x14ac:dyDescent="0.25">
      <c r="A1523" s="1">
        <v>367</v>
      </c>
      <c r="B1523">
        <v>5680</v>
      </c>
      <c r="C1523">
        <v>93018</v>
      </c>
      <c r="D1523">
        <v>50.1357152</v>
      </c>
      <c r="E1523">
        <v>4.7458219000000001</v>
      </c>
      <c r="F1523" t="s">
        <v>1503</v>
      </c>
      <c r="G1523" t="s">
        <v>1511</v>
      </c>
      <c r="H1523" t="s">
        <v>1503</v>
      </c>
      <c r="I1523" t="s">
        <v>1511</v>
      </c>
      <c r="J1523" t="s">
        <v>1142</v>
      </c>
    </row>
    <row r="1524" spans="1:10" x14ac:dyDescent="0.25">
      <c r="A1524" s="1">
        <v>367</v>
      </c>
      <c r="B1524">
        <v>5680</v>
      </c>
      <c r="C1524">
        <v>93018</v>
      </c>
      <c r="D1524">
        <v>50.1357152</v>
      </c>
      <c r="E1524">
        <v>4.7458219000000001</v>
      </c>
      <c r="F1524" t="s">
        <v>1503</v>
      </c>
      <c r="G1524" t="s">
        <v>1512</v>
      </c>
      <c r="H1524" t="s">
        <v>1503</v>
      </c>
      <c r="I1524" t="s">
        <v>1512</v>
      </c>
      <c r="J1524" t="s">
        <v>1142</v>
      </c>
    </row>
    <row r="1525" spans="1:10" x14ac:dyDescent="0.25">
      <c r="A1525" s="1">
        <v>367</v>
      </c>
      <c r="B1525">
        <v>6000</v>
      </c>
      <c r="C1525">
        <v>52011</v>
      </c>
      <c r="D1525">
        <v>50.412033200000003</v>
      </c>
      <c r="E1525">
        <v>4.4436244</v>
      </c>
      <c r="F1525" t="s">
        <v>1513</v>
      </c>
      <c r="H1525" t="s">
        <v>1513</v>
      </c>
      <c r="J1525" t="s">
        <v>1514</v>
      </c>
    </row>
    <row r="1526" spans="1:10" x14ac:dyDescent="0.25">
      <c r="A1526" s="1">
        <v>367</v>
      </c>
      <c r="B1526">
        <v>6001</v>
      </c>
      <c r="C1526">
        <v>52011</v>
      </c>
      <c r="D1526">
        <v>50.412033200000003</v>
      </c>
      <c r="E1526">
        <v>4.4436244</v>
      </c>
      <c r="F1526" t="s">
        <v>1513</v>
      </c>
      <c r="G1526" t="s">
        <v>1515</v>
      </c>
      <c r="H1526" t="s">
        <v>1513</v>
      </c>
      <c r="I1526" t="s">
        <v>1515</v>
      </c>
      <c r="J1526" t="s">
        <v>1514</v>
      </c>
    </row>
    <row r="1527" spans="1:10" x14ac:dyDescent="0.25">
      <c r="A1527" s="1">
        <v>367</v>
      </c>
      <c r="B1527">
        <v>6010</v>
      </c>
      <c r="C1527">
        <v>52011</v>
      </c>
      <c r="D1527">
        <v>50.412033200000003</v>
      </c>
      <c r="E1527">
        <v>4.4436244</v>
      </c>
      <c r="F1527" t="s">
        <v>1513</v>
      </c>
      <c r="G1527" t="s">
        <v>1516</v>
      </c>
      <c r="H1527" t="s">
        <v>1513</v>
      </c>
      <c r="I1527" t="s">
        <v>1516</v>
      </c>
      <c r="J1527" t="s">
        <v>1514</v>
      </c>
    </row>
    <row r="1528" spans="1:10" x14ac:dyDescent="0.25">
      <c r="A1528" s="1">
        <v>367</v>
      </c>
      <c r="B1528">
        <v>6020</v>
      </c>
      <c r="C1528">
        <v>52011</v>
      </c>
      <c r="D1528">
        <v>50.412033200000003</v>
      </c>
      <c r="E1528">
        <v>4.4436244</v>
      </c>
      <c r="F1528" t="s">
        <v>1513</v>
      </c>
      <c r="G1528" t="s">
        <v>1517</v>
      </c>
      <c r="H1528" t="s">
        <v>1513</v>
      </c>
      <c r="I1528" t="s">
        <v>1517</v>
      </c>
      <c r="J1528" t="s">
        <v>1514</v>
      </c>
    </row>
    <row r="1529" spans="1:10" x14ac:dyDescent="0.25">
      <c r="A1529" s="1">
        <v>367</v>
      </c>
      <c r="B1529">
        <v>6030</v>
      </c>
      <c r="C1529">
        <v>52011</v>
      </c>
      <c r="D1529">
        <v>50.412033200000003</v>
      </c>
      <c r="E1529">
        <v>4.4436244</v>
      </c>
      <c r="F1529" t="s">
        <v>1513</v>
      </c>
      <c r="G1529" t="s">
        <v>1518</v>
      </c>
      <c r="H1529" t="s">
        <v>1513</v>
      </c>
      <c r="I1529" t="s">
        <v>1518</v>
      </c>
      <c r="J1529" t="s">
        <v>1514</v>
      </c>
    </row>
    <row r="1530" spans="1:10" x14ac:dyDescent="0.25">
      <c r="A1530" s="1">
        <v>367</v>
      </c>
      <c r="B1530">
        <v>6030</v>
      </c>
      <c r="C1530">
        <v>52011</v>
      </c>
      <c r="D1530">
        <v>50.412033200000003</v>
      </c>
      <c r="E1530">
        <v>4.4436244</v>
      </c>
      <c r="F1530" t="s">
        <v>1513</v>
      </c>
      <c r="G1530" t="s">
        <v>1519</v>
      </c>
      <c r="H1530" t="s">
        <v>1513</v>
      </c>
      <c r="I1530" t="s">
        <v>1519</v>
      </c>
      <c r="J1530" t="s">
        <v>1514</v>
      </c>
    </row>
    <row r="1531" spans="1:10" x14ac:dyDescent="0.25">
      <c r="A1531" s="1">
        <v>367</v>
      </c>
      <c r="B1531">
        <v>6031</v>
      </c>
      <c r="C1531">
        <v>52011</v>
      </c>
      <c r="D1531">
        <v>50.412033200000003</v>
      </c>
      <c r="E1531">
        <v>4.4436244</v>
      </c>
      <c r="F1531" t="s">
        <v>1513</v>
      </c>
      <c r="G1531" t="s">
        <v>1520</v>
      </c>
      <c r="H1531" t="s">
        <v>1513</v>
      </c>
      <c r="I1531" t="s">
        <v>1520</v>
      </c>
      <c r="J1531" t="s">
        <v>1514</v>
      </c>
    </row>
    <row r="1532" spans="1:10" x14ac:dyDescent="0.25">
      <c r="A1532" s="1">
        <v>367</v>
      </c>
      <c r="B1532">
        <v>6032</v>
      </c>
      <c r="C1532">
        <v>52011</v>
      </c>
      <c r="D1532">
        <v>50.412033200000003</v>
      </c>
      <c r="E1532">
        <v>4.4436244</v>
      </c>
      <c r="F1532" t="s">
        <v>1513</v>
      </c>
      <c r="G1532" t="s">
        <v>1521</v>
      </c>
      <c r="H1532" t="s">
        <v>1513</v>
      </c>
      <c r="I1532" t="s">
        <v>1521</v>
      </c>
      <c r="J1532" t="s">
        <v>1514</v>
      </c>
    </row>
    <row r="1533" spans="1:10" x14ac:dyDescent="0.25">
      <c r="A1533" s="1">
        <v>367</v>
      </c>
      <c r="B1533">
        <v>6040</v>
      </c>
      <c r="C1533">
        <v>52011</v>
      </c>
      <c r="D1533">
        <v>50.412033200000003</v>
      </c>
      <c r="E1533">
        <v>4.4436244</v>
      </c>
      <c r="F1533" t="s">
        <v>1513</v>
      </c>
      <c r="G1533" t="s">
        <v>1522</v>
      </c>
      <c r="H1533" t="s">
        <v>1513</v>
      </c>
      <c r="I1533" t="s">
        <v>1522</v>
      </c>
      <c r="J1533" t="s">
        <v>1514</v>
      </c>
    </row>
    <row r="1534" spans="1:10" x14ac:dyDescent="0.25">
      <c r="A1534" s="1">
        <v>367</v>
      </c>
      <c r="B1534">
        <v>6041</v>
      </c>
      <c r="C1534">
        <v>52011</v>
      </c>
      <c r="D1534">
        <v>50.412033200000003</v>
      </c>
      <c r="E1534">
        <v>4.4436244</v>
      </c>
      <c r="F1534" t="s">
        <v>1513</v>
      </c>
      <c r="G1534" t="s">
        <v>1523</v>
      </c>
      <c r="H1534" t="s">
        <v>1513</v>
      </c>
      <c r="I1534" t="s">
        <v>1523</v>
      </c>
      <c r="J1534" t="s">
        <v>1514</v>
      </c>
    </row>
    <row r="1535" spans="1:10" x14ac:dyDescent="0.25">
      <c r="A1535" s="1">
        <v>367</v>
      </c>
      <c r="B1535">
        <v>6042</v>
      </c>
      <c r="C1535">
        <v>52011</v>
      </c>
      <c r="D1535">
        <v>50.412033200000003</v>
      </c>
      <c r="E1535">
        <v>4.4436244</v>
      </c>
      <c r="F1535" t="s">
        <v>1513</v>
      </c>
      <c r="G1535" t="s">
        <v>1524</v>
      </c>
      <c r="H1535" t="s">
        <v>1513</v>
      </c>
      <c r="I1535" t="s">
        <v>1524</v>
      </c>
      <c r="J1535" t="s">
        <v>1514</v>
      </c>
    </row>
    <row r="1536" spans="1:10" x14ac:dyDescent="0.25">
      <c r="A1536" s="1">
        <v>367</v>
      </c>
      <c r="B1536">
        <v>6043</v>
      </c>
      <c r="C1536">
        <v>52011</v>
      </c>
      <c r="D1536">
        <v>50.412033200000003</v>
      </c>
      <c r="E1536">
        <v>4.4436244</v>
      </c>
      <c r="F1536" t="s">
        <v>1513</v>
      </c>
      <c r="G1536" t="s">
        <v>1525</v>
      </c>
      <c r="H1536" t="s">
        <v>1513</v>
      </c>
      <c r="I1536" t="s">
        <v>1525</v>
      </c>
      <c r="J1536" t="s">
        <v>1514</v>
      </c>
    </row>
    <row r="1537" spans="1:10" x14ac:dyDescent="0.25">
      <c r="A1537" s="1">
        <v>367</v>
      </c>
      <c r="B1537">
        <v>6044</v>
      </c>
      <c r="C1537">
        <v>52011</v>
      </c>
      <c r="D1537">
        <v>50.412033200000003</v>
      </c>
      <c r="E1537">
        <v>4.4436244</v>
      </c>
      <c r="F1537" t="s">
        <v>1513</v>
      </c>
      <c r="G1537" t="s">
        <v>1526</v>
      </c>
      <c r="H1537" t="s">
        <v>1513</v>
      </c>
      <c r="I1537" t="s">
        <v>1526</v>
      </c>
      <c r="J1537" t="s">
        <v>1514</v>
      </c>
    </row>
    <row r="1538" spans="1:10" x14ac:dyDescent="0.25">
      <c r="A1538" s="1">
        <v>367</v>
      </c>
      <c r="B1538">
        <v>6060</v>
      </c>
      <c r="C1538">
        <v>52011</v>
      </c>
      <c r="D1538">
        <v>50.412033200000003</v>
      </c>
      <c r="E1538">
        <v>4.4436244</v>
      </c>
      <c r="F1538" t="s">
        <v>1513</v>
      </c>
      <c r="G1538" t="s">
        <v>1527</v>
      </c>
      <c r="H1538" t="s">
        <v>1513</v>
      </c>
      <c r="I1538" t="s">
        <v>1527</v>
      </c>
      <c r="J1538" t="s">
        <v>1514</v>
      </c>
    </row>
    <row r="1539" spans="1:10" x14ac:dyDescent="0.25">
      <c r="A1539" s="1">
        <v>367</v>
      </c>
      <c r="B1539">
        <v>6061</v>
      </c>
      <c r="C1539">
        <v>52011</v>
      </c>
      <c r="D1539">
        <v>50.412033200000003</v>
      </c>
      <c r="E1539">
        <v>4.4436244</v>
      </c>
      <c r="F1539" t="s">
        <v>1513</v>
      </c>
      <c r="G1539" t="s">
        <v>1528</v>
      </c>
      <c r="H1539" t="s">
        <v>1513</v>
      </c>
      <c r="I1539" t="s">
        <v>1528</v>
      </c>
      <c r="J1539" t="s">
        <v>1514</v>
      </c>
    </row>
    <row r="1540" spans="1:10" x14ac:dyDescent="0.25">
      <c r="A1540" s="1">
        <v>367</v>
      </c>
      <c r="B1540">
        <v>6110</v>
      </c>
      <c r="C1540">
        <v>52048</v>
      </c>
      <c r="D1540">
        <v>50.382804800000002</v>
      </c>
      <c r="E1540">
        <v>4.3821422999999999</v>
      </c>
      <c r="F1540" t="s">
        <v>1529</v>
      </c>
      <c r="H1540" t="s">
        <v>1529</v>
      </c>
      <c r="J1540" t="s">
        <v>1514</v>
      </c>
    </row>
    <row r="1541" spans="1:10" x14ac:dyDescent="0.25">
      <c r="A1541" s="1">
        <v>367</v>
      </c>
      <c r="B1541">
        <v>6111</v>
      </c>
      <c r="C1541">
        <v>52048</v>
      </c>
      <c r="D1541">
        <v>50.382804800000002</v>
      </c>
      <c r="E1541">
        <v>4.3821422999999999</v>
      </c>
      <c r="F1541" t="s">
        <v>1529</v>
      </c>
      <c r="G1541" t="s">
        <v>1530</v>
      </c>
      <c r="H1541" t="s">
        <v>1529</v>
      </c>
      <c r="I1541" t="s">
        <v>1530</v>
      </c>
      <c r="J1541" t="s">
        <v>1514</v>
      </c>
    </row>
    <row r="1542" spans="1:10" x14ac:dyDescent="0.25">
      <c r="A1542" s="1">
        <v>367</v>
      </c>
      <c r="B1542">
        <v>6120</v>
      </c>
      <c r="C1542">
        <v>56086</v>
      </c>
      <c r="D1542">
        <v>50.317162099999997</v>
      </c>
      <c r="E1542">
        <v>4.3803219000000002</v>
      </c>
      <c r="F1542" t="s">
        <v>1531</v>
      </c>
      <c r="G1542" t="s">
        <v>1532</v>
      </c>
      <c r="H1542" t="s">
        <v>1531</v>
      </c>
      <c r="I1542" t="s">
        <v>1532</v>
      </c>
      <c r="J1542" t="s">
        <v>1514</v>
      </c>
    </row>
    <row r="1543" spans="1:10" x14ac:dyDescent="0.25">
      <c r="A1543" s="1">
        <v>367</v>
      </c>
      <c r="B1543">
        <v>6120</v>
      </c>
      <c r="C1543">
        <v>56086</v>
      </c>
      <c r="D1543">
        <v>50.317162099999997</v>
      </c>
      <c r="E1543">
        <v>4.3803219000000002</v>
      </c>
      <c r="F1543" t="s">
        <v>1531</v>
      </c>
      <c r="G1543" t="s">
        <v>1533</v>
      </c>
      <c r="H1543" t="s">
        <v>1531</v>
      </c>
      <c r="I1543" t="s">
        <v>1533</v>
      </c>
      <c r="J1543" t="s">
        <v>1514</v>
      </c>
    </row>
    <row r="1544" spans="1:10" x14ac:dyDescent="0.25">
      <c r="A1544" s="1">
        <v>367</v>
      </c>
      <c r="B1544">
        <v>6120</v>
      </c>
      <c r="C1544">
        <v>56086</v>
      </c>
      <c r="D1544">
        <v>50.317162099999997</v>
      </c>
      <c r="E1544">
        <v>4.3803219000000002</v>
      </c>
      <c r="F1544" t="s">
        <v>1531</v>
      </c>
      <c r="H1544" t="s">
        <v>1531</v>
      </c>
      <c r="J1544" t="s">
        <v>1514</v>
      </c>
    </row>
    <row r="1545" spans="1:10" x14ac:dyDescent="0.25">
      <c r="A1545" s="1">
        <v>367</v>
      </c>
      <c r="B1545">
        <v>6120</v>
      </c>
      <c r="C1545">
        <v>56086</v>
      </c>
      <c r="D1545">
        <v>50.317162099999997</v>
      </c>
      <c r="E1545">
        <v>4.3803219000000002</v>
      </c>
      <c r="F1545" t="s">
        <v>1531</v>
      </c>
      <c r="G1545" t="s">
        <v>1534</v>
      </c>
      <c r="H1545" t="s">
        <v>1531</v>
      </c>
      <c r="I1545" t="s">
        <v>1534</v>
      </c>
      <c r="J1545" t="s">
        <v>1514</v>
      </c>
    </row>
    <row r="1546" spans="1:10" x14ac:dyDescent="0.25">
      <c r="A1546" s="1">
        <v>367</v>
      </c>
      <c r="B1546">
        <v>6120</v>
      </c>
      <c r="C1546">
        <v>56086</v>
      </c>
      <c r="D1546">
        <v>50.317162099999997</v>
      </c>
      <c r="E1546">
        <v>4.3803219000000002</v>
      </c>
      <c r="F1546" t="s">
        <v>1531</v>
      </c>
      <c r="G1546" t="s">
        <v>1535</v>
      </c>
      <c r="H1546" t="s">
        <v>1531</v>
      </c>
      <c r="I1546" t="s">
        <v>1535</v>
      </c>
      <c r="J1546" t="s">
        <v>1514</v>
      </c>
    </row>
    <row r="1547" spans="1:10" x14ac:dyDescent="0.25">
      <c r="A1547" s="1">
        <v>367</v>
      </c>
      <c r="B1547">
        <v>6120</v>
      </c>
      <c r="C1547">
        <v>56086</v>
      </c>
      <c r="D1547">
        <v>50.317162099999997</v>
      </c>
      <c r="E1547">
        <v>4.3803219000000002</v>
      </c>
      <c r="F1547" t="s">
        <v>1531</v>
      </c>
      <c r="G1547" t="s">
        <v>1536</v>
      </c>
      <c r="H1547" t="s">
        <v>1531</v>
      </c>
      <c r="I1547" t="s">
        <v>1536</v>
      </c>
      <c r="J1547" t="s">
        <v>1514</v>
      </c>
    </row>
    <row r="1548" spans="1:10" x14ac:dyDescent="0.25">
      <c r="A1548" s="1">
        <v>367</v>
      </c>
      <c r="B1548">
        <v>6140</v>
      </c>
      <c r="C1548">
        <v>52022</v>
      </c>
      <c r="D1548">
        <v>50.4117794</v>
      </c>
      <c r="E1548">
        <v>4.3246321999999999</v>
      </c>
      <c r="F1548" t="s">
        <v>1537</v>
      </c>
      <c r="H1548" t="s">
        <v>1537</v>
      </c>
      <c r="J1548" t="s">
        <v>1514</v>
      </c>
    </row>
    <row r="1549" spans="1:10" x14ac:dyDescent="0.25">
      <c r="A1549" s="1">
        <v>367</v>
      </c>
      <c r="B1549">
        <v>6141</v>
      </c>
      <c r="C1549">
        <v>52022</v>
      </c>
      <c r="D1549">
        <v>50.4117794</v>
      </c>
      <c r="E1549">
        <v>4.3246321999999999</v>
      </c>
      <c r="F1549" t="s">
        <v>1537</v>
      </c>
      <c r="G1549" t="s">
        <v>1538</v>
      </c>
      <c r="H1549" t="s">
        <v>1537</v>
      </c>
      <c r="I1549" t="s">
        <v>1538</v>
      </c>
      <c r="J1549" t="s">
        <v>1514</v>
      </c>
    </row>
    <row r="1550" spans="1:10" x14ac:dyDescent="0.25">
      <c r="A1550" s="1">
        <v>367</v>
      </c>
      <c r="B1550">
        <v>6142</v>
      </c>
      <c r="C1550">
        <v>52022</v>
      </c>
      <c r="D1550">
        <v>50.4117794</v>
      </c>
      <c r="E1550">
        <v>4.3246321999999999</v>
      </c>
      <c r="F1550" t="s">
        <v>1537</v>
      </c>
      <c r="G1550" t="s">
        <v>1539</v>
      </c>
      <c r="H1550" t="s">
        <v>1537</v>
      </c>
      <c r="I1550" t="s">
        <v>1539</v>
      </c>
      <c r="J1550" t="s">
        <v>1514</v>
      </c>
    </row>
    <row r="1551" spans="1:10" x14ac:dyDescent="0.25">
      <c r="A1551" s="1">
        <v>367</v>
      </c>
      <c r="B1551">
        <v>6150</v>
      </c>
      <c r="C1551">
        <v>56001</v>
      </c>
      <c r="D1551">
        <v>50.407996900000001</v>
      </c>
      <c r="E1551">
        <v>4.2696101999999998</v>
      </c>
      <c r="F1551" t="s">
        <v>1540</v>
      </c>
      <c r="H1551" t="s">
        <v>1540</v>
      </c>
      <c r="J1551" t="s">
        <v>1514</v>
      </c>
    </row>
    <row r="1552" spans="1:10" x14ac:dyDescent="0.25">
      <c r="A1552" s="1">
        <v>367</v>
      </c>
      <c r="B1552">
        <v>6180</v>
      </c>
      <c r="C1552">
        <v>52015</v>
      </c>
      <c r="D1552">
        <v>50.460157600000002</v>
      </c>
      <c r="E1552">
        <v>4.3763405999999998</v>
      </c>
      <c r="F1552" t="s">
        <v>1541</v>
      </c>
      <c r="H1552" t="s">
        <v>1541</v>
      </c>
      <c r="J1552" t="s">
        <v>1514</v>
      </c>
    </row>
    <row r="1553" spans="1:10" x14ac:dyDescent="0.25">
      <c r="A1553" s="1">
        <v>367</v>
      </c>
      <c r="B1553">
        <v>6181</v>
      </c>
      <c r="C1553">
        <v>52015</v>
      </c>
      <c r="D1553">
        <v>50.460157600000002</v>
      </c>
      <c r="E1553">
        <v>4.3763405999999998</v>
      </c>
      <c r="F1553" t="s">
        <v>1541</v>
      </c>
      <c r="G1553" t="s">
        <v>1542</v>
      </c>
      <c r="H1553" t="s">
        <v>1541</v>
      </c>
      <c r="I1553" t="s">
        <v>1542</v>
      </c>
      <c r="J1553" t="s">
        <v>1514</v>
      </c>
    </row>
    <row r="1554" spans="1:10" x14ac:dyDescent="0.25">
      <c r="A1554" s="1">
        <v>367</v>
      </c>
      <c r="B1554">
        <v>6182</v>
      </c>
      <c r="C1554">
        <v>52015</v>
      </c>
      <c r="D1554">
        <v>50.460157600000002</v>
      </c>
      <c r="E1554">
        <v>4.3763405999999998</v>
      </c>
      <c r="F1554" t="s">
        <v>1541</v>
      </c>
      <c r="G1554" t="s">
        <v>1543</v>
      </c>
      <c r="H1554" t="s">
        <v>1541</v>
      </c>
      <c r="I1554" t="s">
        <v>1543</v>
      </c>
      <c r="J1554" t="s">
        <v>1514</v>
      </c>
    </row>
    <row r="1555" spans="1:10" x14ac:dyDescent="0.25">
      <c r="A1555" s="1">
        <v>367</v>
      </c>
      <c r="B1555">
        <v>6183</v>
      </c>
      <c r="C1555">
        <v>52015</v>
      </c>
      <c r="D1555">
        <v>50.460157600000002</v>
      </c>
      <c r="E1555">
        <v>4.3763405999999998</v>
      </c>
      <c r="F1555" t="s">
        <v>1541</v>
      </c>
      <c r="G1555" t="s">
        <v>1544</v>
      </c>
      <c r="H1555" t="s">
        <v>1541</v>
      </c>
      <c r="I1555" t="s">
        <v>1544</v>
      </c>
      <c r="J1555" t="s">
        <v>1514</v>
      </c>
    </row>
    <row r="1556" spans="1:10" x14ac:dyDescent="0.25">
      <c r="A1556" s="1">
        <v>367</v>
      </c>
      <c r="B1556">
        <v>6200</v>
      </c>
      <c r="C1556">
        <v>52012</v>
      </c>
      <c r="D1556">
        <v>50.404607499999997</v>
      </c>
      <c r="E1556">
        <v>4.5243510999999996</v>
      </c>
      <c r="F1556" t="s">
        <v>1545</v>
      </c>
      <c r="G1556" t="s">
        <v>1546</v>
      </c>
      <c r="H1556" t="s">
        <v>1545</v>
      </c>
      <c r="I1556" t="s">
        <v>1546</v>
      </c>
      <c r="J1556" t="s">
        <v>1514</v>
      </c>
    </row>
    <row r="1557" spans="1:10" x14ac:dyDescent="0.25">
      <c r="A1557" s="1">
        <v>367</v>
      </c>
      <c r="B1557">
        <v>6200</v>
      </c>
      <c r="C1557">
        <v>52012</v>
      </c>
      <c r="D1557">
        <v>50.404607499999997</v>
      </c>
      <c r="E1557">
        <v>4.5243510999999996</v>
      </c>
      <c r="F1557" t="s">
        <v>1545</v>
      </c>
      <c r="H1557" t="s">
        <v>1545</v>
      </c>
      <c r="J1557" t="s">
        <v>1514</v>
      </c>
    </row>
    <row r="1558" spans="1:10" x14ac:dyDescent="0.25">
      <c r="A1558" s="1">
        <v>367</v>
      </c>
      <c r="B1558">
        <v>6200</v>
      </c>
      <c r="C1558">
        <v>52012</v>
      </c>
      <c r="D1558">
        <v>50.404607499999997</v>
      </c>
      <c r="E1558">
        <v>4.5243510999999996</v>
      </c>
      <c r="F1558" t="s">
        <v>1545</v>
      </c>
      <c r="G1558" t="s">
        <v>1547</v>
      </c>
      <c r="H1558" t="s">
        <v>1545</v>
      </c>
      <c r="I1558" t="s">
        <v>1547</v>
      </c>
      <c r="J1558" t="s">
        <v>1514</v>
      </c>
    </row>
    <row r="1559" spans="1:10" x14ac:dyDescent="0.25">
      <c r="A1559" s="1">
        <v>367</v>
      </c>
      <c r="B1559">
        <v>6210</v>
      </c>
      <c r="C1559">
        <v>52075</v>
      </c>
      <c r="D1559">
        <v>50.522642400000002</v>
      </c>
      <c r="E1559">
        <v>4.4763491999999996</v>
      </c>
      <c r="F1559" t="s">
        <v>1548</v>
      </c>
      <c r="G1559" t="s">
        <v>1549</v>
      </c>
      <c r="H1559" t="s">
        <v>1548</v>
      </c>
      <c r="I1559" t="s">
        <v>1549</v>
      </c>
      <c r="J1559" t="s">
        <v>1514</v>
      </c>
    </row>
    <row r="1560" spans="1:10" x14ac:dyDescent="0.25">
      <c r="A1560" s="1">
        <v>367</v>
      </c>
      <c r="B1560">
        <v>6210</v>
      </c>
      <c r="C1560">
        <v>52075</v>
      </c>
      <c r="D1560">
        <v>50.522642400000002</v>
      </c>
      <c r="E1560">
        <v>4.4763491999999996</v>
      </c>
      <c r="F1560" t="s">
        <v>1548</v>
      </c>
      <c r="H1560" t="s">
        <v>1548</v>
      </c>
      <c r="J1560" t="s">
        <v>1514</v>
      </c>
    </row>
    <row r="1561" spans="1:10" x14ac:dyDescent="0.25">
      <c r="A1561" s="1">
        <v>367</v>
      </c>
      <c r="B1561">
        <v>6210</v>
      </c>
      <c r="C1561">
        <v>52075</v>
      </c>
      <c r="D1561">
        <v>50.522642400000002</v>
      </c>
      <c r="E1561">
        <v>4.4763491999999996</v>
      </c>
      <c r="F1561" t="s">
        <v>1548</v>
      </c>
      <c r="G1561" t="s">
        <v>1550</v>
      </c>
      <c r="H1561" t="s">
        <v>1548</v>
      </c>
      <c r="I1561" t="s">
        <v>1550</v>
      </c>
      <c r="J1561" t="s">
        <v>1514</v>
      </c>
    </row>
    <row r="1562" spans="1:10" x14ac:dyDescent="0.25">
      <c r="A1562" s="1">
        <v>367</v>
      </c>
      <c r="B1562">
        <v>6210</v>
      </c>
      <c r="C1562">
        <v>52075</v>
      </c>
      <c r="D1562">
        <v>50.522642400000002</v>
      </c>
      <c r="E1562">
        <v>4.4763491999999996</v>
      </c>
      <c r="F1562" t="s">
        <v>1548</v>
      </c>
      <c r="G1562" t="s">
        <v>1551</v>
      </c>
      <c r="H1562" t="s">
        <v>1548</v>
      </c>
      <c r="I1562" t="s">
        <v>1551</v>
      </c>
      <c r="J1562" t="s">
        <v>1514</v>
      </c>
    </row>
    <row r="1563" spans="1:10" x14ac:dyDescent="0.25">
      <c r="A1563" s="1">
        <v>367</v>
      </c>
      <c r="B1563">
        <v>6210</v>
      </c>
      <c r="C1563">
        <v>52075</v>
      </c>
      <c r="D1563">
        <v>50.522642400000002</v>
      </c>
      <c r="E1563">
        <v>4.4763491999999996</v>
      </c>
      <c r="F1563" t="s">
        <v>1548</v>
      </c>
      <c r="G1563" t="s">
        <v>1552</v>
      </c>
      <c r="H1563" t="s">
        <v>1548</v>
      </c>
      <c r="I1563" t="s">
        <v>1552</v>
      </c>
      <c r="J1563" t="s">
        <v>1514</v>
      </c>
    </row>
    <row r="1564" spans="1:10" x14ac:dyDescent="0.25">
      <c r="A1564" s="1">
        <v>367</v>
      </c>
      <c r="B1564">
        <v>6211</v>
      </c>
      <c r="C1564">
        <v>52075</v>
      </c>
      <c r="D1564">
        <v>50.522642400000002</v>
      </c>
      <c r="E1564">
        <v>4.4763491999999996</v>
      </c>
      <c r="F1564" t="s">
        <v>1548</v>
      </c>
      <c r="G1564" t="s">
        <v>1553</v>
      </c>
      <c r="H1564" t="s">
        <v>1548</v>
      </c>
      <c r="I1564" t="s">
        <v>1553</v>
      </c>
      <c r="J1564" t="s">
        <v>1514</v>
      </c>
    </row>
    <row r="1565" spans="1:10" x14ac:dyDescent="0.25">
      <c r="A1565" s="1">
        <v>367</v>
      </c>
      <c r="B1565">
        <v>6220</v>
      </c>
      <c r="C1565">
        <v>52021</v>
      </c>
      <c r="D1565">
        <v>50.471949049999999</v>
      </c>
      <c r="E1565">
        <v>4.5446545325943797</v>
      </c>
      <c r="F1565" t="s">
        <v>1554</v>
      </c>
      <c r="H1565" t="s">
        <v>1554</v>
      </c>
      <c r="J1565" t="s">
        <v>1514</v>
      </c>
    </row>
    <row r="1566" spans="1:10" x14ac:dyDescent="0.25">
      <c r="A1566" s="1">
        <v>367</v>
      </c>
      <c r="B1566">
        <v>6220</v>
      </c>
      <c r="C1566">
        <v>52021</v>
      </c>
      <c r="D1566">
        <v>50.471949049999999</v>
      </c>
      <c r="E1566">
        <v>4.5446545325943797</v>
      </c>
      <c r="F1566" t="s">
        <v>1554</v>
      </c>
      <c r="G1566" t="s">
        <v>1555</v>
      </c>
      <c r="H1566" t="s">
        <v>1554</v>
      </c>
      <c r="I1566" t="s">
        <v>1555</v>
      </c>
      <c r="J1566" t="s">
        <v>1514</v>
      </c>
    </row>
    <row r="1567" spans="1:10" x14ac:dyDescent="0.25">
      <c r="A1567" s="1">
        <v>367</v>
      </c>
      <c r="B1567">
        <v>6220</v>
      </c>
      <c r="C1567">
        <v>52021</v>
      </c>
      <c r="D1567">
        <v>50.471949049999999</v>
      </c>
      <c r="E1567">
        <v>4.5446545325943797</v>
      </c>
      <c r="F1567" t="s">
        <v>1554</v>
      </c>
      <c r="G1567" t="s">
        <v>1556</v>
      </c>
      <c r="H1567" t="s">
        <v>1554</v>
      </c>
      <c r="I1567" t="s">
        <v>1556</v>
      </c>
      <c r="J1567" t="s">
        <v>1514</v>
      </c>
    </row>
    <row r="1568" spans="1:10" x14ac:dyDescent="0.25">
      <c r="A1568" s="1">
        <v>367</v>
      </c>
      <c r="B1568">
        <v>6220</v>
      </c>
      <c r="C1568">
        <v>52021</v>
      </c>
      <c r="D1568">
        <v>50.471949049999999</v>
      </c>
      <c r="E1568">
        <v>4.5446545325943797</v>
      </c>
      <c r="F1568" t="s">
        <v>1554</v>
      </c>
      <c r="G1568" t="s">
        <v>1557</v>
      </c>
      <c r="H1568" t="s">
        <v>1554</v>
      </c>
      <c r="I1568" t="s">
        <v>1557</v>
      </c>
      <c r="J1568" t="s">
        <v>1514</v>
      </c>
    </row>
    <row r="1569" spans="1:10" x14ac:dyDescent="0.25">
      <c r="A1569" s="1">
        <v>367</v>
      </c>
      <c r="B1569">
        <v>6221</v>
      </c>
      <c r="C1569">
        <v>52021</v>
      </c>
      <c r="D1569">
        <v>50.471949049999999</v>
      </c>
      <c r="E1569">
        <v>4.5446545325943797</v>
      </c>
      <c r="F1569" t="s">
        <v>1554</v>
      </c>
      <c r="G1569" t="s">
        <v>1558</v>
      </c>
      <c r="H1569" t="s">
        <v>1554</v>
      </c>
      <c r="I1569" t="s">
        <v>1558</v>
      </c>
      <c r="J1569" t="s">
        <v>1514</v>
      </c>
    </row>
    <row r="1570" spans="1:10" x14ac:dyDescent="0.25">
      <c r="A1570" s="1">
        <v>367</v>
      </c>
      <c r="B1570">
        <v>6222</v>
      </c>
      <c r="C1570">
        <v>52021</v>
      </c>
      <c r="D1570">
        <v>50.471949049999999</v>
      </c>
      <c r="E1570">
        <v>4.5446545325943797</v>
      </c>
      <c r="F1570" t="s">
        <v>1554</v>
      </c>
      <c r="G1570" t="s">
        <v>1559</v>
      </c>
      <c r="H1570" t="s">
        <v>1554</v>
      </c>
      <c r="I1570" t="s">
        <v>1559</v>
      </c>
      <c r="J1570" t="s">
        <v>1514</v>
      </c>
    </row>
    <row r="1571" spans="1:10" x14ac:dyDescent="0.25">
      <c r="A1571" s="1">
        <v>367</v>
      </c>
      <c r="B1571">
        <v>6223</v>
      </c>
      <c r="C1571">
        <v>52021</v>
      </c>
      <c r="D1571">
        <v>50.471949049999999</v>
      </c>
      <c r="E1571">
        <v>4.5446545325943797</v>
      </c>
      <c r="F1571" t="s">
        <v>1554</v>
      </c>
      <c r="G1571" t="s">
        <v>1560</v>
      </c>
      <c r="H1571" t="s">
        <v>1554</v>
      </c>
      <c r="I1571" t="s">
        <v>1560</v>
      </c>
      <c r="J1571" t="s">
        <v>1514</v>
      </c>
    </row>
    <row r="1572" spans="1:10" x14ac:dyDescent="0.25">
      <c r="A1572" s="1">
        <v>367</v>
      </c>
      <c r="B1572">
        <v>6224</v>
      </c>
      <c r="C1572">
        <v>52021</v>
      </c>
      <c r="D1572">
        <v>50.471949049999999</v>
      </c>
      <c r="E1572">
        <v>4.5446545325943797</v>
      </c>
      <c r="F1572" t="s">
        <v>1554</v>
      </c>
      <c r="G1572" t="s">
        <v>1561</v>
      </c>
      <c r="H1572" t="s">
        <v>1554</v>
      </c>
      <c r="I1572" t="s">
        <v>1561</v>
      </c>
      <c r="J1572" t="s">
        <v>1514</v>
      </c>
    </row>
    <row r="1573" spans="1:10" x14ac:dyDescent="0.25">
      <c r="A1573" s="1">
        <v>367</v>
      </c>
      <c r="B1573">
        <v>6230</v>
      </c>
      <c r="C1573">
        <v>52055</v>
      </c>
      <c r="D1573">
        <v>50.504324199999999</v>
      </c>
      <c r="E1573">
        <v>4.3622972938902498</v>
      </c>
      <c r="F1573" t="s">
        <v>1562</v>
      </c>
      <c r="G1573" t="s">
        <v>1563</v>
      </c>
      <c r="H1573" t="s">
        <v>1562</v>
      </c>
      <c r="I1573" t="s">
        <v>1563</v>
      </c>
      <c r="J1573" t="s">
        <v>1514</v>
      </c>
    </row>
    <row r="1574" spans="1:10" x14ac:dyDescent="0.25">
      <c r="A1574" s="1">
        <v>367</v>
      </c>
      <c r="B1574">
        <v>6230</v>
      </c>
      <c r="C1574">
        <v>52055</v>
      </c>
      <c r="D1574">
        <v>50.504324199999999</v>
      </c>
      <c r="E1574">
        <v>4.3622972938902498</v>
      </c>
      <c r="F1574" t="s">
        <v>1562</v>
      </c>
      <c r="G1574" t="s">
        <v>1564</v>
      </c>
      <c r="H1574" t="s">
        <v>1562</v>
      </c>
      <c r="I1574" t="s">
        <v>1564</v>
      </c>
      <c r="J1574" t="s">
        <v>1514</v>
      </c>
    </row>
    <row r="1575" spans="1:10" x14ac:dyDescent="0.25">
      <c r="A1575" s="1">
        <v>367</v>
      </c>
      <c r="B1575">
        <v>6230</v>
      </c>
      <c r="C1575">
        <v>52055</v>
      </c>
      <c r="D1575">
        <v>50.504324199999999</v>
      </c>
      <c r="E1575">
        <v>4.3622972938902498</v>
      </c>
      <c r="F1575" t="s">
        <v>1562</v>
      </c>
      <c r="H1575" t="s">
        <v>1562</v>
      </c>
      <c r="J1575" t="s">
        <v>1514</v>
      </c>
    </row>
    <row r="1576" spans="1:10" x14ac:dyDescent="0.25">
      <c r="A1576" s="1">
        <v>367</v>
      </c>
      <c r="B1576">
        <v>6230</v>
      </c>
      <c r="C1576">
        <v>52055</v>
      </c>
      <c r="D1576">
        <v>50.504324199999999</v>
      </c>
      <c r="E1576">
        <v>4.3622972938902498</v>
      </c>
      <c r="F1576" t="s">
        <v>1562</v>
      </c>
      <c r="G1576" t="s">
        <v>1565</v>
      </c>
      <c r="H1576" t="s">
        <v>1562</v>
      </c>
      <c r="I1576" t="s">
        <v>1565</v>
      </c>
      <c r="J1576" t="s">
        <v>1514</v>
      </c>
    </row>
    <row r="1577" spans="1:10" x14ac:dyDescent="0.25">
      <c r="A1577" s="1">
        <v>367</v>
      </c>
      <c r="B1577">
        <v>6230</v>
      </c>
      <c r="C1577">
        <v>52055</v>
      </c>
      <c r="D1577">
        <v>50.504324199999999</v>
      </c>
      <c r="E1577">
        <v>4.3622972938902498</v>
      </c>
      <c r="F1577" t="s">
        <v>1562</v>
      </c>
      <c r="G1577" t="s">
        <v>1566</v>
      </c>
      <c r="H1577" t="s">
        <v>1562</v>
      </c>
      <c r="I1577" t="s">
        <v>1566</v>
      </c>
      <c r="J1577" t="s">
        <v>1514</v>
      </c>
    </row>
    <row r="1578" spans="1:10" x14ac:dyDescent="0.25">
      <c r="A1578" s="1">
        <v>367</v>
      </c>
      <c r="B1578">
        <v>6238</v>
      </c>
      <c r="C1578">
        <v>52055</v>
      </c>
      <c r="D1578">
        <v>50.504324199999999</v>
      </c>
      <c r="E1578">
        <v>4.3622972938902498</v>
      </c>
      <c r="F1578" t="s">
        <v>1562</v>
      </c>
      <c r="G1578" t="s">
        <v>1567</v>
      </c>
      <c r="H1578" t="s">
        <v>1562</v>
      </c>
      <c r="I1578" t="s">
        <v>1567</v>
      </c>
      <c r="J1578" t="s">
        <v>1514</v>
      </c>
    </row>
    <row r="1579" spans="1:10" x14ac:dyDescent="0.25">
      <c r="A1579" s="1">
        <v>367</v>
      </c>
      <c r="B1579">
        <v>6238</v>
      </c>
      <c r="C1579">
        <v>52055</v>
      </c>
      <c r="D1579">
        <v>50.504324199999999</v>
      </c>
      <c r="E1579">
        <v>4.3622972938902498</v>
      </c>
      <c r="F1579" t="s">
        <v>1562</v>
      </c>
      <c r="G1579" t="s">
        <v>1568</v>
      </c>
      <c r="H1579" t="s">
        <v>1562</v>
      </c>
      <c r="I1579" t="s">
        <v>1568</v>
      </c>
      <c r="J1579" t="s">
        <v>1514</v>
      </c>
    </row>
    <row r="1580" spans="1:10" x14ac:dyDescent="0.25">
      <c r="A1580" s="1">
        <v>367</v>
      </c>
      <c r="B1580">
        <v>6240</v>
      </c>
      <c r="C1580">
        <v>52018</v>
      </c>
      <c r="D1580">
        <v>50.427322799999999</v>
      </c>
      <c r="E1580">
        <v>4.5530410000000003</v>
      </c>
      <c r="F1580" t="s">
        <v>1569</v>
      </c>
      <c r="H1580" t="s">
        <v>1569</v>
      </c>
      <c r="J1580" t="s">
        <v>1514</v>
      </c>
    </row>
    <row r="1581" spans="1:10" x14ac:dyDescent="0.25">
      <c r="A1581" s="1">
        <v>367</v>
      </c>
      <c r="B1581">
        <v>6240</v>
      </c>
      <c r="C1581">
        <v>52018</v>
      </c>
      <c r="D1581">
        <v>50.427322799999999</v>
      </c>
      <c r="E1581">
        <v>4.5530410000000003</v>
      </c>
      <c r="F1581" t="s">
        <v>1569</v>
      </c>
      <c r="G1581" t="s">
        <v>1570</v>
      </c>
      <c r="H1581" t="s">
        <v>1569</v>
      </c>
      <c r="I1581" t="s">
        <v>1570</v>
      </c>
      <c r="J1581" t="s">
        <v>1514</v>
      </c>
    </row>
    <row r="1582" spans="1:10" x14ac:dyDescent="0.25">
      <c r="A1582" s="1">
        <v>367</v>
      </c>
      <c r="B1582">
        <v>6250</v>
      </c>
      <c r="C1582">
        <v>52074</v>
      </c>
      <c r="D1582">
        <v>50.406522799999998</v>
      </c>
      <c r="E1582">
        <v>4.5840810000000003</v>
      </c>
      <c r="F1582" t="s">
        <v>1571</v>
      </c>
      <c r="G1582" t="s">
        <v>1572</v>
      </c>
      <c r="H1582" t="s">
        <v>1571</v>
      </c>
      <c r="I1582" t="s">
        <v>1572</v>
      </c>
      <c r="J1582" t="s">
        <v>1514</v>
      </c>
    </row>
    <row r="1583" spans="1:10" x14ac:dyDescent="0.25">
      <c r="A1583" s="1">
        <v>367</v>
      </c>
      <c r="B1583">
        <v>6250</v>
      </c>
      <c r="C1583">
        <v>52074</v>
      </c>
      <c r="D1583">
        <v>50.406522799999998</v>
      </c>
      <c r="E1583">
        <v>4.5840810000000003</v>
      </c>
      <c r="F1583" t="s">
        <v>1571</v>
      </c>
      <c r="H1583" t="s">
        <v>1571</v>
      </c>
      <c r="J1583" t="s">
        <v>1514</v>
      </c>
    </row>
    <row r="1584" spans="1:10" x14ac:dyDescent="0.25">
      <c r="A1584" s="1">
        <v>367</v>
      </c>
      <c r="B1584">
        <v>6250</v>
      </c>
      <c r="C1584">
        <v>52074</v>
      </c>
      <c r="D1584">
        <v>50.406522799999998</v>
      </c>
      <c r="E1584">
        <v>4.5840810000000003</v>
      </c>
      <c r="F1584" t="s">
        <v>1571</v>
      </c>
      <c r="G1584" t="s">
        <v>1573</v>
      </c>
      <c r="H1584" t="s">
        <v>1571</v>
      </c>
      <c r="I1584" t="s">
        <v>1573</v>
      </c>
      <c r="J1584" t="s">
        <v>1514</v>
      </c>
    </row>
    <row r="1585" spans="1:10" x14ac:dyDescent="0.25">
      <c r="A1585" s="1">
        <v>367</v>
      </c>
      <c r="B1585">
        <v>6250</v>
      </c>
      <c r="C1585">
        <v>52074</v>
      </c>
      <c r="D1585">
        <v>50.406522799999998</v>
      </c>
      <c r="E1585">
        <v>4.5840810000000003</v>
      </c>
      <c r="F1585" t="s">
        <v>1571</v>
      </c>
      <c r="G1585" t="s">
        <v>1574</v>
      </c>
      <c r="H1585" t="s">
        <v>1571</v>
      </c>
      <c r="I1585" t="s">
        <v>1574</v>
      </c>
      <c r="J1585" t="s">
        <v>1514</v>
      </c>
    </row>
    <row r="1586" spans="1:10" x14ac:dyDescent="0.25">
      <c r="A1586" s="1">
        <v>367</v>
      </c>
      <c r="B1586">
        <v>6250</v>
      </c>
      <c r="C1586">
        <v>52074</v>
      </c>
      <c r="D1586">
        <v>50.406522799999998</v>
      </c>
      <c r="E1586">
        <v>4.5840810000000003</v>
      </c>
      <c r="F1586" t="s">
        <v>1571</v>
      </c>
      <c r="G1586" t="s">
        <v>1575</v>
      </c>
      <c r="H1586" t="s">
        <v>1571</v>
      </c>
      <c r="I1586" t="s">
        <v>1575</v>
      </c>
      <c r="J1586" t="s">
        <v>1514</v>
      </c>
    </row>
    <row r="1587" spans="1:10" x14ac:dyDescent="0.25">
      <c r="A1587" s="1">
        <v>367</v>
      </c>
      <c r="B1587">
        <v>6280</v>
      </c>
      <c r="C1587">
        <v>52025</v>
      </c>
      <c r="D1587">
        <v>50.337816599999996</v>
      </c>
      <c r="E1587">
        <v>4.5276771</v>
      </c>
      <c r="F1587" t="s">
        <v>1576</v>
      </c>
      <c r="G1587" t="s">
        <v>1577</v>
      </c>
      <c r="H1587" t="s">
        <v>1576</v>
      </c>
      <c r="I1587" t="s">
        <v>1577</v>
      </c>
      <c r="J1587" t="s">
        <v>1514</v>
      </c>
    </row>
    <row r="1588" spans="1:10" x14ac:dyDescent="0.25">
      <c r="A1588" s="1">
        <v>367</v>
      </c>
      <c r="B1588">
        <v>6280</v>
      </c>
      <c r="C1588">
        <v>52025</v>
      </c>
      <c r="D1588">
        <v>50.337816599999996</v>
      </c>
      <c r="E1588">
        <v>4.5276771</v>
      </c>
      <c r="F1588" t="s">
        <v>1576</v>
      </c>
      <c r="H1588" t="s">
        <v>1576</v>
      </c>
      <c r="J1588" t="s">
        <v>1514</v>
      </c>
    </row>
    <row r="1589" spans="1:10" x14ac:dyDescent="0.25">
      <c r="A1589" s="1">
        <v>367</v>
      </c>
      <c r="B1589">
        <v>6280</v>
      </c>
      <c r="C1589">
        <v>52025</v>
      </c>
      <c r="D1589">
        <v>50.337816599999996</v>
      </c>
      <c r="E1589">
        <v>4.5276771</v>
      </c>
      <c r="F1589" t="s">
        <v>1576</v>
      </c>
      <c r="G1589" t="s">
        <v>1578</v>
      </c>
      <c r="H1589" t="s">
        <v>1576</v>
      </c>
      <c r="I1589" t="s">
        <v>1578</v>
      </c>
      <c r="J1589" t="s">
        <v>1514</v>
      </c>
    </row>
    <row r="1590" spans="1:10" x14ac:dyDescent="0.25">
      <c r="A1590" s="1">
        <v>367</v>
      </c>
      <c r="B1590">
        <v>6280</v>
      </c>
      <c r="C1590">
        <v>52025</v>
      </c>
      <c r="D1590">
        <v>50.337816599999996</v>
      </c>
      <c r="E1590">
        <v>4.5276771</v>
      </c>
      <c r="F1590" t="s">
        <v>1576</v>
      </c>
      <c r="G1590" t="s">
        <v>1579</v>
      </c>
      <c r="H1590" t="s">
        <v>1576</v>
      </c>
      <c r="I1590" t="s">
        <v>1579</v>
      </c>
      <c r="J1590" t="s">
        <v>1514</v>
      </c>
    </row>
    <row r="1591" spans="1:10" x14ac:dyDescent="0.25">
      <c r="A1591" s="1">
        <v>367</v>
      </c>
      <c r="B1591">
        <v>6280</v>
      </c>
      <c r="C1591">
        <v>52025</v>
      </c>
      <c r="D1591">
        <v>50.337816599999996</v>
      </c>
      <c r="E1591">
        <v>4.5276771</v>
      </c>
      <c r="F1591" t="s">
        <v>1576</v>
      </c>
      <c r="G1591" t="s">
        <v>1580</v>
      </c>
      <c r="H1591" t="s">
        <v>1576</v>
      </c>
      <c r="I1591" t="s">
        <v>1580</v>
      </c>
      <c r="J1591" t="s">
        <v>1514</v>
      </c>
    </row>
    <row r="1592" spans="1:10" x14ac:dyDescent="0.25">
      <c r="A1592" s="1">
        <v>367</v>
      </c>
      <c r="B1592">
        <v>6280</v>
      </c>
      <c r="C1592">
        <v>52025</v>
      </c>
      <c r="D1592">
        <v>50.337816599999996</v>
      </c>
      <c r="E1592">
        <v>4.5276771</v>
      </c>
      <c r="F1592" t="s">
        <v>1576</v>
      </c>
      <c r="G1592" t="s">
        <v>1581</v>
      </c>
      <c r="H1592" t="s">
        <v>1576</v>
      </c>
      <c r="I1592" t="s">
        <v>1581</v>
      </c>
      <c r="J1592" t="s">
        <v>1514</v>
      </c>
    </row>
    <row r="1593" spans="1:10" x14ac:dyDescent="0.25">
      <c r="A1593" s="1">
        <v>367</v>
      </c>
      <c r="B1593">
        <v>6440</v>
      </c>
      <c r="C1593">
        <v>56029</v>
      </c>
      <c r="D1593">
        <v>50.151159700000001</v>
      </c>
      <c r="E1593">
        <v>4.3269129</v>
      </c>
      <c r="F1593" t="s">
        <v>1582</v>
      </c>
      <c r="G1593" t="s">
        <v>1583</v>
      </c>
      <c r="H1593" t="s">
        <v>1582</v>
      </c>
      <c r="I1593" t="s">
        <v>1583</v>
      </c>
      <c r="J1593" t="s">
        <v>1514</v>
      </c>
    </row>
    <row r="1594" spans="1:10" x14ac:dyDescent="0.25">
      <c r="A1594" s="1">
        <v>367</v>
      </c>
      <c r="B1594">
        <v>6440</v>
      </c>
      <c r="C1594">
        <v>56029</v>
      </c>
      <c r="D1594">
        <v>50.151159700000001</v>
      </c>
      <c r="E1594">
        <v>4.3269129</v>
      </c>
      <c r="F1594" t="s">
        <v>1582</v>
      </c>
      <c r="G1594" t="s">
        <v>1584</v>
      </c>
      <c r="H1594" t="s">
        <v>1582</v>
      </c>
      <c r="I1594" t="s">
        <v>1584</v>
      </c>
      <c r="J1594" t="s">
        <v>1514</v>
      </c>
    </row>
    <row r="1595" spans="1:10" x14ac:dyDescent="0.25">
      <c r="A1595" s="1">
        <v>367</v>
      </c>
      <c r="B1595">
        <v>6440</v>
      </c>
      <c r="C1595">
        <v>56029</v>
      </c>
      <c r="D1595">
        <v>50.151159700000001</v>
      </c>
      <c r="E1595">
        <v>4.3269129</v>
      </c>
      <c r="F1595" t="s">
        <v>1582</v>
      </c>
      <c r="H1595" t="s">
        <v>1582</v>
      </c>
      <c r="J1595" t="s">
        <v>1514</v>
      </c>
    </row>
    <row r="1596" spans="1:10" x14ac:dyDescent="0.25">
      <c r="A1596" s="1">
        <v>367</v>
      </c>
      <c r="B1596">
        <v>6440</v>
      </c>
      <c r="C1596">
        <v>56029</v>
      </c>
      <c r="D1596">
        <v>50.151159700000001</v>
      </c>
      <c r="E1596">
        <v>4.3269129</v>
      </c>
      <c r="F1596" t="s">
        <v>1582</v>
      </c>
      <c r="G1596" t="s">
        <v>1585</v>
      </c>
      <c r="H1596" t="s">
        <v>1582</v>
      </c>
      <c r="I1596" t="s">
        <v>1585</v>
      </c>
      <c r="J1596" t="s">
        <v>1514</v>
      </c>
    </row>
    <row r="1597" spans="1:10" x14ac:dyDescent="0.25">
      <c r="A1597" s="1">
        <v>367</v>
      </c>
      <c r="B1597">
        <v>6441</v>
      </c>
      <c r="C1597">
        <v>56029</v>
      </c>
      <c r="D1597">
        <v>50.151159700000001</v>
      </c>
      <c r="E1597">
        <v>4.3269129</v>
      </c>
      <c r="F1597" t="s">
        <v>1582</v>
      </c>
      <c r="G1597" t="s">
        <v>1586</v>
      </c>
      <c r="H1597" t="s">
        <v>1582</v>
      </c>
      <c r="I1597" t="s">
        <v>1586</v>
      </c>
      <c r="J1597" t="s">
        <v>1514</v>
      </c>
    </row>
    <row r="1598" spans="1:10" x14ac:dyDescent="0.25">
      <c r="A1598" s="1">
        <v>367</v>
      </c>
      <c r="B1598">
        <v>6460</v>
      </c>
      <c r="C1598">
        <v>56016</v>
      </c>
      <c r="D1598">
        <v>50.047926599999997</v>
      </c>
      <c r="E1598">
        <v>4.3173338000000001</v>
      </c>
      <c r="F1598" t="s">
        <v>1587</v>
      </c>
      <c r="G1598" t="s">
        <v>1588</v>
      </c>
      <c r="H1598" t="s">
        <v>1587</v>
      </c>
      <c r="I1598" t="s">
        <v>1588</v>
      </c>
      <c r="J1598" t="s">
        <v>1514</v>
      </c>
    </row>
    <row r="1599" spans="1:10" x14ac:dyDescent="0.25">
      <c r="A1599" s="1">
        <v>367</v>
      </c>
      <c r="B1599">
        <v>6460</v>
      </c>
      <c r="C1599">
        <v>56016</v>
      </c>
      <c r="D1599">
        <v>50.047926599999997</v>
      </c>
      <c r="E1599">
        <v>4.3173338000000001</v>
      </c>
      <c r="F1599" t="s">
        <v>1587</v>
      </c>
      <c r="H1599" t="s">
        <v>1587</v>
      </c>
      <c r="J1599" t="s">
        <v>1514</v>
      </c>
    </row>
    <row r="1600" spans="1:10" x14ac:dyDescent="0.25">
      <c r="A1600" s="1">
        <v>367</v>
      </c>
      <c r="B1600">
        <v>6460</v>
      </c>
      <c r="C1600">
        <v>56016</v>
      </c>
      <c r="D1600">
        <v>50.047926599999997</v>
      </c>
      <c r="E1600">
        <v>4.3173338000000001</v>
      </c>
      <c r="F1600" t="s">
        <v>1587</v>
      </c>
      <c r="G1600" t="s">
        <v>1589</v>
      </c>
      <c r="H1600" t="s">
        <v>1587</v>
      </c>
      <c r="I1600" t="s">
        <v>1589</v>
      </c>
      <c r="J1600" t="s">
        <v>1514</v>
      </c>
    </row>
    <row r="1601" spans="1:10" x14ac:dyDescent="0.25">
      <c r="A1601" s="1">
        <v>367</v>
      </c>
      <c r="B1601">
        <v>6460</v>
      </c>
      <c r="C1601">
        <v>56016</v>
      </c>
      <c r="D1601">
        <v>50.047926599999997</v>
      </c>
      <c r="E1601">
        <v>4.3173338000000001</v>
      </c>
      <c r="F1601" t="s">
        <v>1587</v>
      </c>
      <c r="G1601" t="s">
        <v>1038</v>
      </c>
      <c r="H1601" t="s">
        <v>1587</v>
      </c>
      <c r="I1601" t="s">
        <v>1038</v>
      </c>
      <c r="J1601" t="s">
        <v>1514</v>
      </c>
    </row>
    <row r="1602" spans="1:10" x14ac:dyDescent="0.25">
      <c r="A1602" s="1">
        <v>367</v>
      </c>
      <c r="B1602">
        <v>6460</v>
      </c>
      <c r="C1602">
        <v>56016</v>
      </c>
      <c r="D1602">
        <v>50.047926599999997</v>
      </c>
      <c r="E1602">
        <v>4.3173338000000001</v>
      </c>
      <c r="F1602" t="s">
        <v>1587</v>
      </c>
      <c r="G1602" t="s">
        <v>1590</v>
      </c>
      <c r="H1602" t="s">
        <v>1587</v>
      </c>
      <c r="I1602" t="s">
        <v>1590</v>
      </c>
      <c r="J1602" t="s">
        <v>1514</v>
      </c>
    </row>
    <row r="1603" spans="1:10" x14ac:dyDescent="0.25">
      <c r="A1603" s="1">
        <v>367</v>
      </c>
      <c r="B1603">
        <v>6460</v>
      </c>
      <c r="C1603">
        <v>56016</v>
      </c>
      <c r="D1603">
        <v>50.047926599999997</v>
      </c>
      <c r="E1603">
        <v>4.3173338000000001</v>
      </c>
      <c r="F1603" t="s">
        <v>1587</v>
      </c>
      <c r="G1603" t="s">
        <v>1591</v>
      </c>
      <c r="H1603" t="s">
        <v>1587</v>
      </c>
      <c r="I1603" t="s">
        <v>1591</v>
      </c>
      <c r="J1603" t="s">
        <v>1514</v>
      </c>
    </row>
    <row r="1604" spans="1:10" x14ac:dyDescent="0.25">
      <c r="A1604" s="1">
        <v>367</v>
      </c>
      <c r="B1604">
        <v>6461</v>
      </c>
      <c r="C1604">
        <v>56016</v>
      </c>
      <c r="D1604">
        <v>50.047926599999997</v>
      </c>
      <c r="E1604">
        <v>4.3173338000000001</v>
      </c>
      <c r="F1604" t="s">
        <v>1587</v>
      </c>
      <c r="G1604" t="s">
        <v>1592</v>
      </c>
      <c r="H1604" t="s">
        <v>1587</v>
      </c>
      <c r="I1604" t="s">
        <v>1592</v>
      </c>
      <c r="J1604" t="s">
        <v>1514</v>
      </c>
    </row>
    <row r="1605" spans="1:10" x14ac:dyDescent="0.25">
      <c r="A1605" s="1">
        <v>367</v>
      </c>
      <c r="B1605">
        <v>6462</v>
      </c>
      <c r="C1605">
        <v>56016</v>
      </c>
      <c r="D1605">
        <v>50.047926599999997</v>
      </c>
      <c r="E1605">
        <v>4.3173338000000001</v>
      </c>
      <c r="F1605" t="s">
        <v>1587</v>
      </c>
      <c r="G1605" t="s">
        <v>1593</v>
      </c>
      <c r="H1605" t="s">
        <v>1587</v>
      </c>
      <c r="I1605" t="s">
        <v>1593</v>
      </c>
      <c r="J1605" t="s">
        <v>1514</v>
      </c>
    </row>
    <row r="1606" spans="1:10" x14ac:dyDescent="0.25">
      <c r="A1606" s="1">
        <v>367</v>
      </c>
      <c r="B1606">
        <v>6463</v>
      </c>
      <c r="C1606">
        <v>56016</v>
      </c>
      <c r="D1606">
        <v>50.047926599999997</v>
      </c>
      <c r="E1606">
        <v>4.3173338000000001</v>
      </c>
      <c r="F1606" t="s">
        <v>1587</v>
      </c>
      <c r="G1606" t="s">
        <v>1594</v>
      </c>
      <c r="H1606" t="s">
        <v>1587</v>
      </c>
      <c r="I1606" t="s">
        <v>1594</v>
      </c>
      <c r="J1606" t="s">
        <v>1514</v>
      </c>
    </row>
    <row r="1607" spans="1:10" x14ac:dyDescent="0.25">
      <c r="A1607" s="1">
        <v>367</v>
      </c>
      <c r="B1607">
        <v>6464</v>
      </c>
      <c r="C1607">
        <v>56016</v>
      </c>
      <c r="D1607">
        <v>50.047926599999997</v>
      </c>
      <c r="E1607">
        <v>4.3173338000000001</v>
      </c>
      <c r="F1607" t="s">
        <v>1587</v>
      </c>
      <c r="G1607" t="s">
        <v>1595</v>
      </c>
      <c r="H1607" t="s">
        <v>1587</v>
      </c>
      <c r="I1607" t="s">
        <v>1595</v>
      </c>
      <c r="J1607" t="s">
        <v>1514</v>
      </c>
    </row>
    <row r="1608" spans="1:10" x14ac:dyDescent="0.25">
      <c r="A1608" s="1">
        <v>367</v>
      </c>
      <c r="B1608">
        <v>6464</v>
      </c>
      <c r="C1608">
        <v>56016</v>
      </c>
      <c r="D1608">
        <v>50.047926599999997</v>
      </c>
      <c r="E1608">
        <v>4.3173338000000001</v>
      </c>
      <c r="F1608" t="s">
        <v>1587</v>
      </c>
      <c r="G1608" t="s">
        <v>1596</v>
      </c>
      <c r="H1608" t="s">
        <v>1587</v>
      </c>
      <c r="I1608" t="s">
        <v>1596</v>
      </c>
      <c r="J1608" t="s">
        <v>1514</v>
      </c>
    </row>
    <row r="1609" spans="1:10" x14ac:dyDescent="0.25">
      <c r="A1609" s="1">
        <v>367</v>
      </c>
      <c r="B1609">
        <v>6464</v>
      </c>
      <c r="C1609">
        <v>56016</v>
      </c>
      <c r="D1609">
        <v>50.047926599999997</v>
      </c>
      <c r="E1609">
        <v>4.3173338000000001</v>
      </c>
      <c r="F1609" t="s">
        <v>1587</v>
      </c>
      <c r="G1609" t="s">
        <v>1597</v>
      </c>
      <c r="H1609" t="s">
        <v>1587</v>
      </c>
      <c r="I1609" t="s">
        <v>1597</v>
      </c>
      <c r="J1609" t="s">
        <v>1514</v>
      </c>
    </row>
    <row r="1610" spans="1:10" x14ac:dyDescent="0.25">
      <c r="A1610" s="1">
        <v>367</v>
      </c>
      <c r="B1610">
        <v>6464</v>
      </c>
      <c r="C1610">
        <v>56016</v>
      </c>
      <c r="D1610">
        <v>50.047926599999997</v>
      </c>
      <c r="E1610">
        <v>4.3173338000000001</v>
      </c>
      <c r="F1610" t="s">
        <v>1587</v>
      </c>
      <c r="G1610" t="s">
        <v>1598</v>
      </c>
      <c r="H1610" t="s">
        <v>1587</v>
      </c>
      <c r="I1610" t="s">
        <v>1598</v>
      </c>
      <c r="J1610" t="s">
        <v>1514</v>
      </c>
    </row>
    <row r="1611" spans="1:10" x14ac:dyDescent="0.25">
      <c r="A1611" s="1">
        <v>367</v>
      </c>
      <c r="B1611">
        <v>6464</v>
      </c>
      <c r="C1611">
        <v>56016</v>
      </c>
      <c r="D1611">
        <v>50.047926599999997</v>
      </c>
      <c r="E1611">
        <v>4.3173338000000001</v>
      </c>
      <c r="F1611" t="s">
        <v>1587</v>
      </c>
      <c r="G1611" t="s">
        <v>1599</v>
      </c>
      <c r="H1611" t="s">
        <v>1587</v>
      </c>
      <c r="I1611" t="s">
        <v>1599</v>
      </c>
      <c r="J1611" t="s">
        <v>1514</v>
      </c>
    </row>
    <row r="1612" spans="1:10" x14ac:dyDescent="0.25">
      <c r="A1612" s="1">
        <v>367</v>
      </c>
      <c r="B1612">
        <v>6470</v>
      </c>
      <c r="C1612">
        <v>56088</v>
      </c>
      <c r="D1612">
        <v>50.1640023</v>
      </c>
      <c r="E1612">
        <v>4.1899981999999998</v>
      </c>
      <c r="F1612" t="s">
        <v>1600</v>
      </c>
      <c r="G1612" t="s">
        <v>1601</v>
      </c>
      <c r="H1612" t="s">
        <v>1600</v>
      </c>
      <c r="I1612" t="s">
        <v>1601</v>
      </c>
      <c r="J1612" t="s">
        <v>1514</v>
      </c>
    </row>
    <row r="1613" spans="1:10" x14ac:dyDescent="0.25">
      <c r="A1613" s="1">
        <v>367</v>
      </c>
      <c r="B1613">
        <v>6470</v>
      </c>
      <c r="C1613">
        <v>56088</v>
      </c>
      <c r="D1613">
        <v>50.1640023</v>
      </c>
      <c r="E1613">
        <v>4.1899981999999998</v>
      </c>
      <c r="F1613" t="s">
        <v>1600</v>
      </c>
      <c r="G1613" t="s">
        <v>1602</v>
      </c>
      <c r="H1613" t="s">
        <v>1600</v>
      </c>
      <c r="I1613" t="s">
        <v>1602</v>
      </c>
      <c r="J1613" t="s">
        <v>1514</v>
      </c>
    </row>
    <row r="1614" spans="1:10" x14ac:dyDescent="0.25">
      <c r="A1614" s="1">
        <v>367</v>
      </c>
      <c r="B1614">
        <v>6470</v>
      </c>
      <c r="C1614">
        <v>56088</v>
      </c>
      <c r="D1614">
        <v>50.1640023</v>
      </c>
      <c r="E1614">
        <v>4.1899981999999998</v>
      </c>
      <c r="F1614" t="s">
        <v>1600</v>
      </c>
      <c r="G1614" t="s">
        <v>1603</v>
      </c>
      <c r="H1614" t="s">
        <v>1600</v>
      </c>
      <c r="I1614" t="s">
        <v>1603</v>
      </c>
      <c r="J1614" t="s">
        <v>1514</v>
      </c>
    </row>
    <row r="1615" spans="1:10" x14ac:dyDescent="0.25">
      <c r="A1615" s="1">
        <v>367</v>
      </c>
      <c r="B1615">
        <v>6470</v>
      </c>
      <c r="C1615">
        <v>56088</v>
      </c>
      <c r="D1615">
        <v>50.1640023</v>
      </c>
      <c r="E1615">
        <v>4.1899981999999998</v>
      </c>
      <c r="F1615" t="s">
        <v>1600</v>
      </c>
      <c r="G1615" t="s">
        <v>1604</v>
      </c>
      <c r="H1615" t="s">
        <v>1600</v>
      </c>
      <c r="I1615" t="s">
        <v>1604</v>
      </c>
      <c r="J1615" t="s">
        <v>1514</v>
      </c>
    </row>
    <row r="1616" spans="1:10" x14ac:dyDescent="0.25">
      <c r="A1616" s="1">
        <v>367</v>
      </c>
      <c r="B1616">
        <v>6470</v>
      </c>
      <c r="C1616">
        <v>56088</v>
      </c>
      <c r="D1616">
        <v>50.1640023</v>
      </c>
      <c r="E1616">
        <v>4.1899981999999998</v>
      </c>
      <c r="F1616" t="s">
        <v>1600</v>
      </c>
      <c r="G1616" t="s">
        <v>1605</v>
      </c>
      <c r="H1616" t="s">
        <v>1600</v>
      </c>
      <c r="I1616" t="s">
        <v>1605</v>
      </c>
      <c r="J1616" t="s">
        <v>1514</v>
      </c>
    </row>
    <row r="1617" spans="1:10" x14ac:dyDescent="0.25">
      <c r="A1617" s="1">
        <v>367</v>
      </c>
      <c r="B1617">
        <v>6470</v>
      </c>
      <c r="C1617">
        <v>56088</v>
      </c>
      <c r="D1617">
        <v>50.1640023</v>
      </c>
      <c r="E1617">
        <v>4.1899981999999998</v>
      </c>
      <c r="F1617" t="s">
        <v>1600</v>
      </c>
      <c r="H1617" t="s">
        <v>1600</v>
      </c>
      <c r="J1617" t="s">
        <v>1514</v>
      </c>
    </row>
    <row r="1618" spans="1:10" x14ac:dyDescent="0.25">
      <c r="A1618" s="1">
        <v>367</v>
      </c>
      <c r="B1618">
        <v>6500</v>
      </c>
      <c r="C1618">
        <v>56005</v>
      </c>
      <c r="D1618">
        <v>50.235529399999997</v>
      </c>
      <c r="E1618">
        <v>4.2383115</v>
      </c>
      <c r="F1618" t="s">
        <v>1606</v>
      </c>
      <c r="G1618" t="s">
        <v>1607</v>
      </c>
      <c r="H1618" t="s">
        <v>1606</v>
      </c>
      <c r="I1618" t="s">
        <v>1607</v>
      </c>
      <c r="J1618" t="s">
        <v>1514</v>
      </c>
    </row>
    <row r="1619" spans="1:10" x14ac:dyDescent="0.25">
      <c r="A1619" s="1">
        <v>367</v>
      </c>
      <c r="B1619">
        <v>6500</v>
      </c>
      <c r="C1619">
        <v>56005</v>
      </c>
      <c r="D1619">
        <v>50.235529399999997</v>
      </c>
      <c r="E1619">
        <v>4.2383115</v>
      </c>
      <c r="F1619" t="s">
        <v>1606</v>
      </c>
      <c r="H1619" t="s">
        <v>1606</v>
      </c>
      <c r="J1619" t="s">
        <v>1514</v>
      </c>
    </row>
    <row r="1620" spans="1:10" x14ac:dyDescent="0.25">
      <c r="A1620" s="1">
        <v>367</v>
      </c>
      <c r="B1620">
        <v>6500</v>
      </c>
      <c r="C1620">
        <v>56005</v>
      </c>
      <c r="D1620">
        <v>50.235529399999997</v>
      </c>
      <c r="E1620">
        <v>4.2383115</v>
      </c>
      <c r="F1620" t="s">
        <v>1606</v>
      </c>
      <c r="G1620" t="s">
        <v>1608</v>
      </c>
      <c r="H1620" t="s">
        <v>1606</v>
      </c>
      <c r="I1620" t="s">
        <v>1608</v>
      </c>
      <c r="J1620" t="s">
        <v>1514</v>
      </c>
    </row>
    <row r="1621" spans="1:10" x14ac:dyDescent="0.25">
      <c r="A1621" s="1">
        <v>367</v>
      </c>
      <c r="B1621">
        <v>6500</v>
      </c>
      <c r="C1621">
        <v>56005</v>
      </c>
      <c r="D1621">
        <v>50.235529399999997</v>
      </c>
      <c r="E1621">
        <v>4.2383115</v>
      </c>
      <c r="F1621" t="s">
        <v>1606</v>
      </c>
      <c r="G1621" t="s">
        <v>1609</v>
      </c>
      <c r="H1621" t="s">
        <v>1606</v>
      </c>
      <c r="I1621" t="s">
        <v>1609</v>
      </c>
      <c r="J1621" t="s">
        <v>1514</v>
      </c>
    </row>
    <row r="1622" spans="1:10" x14ac:dyDescent="0.25">
      <c r="A1622" s="1">
        <v>367</v>
      </c>
      <c r="B1622">
        <v>6500</v>
      </c>
      <c r="C1622">
        <v>56005</v>
      </c>
      <c r="D1622">
        <v>50.235529399999997</v>
      </c>
      <c r="E1622">
        <v>4.2383115</v>
      </c>
      <c r="F1622" t="s">
        <v>1606</v>
      </c>
      <c r="G1622" t="s">
        <v>1610</v>
      </c>
      <c r="H1622" t="s">
        <v>1606</v>
      </c>
      <c r="I1622" t="s">
        <v>1610</v>
      </c>
      <c r="J1622" t="s">
        <v>1514</v>
      </c>
    </row>
    <row r="1623" spans="1:10" x14ac:dyDescent="0.25">
      <c r="A1623" s="1">
        <v>367</v>
      </c>
      <c r="B1623">
        <v>6500</v>
      </c>
      <c r="C1623">
        <v>56005</v>
      </c>
      <c r="D1623">
        <v>50.235529399999997</v>
      </c>
      <c r="E1623">
        <v>4.2383115</v>
      </c>
      <c r="F1623" t="s">
        <v>1606</v>
      </c>
      <c r="G1623" t="s">
        <v>1611</v>
      </c>
      <c r="H1623" t="s">
        <v>1606</v>
      </c>
      <c r="I1623" t="s">
        <v>1611</v>
      </c>
      <c r="J1623" t="s">
        <v>1514</v>
      </c>
    </row>
    <row r="1624" spans="1:10" x14ac:dyDescent="0.25">
      <c r="A1624" s="1">
        <v>367</v>
      </c>
      <c r="B1624">
        <v>6500</v>
      </c>
      <c r="C1624">
        <v>56005</v>
      </c>
      <c r="D1624">
        <v>50.235529399999997</v>
      </c>
      <c r="E1624">
        <v>4.2383115</v>
      </c>
      <c r="F1624" t="s">
        <v>1606</v>
      </c>
      <c r="G1624" t="s">
        <v>1612</v>
      </c>
      <c r="H1624" t="s">
        <v>1606</v>
      </c>
      <c r="I1624" t="s">
        <v>1612</v>
      </c>
      <c r="J1624" t="s">
        <v>1514</v>
      </c>
    </row>
    <row r="1625" spans="1:10" x14ac:dyDescent="0.25">
      <c r="A1625" s="1">
        <v>367</v>
      </c>
      <c r="B1625">
        <v>6511</v>
      </c>
      <c r="C1625">
        <v>56005</v>
      </c>
      <c r="D1625">
        <v>50.235529399999997</v>
      </c>
      <c r="E1625">
        <v>4.2383115</v>
      </c>
      <c r="F1625" t="s">
        <v>1606</v>
      </c>
      <c r="G1625" t="s">
        <v>991</v>
      </c>
      <c r="H1625" t="s">
        <v>1606</v>
      </c>
      <c r="I1625" t="s">
        <v>991</v>
      </c>
      <c r="J1625" t="s">
        <v>1514</v>
      </c>
    </row>
    <row r="1626" spans="1:10" x14ac:dyDescent="0.25">
      <c r="A1626" s="1">
        <v>367</v>
      </c>
      <c r="B1626">
        <v>6530</v>
      </c>
      <c r="C1626">
        <v>56078</v>
      </c>
      <c r="D1626">
        <v>50.342534200000003</v>
      </c>
      <c r="E1626">
        <v>4.2884624000000002</v>
      </c>
      <c r="F1626" t="s">
        <v>1613</v>
      </c>
      <c r="G1626" t="s">
        <v>1614</v>
      </c>
      <c r="H1626" t="s">
        <v>1613</v>
      </c>
      <c r="I1626" t="s">
        <v>1614</v>
      </c>
      <c r="J1626" t="s">
        <v>1514</v>
      </c>
    </row>
    <row r="1627" spans="1:10" x14ac:dyDescent="0.25">
      <c r="A1627" s="1">
        <v>367</v>
      </c>
      <c r="B1627">
        <v>6530</v>
      </c>
      <c r="C1627">
        <v>56078</v>
      </c>
      <c r="D1627">
        <v>50.342534200000003</v>
      </c>
      <c r="E1627">
        <v>4.2884624000000002</v>
      </c>
      <c r="F1627" t="s">
        <v>1613</v>
      </c>
      <c r="H1627" t="s">
        <v>1613</v>
      </c>
      <c r="J1627" t="s">
        <v>1514</v>
      </c>
    </row>
    <row r="1628" spans="1:10" x14ac:dyDescent="0.25">
      <c r="A1628" s="1">
        <v>367</v>
      </c>
      <c r="B1628">
        <v>6531</v>
      </c>
      <c r="C1628">
        <v>56078</v>
      </c>
      <c r="D1628">
        <v>50.342534200000003</v>
      </c>
      <c r="E1628">
        <v>4.2884624000000002</v>
      </c>
      <c r="F1628" t="s">
        <v>1613</v>
      </c>
      <c r="G1628" t="s">
        <v>1615</v>
      </c>
      <c r="H1628" t="s">
        <v>1613</v>
      </c>
      <c r="I1628" t="s">
        <v>1615</v>
      </c>
      <c r="J1628" t="s">
        <v>1514</v>
      </c>
    </row>
    <row r="1629" spans="1:10" x14ac:dyDescent="0.25">
      <c r="A1629" s="1">
        <v>367</v>
      </c>
      <c r="B1629">
        <v>6532</v>
      </c>
      <c r="C1629">
        <v>56078</v>
      </c>
      <c r="D1629">
        <v>50.342534200000003</v>
      </c>
      <c r="E1629">
        <v>4.2884624000000002</v>
      </c>
      <c r="F1629" t="s">
        <v>1613</v>
      </c>
      <c r="G1629" t="s">
        <v>1616</v>
      </c>
      <c r="H1629" t="s">
        <v>1613</v>
      </c>
      <c r="I1629" t="s">
        <v>1616</v>
      </c>
      <c r="J1629" t="s">
        <v>1514</v>
      </c>
    </row>
    <row r="1630" spans="1:10" x14ac:dyDescent="0.25">
      <c r="A1630" s="1">
        <v>367</v>
      </c>
      <c r="B1630">
        <v>6533</v>
      </c>
      <c r="C1630">
        <v>56078</v>
      </c>
      <c r="D1630">
        <v>50.342534200000003</v>
      </c>
      <c r="E1630">
        <v>4.2884624000000002</v>
      </c>
      <c r="F1630" t="s">
        <v>1613</v>
      </c>
      <c r="G1630" t="s">
        <v>1617</v>
      </c>
      <c r="H1630" t="s">
        <v>1613</v>
      </c>
      <c r="I1630" t="s">
        <v>1617</v>
      </c>
      <c r="J1630" t="s">
        <v>1514</v>
      </c>
    </row>
    <row r="1631" spans="1:10" x14ac:dyDescent="0.25">
      <c r="A1631" s="1">
        <v>367</v>
      </c>
      <c r="B1631">
        <v>6534</v>
      </c>
      <c r="C1631">
        <v>56078</v>
      </c>
      <c r="D1631">
        <v>50.342534200000003</v>
      </c>
      <c r="E1631">
        <v>4.2884624000000002</v>
      </c>
      <c r="F1631" t="s">
        <v>1613</v>
      </c>
      <c r="G1631" t="s">
        <v>1618</v>
      </c>
      <c r="H1631" t="s">
        <v>1613</v>
      </c>
      <c r="I1631" t="s">
        <v>1618</v>
      </c>
      <c r="J1631" t="s">
        <v>1514</v>
      </c>
    </row>
    <row r="1632" spans="1:10" x14ac:dyDescent="0.25">
      <c r="A1632" s="1">
        <v>367</v>
      </c>
      <c r="B1632">
        <v>6536</v>
      </c>
      <c r="C1632">
        <v>56078</v>
      </c>
      <c r="D1632">
        <v>50.342534200000003</v>
      </c>
      <c r="E1632">
        <v>4.2884624000000002</v>
      </c>
      <c r="F1632" t="s">
        <v>1613</v>
      </c>
      <c r="G1632" t="s">
        <v>1619</v>
      </c>
      <c r="H1632" t="s">
        <v>1613</v>
      </c>
      <c r="I1632" t="s">
        <v>1619</v>
      </c>
      <c r="J1632" t="s">
        <v>1514</v>
      </c>
    </row>
    <row r="1633" spans="1:10" x14ac:dyDescent="0.25">
      <c r="A1633" s="1">
        <v>367</v>
      </c>
      <c r="B1633">
        <v>6536</v>
      </c>
      <c r="C1633">
        <v>56078</v>
      </c>
      <c r="D1633">
        <v>50.342534200000003</v>
      </c>
      <c r="E1633">
        <v>4.2884624000000002</v>
      </c>
      <c r="F1633" t="s">
        <v>1613</v>
      </c>
      <c r="G1633" t="s">
        <v>1620</v>
      </c>
      <c r="H1633" t="s">
        <v>1613</v>
      </c>
      <c r="I1633" t="s">
        <v>1620</v>
      </c>
      <c r="J1633" t="s">
        <v>1514</v>
      </c>
    </row>
    <row r="1634" spans="1:10" x14ac:dyDescent="0.25">
      <c r="A1634" s="1">
        <v>367</v>
      </c>
      <c r="B1634">
        <v>6540</v>
      </c>
      <c r="C1634">
        <v>56044</v>
      </c>
      <c r="D1634">
        <v>50.346173100000001</v>
      </c>
      <c r="E1634">
        <v>4.2616182</v>
      </c>
      <c r="F1634" t="s">
        <v>1621</v>
      </c>
      <c r="H1634" t="s">
        <v>1621</v>
      </c>
      <c r="J1634" t="s">
        <v>1514</v>
      </c>
    </row>
    <row r="1635" spans="1:10" x14ac:dyDescent="0.25">
      <c r="A1635" s="1">
        <v>367</v>
      </c>
      <c r="B1635">
        <v>6540</v>
      </c>
      <c r="C1635">
        <v>56044</v>
      </c>
      <c r="D1635">
        <v>50.346173100000001</v>
      </c>
      <c r="E1635">
        <v>4.2616182</v>
      </c>
      <c r="F1635" t="s">
        <v>1621</v>
      </c>
      <c r="G1635" t="s">
        <v>1622</v>
      </c>
      <c r="H1635" t="s">
        <v>1621</v>
      </c>
      <c r="I1635" t="s">
        <v>1622</v>
      </c>
      <c r="J1635" t="s">
        <v>1514</v>
      </c>
    </row>
    <row r="1636" spans="1:10" x14ac:dyDescent="0.25">
      <c r="A1636" s="1">
        <v>367</v>
      </c>
      <c r="B1636">
        <v>6542</v>
      </c>
      <c r="C1636">
        <v>56044</v>
      </c>
      <c r="D1636">
        <v>50.346173100000001</v>
      </c>
      <c r="E1636">
        <v>4.2616182</v>
      </c>
      <c r="F1636" t="s">
        <v>1621</v>
      </c>
      <c r="G1636" t="s">
        <v>1623</v>
      </c>
      <c r="H1636" t="s">
        <v>1621</v>
      </c>
      <c r="I1636" t="s">
        <v>1623</v>
      </c>
      <c r="J1636" t="s">
        <v>1514</v>
      </c>
    </row>
    <row r="1637" spans="1:10" x14ac:dyDescent="0.25">
      <c r="A1637" s="1">
        <v>367</v>
      </c>
      <c r="B1637">
        <v>6543</v>
      </c>
      <c r="C1637">
        <v>56044</v>
      </c>
      <c r="D1637">
        <v>50.346173100000001</v>
      </c>
      <c r="E1637">
        <v>4.2616182</v>
      </c>
      <c r="F1637" t="s">
        <v>1621</v>
      </c>
      <c r="G1637" t="s">
        <v>1624</v>
      </c>
      <c r="H1637" t="s">
        <v>1621</v>
      </c>
      <c r="I1637" t="s">
        <v>1624</v>
      </c>
      <c r="J1637" t="s">
        <v>1514</v>
      </c>
    </row>
    <row r="1638" spans="1:10" x14ac:dyDescent="0.25">
      <c r="A1638" s="1">
        <v>367</v>
      </c>
      <c r="B1638">
        <v>6560</v>
      </c>
      <c r="C1638">
        <v>56022</v>
      </c>
      <c r="D1638">
        <v>50.310218399999997</v>
      </c>
      <c r="E1638">
        <v>4.1241436</v>
      </c>
      <c r="F1638" t="s">
        <v>1625</v>
      </c>
      <c r="G1638" t="s">
        <v>1626</v>
      </c>
      <c r="H1638" t="s">
        <v>1625</v>
      </c>
      <c r="I1638" t="s">
        <v>1626</v>
      </c>
      <c r="J1638" t="s">
        <v>1514</v>
      </c>
    </row>
    <row r="1639" spans="1:10" x14ac:dyDescent="0.25">
      <c r="A1639" s="1">
        <v>367</v>
      </c>
      <c r="B1639">
        <v>6560</v>
      </c>
      <c r="C1639">
        <v>56022</v>
      </c>
      <c r="D1639">
        <v>50.310218399999997</v>
      </c>
      <c r="E1639">
        <v>4.1241436</v>
      </c>
      <c r="F1639" t="s">
        <v>1625</v>
      </c>
      <c r="H1639" t="s">
        <v>1625</v>
      </c>
      <c r="J1639" t="s">
        <v>1514</v>
      </c>
    </row>
    <row r="1640" spans="1:10" x14ac:dyDescent="0.25">
      <c r="A1640" s="1">
        <v>367</v>
      </c>
      <c r="B1640">
        <v>6560</v>
      </c>
      <c r="C1640">
        <v>56022</v>
      </c>
      <c r="D1640">
        <v>50.310218399999997</v>
      </c>
      <c r="E1640">
        <v>4.1241436</v>
      </c>
      <c r="F1640" t="s">
        <v>1625</v>
      </c>
      <c r="G1640" t="s">
        <v>1627</v>
      </c>
      <c r="H1640" t="s">
        <v>1625</v>
      </c>
      <c r="I1640" t="s">
        <v>1627</v>
      </c>
      <c r="J1640" t="s">
        <v>1514</v>
      </c>
    </row>
    <row r="1641" spans="1:10" x14ac:dyDescent="0.25">
      <c r="A1641" s="1">
        <v>367</v>
      </c>
      <c r="B1641">
        <v>6560</v>
      </c>
      <c r="C1641">
        <v>56022</v>
      </c>
      <c r="D1641">
        <v>50.310218399999997</v>
      </c>
      <c r="E1641">
        <v>4.1241436</v>
      </c>
      <c r="F1641" t="s">
        <v>1625</v>
      </c>
      <c r="G1641" t="s">
        <v>1628</v>
      </c>
      <c r="H1641" t="s">
        <v>1625</v>
      </c>
      <c r="I1641" t="s">
        <v>1628</v>
      </c>
      <c r="J1641" t="s">
        <v>1514</v>
      </c>
    </row>
    <row r="1642" spans="1:10" x14ac:dyDescent="0.25">
      <c r="A1642" s="1">
        <v>367</v>
      </c>
      <c r="B1642">
        <v>6560</v>
      </c>
      <c r="C1642">
        <v>56022</v>
      </c>
      <c r="D1642">
        <v>50.310218399999997</v>
      </c>
      <c r="E1642">
        <v>4.1241436</v>
      </c>
      <c r="F1642" t="s">
        <v>1625</v>
      </c>
      <c r="G1642" t="s">
        <v>1629</v>
      </c>
      <c r="H1642" t="s">
        <v>1625</v>
      </c>
      <c r="I1642" t="s">
        <v>1629</v>
      </c>
      <c r="J1642" t="s">
        <v>1514</v>
      </c>
    </row>
    <row r="1643" spans="1:10" x14ac:dyDescent="0.25">
      <c r="A1643" s="1">
        <v>367</v>
      </c>
      <c r="B1643">
        <v>6560</v>
      </c>
      <c r="C1643">
        <v>56022</v>
      </c>
      <c r="D1643">
        <v>50.310218399999997</v>
      </c>
      <c r="E1643">
        <v>4.1241436</v>
      </c>
      <c r="F1643" t="s">
        <v>1625</v>
      </c>
      <c r="G1643" t="s">
        <v>1630</v>
      </c>
      <c r="H1643" t="s">
        <v>1625</v>
      </c>
      <c r="I1643" t="s">
        <v>1630</v>
      </c>
      <c r="J1643" t="s">
        <v>1514</v>
      </c>
    </row>
    <row r="1644" spans="1:10" x14ac:dyDescent="0.25">
      <c r="A1644" s="1">
        <v>367</v>
      </c>
      <c r="B1644">
        <v>6567</v>
      </c>
      <c r="C1644">
        <v>56049</v>
      </c>
      <c r="D1644">
        <v>50.323481399999999</v>
      </c>
      <c r="E1644">
        <v>4.1822727400401796</v>
      </c>
      <c r="F1644" t="s">
        <v>1631</v>
      </c>
      <c r="G1644" t="s">
        <v>1632</v>
      </c>
      <c r="H1644" t="s">
        <v>1631</v>
      </c>
      <c r="I1644" t="s">
        <v>1632</v>
      </c>
      <c r="J1644" t="s">
        <v>1514</v>
      </c>
    </row>
    <row r="1645" spans="1:10" x14ac:dyDescent="0.25">
      <c r="A1645" s="1">
        <v>367</v>
      </c>
      <c r="B1645">
        <v>6567</v>
      </c>
      <c r="C1645">
        <v>56049</v>
      </c>
      <c r="D1645">
        <v>50.323481399999999</v>
      </c>
      <c r="E1645">
        <v>4.1822727400401796</v>
      </c>
      <c r="F1645" t="s">
        <v>1631</v>
      </c>
      <c r="G1645" t="s">
        <v>1633</v>
      </c>
      <c r="H1645" t="s">
        <v>1631</v>
      </c>
      <c r="I1645" t="s">
        <v>1633</v>
      </c>
      <c r="J1645" t="s">
        <v>1514</v>
      </c>
    </row>
    <row r="1646" spans="1:10" x14ac:dyDescent="0.25">
      <c r="A1646" s="1">
        <v>367</v>
      </c>
      <c r="B1646">
        <v>6567</v>
      </c>
      <c r="C1646">
        <v>56049</v>
      </c>
      <c r="D1646">
        <v>50.323481399999999</v>
      </c>
      <c r="E1646">
        <v>4.1822727400401796</v>
      </c>
      <c r="F1646" t="s">
        <v>1631</v>
      </c>
      <c r="H1646" t="s">
        <v>1631</v>
      </c>
      <c r="J1646" t="s">
        <v>1514</v>
      </c>
    </row>
    <row r="1647" spans="1:10" x14ac:dyDescent="0.25">
      <c r="A1647" s="1">
        <v>367</v>
      </c>
      <c r="B1647">
        <v>6567</v>
      </c>
      <c r="C1647">
        <v>56049</v>
      </c>
      <c r="D1647">
        <v>50.323481399999999</v>
      </c>
      <c r="E1647">
        <v>4.1822727400401796</v>
      </c>
      <c r="F1647" t="s">
        <v>1631</v>
      </c>
      <c r="G1647" t="s">
        <v>1634</v>
      </c>
      <c r="H1647" t="s">
        <v>1631</v>
      </c>
      <c r="I1647" t="s">
        <v>1634</v>
      </c>
      <c r="J1647" t="s">
        <v>1514</v>
      </c>
    </row>
    <row r="1648" spans="1:10" x14ac:dyDescent="0.25">
      <c r="A1648" s="1">
        <v>367</v>
      </c>
      <c r="B1648">
        <v>6590</v>
      </c>
      <c r="C1648">
        <v>56051</v>
      </c>
      <c r="D1648">
        <v>50.028631699999998</v>
      </c>
      <c r="E1648">
        <v>4.1649981</v>
      </c>
      <c r="F1648" t="s">
        <v>1635</v>
      </c>
      <c r="H1648" t="s">
        <v>1635</v>
      </c>
      <c r="J1648" t="s">
        <v>1514</v>
      </c>
    </row>
    <row r="1649" spans="1:10" x14ac:dyDescent="0.25">
      <c r="A1649" s="1">
        <v>367</v>
      </c>
      <c r="B1649">
        <v>6591</v>
      </c>
      <c r="C1649">
        <v>56051</v>
      </c>
      <c r="D1649">
        <v>50.028631699999998</v>
      </c>
      <c r="E1649">
        <v>4.1649981</v>
      </c>
      <c r="F1649" t="s">
        <v>1635</v>
      </c>
      <c r="G1649" t="s">
        <v>1636</v>
      </c>
      <c r="H1649" t="s">
        <v>1635</v>
      </c>
      <c r="I1649" t="s">
        <v>1636</v>
      </c>
      <c r="J1649" t="s">
        <v>1514</v>
      </c>
    </row>
    <row r="1650" spans="1:10" x14ac:dyDescent="0.25">
      <c r="A1650" s="1">
        <v>367</v>
      </c>
      <c r="B1650">
        <v>6592</v>
      </c>
      <c r="C1650">
        <v>56051</v>
      </c>
      <c r="D1650">
        <v>50.028631699999998</v>
      </c>
      <c r="E1650">
        <v>4.1649981</v>
      </c>
      <c r="F1650" t="s">
        <v>1635</v>
      </c>
      <c r="G1650" t="s">
        <v>1637</v>
      </c>
      <c r="H1650" t="s">
        <v>1635</v>
      </c>
      <c r="I1650" t="s">
        <v>1637</v>
      </c>
      <c r="J1650" t="s">
        <v>1514</v>
      </c>
    </row>
    <row r="1651" spans="1:10" x14ac:dyDescent="0.25">
      <c r="A1651" s="1">
        <v>367</v>
      </c>
      <c r="B1651">
        <v>6593</v>
      </c>
      <c r="C1651">
        <v>56051</v>
      </c>
      <c r="D1651">
        <v>50.028631699999998</v>
      </c>
      <c r="E1651">
        <v>4.1649981</v>
      </c>
      <c r="F1651" t="s">
        <v>1635</v>
      </c>
      <c r="G1651" t="s">
        <v>1638</v>
      </c>
      <c r="H1651" t="s">
        <v>1635</v>
      </c>
      <c r="I1651" t="s">
        <v>1638</v>
      </c>
      <c r="J1651" t="s">
        <v>1514</v>
      </c>
    </row>
    <row r="1652" spans="1:10" x14ac:dyDescent="0.25">
      <c r="A1652" s="1">
        <v>367</v>
      </c>
      <c r="B1652">
        <v>6594</v>
      </c>
      <c r="C1652">
        <v>56051</v>
      </c>
      <c r="D1652">
        <v>50.028631699999998</v>
      </c>
      <c r="E1652">
        <v>4.1649981</v>
      </c>
      <c r="F1652" t="s">
        <v>1635</v>
      </c>
      <c r="G1652" t="s">
        <v>1639</v>
      </c>
      <c r="H1652" t="s">
        <v>1635</v>
      </c>
      <c r="I1652" t="s">
        <v>1639</v>
      </c>
      <c r="J1652" t="s">
        <v>1514</v>
      </c>
    </row>
    <row r="1653" spans="1:10" x14ac:dyDescent="0.25">
      <c r="A1653" s="1">
        <v>367</v>
      </c>
      <c r="B1653">
        <v>6596</v>
      </c>
      <c r="C1653">
        <v>56051</v>
      </c>
      <c r="D1653">
        <v>50.028631699999998</v>
      </c>
      <c r="E1653">
        <v>4.1649981</v>
      </c>
      <c r="F1653" t="s">
        <v>1635</v>
      </c>
      <c r="G1653" t="s">
        <v>1640</v>
      </c>
      <c r="H1653" t="s">
        <v>1635</v>
      </c>
      <c r="I1653" t="s">
        <v>1640</v>
      </c>
      <c r="J1653" t="s">
        <v>1514</v>
      </c>
    </row>
    <row r="1654" spans="1:10" x14ac:dyDescent="0.25">
      <c r="A1654" s="1">
        <v>367</v>
      </c>
      <c r="B1654">
        <v>6596</v>
      </c>
      <c r="C1654">
        <v>56051</v>
      </c>
      <c r="D1654">
        <v>50.028631699999998</v>
      </c>
      <c r="E1654">
        <v>4.1649981</v>
      </c>
      <c r="F1654" t="s">
        <v>1635</v>
      </c>
      <c r="G1654" t="s">
        <v>1641</v>
      </c>
      <c r="H1654" t="s">
        <v>1635</v>
      </c>
      <c r="I1654" t="s">
        <v>1641</v>
      </c>
      <c r="J1654" t="s">
        <v>1514</v>
      </c>
    </row>
    <row r="1655" spans="1:10" x14ac:dyDescent="0.25">
      <c r="A1655" s="1">
        <v>367</v>
      </c>
      <c r="B1655">
        <v>6600</v>
      </c>
      <c r="C1655">
        <v>82003</v>
      </c>
      <c r="D1655">
        <v>50.000995099999997</v>
      </c>
      <c r="E1655">
        <v>5.7153203000000001</v>
      </c>
      <c r="F1655" t="s">
        <v>1642</v>
      </c>
      <c r="H1655" t="s">
        <v>1642</v>
      </c>
      <c r="J1655" t="s">
        <v>1644</v>
      </c>
    </row>
    <row r="1656" spans="1:10" x14ac:dyDescent="0.25">
      <c r="A1656" s="1">
        <v>367</v>
      </c>
      <c r="B1656">
        <v>6600</v>
      </c>
      <c r="C1656">
        <v>82003</v>
      </c>
      <c r="D1656">
        <v>50.000995099999997</v>
      </c>
      <c r="E1656">
        <v>5.7153203000000001</v>
      </c>
      <c r="F1656" t="s">
        <v>1642</v>
      </c>
      <c r="G1656" t="s">
        <v>1643</v>
      </c>
      <c r="H1656" t="s">
        <v>1642</v>
      </c>
      <c r="I1656" t="s">
        <v>1643</v>
      </c>
      <c r="J1656" t="s">
        <v>1644</v>
      </c>
    </row>
    <row r="1657" spans="1:10" x14ac:dyDescent="0.25">
      <c r="A1657" s="1">
        <v>367</v>
      </c>
      <c r="B1657">
        <v>6600</v>
      </c>
      <c r="C1657">
        <v>82003</v>
      </c>
      <c r="D1657">
        <v>50.000995099999997</v>
      </c>
      <c r="E1657">
        <v>5.7153203000000001</v>
      </c>
      <c r="F1657" t="s">
        <v>1642</v>
      </c>
      <c r="G1657" t="s">
        <v>892</v>
      </c>
      <c r="H1657" t="s">
        <v>1642</v>
      </c>
      <c r="I1657" t="s">
        <v>892</v>
      </c>
      <c r="J1657" t="s">
        <v>1644</v>
      </c>
    </row>
    <row r="1658" spans="1:10" x14ac:dyDescent="0.25">
      <c r="A1658" s="1">
        <v>367</v>
      </c>
      <c r="B1658">
        <v>6600</v>
      </c>
      <c r="C1658">
        <v>82003</v>
      </c>
      <c r="D1658">
        <v>50.000995099999997</v>
      </c>
      <c r="E1658">
        <v>5.7153203000000001</v>
      </c>
      <c r="F1658" t="s">
        <v>1642</v>
      </c>
      <c r="G1658" t="s">
        <v>1645</v>
      </c>
      <c r="H1658" t="s">
        <v>1642</v>
      </c>
      <c r="I1658" t="s">
        <v>1645</v>
      </c>
      <c r="J1658" t="s">
        <v>1644</v>
      </c>
    </row>
    <row r="1659" spans="1:10" x14ac:dyDescent="0.25">
      <c r="A1659" s="1">
        <v>367</v>
      </c>
      <c r="B1659">
        <v>6600</v>
      </c>
      <c r="C1659">
        <v>82003</v>
      </c>
      <c r="D1659">
        <v>50.000995099999997</v>
      </c>
      <c r="E1659">
        <v>5.7153203000000001</v>
      </c>
      <c r="F1659" t="s">
        <v>1642</v>
      </c>
      <c r="G1659" t="s">
        <v>1646</v>
      </c>
      <c r="H1659" t="s">
        <v>1642</v>
      </c>
      <c r="I1659" t="s">
        <v>1646</v>
      </c>
      <c r="J1659" t="s">
        <v>1644</v>
      </c>
    </row>
    <row r="1660" spans="1:10" x14ac:dyDescent="0.25">
      <c r="A1660" s="1">
        <v>367</v>
      </c>
      <c r="B1660">
        <v>6630</v>
      </c>
      <c r="C1660">
        <v>81013</v>
      </c>
      <c r="D1660">
        <v>49.8313323</v>
      </c>
      <c r="E1660">
        <v>5.7376366000000001</v>
      </c>
      <c r="F1660" t="s">
        <v>1647</v>
      </c>
      <c r="H1660" t="s">
        <v>1647</v>
      </c>
      <c r="J1660" t="s">
        <v>1644</v>
      </c>
    </row>
    <row r="1661" spans="1:10" x14ac:dyDescent="0.25">
      <c r="A1661" s="1">
        <v>367</v>
      </c>
      <c r="B1661">
        <v>6637</v>
      </c>
      <c r="C1661">
        <v>82009</v>
      </c>
      <c r="D1661">
        <v>49.850930599999998</v>
      </c>
      <c r="E1661">
        <v>5.6650309999999999</v>
      </c>
      <c r="F1661" t="s">
        <v>1648</v>
      </c>
      <c r="H1661" t="s">
        <v>1648</v>
      </c>
      <c r="J1661" t="s">
        <v>1644</v>
      </c>
    </row>
    <row r="1662" spans="1:10" x14ac:dyDescent="0.25">
      <c r="A1662" s="1">
        <v>367</v>
      </c>
      <c r="B1662">
        <v>6637</v>
      </c>
      <c r="C1662">
        <v>82009</v>
      </c>
      <c r="D1662">
        <v>49.850930599999998</v>
      </c>
      <c r="E1662">
        <v>5.6650309999999999</v>
      </c>
      <c r="F1662" t="s">
        <v>1648</v>
      </c>
      <c r="G1662" t="s">
        <v>1649</v>
      </c>
      <c r="H1662" t="s">
        <v>1648</v>
      </c>
      <c r="I1662" t="s">
        <v>1649</v>
      </c>
      <c r="J1662" t="s">
        <v>1644</v>
      </c>
    </row>
    <row r="1663" spans="1:10" x14ac:dyDescent="0.25">
      <c r="A1663" s="1">
        <v>367</v>
      </c>
      <c r="B1663">
        <v>6637</v>
      </c>
      <c r="C1663">
        <v>82009</v>
      </c>
      <c r="D1663">
        <v>49.850930599999998</v>
      </c>
      <c r="E1663">
        <v>5.6650309999999999</v>
      </c>
      <c r="F1663" t="s">
        <v>1648</v>
      </c>
      <c r="G1663" t="s">
        <v>1650</v>
      </c>
      <c r="H1663" t="s">
        <v>1648</v>
      </c>
      <c r="I1663" t="s">
        <v>1650</v>
      </c>
      <c r="J1663" t="s">
        <v>1644</v>
      </c>
    </row>
    <row r="1664" spans="1:10" x14ac:dyDescent="0.25">
      <c r="A1664" s="1">
        <v>367</v>
      </c>
      <c r="B1664">
        <v>6640</v>
      </c>
      <c r="C1664">
        <v>82036</v>
      </c>
      <c r="D1664">
        <v>49.912254799999999</v>
      </c>
      <c r="E1664">
        <v>5.5678013000000002</v>
      </c>
      <c r="F1664" t="s">
        <v>1651</v>
      </c>
      <c r="G1664" t="s">
        <v>1652</v>
      </c>
      <c r="H1664" t="s">
        <v>1651</v>
      </c>
      <c r="I1664" t="s">
        <v>1652</v>
      </c>
      <c r="J1664" t="s">
        <v>1644</v>
      </c>
    </row>
    <row r="1665" spans="1:10" x14ac:dyDescent="0.25">
      <c r="A1665" s="1">
        <v>367</v>
      </c>
      <c r="B1665">
        <v>6640</v>
      </c>
      <c r="C1665">
        <v>82036</v>
      </c>
      <c r="D1665">
        <v>49.912254799999999</v>
      </c>
      <c r="E1665">
        <v>5.5678013000000002</v>
      </c>
      <c r="F1665" t="s">
        <v>1651</v>
      </c>
      <c r="G1665" t="s">
        <v>1653</v>
      </c>
      <c r="H1665" t="s">
        <v>1651</v>
      </c>
      <c r="I1665" t="s">
        <v>1653</v>
      </c>
      <c r="J1665" t="s">
        <v>1644</v>
      </c>
    </row>
    <row r="1666" spans="1:10" x14ac:dyDescent="0.25">
      <c r="A1666" s="1">
        <v>367</v>
      </c>
      <c r="B1666">
        <v>6640</v>
      </c>
      <c r="C1666">
        <v>82036</v>
      </c>
      <c r="D1666">
        <v>49.912254799999999</v>
      </c>
      <c r="E1666">
        <v>5.5678013000000002</v>
      </c>
      <c r="F1666" t="s">
        <v>1651</v>
      </c>
      <c r="G1666" t="s">
        <v>1654</v>
      </c>
      <c r="H1666" t="s">
        <v>1651</v>
      </c>
      <c r="I1666" t="s">
        <v>1654</v>
      </c>
      <c r="J1666" t="s">
        <v>1644</v>
      </c>
    </row>
    <row r="1667" spans="1:10" x14ac:dyDescent="0.25">
      <c r="A1667" s="1">
        <v>367</v>
      </c>
      <c r="B1667">
        <v>6640</v>
      </c>
      <c r="C1667">
        <v>82036</v>
      </c>
      <c r="D1667">
        <v>49.912254799999999</v>
      </c>
      <c r="E1667">
        <v>5.5678013000000002</v>
      </c>
      <c r="F1667" t="s">
        <v>1651</v>
      </c>
      <c r="G1667" t="s">
        <v>1655</v>
      </c>
      <c r="H1667" t="s">
        <v>1651</v>
      </c>
      <c r="I1667" t="s">
        <v>1655</v>
      </c>
      <c r="J1667" t="s">
        <v>1644</v>
      </c>
    </row>
    <row r="1668" spans="1:10" x14ac:dyDescent="0.25">
      <c r="A1668" s="1">
        <v>367</v>
      </c>
      <c r="B1668">
        <v>6640</v>
      </c>
      <c r="C1668">
        <v>82036</v>
      </c>
      <c r="D1668">
        <v>49.912254799999999</v>
      </c>
      <c r="E1668">
        <v>5.5678013000000002</v>
      </c>
      <c r="F1668" t="s">
        <v>1651</v>
      </c>
      <c r="G1668" t="s">
        <v>1656</v>
      </c>
      <c r="H1668" t="s">
        <v>1651</v>
      </c>
      <c r="I1668" t="s">
        <v>1656</v>
      </c>
      <c r="J1668" t="s">
        <v>1644</v>
      </c>
    </row>
    <row r="1669" spans="1:10" x14ac:dyDescent="0.25">
      <c r="A1669" s="1">
        <v>367</v>
      </c>
      <c r="B1669">
        <v>6640</v>
      </c>
      <c r="C1669">
        <v>82036</v>
      </c>
      <c r="D1669">
        <v>49.912254799999999</v>
      </c>
      <c r="E1669">
        <v>5.5678013000000002</v>
      </c>
      <c r="F1669" t="s">
        <v>1651</v>
      </c>
      <c r="H1669" t="s">
        <v>1651</v>
      </c>
      <c r="J1669" t="s">
        <v>1644</v>
      </c>
    </row>
    <row r="1670" spans="1:10" x14ac:dyDescent="0.25">
      <c r="A1670" s="1">
        <v>367</v>
      </c>
      <c r="B1670">
        <v>6642</v>
      </c>
      <c r="C1670">
        <v>82036</v>
      </c>
      <c r="D1670">
        <v>49.912254799999999</v>
      </c>
      <c r="E1670">
        <v>5.5678013000000002</v>
      </c>
      <c r="F1670" t="s">
        <v>1651</v>
      </c>
      <c r="G1670" t="s">
        <v>1657</v>
      </c>
      <c r="H1670" t="s">
        <v>1651</v>
      </c>
      <c r="I1670" t="s">
        <v>1657</v>
      </c>
      <c r="J1670" t="s">
        <v>1644</v>
      </c>
    </row>
    <row r="1671" spans="1:10" x14ac:dyDescent="0.25">
      <c r="A1671" s="1">
        <v>367</v>
      </c>
      <c r="B1671">
        <v>6660</v>
      </c>
      <c r="C1671">
        <v>82014</v>
      </c>
      <c r="D1671">
        <v>50.132376100000002</v>
      </c>
      <c r="E1671">
        <v>5.7886927999999997</v>
      </c>
      <c r="F1671" t="s">
        <v>1658</v>
      </c>
      <c r="H1671" t="s">
        <v>1658</v>
      </c>
      <c r="J1671" t="s">
        <v>1644</v>
      </c>
    </row>
    <row r="1672" spans="1:10" x14ac:dyDescent="0.25">
      <c r="A1672" s="1">
        <v>367</v>
      </c>
      <c r="B1672">
        <v>6660</v>
      </c>
      <c r="C1672">
        <v>82014</v>
      </c>
      <c r="D1672">
        <v>50.132376100000002</v>
      </c>
      <c r="E1672">
        <v>5.7886927999999997</v>
      </c>
      <c r="F1672" t="s">
        <v>1658</v>
      </c>
      <c r="G1672" t="s">
        <v>1659</v>
      </c>
      <c r="H1672" t="s">
        <v>1658</v>
      </c>
      <c r="I1672" t="s">
        <v>1659</v>
      </c>
      <c r="J1672" t="s">
        <v>1644</v>
      </c>
    </row>
    <row r="1673" spans="1:10" x14ac:dyDescent="0.25">
      <c r="A1673" s="1">
        <v>367</v>
      </c>
      <c r="B1673">
        <v>6661</v>
      </c>
      <c r="C1673">
        <v>82014</v>
      </c>
      <c r="D1673">
        <v>50.132376100000002</v>
      </c>
      <c r="E1673">
        <v>5.7886927999999997</v>
      </c>
      <c r="F1673" t="s">
        <v>1658</v>
      </c>
      <c r="G1673" t="s">
        <v>1325</v>
      </c>
      <c r="H1673" t="s">
        <v>1658</v>
      </c>
      <c r="I1673" t="s">
        <v>1325</v>
      </c>
      <c r="J1673" t="s">
        <v>1644</v>
      </c>
    </row>
    <row r="1674" spans="1:10" x14ac:dyDescent="0.25">
      <c r="A1674" s="1">
        <v>367</v>
      </c>
      <c r="B1674">
        <v>6661</v>
      </c>
      <c r="C1674">
        <v>82014</v>
      </c>
      <c r="D1674">
        <v>50.132376100000002</v>
      </c>
      <c r="E1674">
        <v>5.7886927999999997</v>
      </c>
      <c r="F1674" t="s">
        <v>1658</v>
      </c>
      <c r="G1674" t="s">
        <v>1660</v>
      </c>
      <c r="H1674" t="s">
        <v>1658</v>
      </c>
      <c r="I1674" t="s">
        <v>1660</v>
      </c>
      <c r="J1674" t="s">
        <v>1644</v>
      </c>
    </row>
    <row r="1675" spans="1:10" x14ac:dyDescent="0.25">
      <c r="A1675" s="1">
        <v>367</v>
      </c>
      <c r="B1675">
        <v>6662</v>
      </c>
      <c r="C1675">
        <v>82014</v>
      </c>
      <c r="D1675">
        <v>50.132376100000002</v>
      </c>
      <c r="E1675">
        <v>5.7886927999999997</v>
      </c>
      <c r="F1675" t="s">
        <v>1658</v>
      </c>
      <c r="G1675" t="s">
        <v>1661</v>
      </c>
      <c r="H1675" t="s">
        <v>1658</v>
      </c>
      <c r="I1675" t="s">
        <v>1661</v>
      </c>
      <c r="J1675" t="s">
        <v>1644</v>
      </c>
    </row>
    <row r="1676" spans="1:10" x14ac:dyDescent="0.25">
      <c r="A1676" s="1">
        <v>367</v>
      </c>
      <c r="B1676">
        <v>6663</v>
      </c>
      <c r="C1676">
        <v>82014</v>
      </c>
      <c r="D1676">
        <v>50.132376100000002</v>
      </c>
      <c r="E1676">
        <v>5.7886927999999997</v>
      </c>
      <c r="F1676" t="s">
        <v>1658</v>
      </c>
      <c r="G1676" t="s">
        <v>1662</v>
      </c>
      <c r="H1676" t="s">
        <v>1658</v>
      </c>
      <c r="I1676" t="s">
        <v>1662</v>
      </c>
      <c r="J1676" t="s">
        <v>1644</v>
      </c>
    </row>
    <row r="1677" spans="1:10" x14ac:dyDescent="0.25">
      <c r="A1677" s="1">
        <v>367</v>
      </c>
      <c r="B1677">
        <v>6666</v>
      </c>
      <c r="C1677">
        <v>82014</v>
      </c>
      <c r="D1677">
        <v>50.132376100000002</v>
      </c>
      <c r="E1677">
        <v>5.7886927999999997</v>
      </c>
      <c r="F1677" t="s">
        <v>1658</v>
      </c>
      <c r="G1677" t="s">
        <v>1663</v>
      </c>
      <c r="H1677" t="s">
        <v>1658</v>
      </c>
      <c r="I1677" t="s">
        <v>1663</v>
      </c>
      <c r="J1677" t="s">
        <v>1644</v>
      </c>
    </row>
    <row r="1678" spans="1:10" x14ac:dyDescent="0.25">
      <c r="A1678" s="1">
        <v>367</v>
      </c>
      <c r="B1678">
        <v>6670</v>
      </c>
      <c r="C1678">
        <v>82037</v>
      </c>
      <c r="D1678">
        <v>50.190789500000001</v>
      </c>
      <c r="E1678">
        <v>5.9549304999999997</v>
      </c>
      <c r="F1678" t="s">
        <v>1664</v>
      </c>
      <c r="H1678" t="s">
        <v>1664</v>
      </c>
      <c r="J1678" t="s">
        <v>1644</v>
      </c>
    </row>
    <row r="1679" spans="1:10" x14ac:dyDescent="0.25">
      <c r="A1679" s="1">
        <v>367</v>
      </c>
      <c r="B1679">
        <v>6670</v>
      </c>
      <c r="C1679">
        <v>82037</v>
      </c>
      <c r="D1679">
        <v>50.190789500000001</v>
      </c>
      <c r="E1679">
        <v>5.9549304999999997</v>
      </c>
      <c r="F1679" t="s">
        <v>1664</v>
      </c>
      <c r="G1679" t="s">
        <v>1665</v>
      </c>
      <c r="H1679" t="s">
        <v>1664</v>
      </c>
      <c r="I1679" t="s">
        <v>1665</v>
      </c>
      <c r="J1679" t="s">
        <v>1644</v>
      </c>
    </row>
    <row r="1680" spans="1:10" x14ac:dyDescent="0.25">
      <c r="A1680" s="1">
        <v>367</v>
      </c>
      <c r="B1680">
        <v>6671</v>
      </c>
      <c r="C1680">
        <v>82037</v>
      </c>
      <c r="D1680">
        <v>50.190789500000001</v>
      </c>
      <c r="E1680">
        <v>5.9549304999999997</v>
      </c>
      <c r="F1680" t="s">
        <v>1664</v>
      </c>
      <c r="G1680" t="s">
        <v>1666</v>
      </c>
      <c r="H1680" t="s">
        <v>1664</v>
      </c>
      <c r="I1680" t="s">
        <v>1666</v>
      </c>
      <c r="J1680" t="s">
        <v>1644</v>
      </c>
    </row>
    <row r="1681" spans="1:10" x14ac:dyDescent="0.25">
      <c r="A1681" s="1">
        <v>367</v>
      </c>
      <c r="B1681">
        <v>6672</v>
      </c>
      <c r="C1681">
        <v>82037</v>
      </c>
      <c r="D1681">
        <v>50.190789500000001</v>
      </c>
      <c r="E1681">
        <v>5.9549304999999997</v>
      </c>
      <c r="F1681" t="s">
        <v>1664</v>
      </c>
      <c r="G1681" t="s">
        <v>1667</v>
      </c>
      <c r="H1681" t="s">
        <v>1664</v>
      </c>
      <c r="I1681" t="s">
        <v>1667</v>
      </c>
      <c r="J1681" t="s">
        <v>1644</v>
      </c>
    </row>
    <row r="1682" spans="1:10" x14ac:dyDescent="0.25">
      <c r="A1682" s="1">
        <v>367</v>
      </c>
      <c r="B1682">
        <v>6673</v>
      </c>
      <c r="C1682">
        <v>82037</v>
      </c>
      <c r="D1682">
        <v>50.190789500000001</v>
      </c>
      <c r="E1682">
        <v>5.9549304999999997</v>
      </c>
      <c r="F1682" t="s">
        <v>1664</v>
      </c>
      <c r="G1682" t="s">
        <v>1668</v>
      </c>
      <c r="H1682" t="s">
        <v>1664</v>
      </c>
      <c r="I1682" t="s">
        <v>1668</v>
      </c>
      <c r="J1682" t="s">
        <v>1644</v>
      </c>
    </row>
    <row r="1683" spans="1:10" x14ac:dyDescent="0.25">
      <c r="A1683" s="1">
        <v>367</v>
      </c>
      <c r="B1683">
        <v>6674</v>
      </c>
      <c r="C1683">
        <v>82037</v>
      </c>
      <c r="D1683">
        <v>50.190789500000001</v>
      </c>
      <c r="E1683">
        <v>5.9549304999999997</v>
      </c>
      <c r="F1683" t="s">
        <v>1664</v>
      </c>
      <c r="G1683" t="s">
        <v>1669</v>
      </c>
      <c r="H1683" t="s">
        <v>1664</v>
      </c>
      <c r="I1683" t="s">
        <v>1669</v>
      </c>
      <c r="J1683" t="s">
        <v>1644</v>
      </c>
    </row>
    <row r="1684" spans="1:10" x14ac:dyDescent="0.25">
      <c r="A1684" s="1">
        <v>367</v>
      </c>
      <c r="B1684">
        <v>6680</v>
      </c>
      <c r="C1684">
        <v>82038</v>
      </c>
      <c r="D1684">
        <v>50.036288800000001</v>
      </c>
      <c r="E1684">
        <v>5.5245094000000003</v>
      </c>
      <c r="F1684" t="s">
        <v>1670</v>
      </c>
      <c r="G1684" t="s">
        <v>1671</v>
      </c>
      <c r="H1684" t="s">
        <v>1670</v>
      </c>
      <c r="I1684" t="s">
        <v>1671</v>
      </c>
      <c r="J1684" t="s">
        <v>1644</v>
      </c>
    </row>
    <row r="1685" spans="1:10" x14ac:dyDescent="0.25">
      <c r="A1685" s="1">
        <v>367</v>
      </c>
      <c r="B1685">
        <v>6680</v>
      </c>
      <c r="C1685">
        <v>82038</v>
      </c>
      <c r="D1685">
        <v>50.036288800000001</v>
      </c>
      <c r="E1685">
        <v>5.5245094000000003</v>
      </c>
      <c r="F1685" t="s">
        <v>1670</v>
      </c>
      <c r="H1685" t="s">
        <v>1670</v>
      </c>
      <c r="J1685" t="s">
        <v>1644</v>
      </c>
    </row>
    <row r="1686" spans="1:10" x14ac:dyDescent="0.25">
      <c r="A1686" s="1">
        <v>367</v>
      </c>
      <c r="B1686">
        <v>6680</v>
      </c>
      <c r="C1686">
        <v>82038</v>
      </c>
      <c r="D1686">
        <v>50.036288800000001</v>
      </c>
      <c r="E1686">
        <v>5.5245094000000003</v>
      </c>
      <c r="F1686" t="s">
        <v>1670</v>
      </c>
      <c r="G1686" t="s">
        <v>1672</v>
      </c>
      <c r="H1686" t="s">
        <v>1670</v>
      </c>
      <c r="I1686" t="s">
        <v>1672</v>
      </c>
      <c r="J1686" t="s">
        <v>1644</v>
      </c>
    </row>
    <row r="1687" spans="1:10" x14ac:dyDescent="0.25">
      <c r="A1687" s="1">
        <v>367</v>
      </c>
      <c r="B1687">
        <v>6681</v>
      </c>
      <c r="C1687">
        <v>82038</v>
      </c>
      <c r="D1687">
        <v>50.036288800000001</v>
      </c>
      <c r="E1687">
        <v>5.5245094000000003</v>
      </c>
      <c r="F1687" t="s">
        <v>1670</v>
      </c>
      <c r="G1687" t="s">
        <v>1673</v>
      </c>
      <c r="H1687" t="s">
        <v>1670</v>
      </c>
      <c r="I1687" t="s">
        <v>1673</v>
      </c>
      <c r="J1687" t="s">
        <v>1644</v>
      </c>
    </row>
    <row r="1688" spans="1:10" x14ac:dyDescent="0.25">
      <c r="A1688" s="1">
        <v>367</v>
      </c>
      <c r="B1688">
        <v>6686</v>
      </c>
      <c r="C1688">
        <v>82005</v>
      </c>
      <c r="D1688">
        <v>50.09810865</v>
      </c>
      <c r="E1688">
        <v>5.6759008410205203</v>
      </c>
      <c r="F1688" t="s">
        <v>1674</v>
      </c>
      <c r="G1688" t="s">
        <v>1675</v>
      </c>
      <c r="H1688" t="s">
        <v>1674</v>
      </c>
      <c r="I1688" t="s">
        <v>1675</v>
      </c>
      <c r="J1688" t="s">
        <v>1644</v>
      </c>
    </row>
    <row r="1689" spans="1:10" x14ac:dyDescent="0.25">
      <c r="A1689" s="1">
        <v>367</v>
      </c>
      <c r="B1689">
        <v>6687</v>
      </c>
      <c r="C1689">
        <v>82005</v>
      </c>
      <c r="D1689">
        <v>50.09810865</v>
      </c>
      <c r="E1689">
        <v>5.6759008410205203</v>
      </c>
      <c r="F1689" t="s">
        <v>1674</v>
      </c>
      <c r="H1689" t="s">
        <v>1674</v>
      </c>
      <c r="J1689" t="s">
        <v>1644</v>
      </c>
    </row>
    <row r="1690" spans="1:10" x14ac:dyDescent="0.25">
      <c r="A1690" s="1">
        <v>367</v>
      </c>
      <c r="B1690">
        <v>6688</v>
      </c>
      <c r="C1690">
        <v>82005</v>
      </c>
      <c r="D1690">
        <v>50.09810865</v>
      </c>
      <c r="E1690">
        <v>5.6759008410205203</v>
      </c>
      <c r="F1690" t="s">
        <v>1674</v>
      </c>
      <c r="G1690" t="s">
        <v>1242</v>
      </c>
      <c r="H1690" t="s">
        <v>1674</v>
      </c>
      <c r="I1690" t="s">
        <v>1242</v>
      </c>
      <c r="J1690" t="s">
        <v>1644</v>
      </c>
    </row>
    <row r="1691" spans="1:10" x14ac:dyDescent="0.25">
      <c r="A1691" s="1">
        <v>367</v>
      </c>
      <c r="B1691">
        <v>6690</v>
      </c>
      <c r="C1691">
        <v>82032</v>
      </c>
      <c r="D1691">
        <v>50.288368499999997</v>
      </c>
      <c r="E1691">
        <v>5.9170186999999999</v>
      </c>
      <c r="F1691" t="s">
        <v>1676</v>
      </c>
      <c r="G1691" t="s">
        <v>1677</v>
      </c>
      <c r="H1691" t="s">
        <v>1676</v>
      </c>
      <c r="I1691" t="s">
        <v>1677</v>
      </c>
      <c r="J1691" t="s">
        <v>1644</v>
      </c>
    </row>
    <row r="1692" spans="1:10" x14ac:dyDescent="0.25">
      <c r="A1692" s="1">
        <v>367</v>
      </c>
      <c r="B1692">
        <v>6690</v>
      </c>
      <c r="C1692">
        <v>82032</v>
      </c>
      <c r="D1692">
        <v>50.288368499999997</v>
      </c>
      <c r="E1692">
        <v>5.9170186999999999</v>
      </c>
      <c r="F1692" t="s">
        <v>1676</v>
      </c>
      <c r="H1692" t="s">
        <v>1676</v>
      </c>
      <c r="J1692" t="s">
        <v>1644</v>
      </c>
    </row>
    <row r="1693" spans="1:10" x14ac:dyDescent="0.25">
      <c r="A1693" s="1">
        <v>367</v>
      </c>
      <c r="B1693">
        <v>6692</v>
      </c>
      <c r="C1693">
        <v>82032</v>
      </c>
      <c r="D1693">
        <v>50.288368499999997</v>
      </c>
      <c r="E1693">
        <v>5.9170186999999999</v>
      </c>
      <c r="F1693" t="s">
        <v>1676</v>
      </c>
      <c r="G1693" t="s">
        <v>1678</v>
      </c>
      <c r="H1693" t="s">
        <v>1676</v>
      </c>
      <c r="I1693" t="s">
        <v>1678</v>
      </c>
      <c r="J1693" t="s">
        <v>1644</v>
      </c>
    </row>
    <row r="1694" spans="1:10" x14ac:dyDescent="0.25">
      <c r="A1694" s="1">
        <v>367</v>
      </c>
      <c r="B1694">
        <v>6698</v>
      </c>
      <c r="C1694">
        <v>82032</v>
      </c>
      <c r="D1694">
        <v>50.288368499999997</v>
      </c>
      <c r="E1694">
        <v>5.9170186999999999</v>
      </c>
      <c r="F1694" t="s">
        <v>1676</v>
      </c>
      <c r="G1694" t="s">
        <v>1679</v>
      </c>
      <c r="H1694" t="s">
        <v>1676</v>
      </c>
      <c r="I1694" t="s">
        <v>1679</v>
      </c>
      <c r="J1694" t="s">
        <v>1644</v>
      </c>
    </row>
    <row r="1695" spans="1:10" x14ac:dyDescent="0.25">
      <c r="A1695" s="1">
        <v>367</v>
      </c>
      <c r="B1695">
        <v>6700</v>
      </c>
      <c r="C1695">
        <v>81001</v>
      </c>
      <c r="D1695">
        <v>49.682762500000003</v>
      </c>
      <c r="E1695">
        <v>5.8119189999999996</v>
      </c>
      <c r="F1695" t="s">
        <v>1680</v>
      </c>
      <c r="H1695" t="s">
        <v>1680</v>
      </c>
      <c r="J1695" t="s">
        <v>1644</v>
      </c>
    </row>
    <row r="1696" spans="1:10" x14ac:dyDescent="0.25">
      <c r="A1696" s="1">
        <v>367</v>
      </c>
      <c r="B1696">
        <v>6700</v>
      </c>
      <c r="C1696">
        <v>81001</v>
      </c>
      <c r="D1696">
        <v>49.682762500000003</v>
      </c>
      <c r="E1696">
        <v>5.8119189999999996</v>
      </c>
      <c r="F1696" t="s">
        <v>1680</v>
      </c>
      <c r="G1696" t="s">
        <v>1681</v>
      </c>
      <c r="H1696" t="s">
        <v>1680</v>
      </c>
      <c r="I1696" t="s">
        <v>1681</v>
      </c>
      <c r="J1696" t="s">
        <v>1644</v>
      </c>
    </row>
    <row r="1697" spans="1:10" x14ac:dyDescent="0.25">
      <c r="A1697" s="1">
        <v>367</v>
      </c>
      <c r="B1697">
        <v>6700</v>
      </c>
      <c r="C1697">
        <v>81001</v>
      </c>
      <c r="D1697">
        <v>49.682762500000003</v>
      </c>
      <c r="E1697">
        <v>5.8119189999999996</v>
      </c>
      <c r="F1697" t="s">
        <v>1680</v>
      </c>
      <c r="G1697" t="s">
        <v>1682</v>
      </c>
      <c r="H1697" t="s">
        <v>1680</v>
      </c>
      <c r="I1697" t="s">
        <v>1682</v>
      </c>
      <c r="J1697" t="s">
        <v>1644</v>
      </c>
    </row>
    <row r="1698" spans="1:10" x14ac:dyDescent="0.25">
      <c r="A1698" s="1">
        <v>367</v>
      </c>
      <c r="B1698">
        <v>6700</v>
      </c>
      <c r="C1698">
        <v>81001</v>
      </c>
      <c r="D1698">
        <v>49.682762500000003</v>
      </c>
      <c r="E1698">
        <v>5.8119189999999996</v>
      </c>
      <c r="F1698" t="s">
        <v>1680</v>
      </c>
      <c r="G1698" t="s">
        <v>1683</v>
      </c>
      <c r="H1698" t="s">
        <v>1680</v>
      </c>
      <c r="I1698" t="s">
        <v>1683</v>
      </c>
      <c r="J1698" t="s">
        <v>1644</v>
      </c>
    </row>
    <row r="1699" spans="1:10" x14ac:dyDescent="0.25">
      <c r="A1699" s="1">
        <v>367</v>
      </c>
      <c r="B1699">
        <v>6704</v>
      </c>
      <c r="C1699">
        <v>81001</v>
      </c>
      <c r="D1699">
        <v>49.682762500000003</v>
      </c>
      <c r="E1699">
        <v>5.8119189999999996</v>
      </c>
      <c r="F1699" t="s">
        <v>1680</v>
      </c>
      <c r="G1699" t="s">
        <v>1684</v>
      </c>
      <c r="H1699" t="s">
        <v>1680</v>
      </c>
      <c r="I1699" t="s">
        <v>1684</v>
      </c>
      <c r="J1699" t="s">
        <v>1644</v>
      </c>
    </row>
    <row r="1700" spans="1:10" x14ac:dyDescent="0.25">
      <c r="A1700" s="1">
        <v>367</v>
      </c>
      <c r="B1700">
        <v>6706</v>
      </c>
      <c r="C1700">
        <v>81001</v>
      </c>
      <c r="D1700">
        <v>49.682762500000003</v>
      </c>
      <c r="E1700">
        <v>5.8119189999999996</v>
      </c>
      <c r="F1700" t="s">
        <v>1680</v>
      </c>
      <c r="G1700" t="s">
        <v>1685</v>
      </c>
      <c r="H1700" t="s">
        <v>1680</v>
      </c>
      <c r="I1700" t="s">
        <v>1685</v>
      </c>
      <c r="J1700" t="s">
        <v>1644</v>
      </c>
    </row>
    <row r="1701" spans="1:10" x14ac:dyDescent="0.25">
      <c r="A1701" s="1">
        <v>367</v>
      </c>
      <c r="B1701">
        <v>6717</v>
      </c>
      <c r="C1701">
        <v>81003</v>
      </c>
      <c r="D1701">
        <v>49.7514982</v>
      </c>
      <c r="E1701">
        <v>5.7872216999999999</v>
      </c>
      <c r="F1701" t="s">
        <v>1686</v>
      </c>
      <c r="H1701" t="s">
        <v>1686</v>
      </c>
      <c r="J1701" t="s">
        <v>1644</v>
      </c>
    </row>
    <row r="1702" spans="1:10" x14ac:dyDescent="0.25">
      <c r="A1702" s="1">
        <v>367</v>
      </c>
      <c r="B1702">
        <v>6717</v>
      </c>
      <c r="C1702">
        <v>81003</v>
      </c>
      <c r="D1702">
        <v>49.7514982</v>
      </c>
      <c r="E1702">
        <v>5.7872216999999999</v>
      </c>
      <c r="F1702" t="s">
        <v>1686</v>
      </c>
      <c r="G1702" t="s">
        <v>1687</v>
      </c>
      <c r="H1702" t="s">
        <v>1686</v>
      </c>
      <c r="I1702" t="s">
        <v>1687</v>
      </c>
      <c r="J1702" t="s">
        <v>1644</v>
      </c>
    </row>
    <row r="1703" spans="1:10" x14ac:dyDescent="0.25">
      <c r="A1703" s="1">
        <v>367</v>
      </c>
      <c r="B1703">
        <v>6717</v>
      </c>
      <c r="C1703">
        <v>81003</v>
      </c>
      <c r="D1703">
        <v>49.7514982</v>
      </c>
      <c r="E1703">
        <v>5.7872216999999999</v>
      </c>
      <c r="F1703" t="s">
        <v>1686</v>
      </c>
      <c r="G1703" t="s">
        <v>1688</v>
      </c>
      <c r="H1703" t="s">
        <v>1686</v>
      </c>
      <c r="I1703" t="s">
        <v>1688</v>
      </c>
      <c r="J1703" t="s">
        <v>1644</v>
      </c>
    </row>
    <row r="1704" spans="1:10" x14ac:dyDescent="0.25">
      <c r="A1704" s="1">
        <v>367</v>
      </c>
      <c r="B1704">
        <v>6717</v>
      </c>
      <c r="C1704">
        <v>81003</v>
      </c>
      <c r="D1704">
        <v>49.7514982</v>
      </c>
      <c r="E1704">
        <v>5.7872216999999999</v>
      </c>
      <c r="F1704" t="s">
        <v>1686</v>
      </c>
      <c r="G1704" t="s">
        <v>1689</v>
      </c>
      <c r="H1704" t="s">
        <v>1686</v>
      </c>
      <c r="I1704" t="s">
        <v>1689</v>
      </c>
      <c r="J1704" t="s">
        <v>1644</v>
      </c>
    </row>
    <row r="1705" spans="1:10" x14ac:dyDescent="0.25">
      <c r="A1705" s="1">
        <v>367</v>
      </c>
      <c r="B1705">
        <v>6717</v>
      </c>
      <c r="C1705">
        <v>81003</v>
      </c>
      <c r="D1705">
        <v>49.7514982</v>
      </c>
      <c r="E1705">
        <v>5.7872216999999999</v>
      </c>
      <c r="F1705" t="s">
        <v>1686</v>
      </c>
      <c r="G1705" t="s">
        <v>1690</v>
      </c>
      <c r="H1705" t="s">
        <v>1686</v>
      </c>
      <c r="I1705" t="s">
        <v>1690</v>
      </c>
      <c r="J1705" t="s">
        <v>1644</v>
      </c>
    </row>
    <row r="1706" spans="1:10" x14ac:dyDescent="0.25">
      <c r="A1706" s="1">
        <v>367</v>
      </c>
      <c r="B1706">
        <v>6720</v>
      </c>
      <c r="C1706">
        <v>85046</v>
      </c>
      <c r="D1706">
        <v>49.735580349999999</v>
      </c>
      <c r="E1706">
        <v>5.5932514325174001</v>
      </c>
      <c r="F1706" t="s">
        <v>1691</v>
      </c>
      <c r="H1706" t="s">
        <v>1691</v>
      </c>
      <c r="J1706" t="s">
        <v>1644</v>
      </c>
    </row>
    <row r="1707" spans="1:10" x14ac:dyDescent="0.25">
      <c r="A1707" s="1">
        <v>367</v>
      </c>
      <c r="B1707">
        <v>6720</v>
      </c>
      <c r="C1707">
        <v>85046</v>
      </c>
      <c r="D1707">
        <v>49.735580349999999</v>
      </c>
      <c r="E1707">
        <v>5.5932514325174001</v>
      </c>
      <c r="F1707" t="s">
        <v>1691</v>
      </c>
      <c r="G1707" t="s">
        <v>1692</v>
      </c>
      <c r="H1707" t="s">
        <v>1691</v>
      </c>
      <c r="I1707" t="s">
        <v>1692</v>
      </c>
      <c r="J1707" t="s">
        <v>1644</v>
      </c>
    </row>
    <row r="1708" spans="1:10" x14ac:dyDescent="0.25">
      <c r="A1708" s="1">
        <v>367</v>
      </c>
      <c r="B1708">
        <v>6720</v>
      </c>
      <c r="C1708">
        <v>85046</v>
      </c>
      <c r="D1708">
        <v>49.735580349999999</v>
      </c>
      <c r="E1708">
        <v>5.5932514325174001</v>
      </c>
      <c r="F1708" t="s">
        <v>1691</v>
      </c>
      <c r="G1708" t="s">
        <v>1693</v>
      </c>
      <c r="H1708" t="s">
        <v>1691</v>
      </c>
      <c r="I1708" t="s">
        <v>1693</v>
      </c>
      <c r="J1708" t="s">
        <v>1644</v>
      </c>
    </row>
    <row r="1709" spans="1:10" x14ac:dyDescent="0.25">
      <c r="A1709" s="1">
        <v>367</v>
      </c>
      <c r="B1709">
        <v>6721</v>
      </c>
      <c r="C1709">
        <v>85046</v>
      </c>
      <c r="D1709">
        <v>49.735580349999999</v>
      </c>
      <c r="E1709">
        <v>5.5932514325174001</v>
      </c>
      <c r="F1709" t="s">
        <v>1691</v>
      </c>
      <c r="G1709" t="s">
        <v>1694</v>
      </c>
      <c r="H1709" t="s">
        <v>1691</v>
      </c>
      <c r="I1709" t="s">
        <v>1694</v>
      </c>
      <c r="J1709" t="s">
        <v>1644</v>
      </c>
    </row>
    <row r="1710" spans="1:10" x14ac:dyDescent="0.25">
      <c r="A1710" s="1">
        <v>367</v>
      </c>
      <c r="B1710">
        <v>6723</v>
      </c>
      <c r="C1710">
        <v>85046</v>
      </c>
      <c r="D1710">
        <v>49.735580349999999</v>
      </c>
      <c r="E1710">
        <v>5.5932514325174001</v>
      </c>
      <c r="F1710" t="s">
        <v>1691</v>
      </c>
      <c r="G1710" t="s">
        <v>1695</v>
      </c>
      <c r="H1710" t="s">
        <v>1691</v>
      </c>
      <c r="I1710" t="s">
        <v>1695</v>
      </c>
      <c r="J1710" t="s">
        <v>1644</v>
      </c>
    </row>
    <row r="1711" spans="1:10" x14ac:dyDescent="0.25">
      <c r="A1711" s="1">
        <v>367</v>
      </c>
      <c r="B1711">
        <v>6724</v>
      </c>
      <c r="C1711">
        <v>85046</v>
      </c>
      <c r="D1711">
        <v>49.735580349999999</v>
      </c>
      <c r="E1711">
        <v>5.5932514325174001</v>
      </c>
      <c r="F1711" t="s">
        <v>1691</v>
      </c>
      <c r="G1711" t="s">
        <v>1696</v>
      </c>
      <c r="H1711" t="s">
        <v>1691</v>
      </c>
      <c r="I1711" t="s">
        <v>1696</v>
      </c>
      <c r="J1711" t="s">
        <v>1644</v>
      </c>
    </row>
    <row r="1712" spans="1:10" x14ac:dyDescent="0.25">
      <c r="A1712" s="1">
        <v>367</v>
      </c>
      <c r="B1712">
        <v>6724</v>
      </c>
      <c r="C1712">
        <v>85046</v>
      </c>
      <c r="D1712">
        <v>49.735580349999999</v>
      </c>
      <c r="E1712">
        <v>5.5932514325174001</v>
      </c>
      <c r="F1712" t="s">
        <v>1691</v>
      </c>
      <c r="G1712" t="s">
        <v>1697</v>
      </c>
      <c r="H1712" t="s">
        <v>1691</v>
      </c>
      <c r="I1712" t="s">
        <v>1697</v>
      </c>
      <c r="J1712" t="s">
        <v>1644</v>
      </c>
    </row>
    <row r="1713" spans="1:10" x14ac:dyDescent="0.25">
      <c r="A1713" s="1">
        <v>367</v>
      </c>
      <c r="B1713">
        <v>6730</v>
      </c>
      <c r="C1713">
        <v>85039</v>
      </c>
      <c r="D1713">
        <v>49.682098600000003</v>
      </c>
      <c r="E1713">
        <v>5.5185152000000004</v>
      </c>
      <c r="F1713" t="s">
        <v>1698</v>
      </c>
      <c r="G1713" t="s">
        <v>1359</v>
      </c>
      <c r="H1713" t="s">
        <v>1698</v>
      </c>
      <c r="I1713" t="s">
        <v>1359</v>
      </c>
      <c r="J1713" t="s">
        <v>1644</v>
      </c>
    </row>
    <row r="1714" spans="1:10" x14ac:dyDescent="0.25">
      <c r="A1714" s="1">
        <v>367</v>
      </c>
      <c r="B1714">
        <v>6730</v>
      </c>
      <c r="C1714">
        <v>85039</v>
      </c>
      <c r="D1714">
        <v>49.682098600000003</v>
      </c>
      <c r="E1714">
        <v>5.5185152000000004</v>
      </c>
      <c r="F1714" t="s">
        <v>1698</v>
      </c>
      <c r="G1714" t="s">
        <v>1699</v>
      </c>
      <c r="H1714" t="s">
        <v>1698</v>
      </c>
      <c r="I1714" t="s">
        <v>1699</v>
      </c>
      <c r="J1714" t="s">
        <v>1644</v>
      </c>
    </row>
    <row r="1715" spans="1:10" x14ac:dyDescent="0.25">
      <c r="A1715" s="1">
        <v>367</v>
      </c>
      <c r="B1715">
        <v>6730</v>
      </c>
      <c r="C1715">
        <v>85039</v>
      </c>
      <c r="D1715">
        <v>49.682098600000003</v>
      </c>
      <c r="E1715">
        <v>5.5185152000000004</v>
      </c>
      <c r="F1715" t="s">
        <v>1698</v>
      </c>
      <c r="G1715" t="s">
        <v>1700</v>
      </c>
      <c r="H1715" t="s">
        <v>1698</v>
      </c>
      <c r="I1715" t="s">
        <v>1700</v>
      </c>
      <c r="J1715" t="s">
        <v>1644</v>
      </c>
    </row>
    <row r="1716" spans="1:10" x14ac:dyDescent="0.25">
      <c r="A1716" s="1">
        <v>367</v>
      </c>
      <c r="B1716">
        <v>6730</v>
      </c>
      <c r="C1716">
        <v>85039</v>
      </c>
      <c r="D1716">
        <v>49.682098600000003</v>
      </c>
      <c r="E1716">
        <v>5.5185152000000004</v>
      </c>
      <c r="F1716" t="s">
        <v>1698</v>
      </c>
      <c r="H1716" t="s">
        <v>1698</v>
      </c>
      <c r="J1716" t="s">
        <v>1644</v>
      </c>
    </row>
    <row r="1717" spans="1:10" x14ac:dyDescent="0.25">
      <c r="A1717" s="1">
        <v>367</v>
      </c>
      <c r="B1717">
        <v>6740</v>
      </c>
      <c r="C1717">
        <v>85009</v>
      </c>
      <c r="D1717">
        <v>49.672952700000003</v>
      </c>
      <c r="E1717">
        <v>5.5982415000000003</v>
      </c>
      <c r="F1717" t="s">
        <v>1701</v>
      </c>
      <c r="H1717" t="s">
        <v>1701</v>
      </c>
      <c r="J1717" t="s">
        <v>1644</v>
      </c>
    </row>
    <row r="1718" spans="1:10" x14ac:dyDescent="0.25">
      <c r="A1718" s="1">
        <v>367</v>
      </c>
      <c r="B1718">
        <v>6740</v>
      </c>
      <c r="C1718">
        <v>85009</v>
      </c>
      <c r="D1718">
        <v>49.672952700000003</v>
      </c>
      <c r="E1718">
        <v>5.5982415000000003</v>
      </c>
      <c r="F1718" t="s">
        <v>1701</v>
      </c>
      <c r="G1718" t="s">
        <v>1702</v>
      </c>
      <c r="H1718" t="s">
        <v>1701</v>
      </c>
      <c r="I1718" t="s">
        <v>1702</v>
      </c>
      <c r="J1718" t="s">
        <v>1644</v>
      </c>
    </row>
    <row r="1719" spans="1:10" x14ac:dyDescent="0.25">
      <c r="A1719" s="1">
        <v>367</v>
      </c>
      <c r="B1719">
        <v>6740</v>
      </c>
      <c r="C1719">
        <v>85009</v>
      </c>
      <c r="D1719">
        <v>49.672952700000003</v>
      </c>
      <c r="E1719">
        <v>5.5982415000000003</v>
      </c>
      <c r="F1719" t="s">
        <v>1701</v>
      </c>
      <c r="G1719" t="s">
        <v>1703</v>
      </c>
      <c r="H1719" t="s">
        <v>1701</v>
      </c>
      <c r="I1719" t="s">
        <v>1703</v>
      </c>
      <c r="J1719" t="s">
        <v>1644</v>
      </c>
    </row>
    <row r="1720" spans="1:10" x14ac:dyDescent="0.25">
      <c r="A1720" s="1">
        <v>367</v>
      </c>
      <c r="B1720">
        <v>6741</v>
      </c>
      <c r="C1720">
        <v>85009</v>
      </c>
      <c r="D1720">
        <v>49.672952700000003</v>
      </c>
      <c r="E1720">
        <v>5.5982415000000003</v>
      </c>
      <c r="F1720" t="s">
        <v>1701</v>
      </c>
      <c r="G1720" t="s">
        <v>1704</v>
      </c>
      <c r="H1720" t="s">
        <v>1701</v>
      </c>
      <c r="I1720" t="s">
        <v>1704</v>
      </c>
      <c r="J1720" t="s">
        <v>1644</v>
      </c>
    </row>
    <row r="1721" spans="1:10" x14ac:dyDescent="0.25">
      <c r="A1721" s="1">
        <v>367</v>
      </c>
      <c r="B1721">
        <v>6742</v>
      </c>
      <c r="C1721">
        <v>85009</v>
      </c>
      <c r="D1721">
        <v>49.672952700000003</v>
      </c>
      <c r="E1721">
        <v>5.5982415000000003</v>
      </c>
      <c r="F1721" t="s">
        <v>1701</v>
      </c>
      <c r="G1721" t="s">
        <v>1705</v>
      </c>
      <c r="H1721" t="s">
        <v>1701</v>
      </c>
      <c r="I1721" t="s">
        <v>1705</v>
      </c>
      <c r="J1721" t="s">
        <v>1644</v>
      </c>
    </row>
    <row r="1722" spans="1:10" x14ac:dyDescent="0.25">
      <c r="A1722" s="1">
        <v>367</v>
      </c>
      <c r="B1722">
        <v>6743</v>
      </c>
      <c r="C1722">
        <v>85009</v>
      </c>
      <c r="D1722">
        <v>49.672952700000003</v>
      </c>
      <c r="E1722">
        <v>5.5982415000000003</v>
      </c>
      <c r="F1722" t="s">
        <v>1701</v>
      </c>
      <c r="G1722" t="s">
        <v>1706</v>
      </c>
      <c r="H1722" t="s">
        <v>1701</v>
      </c>
      <c r="I1722" t="s">
        <v>1706</v>
      </c>
      <c r="J1722" t="s">
        <v>1644</v>
      </c>
    </row>
    <row r="1723" spans="1:10" x14ac:dyDescent="0.25">
      <c r="A1723" s="1">
        <v>367</v>
      </c>
      <c r="B1723">
        <v>6747</v>
      </c>
      <c r="C1723">
        <v>85034</v>
      </c>
      <c r="D1723">
        <v>49.613436200000002</v>
      </c>
      <c r="E1723">
        <v>5.6569569</v>
      </c>
      <c r="F1723" t="s">
        <v>1707</v>
      </c>
      <c r="G1723" t="s">
        <v>1708</v>
      </c>
      <c r="H1723" t="s">
        <v>1707</v>
      </c>
      <c r="I1723" t="s">
        <v>1708</v>
      </c>
      <c r="J1723" t="s">
        <v>1644</v>
      </c>
    </row>
    <row r="1724" spans="1:10" x14ac:dyDescent="0.25">
      <c r="A1724" s="1">
        <v>367</v>
      </c>
      <c r="B1724">
        <v>6747</v>
      </c>
      <c r="C1724">
        <v>85034</v>
      </c>
      <c r="D1724">
        <v>49.613436200000002</v>
      </c>
      <c r="E1724">
        <v>5.6569569</v>
      </c>
      <c r="F1724" t="s">
        <v>1707</v>
      </c>
      <c r="G1724" t="s">
        <v>1709</v>
      </c>
      <c r="H1724" t="s">
        <v>1707</v>
      </c>
      <c r="I1724" t="s">
        <v>1709</v>
      </c>
      <c r="J1724" t="s">
        <v>1644</v>
      </c>
    </row>
    <row r="1725" spans="1:10" x14ac:dyDescent="0.25">
      <c r="A1725" s="1">
        <v>367</v>
      </c>
      <c r="B1725">
        <v>6747</v>
      </c>
      <c r="C1725">
        <v>85034</v>
      </c>
      <c r="D1725">
        <v>49.613436200000002</v>
      </c>
      <c r="E1725">
        <v>5.6569569</v>
      </c>
      <c r="F1725" t="s">
        <v>1707</v>
      </c>
      <c r="H1725" t="s">
        <v>1707</v>
      </c>
      <c r="J1725" t="s">
        <v>1644</v>
      </c>
    </row>
    <row r="1726" spans="1:10" x14ac:dyDescent="0.25">
      <c r="A1726" s="1">
        <v>367</v>
      </c>
      <c r="B1726">
        <v>6750</v>
      </c>
      <c r="C1726">
        <v>85026</v>
      </c>
      <c r="D1726">
        <v>49.558079399999997</v>
      </c>
      <c r="E1726">
        <v>5.7058809999999998</v>
      </c>
      <c r="F1726" t="s">
        <v>1710</v>
      </c>
      <c r="H1726" t="s">
        <v>1710</v>
      </c>
      <c r="J1726" t="s">
        <v>1644</v>
      </c>
    </row>
    <row r="1727" spans="1:10" x14ac:dyDescent="0.25">
      <c r="A1727" s="1">
        <v>367</v>
      </c>
      <c r="B1727">
        <v>6750</v>
      </c>
      <c r="C1727">
        <v>85026</v>
      </c>
      <c r="D1727">
        <v>49.558079399999997</v>
      </c>
      <c r="E1727">
        <v>5.7058809999999998</v>
      </c>
      <c r="F1727" t="s">
        <v>1710</v>
      </c>
      <c r="G1727" t="s">
        <v>1711</v>
      </c>
      <c r="H1727" t="s">
        <v>1710</v>
      </c>
      <c r="I1727" t="s">
        <v>1711</v>
      </c>
      <c r="J1727" t="s">
        <v>1644</v>
      </c>
    </row>
    <row r="1728" spans="1:10" x14ac:dyDescent="0.25">
      <c r="A1728" s="1">
        <v>367</v>
      </c>
      <c r="B1728">
        <v>6760</v>
      </c>
      <c r="C1728">
        <v>85045</v>
      </c>
      <c r="D1728">
        <v>49.567726299999997</v>
      </c>
      <c r="E1728">
        <v>5.5329559000000001</v>
      </c>
      <c r="F1728" t="s">
        <v>1712</v>
      </c>
      <c r="G1728" t="s">
        <v>1713</v>
      </c>
      <c r="H1728" t="s">
        <v>1712</v>
      </c>
      <c r="I1728" t="s">
        <v>1713</v>
      </c>
      <c r="J1728" t="s">
        <v>1644</v>
      </c>
    </row>
    <row r="1729" spans="1:10" x14ac:dyDescent="0.25">
      <c r="A1729" s="1">
        <v>367</v>
      </c>
      <c r="B1729">
        <v>6760</v>
      </c>
      <c r="C1729">
        <v>85045</v>
      </c>
      <c r="D1729">
        <v>49.567726299999997</v>
      </c>
      <c r="E1729">
        <v>5.5329559000000001</v>
      </c>
      <c r="F1729" t="s">
        <v>1712</v>
      </c>
      <c r="G1729" t="s">
        <v>1714</v>
      </c>
      <c r="H1729" t="s">
        <v>1712</v>
      </c>
      <c r="I1729" t="s">
        <v>1714</v>
      </c>
      <c r="J1729" t="s">
        <v>1644</v>
      </c>
    </row>
    <row r="1730" spans="1:10" x14ac:dyDescent="0.25">
      <c r="A1730" s="1">
        <v>367</v>
      </c>
      <c r="B1730">
        <v>6760</v>
      </c>
      <c r="C1730">
        <v>85045</v>
      </c>
      <c r="D1730">
        <v>49.567726299999997</v>
      </c>
      <c r="E1730">
        <v>5.5329559000000001</v>
      </c>
      <c r="F1730" t="s">
        <v>1712</v>
      </c>
      <c r="G1730" t="s">
        <v>1715</v>
      </c>
      <c r="H1730" t="s">
        <v>1712</v>
      </c>
      <c r="I1730" t="s">
        <v>1715</v>
      </c>
      <c r="J1730" t="s">
        <v>1644</v>
      </c>
    </row>
    <row r="1731" spans="1:10" x14ac:dyDescent="0.25">
      <c r="A1731" s="1">
        <v>367</v>
      </c>
      <c r="B1731">
        <v>6760</v>
      </c>
      <c r="C1731">
        <v>85045</v>
      </c>
      <c r="D1731">
        <v>49.567726299999997</v>
      </c>
      <c r="E1731">
        <v>5.5329559000000001</v>
      </c>
      <c r="F1731" t="s">
        <v>1712</v>
      </c>
      <c r="H1731" t="s">
        <v>1712</v>
      </c>
      <c r="J1731" t="s">
        <v>1644</v>
      </c>
    </row>
    <row r="1732" spans="1:10" x14ac:dyDescent="0.25">
      <c r="A1732" s="1">
        <v>367</v>
      </c>
      <c r="B1732">
        <v>6761</v>
      </c>
      <c r="C1732">
        <v>85045</v>
      </c>
      <c r="D1732">
        <v>49.567726299999997</v>
      </c>
      <c r="E1732">
        <v>5.5329559000000001</v>
      </c>
      <c r="F1732" t="s">
        <v>1712</v>
      </c>
      <c r="G1732" t="s">
        <v>1716</v>
      </c>
      <c r="H1732" t="s">
        <v>1712</v>
      </c>
      <c r="I1732" t="s">
        <v>1716</v>
      </c>
      <c r="J1732" t="s">
        <v>1644</v>
      </c>
    </row>
    <row r="1733" spans="1:10" x14ac:dyDescent="0.25">
      <c r="A1733" s="1">
        <v>367</v>
      </c>
      <c r="B1733">
        <v>6762</v>
      </c>
      <c r="C1733">
        <v>85045</v>
      </c>
      <c r="D1733">
        <v>49.567726299999997</v>
      </c>
      <c r="E1733">
        <v>5.5329559000000001</v>
      </c>
      <c r="F1733" t="s">
        <v>1712</v>
      </c>
      <c r="G1733" t="s">
        <v>1717</v>
      </c>
      <c r="H1733" t="s">
        <v>1712</v>
      </c>
      <c r="I1733" t="s">
        <v>1717</v>
      </c>
      <c r="J1733" t="s">
        <v>1644</v>
      </c>
    </row>
    <row r="1734" spans="1:10" x14ac:dyDescent="0.25">
      <c r="A1734" s="1">
        <v>367</v>
      </c>
      <c r="B1734">
        <v>6767</v>
      </c>
      <c r="C1734">
        <v>85047</v>
      </c>
      <c r="D1734">
        <v>49.539074999999997</v>
      </c>
      <c r="E1734">
        <v>5.4897099999999996</v>
      </c>
      <c r="F1734" t="s">
        <v>1718</v>
      </c>
      <c r="G1734" t="s">
        <v>1719</v>
      </c>
      <c r="H1734" t="s">
        <v>1718</v>
      </c>
      <c r="I1734" t="s">
        <v>1719</v>
      </c>
      <c r="J1734" t="s">
        <v>1644</v>
      </c>
    </row>
    <row r="1735" spans="1:10" x14ac:dyDescent="0.25">
      <c r="A1735" s="1">
        <v>367</v>
      </c>
      <c r="B1735">
        <v>6767</v>
      </c>
      <c r="C1735">
        <v>85047</v>
      </c>
      <c r="D1735">
        <v>49.539074999999997</v>
      </c>
      <c r="E1735">
        <v>5.4897099999999996</v>
      </c>
      <c r="F1735" t="s">
        <v>1718</v>
      </c>
      <c r="G1735" t="s">
        <v>1720</v>
      </c>
      <c r="H1735" t="s">
        <v>1718</v>
      </c>
      <c r="I1735" t="s">
        <v>1720</v>
      </c>
      <c r="J1735" t="s">
        <v>1644</v>
      </c>
    </row>
    <row r="1736" spans="1:10" x14ac:dyDescent="0.25">
      <c r="A1736" s="1">
        <v>367</v>
      </c>
      <c r="B1736">
        <v>6767</v>
      </c>
      <c r="C1736">
        <v>85047</v>
      </c>
      <c r="D1736">
        <v>49.539074999999997</v>
      </c>
      <c r="E1736">
        <v>5.4897099999999996</v>
      </c>
      <c r="F1736" t="s">
        <v>1718</v>
      </c>
      <c r="G1736" t="s">
        <v>1721</v>
      </c>
      <c r="H1736" t="s">
        <v>1718</v>
      </c>
      <c r="I1736" t="s">
        <v>1721</v>
      </c>
      <c r="J1736" t="s">
        <v>1644</v>
      </c>
    </row>
    <row r="1737" spans="1:10" x14ac:dyDescent="0.25">
      <c r="A1737" s="1">
        <v>367</v>
      </c>
      <c r="B1737">
        <v>6767</v>
      </c>
      <c r="C1737">
        <v>85047</v>
      </c>
      <c r="D1737">
        <v>49.539074999999997</v>
      </c>
      <c r="E1737">
        <v>5.4897099999999996</v>
      </c>
      <c r="F1737" t="s">
        <v>1718</v>
      </c>
      <c r="H1737" t="s">
        <v>1718</v>
      </c>
      <c r="J1737" t="s">
        <v>1644</v>
      </c>
    </row>
    <row r="1738" spans="1:10" x14ac:dyDescent="0.25">
      <c r="A1738" s="1">
        <v>367</v>
      </c>
      <c r="B1738">
        <v>6767</v>
      </c>
      <c r="C1738">
        <v>85047</v>
      </c>
      <c r="D1738">
        <v>49.539074999999997</v>
      </c>
      <c r="E1738">
        <v>5.4897099999999996</v>
      </c>
      <c r="F1738" t="s">
        <v>1718</v>
      </c>
      <c r="G1738" t="s">
        <v>1722</v>
      </c>
      <c r="H1738" t="s">
        <v>1718</v>
      </c>
      <c r="I1738" t="s">
        <v>1722</v>
      </c>
      <c r="J1738" t="s">
        <v>1644</v>
      </c>
    </row>
    <row r="1739" spans="1:10" x14ac:dyDescent="0.25">
      <c r="A1739" s="1">
        <v>367</v>
      </c>
      <c r="B1739">
        <v>6769</v>
      </c>
      <c r="C1739">
        <v>85024</v>
      </c>
      <c r="D1739">
        <v>49.605593300000002</v>
      </c>
      <c r="E1739">
        <v>5.4816155999999996</v>
      </c>
      <c r="F1739" t="s">
        <v>1723</v>
      </c>
      <c r="G1739" t="s">
        <v>1724</v>
      </c>
      <c r="H1739" t="s">
        <v>1723</v>
      </c>
      <c r="I1739" t="s">
        <v>1724</v>
      </c>
      <c r="J1739" t="s">
        <v>1644</v>
      </c>
    </row>
    <row r="1740" spans="1:10" x14ac:dyDescent="0.25">
      <c r="A1740" s="1">
        <v>367</v>
      </c>
      <c r="B1740">
        <v>6769</v>
      </c>
      <c r="C1740">
        <v>85024</v>
      </c>
      <c r="D1740">
        <v>49.605593300000002</v>
      </c>
      <c r="E1740">
        <v>5.4816155999999996</v>
      </c>
      <c r="F1740" t="s">
        <v>1723</v>
      </c>
      <c r="H1740" t="s">
        <v>1723</v>
      </c>
      <c r="J1740" t="s">
        <v>1644</v>
      </c>
    </row>
    <row r="1741" spans="1:10" x14ac:dyDescent="0.25">
      <c r="A1741" s="1">
        <v>367</v>
      </c>
      <c r="B1741">
        <v>6769</v>
      </c>
      <c r="C1741">
        <v>85024</v>
      </c>
      <c r="D1741">
        <v>49.605593300000002</v>
      </c>
      <c r="E1741">
        <v>5.4816155999999996</v>
      </c>
      <c r="F1741" t="s">
        <v>1723</v>
      </c>
      <c r="G1741" t="s">
        <v>1725</v>
      </c>
      <c r="H1741" t="s">
        <v>1723</v>
      </c>
      <c r="I1741" t="s">
        <v>1725</v>
      </c>
      <c r="J1741" t="s">
        <v>1644</v>
      </c>
    </row>
    <row r="1742" spans="1:10" x14ac:dyDescent="0.25">
      <c r="A1742" s="1">
        <v>367</v>
      </c>
      <c r="B1742">
        <v>6769</v>
      </c>
      <c r="C1742">
        <v>85024</v>
      </c>
      <c r="D1742">
        <v>49.605593300000002</v>
      </c>
      <c r="E1742">
        <v>5.4816155999999996</v>
      </c>
      <c r="F1742" t="s">
        <v>1723</v>
      </c>
      <c r="G1742" t="s">
        <v>1726</v>
      </c>
      <c r="H1742" t="s">
        <v>1723</v>
      </c>
      <c r="I1742" t="s">
        <v>1726</v>
      </c>
      <c r="J1742" t="s">
        <v>1644</v>
      </c>
    </row>
    <row r="1743" spans="1:10" x14ac:dyDescent="0.25">
      <c r="A1743" s="1">
        <v>367</v>
      </c>
      <c r="B1743">
        <v>6769</v>
      </c>
      <c r="C1743">
        <v>85024</v>
      </c>
      <c r="D1743">
        <v>49.605593300000002</v>
      </c>
      <c r="E1743">
        <v>5.4816155999999996</v>
      </c>
      <c r="F1743" t="s">
        <v>1723</v>
      </c>
      <c r="G1743" t="s">
        <v>1727</v>
      </c>
      <c r="H1743" t="s">
        <v>1723</v>
      </c>
      <c r="I1743" t="s">
        <v>1727</v>
      </c>
      <c r="J1743" t="s">
        <v>1644</v>
      </c>
    </row>
    <row r="1744" spans="1:10" x14ac:dyDescent="0.25">
      <c r="A1744" s="1">
        <v>367</v>
      </c>
      <c r="B1744">
        <v>6780</v>
      </c>
      <c r="C1744">
        <v>81015</v>
      </c>
      <c r="D1744">
        <v>49.596905499999998</v>
      </c>
      <c r="E1744">
        <v>5.8169285999999998</v>
      </c>
      <c r="F1744" t="s">
        <v>1728</v>
      </c>
      <c r="G1744" t="s">
        <v>1729</v>
      </c>
      <c r="H1744" t="s">
        <v>1728</v>
      </c>
      <c r="I1744" t="s">
        <v>1729</v>
      </c>
      <c r="J1744" t="s">
        <v>1644</v>
      </c>
    </row>
    <row r="1745" spans="1:10" x14ac:dyDescent="0.25">
      <c r="A1745" s="1">
        <v>367</v>
      </c>
      <c r="B1745">
        <v>6780</v>
      </c>
      <c r="C1745">
        <v>81015</v>
      </c>
      <c r="D1745">
        <v>49.596905499999998</v>
      </c>
      <c r="E1745">
        <v>5.8169285999999998</v>
      </c>
      <c r="F1745" t="s">
        <v>1728</v>
      </c>
      <c r="H1745" t="s">
        <v>1728</v>
      </c>
      <c r="J1745" t="s">
        <v>1644</v>
      </c>
    </row>
    <row r="1746" spans="1:10" x14ac:dyDescent="0.25">
      <c r="A1746" s="1">
        <v>367</v>
      </c>
      <c r="B1746">
        <v>6780</v>
      </c>
      <c r="C1746">
        <v>81015</v>
      </c>
      <c r="D1746">
        <v>49.596905499999998</v>
      </c>
      <c r="E1746">
        <v>5.8169285999999998</v>
      </c>
      <c r="F1746" t="s">
        <v>1728</v>
      </c>
      <c r="G1746" t="s">
        <v>1730</v>
      </c>
      <c r="H1746" t="s">
        <v>1728</v>
      </c>
      <c r="I1746" t="s">
        <v>1730</v>
      </c>
      <c r="J1746" t="s">
        <v>1644</v>
      </c>
    </row>
    <row r="1747" spans="1:10" x14ac:dyDescent="0.25">
      <c r="A1747" s="1">
        <v>367</v>
      </c>
      <c r="B1747">
        <v>6781</v>
      </c>
      <c r="C1747">
        <v>81015</v>
      </c>
      <c r="D1747">
        <v>49.596905499999998</v>
      </c>
      <c r="E1747">
        <v>5.8169285999999998</v>
      </c>
      <c r="F1747" t="s">
        <v>1728</v>
      </c>
      <c r="G1747" t="s">
        <v>1731</v>
      </c>
      <c r="H1747" t="s">
        <v>1728</v>
      </c>
      <c r="I1747" t="s">
        <v>1731</v>
      </c>
      <c r="J1747" t="s">
        <v>1644</v>
      </c>
    </row>
    <row r="1748" spans="1:10" x14ac:dyDescent="0.25">
      <c r="A1748" s="1">
        <v>367</v>
      </c>
      <c r="B1748">
        <v>6782</v>
      </c>
      <c r="C1748">
        <v>81015</v>
      </c>
      <c r="D1748">
        <v>49.596905499999998</v>
      </c>
      <c r="E1748">
        <v>5.8169285999999998</v>
      </c>
      <c r="F1748" t="s">
        <v>1728</v>
      </c>
      <c r="G1748" t="s">
        <v>1732</v>
      </c>
      <c r="H1748" t="s">
        <v>1728</v>
      </c>
      <c r="I1748" t="s">
        <v>1732</v>
      </c>
      <c r="J1748" t="s">
        <v>1644</v>
      </c>
    </row>
    <row r="1749" spans="1:10" x14ac:dyDescent="0.25">
      <c r="A1749" s="1">
        <v>367</v>
      </c>
      <c r="B1749">
        <v>6790</v>
      </c>
      <c r="C1749">
        <v>81004</v>
      </c>
      <c r="D1749">
        <v>49.5675296</v>
      </c>
      <c r="E1749">
        <v>5.8043519999999997</v>
      </c>
      <c r="F1749" t="s">
        <v>1733</v>
      </c>
      <c r="H1749" t="s">
        <v>1733</v>
      </c>
      <c r="J1749" t="s">
        <v>1644</v>
      </c>
    </row>
    <row r="1750" spans="1:10" x14ac:dyDescent="0.25">
      <c r="A1750" s="1">
        <v>367</v>
      </c>
      <c r="B1750">
        <v>6791</v>
      </c>
      <c r="C1750">
        <v>81004</v>
      </c>
      <c r="D1750">
        <v>49.5675296</v>
      </c>
      <c r="E1750">
        <v>5.8043519999999997</v>
      </c>
      <c r="F1750" t="s">
        <v>1733</v>
      </c>
      <c r="G1750" t="s">
        <v>1734</v>
      </c>
      <c r="H1750" t="s">
        <v>1733</v>
      </c>
      <c r="I1750" t="s">
        <v>1734</v>
      </c>
      <c r="J1750" t="s">
        <v>1644</v>
      </c>
    </row>
    <row r="1751" spans="1:10" x14ac:dyDescent="0.25">
      <c r="A1751" s="1">
        <v>367</v>
      </c>
      <c r="B1751">
        <v>6792</v>
      </c>
      <c r="C1751">
        <v>81004</v>
      </c>
      <c r="D1751">
        <v>49.5675296</v>
      </c>
      <c r="E1751">
        <v>5.8043519999999997</v>
      </c>
      <c r="F1751" t="s">
        <v>1733</v>
      </c>
      <c r="G1751" t="s">
        <v>1735</v>
      </c>
      <c r="H1751" t="s">
        <v>1733</v>
      </c>
      <c r="I1751" t="s">
        <v>1735</v>
      </c>
      <c r="J1751" t="s">
        <v>1644</v>
      </c>
    </row>
    <row r="1752" spans="1:10" x14ac:dyDescent="0.25">
      <c r="A1752" s="1">
        <v>367</v>
      </c>
      <c r="B1752">
        <v>6792</v>
      </c>
      <c r="C1752">
        <v>81004</v>
      </c>
      <c r="D1752">
        <v>49.5675296</v>
      </c>
      <c r="E1752">
        <v>5.8043519999999997</v>
      </c>
      <c r="F1752" t="s">
        <v>1733</v>
      </c>
      <c r="G1752" t="s">
        <v>1736</v>
      </c>
      <c r="H1752" t="s">
        <v>1733</v>
      </c>
      <c r="I1752" t="s">
        <v>1736</v>
      </c>
      <c r="J1752" t="s">
        <v>1644</v>
      </c>
    </row>
    <row r="1753" spans="1:10" x14ac:dyDescent="0.25">
      <c r="A1753" s="1">
        <v>367</v>
      </c>
      <c r="B1753">
        <v>6800</v>
      </c>
      <c r="C1753">
        <v>84077</v>
      </c>
      <c r="D1753">
        <v>49.919715400000001</v>
      </c>
      <c r="E1753">
        <v>5.3823537000000004</v>
      </c>
      <c r="F1753" t="s">
        <v>1737</v>
      </c>
      <c r="G1753" t="s">
        <v>1738</v>
      </c>
      <c r="H1753" t="s">
        <v>1737</v>
      </c>
      <c r="I1753" t="s">
        <v>1738</v>
      </c>
      <c r="J1753" t="s">
        <v>1644</v>
      </c>
    </row>
    <row r="1754" spans="1:10" x14ac:dyDescent="0.25">
      <c r="A1754" s="1">
        <v>367</v>
      </c>
      <c r="B1754">
        <v>6800</v>
      </c>
      <c r="C1754">
        <v>84077</v>
      </c>
      <c r="D1754">
        <v>49.919715400000001</v>
      </c>
      <c r="E1754">
        <v>5.3823537000000004</v>
      </c>
      <c r="F1754" t="s">
        <v>1737</v>
      </c>
      <c r="G1754" t="s">
        <v>1739</v>
      </c>
      <c r="H1754" t="s">
        <v>1737</v>
      </c>
      <c r="I1754" t="s">
        <v>1739</v>
      </c>
      <c r="J1754" t="s">
        <v>1644</v>
      </c>
    </row>
    <row r="1755" spans="1:10" x14ac:dyDescent="0.25">
      <c r="A1755" s="1">
        <v>367</v>
      </c>
      <c r="B1755">
        <v>6800</v>
      </c>
      <c r="C1755">
        <v>84077</v>
      </c>
      <c r="D1755">
        <v>49.919715400000001</v>
      </c>
      <c r="E1755">
        <v>5.3823537000000004</v>
      </c>
      <c r="F1755" t="s">
        <v>1737</v>
      </c>
      <c r="G1755" t="s">
        <v>1740</v>
      </c>
      <c r="H1755" t="s">
        <v>1737</v>
      </c>
      <c r="I1755" t="s">
        <v>1740</v>
      </c>
      <c r="J1755" t="s">
        <v>1644</v>
      </c>
    </row>
    <row r="1756" spans="1:10" x14ac:dyDescent="0.25">
      <c r="A1756" s="1">
        <v>367</v>
      </c>
      <c r="B1756">
        <v>6800</v>
      </c>
      <c r="C1756">
        <v>84077</v>
      </c>
      <c r="D1756">
        <v>49.919715400000001</v>
      </c>
      <c r="E1756">
        <v>5.3823537000000004</v>
      </c>
      <c r="F1756" t="s">
        <v>1737</v>
      </c>
      <c r="H1756" t="s">
        <v>1737</v>
      </c>
      <c r="J1756" t="s">
        <v>1644</v>
      </c>
    </row>
    <row r="1757" spans="1:10" x14ac:dyDescent="0.25">
      <c r="A1757" s="1">
        <v>367</v>
      </c>
      <c r="B1757">
        <v>6800</v>
      </c>
      <c r="C1757">
        <v>84077</v>
      </c>
      <c r="D1757">
        <v>49.919715400000001</v>
      </c>
      <c r="E1757">
        <v>5.3823537000000004</v>
      </c>
      <c r="F1757" t="s">
        <v>1737</v>
      </c>
      <c r="G1757" t="s">
        <v>1741</v>
      </c>
      <c r="H1757" t="s">
        <v>1737</v>
      </c>
      <c r="I1757" t="s">
        <v>1741</v>
      </c>
      <c r="J1757" t="s">
        <v>1644</v>
      </c>
    </row>
    <row r="1758" spans="1:10" x14ac:dyDescent="0.25">
      <c r="A1758" s="1">
        <v>367</v>
      </c>
      <c r="B1758">
        <v>6800</v>
      </c>
      <c r="C1758">
        <v>84077</v>
      </c>
      <c r="D1758">
        <v>49.919715400000001</v>
      </c>
      <c r="E1758">
        <v>5.3823537000000004</v>
      </c>
      <c r="F1758" t="s">
        <v>1737</v>
      </c>
      <c r="G1758" t="s">
        <v>1742</v>
      </c>
      <c r="H1758" t="s">
        <v>1737</v>
      </c>
      <c r="I1758" t="s">
        <v>1742</v>
      </c>
      <c r="J1758" t="s">
        <v>1644</v>
      </c>
    </row>
    <row r="1759" spans="1:10" x14ac:dyDescent="0.25">
      <c r="A1759" s="1">
        <v>367</v>
      </c>
      <c r="B1759">
        <v>6800</v>
      </c>
      <c r="C1759">
        <v>84077</v>
      </c>
      <c r="D1759">
        <v>49.919715400000001</v>
      </c>
      <c r="E1759">
        <v>5.3823537000000004</v>
      </c>
      <c r="F1759" t="s">
        <v>1737</v>
      </c>
      <c r="G1759" t="s">
        <v>1743</v>
      </c>
      <c r="H1759" t="s">
        <v>1737</v>
      </c>
      <c r="I1759" t="s">
        <v>1743</v>
      </c>
      <c r="J1759" t="s">
        <v>1644</v>
      </c>
    </row>
    <row r="1760" spans="1:10" x14ac:dyDescent="0.25">
      <c r="A1760" s="1">
        <v>367</v>
      </c>
      <c r="B1760">
        <v>6800</v>
      </c>
      <c r="C1760">
        <v>84077</v>
      </c>
      <c r="D1760">
        <v>49.919715400000001</v>
      </c>
      <c r="E1760">
        <v>5.3823537000000004</v>
      </c>
      <c r="F1760" t="s">
        <v>1737</v>
      </c>
      <c r="G1760" t="s">
        <v>1744</v>
      </c>
      <c r="H1760" t="s">
        <v>1737</v>
      </c>
      <c r="I1760" t="s">
        <v>1744</v>
      </c>
      <c r="J1760" t="s">
        <v>1644</v>
      </c>
    </row>
    <row r="1761" spans="1:10" x14ac:dyDescent="0.25">
      <c r="A1761" s="1">
        <v>367</v>
      </c>
      <c r="B1761">
        <v>6800</v>
      </c>
      <c r="C1761">
        <v>84077</v>
      </c>
      <c r="D1761">
        <v>49.919715400000001</v>
      </c>
      <c r="E1761">
        <v>5.3823537000000004</v>
      </c>
      <c r="F1761" t="s">
        <v>1737</v>
      </c>
      <c r="G1761" t="s">
        <v>1745</v>
      </c>
      <c r="H1761" t="s">
        <v>1737</v>
      </c>
      <c r="I1761" t="s">
        <v>1745</v>
      </c>
      <c r="J1761" t="s">
        <v>1644</v>
      </c>
    </row>
    <row r="1762" spans="1:10" x14ac:dyDescent="0.25">
      <c r="A1762" s="1">
        <v>367</v>
      </c>
      <c r="B1762">
        <v>6810</v>
      </c>
      <c r="C1762">
        <v>85007</v>
      </c>
      <c r="D1762">
        <v>49.738581000000003</v>
      </c>
      <c r="E1762">
        <v>5.3394252</v>
      </c>
      <c r="F1762" t="s">
        <v>1746</v>
      </c>
      <c r="H1762" t="s">
        <v>1746</v>
      </c>
      <c r="J1762" t="s">
        <v>1644</v>
      </c>
    </row>
    <row r="1763" spans="1:10" x14ac:dyDescent="0.25">
      <c r="A1763" s="1">
        <v>367</v>
      </c>
      <c r="B1763">
        <v>6810</v>
      </c>
      <c r="C1763">
        <v>85007</v>
      </c>
      <c r="D1763">
        <v>49.738581000000003</v>
      </c>
      <c r="E1763">
        <v>5.3394252</v>
      </c>
      <c r="F1763" t="s">
        <v>1746</v>
      </c>
      <c r="G1763" t="s">
        <v>1747</v>
      </c>
      <c r="H1763" t="s">
        <v>1746</v>
      </c>
      <c r="I1763" t="s">
        <v>1747</v>
      </c>
      <c r="J1763" t="s">
        <v>1644</v>
      </c>
    </row>
    <row r="1764" spans="1:10" x14ac:dyDescent="0.25">
      <c r="A1764" s="1">
        <v>367</v>
      </c>
      <c r="B1764">
        <v>6810</v>
      </c>
      <c r="C1764">
        <v>85007</v>
      </c>
      <c r="D1764">
        <v>49.738581000000003</v>
      </c>
      <c r="E1764">
        <v>5.3394252</v>
      </c>
      <c r="F1764" t="s">
        <v>1746</v>
      </c>
      <c r="G1764" t="s">
        <v>1748</v>
      </c>
      <c r="H1764" t="s">
        <v>1746</v>
      </c>
      <c r="I1764" t="s">
        <v>1748</v>
      </c>
      <c r="J1764" t="s">
        <v>1644</v>
      </c>
    </row>
    <row r="1765" spans="1:10" x14ac:dyDescent="0.25">
      <c r="A1765" s="1">
        <v>367</v>
      </c>
      <c r="B1765">
        <v>6811</v>
      </c>
      <c r="C1765">
        <v>85007</v>
      </c>
      <c r="D1765">
        <v>49.738581000000003</v>
      </c>
      <c r="E1765">
        <v>5.3394252</v>
      </c>
      <c r="F1765" t="s">
        <v>1746</v>
      </c>
      <c r="G1765" t="s">
        <v>1749</v>
      </c>
      <c r="H1765" t="s">
        <v>1746</v>
      </c>
      <c r="I1765" t="s">
        <v>1749</v>
      </c>
      <c r="J1765" t="s">
        <v>1644</v>
      </c>
    </row>
    <row r="1766" spans="1:10" x14ac:dyDescent="0.25">
      <c r="A1766" s="1">
        <v>367</v>
      </c>
      <c r="B1766">
        <v>6812</v>
      </c>
      <c r="C1766">
        <v>85007</v>
      </c>
      <c r="D1766">
        <v>49.738581000000003</v>
      </c>
      <c r="E1766">
        <v>5.3394252</v>
      </c>
      <c r="F1766" t="s">
        <v>1746</v>
      </c>
      <c r="G1766" t="s">
        <v>1750</v>
      </c>
      <c r="H1766" t="s">
        <v>1746</v>
      </c>
      <c r="I1766" t="s">
        <v>1750</v>
      </c>
      <c r="J1766" t="s">
        <v>1644</v>
      </c>
    </row>
    <row r="1767" spans="1:10" x14ac:dyDescent="0.25">
      <c r="A1767" s="1">
        <v>367</v>
      </c>
      <c r="B1767">
        <v>6813</v>
      </c>
      <c r="C1767">
        <v>85007</v>
      </c>
      <c r="D1767">
        <v>49.738581000000003</v>
      </c>
      <c r="E1767">
        <v>5.3394252</v>
      </c>
      <c r="F1767" t="s">
        <v>1746</v>
      </c>
      <c r="G1767" t="s">
        <v>1751</v>
      </c>
      <c r="H1767" t="s">
        <v>1746</v>
      </c>
      <c r="I1767" t="s">
        <v>1751</v>
      </c>
      <c r="J1767" t="s">
        <v>1644</v>
      </c>
    </row>
    <row r="1768" spans="1:10" x14ac:dyDescent="0.25">
      <c r="A1768" s="1">
        <v>367</v>
      </c>
      <c r="B1768">
        <v>6820</v>
      </c>
      <c r="C1768">
        <v>85011</v>
      </c>
      <c r="D1768">
        <v>49.6993182</v>
      </c>
      <c r="E1768">
        <v>5.3100518000000001</v>
      </c>
      <c r="F1768" t="s">
        <v>1752</v>
      </c>
      <c r="H1768" t="s">
        <v>1752</v>
      </c>
      <c r="J1768" t="s">
        <v>1644</v>
      </c>
    </row>
    <row r="1769" spans="1:10" x14ac:dyDescent="0.25">
      <c r="A1769" s="1">
        <v>367</v>
      </c>
      <c r="B1769">
        <v>6820</v>
      </c>
      <c r="C1769">
        <v>85011</v>
      </c>
      <c r="D1769">
        <v>49.6993182</v>
      </c>
      <c r="E1769">
        <v>5.3100518000000001</v>
      </c>
      <c r="F1769" t="s">
        <v>1752</v>
      </c>
      <c r="G1769" t="s">
        <v>1753</v>
      </c>
      <c r="H1769" t="s">
        <v>1752</v>
      </c>
      <c r="I1769" t="s">
        <v>1753</v>
      </c>
      <c r="J1769" t="s">
        <v>1644</v>
      </c>
    </row>
    <row r="1770" spans="1:10" x14ac:dyDescent="0.25">
      <c r="A1770" s="1">
        <v>367</v>
      </c>
      <c r="B1770">
        <v>6820</v>
      </c>
      <c r="C1770">
        <v>85011</v>
      </c>
      <c r="D1770">
        <v>49.6993182</v>
      </c>
      <c r="E1770">
        <v>5.3100518000000001</v>
      </c>
      <c r="F1770" t="s">
        <v>1752</v>
      </c>
      <c r="G1770" t="s">
        <v>1754</v>
      </c>
      <c r="H1770" t="s">
        <v>1752</v>
      </c>
      <c r="I1770" t="s">
        <v>1754</v>
      </c>
      <c r="J1770" t="s">
        <v>1644</v>
      </c>
    </row>
    <row r="1771" spans="1:10" x14ac:dyDescent="0.25">
      <c r="A1771" s="1">
        <v>367</v>
      </c>
      <c r="B1771">
        <v>6820</v>
      </c>
      <c r="C1771">
        <v>85011</v>
      </c>
      <c r="D1771">
        <v>49.6993182</v>
      </c>
      <c r="E1771">
        <v>5.3100518000000001</v>
      </c>
      <c r="F1771" t="s">
        <v>1752</v>
      </c>
      <c r="G1771" t="s">
        <v>1755</v>
      </c>
      <c r="H1771" t="s">
        <v>1752</v>
      </c>
      <c r="I1771" t="s">
        <v>1755</v>
      </c>
      <c r="J1771" t="s">
        <v>1644</v>
      </c>
    </row>
    <row r="1772" spans="1:10" x14ac:dyDescent="0.25">
      <c r="A1772" s="1">
        <v>367</v>
      </c>
      <c r="B1772">
        <v>6821</v>
      </c>
      <c r="C1772">
        <v>85011</v>
      </c>
      <c r="D1772">
        <v>49.6993182</v>
      </c>
      <c r="E1772">
        <v>5.3100518000000001</v>
      </c>
      <c r="F1772" t="s">
        <v>1752</v>
      </c>
      <c r="G1772" t="s">
        <v>1756</v>
      </c>
      <c r="H1772" t="s">
        <v>1752</v>
      </c>
      <c r="I1772" t="s">
        <v>1756</v>
      </c>
      <c r="J1772" t="s">
        <v>1644</v>
      </c>
    </row>
    <row r="1773" spans="1:10" x14ac:dyDescent="0.25">
      <c r="A1773" s="1">
        <v>367</v>
      </c>
      <c r="B1773">
        <v>6823</v>
      </c>
      <c r="C1773">
        <v>85011</v>
      </c>
      <c r="D1773">
        <v>49.6993182</v>
      </c>
      <c r="E1773">
        <v>5.3100518000000001</v>
      </c>
      <c r="F1773" t="s">
        <v>1752</v>
      </c>
      <c r="G1773" t="s">
        <v>1757</v>
      </c>
      <c r="H1773" t="s">
        <v>1752</v>
      </c>
      <c r="I1773" t="s">
        <v>1757</v>
      </c>
      <c r="J1773" t="s">
        <v>1644</v>
      </c>
    </row>
    <row r="1774" spans="1:10" x14ac:dyDescent="0.25">
      <c r="A1774" s="1">
        <v>367</v>
      </c>
      <c r="B1774">
        <v>6824</v>
      </c>
      <c r="C1774">
        <v>85011</v>
      </c>
      <c r="D1774">
        <v>49.6993182</v>
      </c>
      <c r="E1774">
        <v>5.3100518000000001</v>
      </c>
      <c r="F1774" t="s">
        <v>1752</v>
      </c>
      <c r="G1774" t="s">
        <v>1758</v>
      </c>
      <c r="H1774" t="s">
        <v>1752</v>
      </c>
      <c r="I1774" t="s">
        <v>1758</v>
      </c>
      <c r="J1774" t="s">
        <v>1644</v>
      </c>
    </row>
    <row r="1775" spans="1:10" x14ac:dyDescent="0.25">
      <c r="A1775" s="1">
        <v>367</v>
      </c>
      <c r="B1775">
        <v>6830</v>
      </c>
      <c r="C1775">
        <v>84010</v>
      </c>
      <c r="D1775">
        <v>49.794983600000002</v>
      </c>
      <c r="E1775">
        <v>5.0672528000000003</v>
      </c>
      <c r="F1775" t="s">
        <v>1759</v>
      </c>
      <c r="H1775" t="s">
        <v>1759</v>
      </c>
      <c r="J1775" t="s">
        <v>1644</v>
      </c>
    </row>
    <row r="1776" spans="1:10" x14ac:dyDescent="0.25">
      <c r="A1776" s="1">
        <v>367</v>
      </c>
      <c r="B1776">
        <v>6830</v>
      </c>
      <c r="C1776">
        <v>84010</v>
      </c>
      <c r="D1776">
        <v>49.794983600000002</v>
      </c>
      <c r="E1776">
        <v>5.0672528000000003</v>
      </c>
      <c r="F1776" t="s">
        <v>1759</v>
      </c>
      <c r="G1776" t="s">
        <v>1760</v>
      </c>
      <c r="H1776" t="s">
        <v>1759</v>
      </c>
      <c r="I1776" t="s">
        <v>1760</v>
      </c>
      <c r="J1776" t="s">
        <v>1644</v>
      </c>
    </row>
    <row r="1777" spans="1:10" x14ac:dyDescent="0.25">
      <c r="A1777" s="1">
        <v>367</v>
      </c>
      <c r="B1777">
        <v>6830</v>
      </c>
      <c r="C1777">
        <v>84010</v>
      </c>
      <c r="D1777">
        <v>49.794983600000002</v>
      </c>
      <c r="E1777">
        <v>5.0672528000000003</v>
      </c>
      <c r="F1777" t="s">
        <v>1759</v>
      </c>
      <c r="G1777" t="s">
        <v>1761</v>
      </c>
      <c r="H1777" t="s">
        <v>1759</v>
      </c>
      <c r="I1777" t="s">
        <v>1761</v>
      </c>
      <c r="J1777" t="s">
        <v>1644</v>
      </c>
    </row>
    <row r="1778" spans="1:10" x14ac:dyDescent="0.25">
      <c r="A1778" s="1">
        <v>367</v>
      </c>
      <c r="B1778">
        <v>6830</v>
      </c>
      <c r="C1778">
        <v>84010</v>
      </c>
      <c r="D1778">
        <v>49.794983600000002</v>
      </c>
      <c r="E1778">
        <v>5.0672528000000003</v>
      </c>
      <c r="F1778" t="s">
        <v>1759</v>
      </c>
      <c r="G1778" t="s">
        <v>1762</v>
      </c>
      <c r="H1778" t="s">
        <v>1759</v>
      </c>
      <c r="I1778" t="s">
        <v>1762</v>
      </c>
      <c r="J1778" t="s">
        <v>1644</v>
      </c>
    </row>
    <row r="1779" spans="1:10" x14ac:dyDescent="0.25">
      <c r="A1779" s="1">
        <v>367</v>
      </c>
      <c r="B1779">
        <v>6831</v>
      </c>
      <c r="C1779">
        <v>84010</v>
      </c>
      <c r="D1779">
        <v>49.794983600000002</v>
      </c>
      <c r="E1779">
        <v>5.0672528000000003</v>
      </c>
      <c r="F1779" t="s">
        <v>1759</v>
      </c>
      <c r="G1779" t="s">
        <v>1763</v>
      </c>
      <c r="H1779" t="s">
        <v>1759</v>
      </c>
      <c r="I1779" t="s">
        <v>1763</v>
      </c>
      <c r="J1779" t="s">
        <v>1644</v>
      </c>
    </row>
    <row r="1780" spans="1:10" x14ac:dyDescent="0.25">
      <c r="A1780" s="1">
        <v>367</v>
      </c>
      <c r="B1780">
        <v>6832</v>
      </c>
      <c r="C1780">
        <v>84010</v>
      </c>
      <c r="D1780">
        <v>49.794983600000002</v>
      </c>
      <c r="E1780">
        <v>5.0672528000000003</v>
      </c>
      <c r="F1780" t="s">
        <v>1759</v>
      </c>
      <c r="G1780" t="s">
        <v>1764</v>
      </c>
      <c r="H1780" t="s">
        <v>1759</v>
      </c>
      <c r="I1780" t="s">
        <v>1764</v>
      </c>
      <c r="J1780" t="s">
        <v>1644</v>
      </c>
    </row>
    <row r="1781" spans="1:10" x14ac:dyDescent="0.25">
      <c r="A1781" s="1">
        <v>367</v>
      </c>
      <c r="B1781">
        <v>6833</v>
      </c>
      <c r="C1781">
        <v>84010</v>
      </c>
      <c r="D1781">
        <v>49.794983600000002</v>
      </c>
      <c r="E1781">
        <v>5.0672528000000003</v>
      </c>
      <c r="F1781" t="s">
        <v>1759</v>
      </c>
      <c r="G1781" t="s">
        <v>1765</v>
      </c>
      <c r="H1781" t="s">
        <v>1759</v>
      </c>
      <c r="I1781" t="s">
        <v>1765</v>
      </c>
      <c r="J1781" t="s">
        <v>1644</v>
      </c>
    </row>
    <row r="1782" spans="1:10" x14ac:dyDescent="0.25">
      <c r="A1782" s="1">
        <v>367</v>
      </c>
      <c r="B1782">
        <v>6833</v>
      </c>
      <c r="C1782">
        <v>84010</v>
      </c>
      <c r="D1782">
        <v>49.794983600000002</v>
      </c>
      <c r="E1782">
        <v>5.0672528000000003</v>
      </c>
      <c r="F1782" t="s">
        <v>1759</v>
      </c>
      <c r="G1782" t="s">
        <v>1766</v>
      </c>
      <c r="H1782" t="s">
        <v>1759</v>
      </c>
      <c r="I1782" t="s">
        <v>1766</v>
      </c>
      <c r="J1782" t="s">
        <v>1644</v>
      </c>
    </row>
    <row r="1783" spans="1:10" x14ac:dyDescent="0.25">
      <c r="A1783" s="1">
        <v>367</v>
      </c>
      <c r="B1783">
        <v>6834</v>
      </c>
      <c r="C1783">
        <v>84010</v>
      </c>
      <c r="D1783">
        <v>49.794983600000002</v>
      </c>
      <c r="E1783">
        <v>5.0672528000000003</v>
      </c>
      <c r="F1783" t="s">
        <v>1759</v>
      </c>
      <c r="G1783" t="s">
        <v>1767</v>
      </c>
      <c r="H1783" t="s">
        <v>1759</v>
      </c>
      <c r="I1783" t="s">
        <v>1767</v>
      </c>
      <c r="J1783" t="s">
        <v>1644</v>
      </c>
    </row>
    <row r="1784" spans="1:10" x14ac:dyDescent="0.25">
      <c r="A1784" s="1">
        <v>367</v>
      </c>
      <c r="B1784">
        <v>6836</v>
      </c>
      <c r="C1784">
        <v>84010</v>
      </c>
      <c r="D1784">
        <v>49.794983600000002</v>
      </c>
      <c r="E1784">
        <v>5.0672528000000003</v>
      </c>
      <c r="F1784" t="s">
        <v>1759</v>
      </c>
      <c r="G1784" t="s">
        <v>1768</v>
      </c>
      <c r="H1784" t="s">
        <v>1759</v>
      </c>
      <c r="I1784" t="s">
        <v>1768</v>
      </c>
      <c r="J1784" t="s">
        <v>1644</v>
      </c>
    </row>
    <row r="1785" spans="1:10" x14ac:dyDescent="0.25">
      <c r="A1785" s="1">
        <v>367</v>
      </c>
      <c r="B1785">
        <v>6838</v>
      </c>
      <c r="C1785">
        <v>84010</v>
      </c>
      <c r="D1785">
        <v>49.794983600000002</v>
      </c>
      <c r="E1785">
        <v>5.0672528000000003</v>
      </c>
      <c r="F1785" t="s">
        <v>1759</v>
      </c>
      <c r="G1785" t="s">
        <v>1769</v>
      </c>
      <c r="H1785" t="s">
        <v>1759</v>
      </c>
      <c r="I1785" t="s">
        <v>1769</v>
      </c>
      <c r="J1785" t="s">
        <v>1644</v>
      </c>
    </row>
    <row r="1786" spans="1:10" x14ac:dyDescent="0.25">
      <c r="A1786" s="1">
        <v>367</v>
      </c>
      <c r="B1786">
        <v>6840</v>
      </c>
      <c r="C1786">
        <v>84043</v>
      </c>
      <c r="D1786">
        <v>49.841176500000003</v>
      </c>
      <c r="E1786">
        <v>5.4339146999999999</v>
      </c>
      <c r="F1786" t="s">
        <v>1009</v>
      </c>
      <c r="G1786" t="s">
        <v>1770</v>
      </c>
      <c r="H1786" t="s">
        <v>1009</v>
      </c>
      <c r="I1786" t="s">
        <v>1770</v>
      </c>
      <c r="J1786" t="s">
        <v>1644</v>
      </c>
    </row>
    <row r="1787" spans="1:10" x14ac:dyDescent="0.25">
      <c r="A1787" s="1">
        <v>367</v>
      </c>
      <c r="B1787">
        <v>6840</v>
      </c>
      <c r="C1787">
        <v>84043</v>
      </c>
      <c r="D1787">
        <v>49.841176500000003</v>
      </c>
      <c r="E1787">
        <v>5.4339146999999999</v>
      </c>
      <c r="F1787" t="s">
        <v>1009</v>
      </c>
      <c r="G1787" t="s">
        <v>1771</v>
      </c>
      <c r="H1787" t="s">
        <v>1009</v>
      </c>
      <c r="I1787" t="s">
        <v>1771</v>
      </c>
      <c r="J1787" t="s">
        <v>1644</v>
      </c>
    </row>
    <row r="1788" spans="1:10" x14ac:dyDescent="0.25">
      <c r="A1788" s="1">
        <v>367</v>
      </c>
      <c r="B1788">
        <v>6840</v>
      </c>
      <c r="C1788">
        <v>84043</v>
      </c>
      <c r="D1788">
        <v>49.841176500000003</v>
      </c>
      <c r="E1788">
        <v>5.4339146999999999</v>
      </c>
      <c r="F1788" t="s">
        <v>1009</v>
      </c>
      <c r="G1788" t="s">
        <v>1772</v>
      </c>
      <c r="H1788" t="s">
        <v>1009</v>
      </c>
      <c r="I1788" t="s">
        <v>1772</v>
      </c>
      <c r="J1788" t="s">
        <v>1644</v>
      </c>
    </row>
    <row r="1789" spans="1:10" x14ac:dyDescent="0.25">
      <c r="A1789" s="1">
        <v>367</v>
      </c>
      <c r="B1789">
        <v>6840</v>
      </c>
      <c r="C1789">
        <v>84043</v>
      </c>
      <c r="D1789">
        <v>49.841176500000003</v>
      </c>
      <c r="E1789">
        <v>5.4339146999999999</v>
      </c>
      <c r="F1789" t="s">
        <v>1009</v>
      </c>
      <c r="G1789" t="s">
        <v>1773</v>
      </c>
      <c r="H1789" t="s">
        <v>1009</v>
      </c>
      <c r="I1789" t="s">
        <v>1773</v>
      </c>
      <c r="J1789" t="s">
        <v>1644</v>
      </c>
    </row>
    <row r="1790" spans="1:10" x14ac:dyDescent="0.25">
      <c r="A1790" s="1">
        <v>367</v>
      </c>
      <c r="B1790">
        <v>6840</v>
      </c>
      <c r="C1790">
        <v>84043</v>
      </c>
      <c r="D1790">
        <v>49.841176500000003</v>
      </c>
      <c r="E1790">
        <v>5.4339146999999999</v>
      </c>
      <c r="F1790" t="s">
        <v>1009</v>
      </c>
      <c r="H1790" t="s">
        <v>1009</v>
      </c>
      <c r="J1790" t="s">
        <v>1644</v>
      </c>
    </row>
    <row r="1791" spans="1:10" x14ac:dyDescent="0.25">
      <c r="A1791" s="1">
        <v>367</v>
      </c>
      <c r="B1791">
        <v>6840</v>
      </c>
      <c r="C1791">
        <v>84043</v>
      </c>
      <c r="D1791">
        <v>49.841176500000003</v>
      </c>
      <c r="E1791">
        <v>5.4339146999999999</v>
      </c>
      <c r="F1791" t="s">
        <v>1009</v>
      </c>
      <c r="G1791" t="s">
        <v>1774</v>
      </c>
      <c r="H1791" t="s">
        <v>1009</v>
      </c>
      <c r="I1791" t="s">
        <v>1774</v>
      </c>
      <c r="J1791" t="s">
        <v>1644</v>
      </c>
    </row>
    <row r="1792" spans="1:10" x14ac:dyDescent="0.25">
      <c r="A1792" s="1">
        <v>367</v>
      </c>
      <c r="B1792">
        <v>6850</v>
      </c>
      <c r="C1792">
        <v>84050</v>
      </c>
      <c r="D1792">
        <v>49.895206199999997</v>
      </c>
      <c r="E1792">
        <v>5.1187309000000001</v>
      </c>
      <c r="F1792" t="s">
        <v>1775</v>
      </c>
      <c r="G1792" t="s">
        <v>1776</v>
      </c>
      <c r="H1792" t="s">
        <v>1775</v>
      </c>
      <c r="I1792" t="s">
        <v>1776</v>
      </c>
      <c r="J1792" t="s">
        <v>1644</v>
      </c>
    </row>
    <row r="1793" spans="1:10" x14ac:dyDescent="0.25">
      <c r="A1793" s="1">
        <v>367</v>
      </c>
      <c r="B1793">
        <v>6850</v>
      </c>
      <c r="C1793">
        <v>84050</v>
      </c>
      <c r="D1793">
        <v>49.895206199999997</v>
      </c>
      <c r="E1793">
        <v>5.1187309000000001</v>
      </c>
      <c r="F1793" t="s">
        <v>1775</v>
      </c>
      <c r="G1793" t="s">
        <v>1777</v>
      </c>
      <c r="H1793" t="s">
        <v>1775</v>
      </c>
      <c r="I1793" t="s">
        <v>1777</v>
      </c>
      <c r="J1793" t="s">
        <v>1644</v>
      </c>
    </row>
    <row r="1794" spans="1:10" x14ac:dyDescent="0.25">
      <c r="A1794" s="1">
        <v>367</v>
      </c>
      <c r="B1794">
        <v>6850</v>
      </c>
      <c r="C1794">
        <v>84050</v>
      </c>
      <c r="D1794">
        <v>49.895206199999997</v>
      </c>
      <c r="E1794">
        <v>5.1187309000000001</v>
      </c>
      <c r="F1794" t="s">
        <v>1775</v>
      </c>
      <c r="H1794" t="s">
        <v>1775</v>
      </c>
      <c r="J1794" t="s">
        <v>1644</v>
      </c>
    </row>
    <row r="1795" spans="1:10" x14ac:dyDescent="0.25">
      <c r="A1795" s="1">
        <v>367</v>
      </c>
      <c r="B1795">
        <v>6851</v>
      </c>
      <c r="C1795">
        <v>84050</v>
      </c>
      <c r="D1795">
        <v>49.895206199999997</v>
      </c>
      <c r="E1795">
        <v>5.1187309000000001</v>
      </c>
      <c r="F1795" t="s">
        <v>1775</v>
      </c>
      <c r="G1795" t="s">
        <v>1778</v>
      </c>
      <c r="H1795" t="s">
        <v>1775</v>
      </c>
      <c r="I1795" t="s">
        <v>1778</v>
      </c>
      <c r="J1795" t="s">
        <v>1644</v>
      </c>
    </row>
    <row r="1796" spans="1:10" x14ac:dyDescent="0.25">
      <c r="A1796" s="1">
        <v>367</v>
      </c>
      <c r="B1796">
        <v>6852</v>
      </c>
      <c r="C1796">
        <v>84050</v>
      </c>
      <c r="D1796">
        <v>49.895206199999997</v>
      </c>
      <c r="E1796">
        <v>5.1187309000000001</v>
      </c>
      <c r="F1796" t="s">
        <v>1775</v>
      </c>
      <c r="G1796" t="s">
        <v>1779</v>
      </c>
      <c r="H1796" t="s">
        <v>1775</v>
      </c>
      <c r="I1796" t="s">
        <v>1779</v>
      </c>
      <c r="J1796" t="s">
        <v>1644</v>
      </c>
    </row>
    <row r="1797" spans="1:10" x14ac:dyDescent="0.25">
      <c r="A1797" s="1">
        <v>367</v>
      </c>
      <c r="B1797">
        <v>6852</v>
      </c>
      <c r="C1797">
        <v>84050</v>
      </c>
      <c r="D1797">
        <v>49.895206199999997</v>
      </c>
      <c r="E1797">
        <v>5.1187309000000001</v>
      </c>
      <c r="F1797" t="s">
        <v>1775</v>
      </c>
      <c r="G1797" t="s">
        <v>1780</v>
      </c>
      <c r="H1797" t="s">
        <v>1775</v>
      </c>
      <c r="I1797" t="s">
        <v>1780</v>
      </c>
      <c r="J1797" t="s">
        <v>1644</v>
      </c>
    </row>
    <row r="1798" spans="1:10" x14ac:dyDescent="0.25">
      <c r="A1798" s="1">
        <v>367</v>
      </c>
      <c r="B1798">
        <v>6853</v>
      </c>
      <c r="C1798">
        <v>84050</v>
      </c>
      <c r="D1798">
        <v>49.895206199999997</v>
      </c>
      <c r="E1798">
        <v>5.1187309000000001</v>
      </c>
      <c r="F1798" t="s">
        <v>1775</v>
      </c>
      <c r="G1798" t="s">
        <v>1781</v>
      </c>
      <c r="H1798" t="s">
        <v>1775</v>
      </c>
      <c r="I1798" t="s">
        <v>1781</v>
      </c>
      <c r="J1798" t="s">
        <v>1644</v>
      </c>
    </row>
    <row r="1799" spans="1:10" x14ac:dyDescent="0.25">
      <c r="A1799" s="1">
        <v>367</v>
      </c>
      <c r="B1799">
        <v>6856</v>
      </c>
      <c r="C1799">
        <v>84050</v>
      </c>
      <c r="D1799">
        <v>49.895206199999997</v>
      </c>
      <c r="E1799">
        <v>5.1187309000000001</v>
      </c>
      <c r="F1799" t="s">
        <v>1775</v>
      </c>
      <c r="G1799" t="s">
        <v>1782</v>
      </c>
      <c r="H1799" t="s">
        <v>1775</v>
      </c>
      <c r="I1799" t="s">
        <v>1782</v>
      </c>
      <c r="J1799" t="s">
        <v>1644</v>
      </c>
    </row>
    <row r="1800" spans="1:10" x14ac:dyDescent="0.25">
      <c r="A1800" s="1">
        <v>367</v>
      </c>
      <c r="B1800">
        <v>6860</v>
      </c>
      <c r="C1800">
        <v>84033</v>
      </c>
      <c r="D1800">
        <v>49.800358199999998</v>
      </c>
      <c r="E1800">
        <v>5.5381495999999997</v>
      </c>
      <c r="F1800" t="s">
        <v>1783</v>
      </c>
      <c r="G1800" t="s">
        <v>1784</v>
      </c>
      <c r="H1800" t="s">
        <v>1783</v>
      </c>
      <c r="I1800" t="s">
        <v>1784</v>
      </c>
      <c r="J1800" t="s">
        <v>1644</v>
      </c>
    </row>
    <row r="1801" spans="1:10" x14ac:dyDescent="0.25">
      <c r="A1801" s="1">
        <v>367</v>
      </c>
      <c r="B1801">
        <v>6860</v>
      </c>
      <c r="C1801">
        <v>84033</v>
      </c>
      <c r="D1801">
        <v>49.800358199999998</v>
      </c>
      <c r="E1801">
        <v>5.5381495999999997</v>
      </c>
      <c r="F1801" t="s">
        <v>1783</v>
      </c>
      <c r="G1801" t="s">
        <v>1785</v>
      </c>
      <c r="H1801" t="s">
        <v>1783</v>
      </c>
      <c r="I1801" t="s">
        <v>1785</v>
      </c>
      <c r="J1801" t="s">
        <v>1644</v>
      </c>
    </row>
    <row r="1802" spans="1:10" x14ac:dyDescent="0.25">
      <c r="A1802" s="1">
        <v>367</v>
      </c>
      <c r="B1802">
        <v>6860</v>
      </c>
      <c r="C1802">
        <v>84033</v>
      </c>
      <c r="D1802">
        <v>49.800358199999998</v>
      </c>
      <c r="E1802">
        <v>5.5381495999999997</v>
      </c>
      <c r="F1802" t="s">
        <v>1783</v>
      </c>
      <c r="H1802" t="s">
        <v>1783</v>
      </c>
      <c r="J1802" t="s">
        <v>1644</v>
      </c>
    </row>
    <row r="1803" spans="1:10" x14ac:dyDescent="0.25">
      <c r="A1803" s="1">
        <v>367</v>
      </c>
      <c r="B1803">
        <v>6860</v>
      </c>
      <c r="C1803">
        <v>84033</v>
      </c>
      <c r="D1803">
        <v>49.800358199999998</v>
      </c>
      <c r="E1803">
        <v>5.5381495999999997</v>
      </c>
      <c r="F1803" t="s">
        <v>1783</v>
      </c>
      <c r="G1803" t="s">
        <v>1786</v>
      </c>
      <c r="H1803" t="s">
        <v>1783</v>
      </c>
      <c r="I1803" t="s">
        <v>1786</v>
      </c>
      <c r="J1803" t="s">
        <v>1644</v>
      </c>
    </row>
    <row r="1804" spans="1:10" x14ac:dyDescent="0.25">
      <c r="A1804" s="1">
        <v>367</v>
      </c>
      <c r="B1804">
        <v>6860</v>
      </c>
      <c r="C1804">
        <v>84033</v>
      </c>
      <c r="D1804">
        <v>49.800358199999998</v>
      </c>
      <c r="E1804">
        <v>5.5381495999999997</v>
      </c>
      <c r="F1804" t="s">
        <v>1783</v>
      </c>
      <c r="G1804" t="s">
        <v>1787</v>
      </c>
      <c r="H1804" t="s">
        <v>1783</v>
      </c>
      <c r="I1804" t="s">
        <v>1787</v>
      </c>
      <c r="J1804" t="s">
        <v>1644</v>
      </c>
    </row>
    <row r="1805" spans="1:10" x14ac:dyDescent="0.25">
      <c r="A1805" s="1">
        <v>367</v>
      </c>
      <c r="B1805">
        <v>6870</v>
      </c>
      <c r="C1805">
        <v>84059</v>
      </c>
      <c r="D1805">
        <v>50.025142799999998</v>
      </c>
      <c r="E1805">
        <v>5.3738561000000002</v>
      </c>
      <c r="F1805" t="s">
        <v>1788</v>
      </c>
      <c r="G1805" t="s">
        <v>1789</v>
      </c>
      <c r="H1805" t="s">
        <v>1788</v>
      </c>
      <c r="I1805" t="s">
        <v>1789</v>
      </c>
      <c r="J1805" t="s">
        <v>1644</v>
      </c>
    </row>
    <row r="1806" spans="1:10" x14ac:dyDescent="0.25">
      <c r="A1806" s="1">
        <v>367</v>
      </c>
      <c r="B1806">
        <v>6870</v>
      </c>
      <c r="C1806">
        <v>84059</v>
      </c>
      <c r="D1806">
        <v>50.025142799999998</v>
      </c>
      <c r="E1806">
        <v>5.3738561000000002</v>
      </c>
      <c r="F1806" t="s">
        <v>1788</v>
      </c>
      <c r="G1806" t="s">
        <v>1790</v>
      </c>
      <c r="H1806" t="s">
        <v>1788</v>
      </c>
      <c r="I1806" t="s">
        <v>1790</v>
      </c>
      <c r="J1806" t="s">
        <v>1644</v>
      </c>
    </row>
    <row r="1807" spans="1:10" x14ac:dyDescent="0.25">
      <c r="A1807" s="1">
        <v>367</v>
      </c>
      <c r="B1807">
        <v>6870</v>
      </c>
      <c r="C1807">
        <v>84059</v>
      </c>
      <c r="D1807">
        <v>50.025142799999998</v>
      </c>
      <c r="E1807">
        <v>5.3738561000000002</v>
      </c>
      <c r="F1807" t="s">
        <v>1788</v>
      </c>
      <c r="G1807" t="s">
        <v>1791</v>
      </c>
      <c r="H1807" t="s">
        <v>1788</v>
      </c>
      <c r="I1807" t="s">
        <v>1791</v>
      </c>
      <c r="J1807" t="s">
        <v>1644</v>
      </c>
    </row>
    <row r="1808" spans="1:10" x14ac:dyDescent="0.25">
      <c r="A1808" s="1">
        <v>367</v>
      </c>
      <c r="B1808">
        <v>6870</v>
      </c>
      <c r="C1808">
        <v>84059</v>
      </c>
      <c r="D1808">
        <v>50.025142799999998</v>
      </c>
      <c r="E1808">
        <v>5.3738561000000002</v>
      </c>
      <c r="F1808" t="s">
        <v>1788</v>
      </c>
      <c r="G1808" t="s">
        <v>1792</v>
      </c>
      <c r="H1808" t="s">
        <v>1788</v>
      </c>
      <c r="I1808" t="s">
        <v>1792</v>
      </c>
      <c r="J1808" t="s">
        <v>1644</v>
      </c>
    </row>
    <row r="1809" spans="1:10" x14ac:dyDescent="0.25">
      <c r="A1809" s="1">
        <v>367</v>
      </c>
      <c r="B1809">
        <v>6870</v>
      </c>
      <c r="C1809">
        <v>84059</v>
      </c>
      <c r="D1809">
        <v>50.025142799999998</v>
      </c>
      <c r="E1809">
        <v>5.3738561000000002</v>
      </c>
      <c r="F1809" t="s">
        <v>1788</v>
      </c>
      <c r="H1809" t="s">
        <v>1788</v>
      </c>
      <c r="J1809" t="s">
        <v>1644</v>
      </c>
    </row>
    <row r="1810" spans="1:10" x14ac:dyDescent="0.25">
      <c r="A1810" s="1">
        <v>367</v>
      </c>
      <c r="B1810">
        <v>6870</v>
      </c>
      <c r="C1810">
        <v>84059</v>
      </c>
      <c r="D1810">
        <v>50.025142799999998</v>
      </c>
      <c r="E1810">
        <v>5.3738561000000002</v>
      </c>
      <c r="F1810" t="s">
        <v>1788</v>
      </c>
      <c r="G1810" t="s">
        <v>1793</v>
      </c>
      <c r="H1810" t="s">
        <v>1788</v>
      </c>
      <c r="I1810" t="s">
        <v>1793</v>
      </c>
      <c r="J1810" t="s">
        <v>1644</v>
      </c>
    </row>
    <row r="1811" spans="1:10" x14ac:dyDescent="0.25">
      <c r="A1811" s="1">
        <v>367</v>
      </c>
      <c r="B1811">
        <v>6880</v>
      </c>
      <c r="C1811">
        <v>84009</v>
      </c>
      <c r="D1811">
        <v>49.854656400000003</v>
      </c>
      <c r="E1811">
        <v>5.2529266000000003</v>
      </c>
      <c r="F1811" t="s">
        <v>1794</v>
      </c>
      <c r="G1811" t="s">
        <v>1795</v>
      </c>
      <c r="H1811" t="s">
        <v>1794</v>
      </c>
      <c r="I1811" t="s">
        <v>1795</v>
      </c>
      <c r="J1811" t="s">
        <v>1644</v>
      </c>
    </row>
    <row r="1812" spans="1:10" x14ac:dyDescent="0.25">
      <c r="A1812" s="1">
        <v>367</v>
      </c>
      <c r="B1812">
        <v>6880</v>
      </c>
      <c r="C1812">
        <v>84009</v>
      </c>
      <c r="D1812">
        <v>49.854656400000003</v>
      </c>
      <c r="E1812">
        <v>5.2529266000000003</v>
      </c>
      <c r="F1812" t="s">
        <v>1794</v>
      </c>
      <c r="H1812" t="s">
        <v>1794</v>
      </c>
      <c r="J1812" t="s">
        <v>1644</v>
      </c>
    </row>
    <row r="1813" spans="1:10" x14ac:dyDescent="0.25">
      <c r="A1813" s="1">
        <v>367</v>
      </c>
      <c r="B1813">
        <v>6880</v>
      </c>
      <c r="C1813">
        <v>84009</v>
      </c>
      <c r="D1813">
        <v>49.854656400000003</v>
      </c>
      <c r="E1813">
        <v>5.2529266000000003</v>
      </c>
      <c r="F1813" t="s">
        <v>1794</v>
      </c>
      <c r="G1813" t="s">
        <v>1796</v>
      </c>
      <c r="H1813" t="s">
        <v>1794</v>
      </c>
      <c r="I1813" t="s">
        <v>1796</v>
      </c>
      <c r="J1813" t="s">
        <v>1644</v>
      </c>
    </row>
    <row r="1814" spans="1:10" x14ac:dyDescent="0.25">
      <c r="A1814" s="1">
        <v>367</v>
      </c>
      <c r="B1814">
        <v>6880</v>
      </c>
      <c r="C1814">
        <v>84009</v>
      </c>
      <c r="D1814">
        <v>49.854656400000003</v>
      </c>
      <c r="E1814">
        <v>5.2529266000000003</v>
      </c>
      <c r="F1814" t="s">
        <v>1794</v>
      </c>
      <c r="G1814" t="s">
        <v>1797</v>
      </c>
      <c r="H1814" t="s">
        <v>1794</v>
      </c>
      <c r="I1814" t="s">
        <v>1797</v>
      </c>
      <c r="J1814" t="s">
        <v>1644</v>
      </c>
    </row>
    <row r="1815" spans="1:10" x14ac:dyDescent="0.25">
      <c r="A1815" s="1">
        <v>367</v>
      </c>
      <c r="B1815">
        <v>6880</v>
      </c>
      <c r="C1815">
        <v>84009</v>
      </c>
      <c r="D1815">
        <v>49.854656400000003</v>
      </c>
      <c r="E1815">
        <v>5.2529266000000003</v>
      </c>
      <c r="F1815" t="s">
        <v>1794</v>
      </c>
      <c r="G1815" t="s">
        <v>1798</v>
      </c>
      <c r="H1815" t="s">
        <v>1794</v>
      </c>
      <c r="I1815" t="s">
        <v>1798</v>
      </c>
      <c r="J1815" t="s">
        <v>1644</v>
      </c>
    </row>
    <row r="1816" spans="1:10" x14ac:dyDescent="0.25">
      <c r="A1816" s="1">
        <v>367</v>
      </c>
      <c r="B1816">
        <v>6887</v>
      </c>
      <c r="C1816">
        <v>84029</v>
      </c>
      <c r="D1816">
        <v>49.7815364</v>
      </c>
      <c r="E1816">
        <v>5.2377735999999997</v>
      </c>
      <c r="F1816" t="s">
        <v>1799</v>
      </c>
      <c r="H1816" t="s">
        <v>1799</v>
      </c>
      <c r="J1816" t="s">
        <v>1644</v>
      </c>
    </row>
    <row r="1817" spans="1:10" x14ac:dyDescent="0.25">
      <c r="A1817" s="1">
        <v>367</v>
      </c>
      <c r="B1817">
        <v>6887</v>
      </c>
      <c r="C1817">
        <v>84029</v>
      </c>
      <c r="D1817">
        <v>49.7815364</v>
      </c>
      <c r="E1817">
        <v>5.2377735999999997</v>
      </c>
      <c r="F1817" t="s">
        <v>1799</v>
      </c>
      <c r="G1817" t="s">
        <v>1800</v>
      </c>
      <c r="H1817" t="s">
        <v>1799</v>
      </c>
      <c r="I1817" t="s">
        <v>1800</v>
      </c>
      <c r="J1817" t="s">
        <v>1644</v>
      </c>
    </row>
    <row r="1818" spans="1:10" x14ac:dyDescent="0.25">
      <c r="A1818" s="1">
        <v>367</v>
      </c>
      <c r="B1818">
        <v>6887</v>
      </c>
      <c r="C1818">
        <v>84029</v>
      </c>
      <c r="D1818">
        <v>49.7815364</v>
      </c>
      <c r="E1818">
        <v>5.2377735999999997</v>
      </c>
      <c r="F1818" t="s">
        <v>1799</v>
      </c>
      <c r="G1818" t="s">
        <v>1801</v>
      </c>
      <c r="H1818" t="s">
        <v>1799</v>
      </c>
      <c r="I1818" t="s">
        <v>1801</v>
      </c>
      <c r="J1818" t="s">
        <v>1644</v>
      </c>
    </row>
    <row r="1819" spans="1:10" x14ac:dyDescent="0.25">
      <c r="A1819" s="1">
        <v>367</v>
      </c>
      <c r="B1819">
        <v>6890</v>
      </c>
      <c r="C1819">
        <v>84035</v>
      </c>
      <c r="D1819">
        <v>49.980946400000001</v>
      </c>
      <c r="E1819">
        <v>5.2569017000000002</v>
      </c>
      <c r="F1819" t="s">
        <v>1802</v>
      </c>
      <c r="G1819" t="s">
        <v>1803</v>
      </c>
      <c r="H1819" t="s">
        <v>1802</v>
      </c>
      <c r="I1819" t="s">
        <v>1803</v>
      </c>
      <c r="J1819" t="s">
        <v>1644</v>
      </c>
    </row>
    <row r="1820" spans="1:10" x14ac:dyDescent="0.25">
      <c r="A1820" s="1">
        <v>367</v>
      </c>
      <c r="B1820">
        <v>6890</v>
      </c>
      <c r="C1820">
        <v>84035</v>
      </c>
      <c r="D1820">
        <v>49.980946400000001</v>
      </c>
      <c r="E1820">
        <v>5.2569017000000002</v>
      </c>
      <c r="F1820" t="s">
        <v>1802</v>
      </c>
      <c r="H1820" t="s">
        <v>1802</v>
      </c>
      <c r="J1820" t="s">
        <v>1644</v>
      </c>
    </row>
    <row r="1821" spans="1:10" x14ac:dyDescent="0.25">
      <c r="A1821" s="1">
        <v>367</v>
      </c>
      <c r="B1821">
        <v>6890</v>
      </c>
      <c r="C1821">
        <v>84035</v>
      </c>
      <c r="D1821">
        <v>49.980946400000001</v>
      </c>
      <c r="E1821">
        <v>5.2569017000000002</v>
      </c>
      <c r="F1821" t="s">
        <v>1802</v>
      </c>
      <c r="G1821" t="s">
        <v>1804</v>
      </c>
      <c r="H1821" t="s">
        <v>1802</v>
      </c>
      <c r="I1821" t="s">
        <v>1804</v>
      </c>
      <c r="J1821" t="s">
        <v>1644</v>
      </c>
    </row>
    <row r="1822" spans="1:10" x14ac:dyDescent="0.25">
      <c r="A1822" s="1">
        <v>367</v>
      </c>
      <c r="B1822">
        <v>6890</v>
      </c>
      <c r="C1822">
        <v>84035</v>
      </c>
      <c r="D1822">
        <v>49.980946400000001</v>
      </c>
      <c r="E1822">
        <v>5.2569017000000002</v>
      </c>
      <c r="F1822" t="s">
        <v>1802</v>
      </c>
      <c r="G1822" t="s">
        <v>1805</v>
      </c>
      <c r="H1822" t="s">
        <v>1802</v>
      </c>
      <c r="I1822" t="s">
        <v>1805</v>
      </c>
      <c r="J1822" t="s">
        <v>1644</v>
      </c>
    </row>
    <row r="1823" spans="1:10" x14ac:dyDescent="0.25">
      <c r="A1823" s="1">
        <v>367</v>
      </c>
      <c r="B1823">
        <v>6890</v>
      </c>
      <c r="C1823">
        <v>84035</v>
      </c>
      <c r="D1823">
        <v>49.980946400000001</v>
      </c>
      <c r="E1823">
        <v>5.2569017000000002</v>
      </c>
      <c r="F1823" t="s">
        <v>1802</v>
      </c>
      <c r="G1823" t="s">
        <v>1806</v>
      </c>
      <c r="H1823" t="s">
        <v>1802</v>
      </c>
      <c r="I1823" t="s">
        <v>1806</v>
      </c>
      <c r="J1823" t="s">
        <v>1644</v>
      </c>
    </row>
    <row r="1824" spans="1:10" x14ac:dyDescent="0.25">
      <c r="A1824" s="1">
        <v>367</v>
      </c>
      <c r="B1824">
        <v>6890</v>
      </c>
      <c r="C1824">
        <v>84035</v>
      </c>
      <c r="D1824">
        <v>49.980946400000001</v>
      </c>
      <c r="E1824">
        <v>5.2569017000000002</v>
      </c>
      <c r="F1824" t="s">
        <v>1802</v>
      </c>
      <c r="G1824" t="s">
        <v>1807</v>
      </c>
      <c r="H1824" t="s">
        <v>1802</v>
      </c>
      <c r="I1824" t="s">
        <v>1807</v>
      </c>
      <c r="J1824" t="s">
        <v>1644</v>
      </c>
    </row>
    <row r="1825" spans="1:10" x14ac:dyDescent="0.25">
      <c r="A1825" s="1">
        <v>367</v>
      </c>
      <c r="B1825">
        <v>6890</v>
      </c>
      <c r="C1825">
        <v>84035</v>
      </c>
      <c r="D1825">
        <v>49.980946400000001</v>
      </c>
      <c r="E1825">
        <v>5.2569017000000002</v>
      </c>
      <c r="F1825" t="s">
        <v>1802</v>
      </c>
      <c r="G1825" t="s">
        <v>1808</v>
      </c>
      <c r="H1825" t="s">
        <v>1802</v>
      </c>
      <c r="I1825" t="s">
        <v>1808</v>
      </c>
      <c r="J1825" t="s">
        <v>1644</v>
      </c>
    </row>
    <row r="1826" spans="1:10" x14ac:dyDescent="0.25">
      <c r="A1826" s="1">
        <v>367</v>
      </c>
      <c r="B1826">
        <v>6900</v>
      </c>
      <c r="C1826">
        <v>83034</v>
      </c>
      <c r="D1826">
        <v>50.224081400000003</v>
      </c>
      <c r="E1826">
        <v>5.3428795999999998</v>
      </c>
      <c r="F1826" t="s">
        <v>1809</v>
      </c>
      <c r="G1826" t="s">
        <v>1810</v>
      </c>
      <c r="H1826" t="s">
        <v>1809</v>
      </c>
      <c r="I1826" t="s">
        <v>1810</v>
      </c>
      <c r="J1826" t="s">
        <v>1644</v>
      </c>
    </row>
    <row r="1827" spans="1:10" x14ac:dyDescent="0.25">
      <c r="A1827" s="1">
        <v>367</v>
      </c>
      <c r="B1827">
        <v>6900</v>
      </c>
      <c r="C1827">
        <v>83034</v>
      </c>
      <c r="D1827">
        <v>50.224081400000003</v>
      </c>
      <c r="E1827">
        <v>5.3428795999999998</v>
      </c>
      <c r="F1827" t="s">
        <v>1809</v>
      </c>
      <c r="G1827" t="s">
        <v>1811</v>
      </c>
      <c r="H1827" t="s">
        <v>1809</v>
      </c>
      <c r="I1827" t="s">
        <v>1811</v>
      </c>
      <c r="J1827" t="s">
        <v>1644</v>
      </c>
    </row>
    <row r="1828" spans="1:10" x14ac:dyDescent="0.25">
      <c r="A1828" s="1">
        <v>367</v>
      </c>
      <c r="B1828">
        <v>6900</v>
      </c>
      <c r="C1828">
        <v>83034</v>
      </c>
      <c r="D1828">
        <v>50.224081400000003</v>
      </c>
      <c r="E1828">
        <v>5.3428795999999998</v>
      </c>
      <c r="F1828" t="s">
        <v>1809</v>
      </c>
      <c r="G1828" t="s">
        <v>1812</v>
      </c>
      <c r="H1828" t="s">
        <v>1809</v>
      </c>
      <c r="I1828" t="s">
        <v>1812</v>
      </c>
      <c r="J1828" t="s">
        <v>1644</v>
      </c>
    </row>
    <row r="1829" spans="1:10" x14ac:dyDescent="0.25">
      <c r="A1829" s="1">
        <v>367</v>
      </c>
      <c r="B1829">
        <v>6900</v>
      </c>
      <c r="C1829">
        <v>83034</v>
      </c>
      <c r="D1829">
        <v>50.224081400000003</v>
      </c>
      <c r="E1829">
        <v>5.3428795999999998</v>
      </c>
      <c r="F1829" t="s">
        <v>1809</v>
      </c>
      <c r="H1829" t="s">
        <v>1809</v>
      </c>
      <c r="J1829" t="s">
        <v>1644</v>
      </c>
    </row>
    <row r="1830" spans="1:10" x14ac:dyDescent="0.25">
      <c r="A1830" s="1">
        <v>367</v>
      </c>
      <c r="B1830">
        <v>6900</v>
      </c>
      <c r="C1830">
        <v>83034</v>
      </c>
      <c r="D1830">
        <v>50.224081400000003</v>
      </c>
      <c r="E1830">
        <v>5.3428795999999998</v>
      </c>
      <c r="F1830" t="s">
        <v>1809</v>
      </c>
      <c r="G1830" t="s">
        <v>1813</v>
      </c>
      <c r="H1830" t="s">
        <v>1809</v>
      </c>
      <c r="I1830" t="s">
        <v>1813</v>
      </c>
      <c r="J1830" t="s">
        <v>1644</v>
      </c>
    </row>
    <row r="1831" spans="1:10" x14ac:dyDescent="0.25">
      <c r="A1831" s="1">
        <v>367</v>
      </c>
      <c r="B1831">
        <v>6900</v>
      </c>
      <c r="C1831">
        <v>83034</v>
      </c>
      <c r="D1831">
        <v>50.224081400000003</v>
      </c>
      <c r="E1831">
        <v>5.3428795999999998</v>
      </c>
      <c r="F1831" t="s">
        <v>1809</v>
      </c>
      <c r="G1831" t="s">
        <v>1814</v>
      </c>
      <c r="H1831" t="s">
        <v>1809</v>
      </c>
      <c r="I1831" t="s">
        <v>1814</v>
      </c>
      <c r="J1831" t="s">
        <v>1644</v>
      </c>
    </row>
    <row r="1832" spans="1:10" x14ac:dyDescent="0.25">
      <c r="A1832" s="1">
        <v>367</v>
      </c>
      <c r="B1832">
        <v>6900</v>
      </c>
      <c r="C1832">
        <v>83034</v>
      </c>
      <c r="D1832">
        <v>50.224081400000003</v>
      </c>
      <c r="E1832">
        <v>5.3428795999999998</v>
      </c>
      <c r="F1832" t="s">
        <v>1809</v>
      </c>
      <c r="G1832" t="s">
        <v>1815</v>
      </c>
      <c r="H1832" t="s">
        <v>1809</v>
      </c>
      <c r="I1832" t="s">
        <v>1815</v>
      </c>
      <c r="J1832" t="s">
        <v>1644</v>
      </c>
    </row>
    <row r="1833" spans="1:10" x14ac:dyDescent="0.25">
      <c r="A1833" s="1">
        <v>367</v>
      </c>
      <c r="B1833">
        <v>6920</v>
      </c>
      <c r="C1833">
        <v>84075</v>
      </c>
      <c r="D1833">
        <v>50.082296700000001</v>
      </c>
      <c r="E1833">
        <v>5.1146707999999999</v>
      </c>
      <c r="F1833" t="s">
        <v>1816</v>
      </c>
      <c r="G1833" t="s">
        <v>1817</v>
      </c>
      <c r="H1833" t="s">
        <v>1816</v>
      </c>
      <c r="I1833" t="s">
        <v>1817</v>
      </c>
      <c r="J1833" t="s">
        <v>1644</v>
      </c>
    </row>
    <row r="1834" spans="1:10" x14ac:dyDescent="0.25">
      <c r="A1834" s="1">
        <v>367</v>
      </c>
      <c r="B1834">
        <v>6920</v>
      </c>
      <c r="C1834">
        <v>84075</v>
      </c>
      <c r="D1834">
        <v>50.082296700000001</v>
      </c>
      <c r="E1834">
        <v>5.1146707999999999</v>
      </c>
      <c r="F1834" t="s">
        <v>1816</v>
      </c>
      <c r="H1834" t="s">
        <v>1816</v>
      </c>
      <c r="J1834" t="s">
        <v>1644</v>
      </c>
    </row>
    <row r="1835" spans="1:10" x14ac:dyDescent="0.25">
      <c r="A1835" s="1">
        <v>367</v>
      </c>
      <c r="B1835">
        <v>6921</v>
      </c>
      <c r="C1835">
        <v>84075</v>
      </c>
      <c r="D1835">
        <v>50.082296700000001</v>
      </c>
      <c r="E1835">
        <v>5.1146707999999999</v>
      </c>
      <c r="F1835" t="s">
        <v>1816</v>
      </c>
      <c r="G1835" t="s">
        <v>1818</v>
      </c>
      <c r="H1835" t="s">
        <v>1816</v>
      </c>
      <c r="I1835" t="s">
        <v>1818</v>
      </c>
      <c r="J1835" t="s">
        <v>1644</v>
      </c>
    </row>
    <row r="1836" spans="1:10" x14ac:dyDescent="0.25">
      <c r="A1836" s="1">
        <v>367</v>
      </c>
      <c r="B1836">
        <v>6922</v>
      </c>
      <c r="C1836">
        <v>84075</v>
      </c>
      <c r="D1836">
        <v>50.082296700000001</v>
      </c>
      <c r="E1836">
        <v>5.1146707999999999</v>
      </c>
      <c r="F1836" t="s">
        <v>1816</v>
      </c>
      <c r="G1836" t="s">
        <v>1819</v>
      </c>
      <c r="H1836" t="s">
        <v>1816</v>
      </c>
      <c r="I1836" t="s">
        <v>1819</v>
      </c>
      <c r="J1836" t="s">
        <v>1644</v>
      </c>
    </row>
    <row r="1837" spans="1:10" x14ac:dyDescent="0.25">
      <c r="A1837" s="1">
        <v>367</v>
      </c>
      <c r="B1837">
        <v>6924</v>
      </c>
      <c r="C1837">
        <v>84075</v>
      </c>
      <c r="D1837">
        <v>50.082296700000001</v>
      </c>
      <c r="E1837">
        <v>5.1146707999999999</v>
      </c>
      <c r="F1837" t="s">
        <v>1816</v>
      </c>
      <c r="G1837" t="s">
        <v>1820</v>
      </c>
      <c r="H1837" t="s">
        <v>1816</v>
      </c>
      <c r="I1837" t="s">
        <v>1820</v>
      </c>
      <c r="J1837" t="s">
        <v>1644</v>
      </c>
    </row>
    <row r="1838" spans="1:10" x14ac:dyDescent="0.25">
      <c r="A1838" s="1">
        <v>367</v>
      </c>
      <c r="B1838">
        <v>6927</v>
      </c>
      <c r="C1838">
        <v>84068</v>
      </c>
      <c r="D1838">
        <v>50.081018999999998</v>
      </c>
      <c r="E1838">
        <v>5.2168369999999999</v>
      </c>
      <c r="F1838" t="s">
        <v>1821</v>
      </c>
      <c r="G1838" t="s">
        <v>1822</v>
      </c>
      <c r="H1838" t="s">
        <v>1821</v>
      </c>
      <c r="I1838" t="s">
        <v>1822</v>
      </c>
      <c r="J1838" t="s">
        <v>1644</v>
      </c>
    </row>
    <row r="1839" spans="1:10" x14ac:dyDescent="0.25">
      <c r="A1839" s="1">
        <v>367</v>
      </c>
      <c r="B1839">
        <v>6927</v>
      </c>
      <c r="C1839">
        <v>84068</v>
      </c>
      <c r="D1839">
        <v>50.081018999999998</v>
      </c>
      <c r="E1839">
        <v>5.2168369999999999</v>
      </c>
      <c r="F1839" t="s">
        <v>1821</v>
      </c>
      <c r="G1839" t="s">
        <v>1823</v>
      </c>
      <c r="H1839" t="s">
        <v>1821</v>
      </c>
      <c r="I1839" t="s">
        <v>1823</v>
      </c>
      <c r="J1839" t="s">
        <v>1644</v>
      </c>
    </row>
    <row r="1840" spans="1:10" x14ac:dyDescent="0.25">
      <c r="A1840" s="1">
        <v>367</v>
      </c>
      <c r="B1840">
        <v>6927</v>
      </c>
      <c r="C1840">
        <v>84068</v>
      </c>
      <c r="D1840">
        <v>50.081018999999998</v>
      </c>
      <c r="E1840">
        <v>5.2168369999999999</v>
      </c>
      <c r="F1840" t="s">
        <v>1821</v>
      </c>
      <c r="G1840" t="s">
        <v>1824</v>
      </c>
      <c r="H1840" t="s">
        <v>1821</v>
      </c>
      <c r="I1840" t="s">
        <v>1824</v>
      </c>
      <c r="J1840" t="s">
        <v>1644</v>
      </c>
    </row>
    <row r="1841" spans="1:10" x14ac:dyDescent="0.25">
      <c r="A1841" s="1">
        <v>367</v>
      </c>
      <c r="B1841">
        <v>6927</v>
      </c>
      <c r="C1841">
        <v>84068</v>
      </c>
      <c r="D1841">
        <v>50.081018999999998</v>
      </c>
      <c r="E1841">
        <v>5.2168369999999999</v>
      </c>
      <c r="F1841" t="s">
        <v>1821</v>
      </c>
      <c r="H1841" t="s">
        <v>1821</v>
      </c>
      <c r="J1841" t="s">
        <v>1644</v>
      </c>
    </row>
    <row r="1842" spans="1:10" x14ac:dyDescent="0.25">
      <c r="A1842" s="1">
        <v>367</v>
      </c>
      <c r="B1842">
        <v>6929</v>
      </c>
      <c r="C1842">
        <v>84016</v>
      </c>
      <c r="D1842">
        <v>50.021764599999997</v>
      </c>
      <c r="E1842">
        <v>5.1184643999999997</v>
      </c>
      <c r="F1842" t="s">
        <v>1825</v>
      </c>
      <c r="H1842" t="s">
        <v>1825</v>
      </c>
      <c r="J1842" t="s">
        <v>1644</v>
      </c>
    </row>
    <row r="1843" spans="1:10" x14ac:dyDescent="0.25">
      <c r="A1843" s="1">
        <v>367</v>
      </c>
      <c r="B1843">
        <v>6929</v>
      </c>
      <c r="C1843">
        <v>84016</v>
      </c>
      <c r="D1843">
        <v>50.021764599999997</v>
      </c>
      <c r="E1843">
        <v>5.1184643999999997</v>
      </c>
      <c r="F1843" t="s">
        <v>1825</v>
      </c>
      <c r="G1843" t="s">
        <v>1826</v>
      </c>
      <c r="H1843" t="s">
        <v>1825</v>
      </c>
      <c r="I1843" t="s">
        <v>1826</v>
      </c>
      <c r="J1843" t="s">
        <v>1644</v>
      </c>
    </row>
    <row r="1844" spans="1:10" x14ac:dyDescent="0.25">
      <c r="A1844" s="1">
        <v>367</v>
      </c>
      <c r="B1844">
        <v>6929</v>
      </c>
      <c r="C1844">
        <v>84016</v>
      </c>
      <c r="D1844">
        <v>50.021764599999997</v>
      </c>
      <c r="E1844">
        <v>5.1184643999999997</v>
      </c>
      <c r="F1844" t="s">
        <v>1825</v>
      </c>
      <c r="G1844" t="s">
        <v>1827</v>
      </c>
      <c r="H1844" t="s">
        <v>1825</v>
      </c>
      <c r="I1844" t="s">
        <v>1827</v>
      </c>
      <c r="J1844" t="s">
        <v>1644</v>
      </c>
    </row>
    <row r="1845" spans="1:10" x14ac:dyDescent="0.25">
      <c r="A1845" s="1">
        <v>367</v>
      </c>
      <c r="B1845">
        <v>6929</v>
      </c>
      <c r="C1845">
        <v>84016</v>
      </c>
      <c r="D1845">
        <v>50.021764599999997</v>
      </c>
      <c r="E1845">
        <v>5.1184643999999997</v>
      </c>
      <c r="F1845" t="s">
        <v>1825</v>
      </c>
      <c r="G1845" t="s">
        <v>1276</v>
      </c>
      <c r="H1845" t="s">
        <v>1825</v>
      </c>
      <c r="I1845" t="s">
        <v>1276</v>
      </c>
      <c r="J1845" t="s">
        <v>1644</v>
      </c>
    </row>
    <row r="1846" spans="1:10" x14ac:dyDescent="0.25">
      <c r="A1846" s="1">
        <v>367</v>
      </c>
      <c r="B1846">
        <v>6940</v>
      </c>
      <c r="C1846">
        <v>83012</v>
      </c>
      <c r="D1846">
        <v>50.352411600000003</v>
      </c>
      <c r="E1846">
        <v>5.4562480000000004</v>
      </c>
      <c r="F1846" t="s">
        <v>1828</v>
      </c>
      <c r="G1846" t="s">
        <v>1829</v>
      </c>
      <c r="H1846" t="s">
        <v>1828</v>
      </c>
      <c r="I1846" t="s">
        <v>1829</v>
      </c>
      <c r="J1846" t="s">
        <v>1644</v>
      </c>
    </row>
    <row r="1847" spans="1:10" x14ac:dyDescent="0.25">
      <c r="A1847" s="1">
        <v>367</v>
      </c>
      <c r="B1847">
        <v>6940</v>
      </c>
      <c r="C1847">
        <v>83012</v>
      </c>
      <c r="D1847">
        <v>50.352411600000003</v>
      </c>
      <c r="E1847">
        <v>5.4562480000000004</v>
      </c>
      <c r="F1847" t="s">
        <v>1828</v>
      </c>
      <c r="H1847" t="s">
        <v>1828</v>
      </c>
      <c r="J1847" t="s">
        <v>1644</v>
      </c>
    </row>
    <row r="1848" spans="1:10" x14ac:dyDescent="0.25">
      <c r="A1848" s="1">
        <v>367</v>
      </c>
      <c r="B1848">
        <v>6940</v>
      </c>
      <c r="C1848">
        <v>83012</v>
      </c>
      <c r="D1848">
        <v>50.352411600000003</v>
      </c>
      <c r="E1848">
        <v>5.4562480000000004</v>
      </c>
      <c r="F1848" t="s">
        <v>1828</v>
      </c>
      <c r="G1848" t="s">
        <v>1830</v>
      </c>
      <c r="H1848" t="s">
        <v>1828</v>
      </c>
      <c r="I1848" t="s">
        <v>1830</v>
      </c>
      <c r="J1848" t="s">
        <v>1644</v>
      </c>
    </row>
    <row r="1849" spans="1:10" x14ac:dyDescent="0.25">
      <c r="A1849" s="1">
        <v>367</v>
      </c>
      <c r="B1849">
        <v>6940</v>
      </c>
      <c r="C1849">
        <v>83012</v>
      </c>
      <c r="D1849">
        <v>50.352411600000003</v>
      </c>
      <c r="E1849">
        <v>5.4562480000000004</v>
      </c>
      <c r="F1849" t="s">
        <v>1828</v>
      </c>
      <c r="G1849" t="s">
        <v>1831</v>
      </c>
      <c r="H1849" t="s">
        <v>1828</v>
      </c>
      <c r="I1849" t="s">
        <v>1831</v>
      </c>
      <c r="J1849" t="s">
        <v>1644</v>
      </c>
    </row>
    <row r="1850" spans="1:10" x14ac:dyDescent="0.25">
      <c r="A1850" s="1">
        <v>367</v>
      </c>
      <c r="B1850">
        <v>6940</v>
      </c>
      <c r="C1850">
        <v>83012</v>
      </c>
      <c r="D1850">
        <v>50.352411600000003</v>
      </c>
      <c r="E1850">
        <v>5.4562480000000004</v>
      </c>
      <c r="F1850" t="s">
        <v>1828</v>
      </c>
      <c r="G1850" t="s">
        <v>1832</v>
      </c>
      <c r="H1850" t="s">
        <v>1828</v>
      </c>
      <c r="I1850" t="s">
        <v>1832</v>
      </c>
      <c r="J1850" t="s">
        <v>1644</v>
      </c>
    </row>
    <row r="1851" spans="1:10" x14ac:dyDescent="0.25">
      <c r="A1851" s="1">
        <v>367</v>
      </c>
      <c r="B1851">
        <v>6941</v>
      </c>
      <c r="C1851">
        <v>83012</v>
      </c>
      <c r="D1851">
        <v>50.352411600000003</v>
      </c>
      <c r="E1851">
        <v>5.4562480000000004</v>
      </c>
      <c r="F1851" t="s">
        <v>1828</v>
      </c>
      <c r="G1851" t="s">
        <v>1833</v>
      </c>
      <c r="H1851" t="s">
        <v>1828</v>
      </c>
      <c r="I1851" t="s">
        <v>1833</v>
      </c>
      <c r="J1851" t="s">
        <v>1644</v>
      </c>
    </row>
    <row r="1852" spans="1:10" x14ac:dyDescent="0.25">
      <c r="A1852" s="1">
        <v>367</v>
      </c>
      <c r="B1852">
        <v>6941</v>
      </c>
      <c r="C1852">
        <v>83012</v>
      </c>
      <c r="D1852">
        <v>50.352411600000003</v>
      </c>
      <c r="E1852">
        <v>5.4562480000000004</v>
      </c>
      <c r="F1852" t="s">
        <v>1828</v>
      </c>
      <c r="G1852" t="s">
        <v>93</v>
      </c>
      <c r="H1852" t="s">
        <v>1828</v>
      </c>
      <c r="I1852" t="s">
        <v>93</v>
      </c>
      <c r="J1852" t="s">
        <v>1644</v>
      </c>
    </row>
    <row r="1853" spans="1:10" x14ac:dyDescent="0.25">
      <c r="A1853" s="1">
        <v>367</v>
      </c>
      <c r="B1853">
        <v>6941</v>
      </c>
      <c r="C1853">
        <v>83012</v>
      </c>
      <c r="D1853">
        <v>50.352411600000003</v>
      </c>
      <c r="E1853">
        <v>5.4562480000000004</v>
      </c>
      <c r="F1853" t="s">
        <v>1828</v>
      </c>
      <c r="G1853" t="s">
        <v>1834</v>
      </c>
      <c r="H1853" t="s">
        <v>1828</v>
      </c>
      <c r="I1853" t="s">
        <v>1834</v>
      </c>
      <c r="J1853" t="s">
        <v>1644</v>
      </c>
    </row>
    <row r="1854" spans="1:10" x14ac:dyDescent="0.25">
      <c r="A1854" s="1">
        <v>367</v>
      </c>
      <c r="B1854">
        <v>6941</v>
      </c>
      <c r="C1854">
        <v>83012</v>
      </c>
      <c r="D1854">
        <v>50.352411600000003</v>
      </c>
      <c r="E1854">
        <v>5.4562480000000004</v>
      </c>
      <c r="F1854" t="s">
        <v>1828</v>
      </c>
      <c r="G1854" t="s">
        <v>1835</v>
      </c>
      <c r="H1854" t="s">
        <v>1828</v>
      </c>
      <c r="I1854" t="s">
        <v>1835</v>
      </c>
      <c r="J1854" t="s">
        <v>1644</v>
      </c>
    </row>
    <row r="1855" spans="1:10" x14ac:dyDescent="0.25">
      <c r="A1855" s="1">
        <v>367</v>
      </c>
      <c r="B1855">
        <v>6941</v>
      </c>
      <c r="C1855">
        <v>83012</v>
      </c>
      <c r="D1855">
        <v>50.352411600000003</v>
      </c>
      <c r="E1855">
        <v>5.4562480000000004</v>
      </c>
      <c r="F1855" t="s">
        <v>1828</v>
      </c>
      <c r="G1855" t="s">
        <v>1836</v>
      </c>
      <c r="H1855" t="s">
        <v>1828</v>
      </c>
      <c r="I1855" t="s">
        <v>1836</v>
      </c>
      <c r="J1855" t="s">
        <v>1644</v>
      </c>
    </row>
    <row r="1856" spans="1:10" x14ac:dyDescent="0.25">
      <c r="A1856" s="1">
        <v>367</v>
      </c>
      <c r="B1856">
        <v>6941</v>
      </c>
      <c r="C1856">
        <v>83012</v>
      </c>
      <c r="D1856">
        <v>50.352411600000003</v>
      </c>
      <c r="E1856">
        <v>5.4562480000000004</v>
      </c>
      <c r="F1856" t="s">
        <v>1828</v>
      </c>
      <c r="G1856" t="s">
        <v>1837</v>
      </c>
      <c r="H1856" t="s">
        <v>1828</v>
      </c>
      <c r="I1856" t="s">
        <v>1837</v>
      </c>
      <c r="J1856" t="s">
        <v>1644</v>
      </c>
    </row>
    <row r="1857" spans="1:10" x14ac:dyDescent="0.25">
      <c r="A1857" s="1">
        <v>367</v>
      </c>
      <c r="B1857">
        <v>6941</v>
      </c>
      <c r="C1857">
        <v>83012</v>
      </c>
      <c r="D1857">
        <v>50.352411600000003</v>
      </c>
      <c r="E1857">
        <v>5.4562480000000004</v>
      </c>
      <c r="F1857" t="s">
        <v>1828</v>
      </c>
      <c r="G1857" t="s">
        <v>1838</v>
      </c>
      <c r="H1857" t="s">
        <v>1828</v>
      </c>
      <c r="I1857" t="s">
        <v>1838</v>
      </c>
      <c r="J1857" t="s">
        <v>1644</v>
      </c>
    </row>
    <row r="1858" spans="1:10" x14ac:dyDescent="0.25">
      <c r="A1858" s="1">
        <v>367</v>
      </c>
      <c r="B1858">
        <v>6950</v>
      </c>
      <c r="C1858">
        <v>83040</v>
      </c>
      <c r="D1858">
        <v>50.129403099999998</v>
      </c>
      <c r="E1858">
        <v>5.3455462000000002</v>
      </c>
      <c r="F1858" t="s">
        <v>1839</v>
      </c>
      <c r="G1858" t="s">
        <v>1840</v>
      </c>
      <c r="H1858" t="s">
        <v>1839</v>
      </c>
      <c r="I1858" t="s">
        <v>1840</v>
      </c>
      <c r="J1858" t="s">
        <v>1644</v>
      </c>
    </row>
    <row r="1859" spans="1:10" x14ac:dyDescent="0.25">
      <c r="A1859" s="1">
        <v>367</v>
      </c>
      <c r="B1859">
        <v>6950</v>
      </c>
      <c r="C1859">
        <v>83040</v>
      </c>
      <c r="D1859">
        <v>50.129403099999998</v>
      </c>
      <c r="E1859">
        <v>5.3455462000000002</v>
      </c>
      <c r="F1859" t="s">
        <v>1839</v>
      </c>
      <c r="H1859" t="s">
        <v>1839</v>
      </c>
      <c r="J1859" t="s">
        <v>1644</v>
      </c>
    </row>
    <row r="1860" spans="1:10" x14ac:dyDescent="0.25">
      <c r="A1860" s="1">
        <v>367</v>
      </c>
      <c r="B1860">
        <v>6951</v>
      </c>
      <c r="C1860">
        <v>83040</v>
      </c>
      <c r="D1860">
        <v>50.129403099999998</v>
      </c>
      <c r="E1860">
        <v>5.3455462000000002</v>
      </c>
      <c r="F1860" t="s">
        <v>1839</v>
      </c>
      <c r="G1860" t="s">
        <v>1841</v>
      </c>
      <c r="H1860" t="s">
        <v>1839</v>
      </c>
      <c r="I1860" t="s">
        <v>1841</v>
      </c>
      <c r="J1860" t="s">
        <v>1644</v>
      </c>
    </row>
    <row r="1861" spans="1:10" x14ac:dyDescent="0.25">
      <c r="A1861" s="1">
        <v>367</v>
      </c>
      <c r="B1861">
        <v>6952</v>
      </c>
      <c r="C1861">
        <v>83040</v>
      </c>
      <c r="D1861">
        <v>50.129403099999998</v>
      </c>
      <c r="E1861">
        <v>5.3455462000000002</v>
      </c>
      <c r="F1861" t="s">
        <v>1839</v>
      </c>
      <c r="G1861" t="s">
        <v>1842</v>
      </c>
      <c r="H1861" t="s">
        <v>1839</v>
      </c>
      <c r="I1861" t="s">
        <v>1842</v>
      </c>
      <c r="J1861" t="s">
        <v>1644</v>
      </c>
    </row>
    <row r="1862" spans="1:10" x14ac:dyDescent="0.25">
      <c r="A1862" s="1">
        <v>367</v>
      </c>
      <c r="B1862">
        <v>6953</v>
      </c>
      <c r="C1862">
        <v>83040</v>
      </c>
      <c r="D1862">
        <v>50.129403099999998</v>
      </c>
      <c r="E1862">
        <v>5.3455462000000002</v>
      </c>
      <c r="F1862" t="s">
        <v>1839</v>
      </c>
      <c r="G1862" t="s">
        <v>1843</v>
      </c>
      <c r="H1862" t="s">
        <v>1839</v>
      </c>
      <c r="I1862" t="s">
        <v>1843</v>
      </c>
      <c r="J1862" t="s">
        <v>1644</v>
      </c>
    </row>
    <row r="1863" spans="1:10" x14ac:dyDescent="0.25">
      <c r="A1863" s="1">
        <v>367</v>
      </c>
      <c r="B1863">
        <v>6953</v>
      </c>
      <c r="C1863">
        <v>83040</v>
      </c>
      <c r="D1863">
        <v>50.129403099999998</v>
      </c>
      <c r="E1863">
        <v>5.3455462000000002</v>
      </c>
      <c r="F1863" t="s">
        <v>1839</v>
      </c>
      <c r="G1863" t="s">
        <v>1844</v>
      </c>
      <c r="H1863" t="s">
        <v>1839</v>
      </c>
      <c r="I1863" t="s">
        <v>1844</v>
      </c>
      <c r="J1863" t="s">
        <v>1644</v>
      </c>
    </row>
    <row r="1864" spans="1:10" x14ac:dyDescent="0.25">
      <c r="A1864" s="1">
        <v>367</v>
      </c>
      <c r="B1864">
        <v>6953</v>
      </c>
      <c r="C1864">
        <v>83040</v>
      </c>
      <c r="D1864">
        <v>50.129403099999998</v>
      </c>
      <c r="E1864">
        <v>5.3455462000000002</v>
      </c>
      <c r="F1864" t="s">
        <v>1839</v>
      </c>
      <c r="G1864" t="s">
        <v>1845</v>
      </c>
      <c r="H1864" t="s">
        <v>1839</v>
      </c>
      <c r="I1864" t="s">
        <v>1845</v>
      </c>
      <c r="J1864" t="s">
        <v>1644</v>
      </c>
    </row>
    <row r="1865" spans="1:10" x14ac:dyDescent="0.25">
      <c r="A1865" s="1">
        <v>367</v>
      </c>
      <c r="B1865">
        <v>6953</v>
      </c>
      <c r="C1865">
        <v>83040</v>
      </c>
      <c r="D1865">
        <v>50.129403099999998</v>
      </c>
      <c r="E1865">
        <v>5.3455462000000002</v>
      </c>
      <c r="F1865" t="s">
        <v>1839</v>
      </c>
      <c r="G1865" t="s">
        <v>1846</v>
      </c>
      <c r="H1865" t="s">
        <v>1839</v>
      </c>
      <c r="I1865" t="s">
        <v>1846</v>
      </c>
      <c r="J1865" t="s">
        <v>1644</v>
      </c>
    </row>
    <row r="1866" spans="1:10" x14ac:dyDescent="0.25">
      <c r="A1866" s="1">
        <v>367</v>
      </c>
      <c r="B1866">
        <v>6960</v>
      </c>
      <c r="C1866">
        <v>83055</v>
      </c>
      <c r="D1866">
        <v>50.292963499999999</v>
      </c>
      <c r="E1866">
        <v>5.6756340999999999</v>
      </c>
      <c r="F1866" t="s">
        <v>1847</v>
      </c>
      <c r="G1866" t="s">
        <v>1848</v>
      </c>
      <c r="H1866" t="s">
        <v>1847</v>
      </c>
      <c r="I1866" t="s">
        <v>1848</v>
      </c>
      <c r="J1866" t="s">
        <v>1644</v>
      </c>
    </row>
    <row r="1867" spans="1:10" x14ac:dyDescent="0.25">
      <c r="A1867" s="1">
        <v>367</v>
      </c>
      <c r="B1867">
        <v>6960</v>
      </c>
      <c r="C1867">
        <v>83055</v>
      </c>
      <c r="D1867">
        <v>50.292963499999999</v>
      </c>
      <c r="E1867">
        <v>5.6756340999999999</v>
      </c>
      <c r="F1867" t="s">
        <v>1847</v>
      </c>
      <c r="G1867" t="s">
        <v>1849</v>
      </c>
      <c r="H1867" t="s">
        <v>1847</v>
      </c>
      <c r="I1867" t="s">
        <v>1849</v>
      </c>
      <c r="J1867" t="s">
        <v>1644</v>
      </c>
    </row>
    <row r="1868" spans="1:10" x14ac:dyDescent="0.25">
      <c r="A1868" s="1">
        <v>367</v>
      </c>
      <c r="B1868">
        <v>6960</v>
      </c>
      <c r="C1868">
        <v>83055</v>
      </c>
      <c r="D1868">
        <v>50.292963499999999</v>
      </c>
      <c r="E1868">
        <v>5.6756340999999999</v>
      </c>
      <c r="F1868" t="s">
        <v>1847</v>
      </c>
      <c r="G1868" t="s">
        <v>1850</v>
      </c>
      <c r="H1868" t="s">
        <v>1847</v>
      </c>
      <c r="I1868" t="s">
        <v>1850</v>
      </c>
      <c r="J1868" t="s">
        <v>1644</v>
      </c>
    </row>
    <row r="1869" spans="1:10" x14ac:dyDescent="0.25">
      <c r="A1869" s="1">
        <v>367</v>
      </c>
      <c r="B1869">
        <v>6960</v>
      </c>
      <c r="C1869">
        <v>83055</v>
      </c>
      <c r="D1869">
        <v>50.292963499999999</v>
      </c>
      <c r="E1869">
        <v>5.6756340999999999</v>
      </c>
      <c r="F1869" t="s">
        <v>1847</v>
      </c>
      <c r="G1869" t="s">
        <v>1851</v>
      </c>
      <c r="H1869" t="s">
        <v>1847</v>
      </c>
      <c r="I1869" t="s">
        <v>1851</v>
      </c>
      <c r="J1869" t="s">
        <v>1644</v>
      </c>
    </row>
    <row r="1870" spans="1:10" x14ac:dyDescent="0.25">
      <c r="A1870" s="1">
        <v>367</v>
      </c>
      <c r="B1870">
        <v>6960</v>
      </c>
      <c r="C1870">
        <v>83055</v>
      </c>
      <c r="D1870">
        <v>50.292963499999999</v>
      </c>
      <c r="E1870">
        <v>5.6756340999999999</v>
      </c>
      <c r="F1870" t="s">
        <v>1847</v>
      </c>
      <c r="H1870" t="s">
        <v>1847</v>
      </c>
      <c r="J1870" t="s">
        <v>1644</v>
      </c>
    </row>
    <row r="1871" spans="1:10" x14ac:dyDescent="0.25">
      <c r="A1871" s="1">
        <v>367</v>
      </c>
      <c r="B1871">
        <v>6960</v>
      </c>
      <c r="C1871">
        <v>83055</v>
      </c>
      <c r="D1871">
        <v>50.292963499999999</v>
      </c>
      <c r="E1871">
        <v>5.6756340999999999</v>
      </c>
      <c r="F1871" t="s">
        <v>1847</v>
      </c>
      <c r="G1871" t="s">
        <v>1852</v>
      </c>
      <c r="H1871" t="s">
        <v>1847</v>
      </c>
      <c r="I1871" t="s">
        <v>1852</v>
      </c>
      <c r="J1871" t="s">
        <v>1644</v>
      </c>
    </row>
    <row r="1872" spans="1:10" x14ac:dyDescent="0.25">
      <c r="A1872" s="1">
        <v>367</v>
      </c>
      <c r="B1872">
        <v>6960</v>
      </c>
      <c r="C1872">
        <v>83055</v>
      </c>
      <c r="D1872">
        <v>50.292963499999999</v>
      </c>
      <c r="E1872">
        <v>5.6756340999999999</v>
      </c>
      <c r="F1872" t="s">
        <v>1847</v>
      </c>
      <c r="G1872" t="s">
        <v>1853</v>
      </c>
      <c r="H1872" t="s">
        <v>1847</v>
      </c>
      <c r="I1872" t="s">
        <v>1853</v>
      </c>
      <c r="J1872" t="s">
        <v>1644</v>
      </c>
    </row>
    <row r="1873" spans="1:10" x14ac:dyDescent="0.25">
      <c r="A1873" s="1">
        <v>367</v>
      </c>
      <c r="B1873">
        <v>6970</v>
      </c>
      <c r="C1873">
        <v>83049</v>
      </c>
      <c r="D1873">
        <v>50.091248</v>
      </c>
      <c r="E1873">
        <v>5.5242133000000004</v>
      </c>
      <c r="F1873" t="s">
        <v>1854</v>
      </c>
      <c r="H1873" t="s">
        <v>1854</v>
      </c>
      <c r="J1873" t="s">
        <v>1644</v>
      </c>
    </row>
    <row r="1874" spans="1:10" x14ac:dyDescent="0.25">
      <c r="A1874" s="1">
        <v>367</v>
      </c>
      <c r="B1874">
        <v>6971</v>
      </c>
      <c r="C1874">
        <v>83049</v>
      </c>
      <c r="D1874">
        <v>50.091248</v>
      </c>
      <c r="E1874">
        <v>5.5242133000000004</v>
      </c>
      <c r="F1874" t="s">
        <v>1854</v>
      </c>
      <c r="G1874" t="s">
        <v>1855</v>
      </c>
      <c r="H1874" t="s">
        <v>1854</v>
      </c>
      <c r="I1874" t="s">
        <v>1855</v>
      </c>
      <c r="J1874" t="s">
        <v>1644</v>
      </c>
    </row>
    <row r="1875" spans="1:10" x14ac:dyDescent="0.25">
      <c r="A1875" s="1">
        <v>367</v>
      </c>
      <c r="B1875">
        <v>6972</v>
      </c>
      <c r="C1875">
        <v>83049</v>
      </c>
      <c r="D1875">
        <v>50.091248</v>
      </c>
      <c r="E1875">
        <v>5.5242133000000004</v>
      </c>
      <c r="F1875" t="s">
        <v>1854</v>
      </c>
      <c r="G1875" t="s">
        <v>1856</v>
      </c>
      <c r="H1875" t="s">
        <v>1854</v>
      </c>
      <c r="I1875" t="s">
        <v>1856</v>
      </c>
      <c r="J1875" t="s">
        <v>1644</v>
      </c>
    </row>
    <row r="1876" spans="1:10" x14ac:dyDescent="0.25">
      <c r="A1876" s="1">
        <v>367</v>
      </c>
      <c r="B1876">
        <v>6980</v>
      </c>
      <c r="C1876">
        <v>83031</v>
      </c>
      <c r="D1876">
        <v>50.181560400000002</v>
      </c>
      <c r="E1876">
        <v>5.5759476000000001</v>
      </c>
      <c r="F1876" t="s">
        <v>1857</v>
      </c>
      <c r="G1876" t="s">
        <v>1858</v>
      </c>
      <c r="H1876" t="s">
        <v>1857</v>
      </c>
      <c r="I1876" t="s">
        <v>1858</v>
      </c>
      <c r="J1876" t="s">
        <v>1644</v>
      </c>
    </row>
    <row r="1877" spans="1:10" x14ac:dyDescent="0.25">
      <c r="A1877" s="1">
        <v>367</v>
      </c>
      <c r="B1877">
        <v>6980</v>
      </c>
      <c r="C1877">
        <v>83031</v>
      </c>
      <c r="D1877">
        <v>50.181560400000002</v>
      </c>
      <c r="E1877">
        <v>5.5759476000000001</v>
      </c>
      <c r="F1877" t="s">
        <v>1857</v>
      </c>
      <c r="H1877" t="s">
        <v>1857</v>
      </c>
      <c r="J1877" t="s">
        <v>1644</v>
      </c>
    </row>
    <row r="1878" spans="1:10" x14ac:dyDescent="0.25">
      <c r="A1878" s="1">
        <v>367</v>
      </c>
      <c r="B1878">
        <v>6982</v>
      </c>
      <c r="C1878">
        <v>83031</v>
      </c>
      <c r="D1878">
        <v>50.181560400000002</v>
      </c>
      <c r="E1878">
        <v>5.5759476000000001</v>
      </c>
      <c r="F1878" t="s">
        <v>1857</v>
      </c>
      <c r="G1878" t="s">
        <v>1859</v>
      </c>
      <c r="H1878" t="s">
        <v>1857</v>
      </c>
      <c r="I1878" t="s">
        <v>1859</v>
      </c>
      <c r="J1878" t="s">
        <v>1644</v>
      </c>
    </row>
    <row r="1879" spans="1:10" x14ac:dyDescent="0.25">
      <c r="A1879" s="1">
        <v>367</v>
      </c>
      <c r="B1879">
        <v>6983</v>
      </c>
      <c r="C1879">
        <v>83031</v>
      </c>
      <c r="D1879">
        <v>50.181560400000002</v>
      </c>
      <c r="E1879">
        <v>5.5759476000000001</v>
      </c>
      <c r="F1879" t="s">
        <v>1857</v>
      </c>
      <c r="G1879" t="s">
        <v>1860</v>
      </c>
      <c r="H1879" t="s">
        <v>1857</v>
      </c>
      <c r="I1879" t="s">
        <v>1860</v>
      </c>
      <c r="J1879" t="s">
        <v>1644</v>
      </c>
    </row>
    <row r="1880" spans="1:10" x14ac:dyDescent="0.25">
      <c r="A1880" s="1">
        <v>367</v>
      </c>
      <c r="B1880">
        <v>6984</v>
      </c>
      <c r="C1880">
        <v>83031</v>
      </c>
      <c r="D1880">
        <v>50.181560400000002</v>
      </c>
      <c r="E1880">
        <v>5.5759476000000001</v>
      </c>
      <c r="F1880" t="s">
        <v>1857</v>
      </c>
      <c r="G1880" t="s">
        <v>1861</v>
      </c>
      <c r="H1880" t="s">
        <v>1857</v>
      </c>
      <c r="I1880" t="s">
        <v>1861</v>
      </c>
      <c r="J1880" t="s">
        <v>1644</v>
      </c>
    </row>
    <row r="1881" spans="1:10" x14ac:dyDescent="0.25">
      <c r="A1881" s="1">
        <v>367</v>
      </c>
      <c r="B1881">
        <v>6986</v>
      </c>
      <c r="C1881">
        <v>83031</v>
      </c>
      <c r="D1881">
        <v>50.181560400000002</v>
      </c>
      <c r="E1881">
        <v>5.5759476000000001</v>
      </c>
      <c r="F1881" t="s">
        <v>1857</v>
      </c>
      <c r="G1881" t="s">
        <v>1862</v>
      </c>
      <c r="H1881" t="s">
        <v>1857</v>
      </c>
      <c r="I1881" t="s">
        <v>1862</v>
      </c>
      <c r="J1881" t="s">
        <v>1644</v>
      </c>
    </row>
    <row r="1882" spans="1:10" x14ac:dyDescent="0.25">
      <c r="A1882" s="1">
        <v>367</v>
      </c>
      <c r="B1882">
        <v>6987</v>
      </c>
      <c r="C1882">
        <v>83044</v>
      </c>
      <c r="D1882">
        <v>50.233046600000002</v>
      </c>
      <c r="E1882">
        <v>5.5043243000000004</v>
      </c>
      <c r="F1882" t="s">
        <v>1863</v>
      </c>
      <c r="G1882" t="s">
        <v>1864</v>
      </c>
      <c r="H1882" t="s">
        <v>1863</v>
      </c>
      <c r="I1882" t="s">
        <v>1864</v>
      </c>
      <c r="J1882" t="s">
        <v>1644</v>
      </c>
    </row>
    <row r="1883" spans="1:10" x14ac:dyDescent="0.25">
      <c r="A1883" s="1">
        <v>367</v>
      </c>
      <c r="B1883">
        <v>6987</v>
      </c>
      <c r="C1883">
        <v>83044</v>
      </c>
      <c r="D1883">
        <v>50.233046600000002</v>
      </c>
      <c r="E1883">
        <v>5.5043243000000004</v>
      </c>
      <c r="F1883" t="s">
        <v>1863</v>
      </c>
      <c r="G1883" t="s">
        <v>1865</v>
      </c>
      <c r="H1883" t="s">
        <v>1863</v>
      </c>
      <c r="I1883" t="s">
        <v>1865</v>
      </c>
      <c r="J1883" t="s">
        <v>1644</v>
      </c>
    </row>
    <row r="1884" spans="1:10" x14ac:dyDescent="0.25">
      <c r="A1884" s="1">
        <v>367</v>
      </c>
      <c r="B1884">
        <v>6987</v>
      </c>
      <c r="C1884">
        <v>83044</v>
      </c>
      <c r="D1884">
        <v>50.233046600000002</v>
      </c>
      <c r="E1884">
        <v>5.5043243000000004</v>
      </c>
      <c r="F1884" t="s">
        <v>1863</v>
      </c>
      <c r="G1884" t="s">
        <v>1866</v>
      </c>
      <c r="H1884" t="s">
        <v>1863</v>
      </c>
      <c r="I1884" t="s">
        <v>1866</v>
      </c>
      <c r="J1884" t="s">
        <v>1644</v>
      </c>
    </row>
    <row r="1885" spans="1:10" x14ac:dyDescent="0.25">
      <c r="A1885" s="1">
        <v>367</v>
      </c>
      <c r="B1885">
        <v>6987</v>
      </c>
      <c r="C1885">
        <v>83044</v>
      </c>
      <c r="D1885">
        <v>50.233046600000002</v>
      </c>
      <c r="E1885">
        <v>5.5043243000000004</v>
      </c>
      <c r="F1885" t="s">
        <v>1863</v>
      </c>
      <c r="H1885" t="s">
        <v>1863</v>
      </c>
      <c r="J1885" t="s">
        <v>1644</v>
      </c>
    </row>
    <row r="1886" spans="1:10" x14ac:dyDescent="0.25">
      <c r="A1886" s="1">
        <v>367</v>
      </c>
      <c r="B1886">
        <v>6990</v>
      </c>
      <c r="C1886">
        <v>83028</v>
      </c>
      <c r="D1886">
        <v>50.268801099999997</v>
      </c>
      <c r="E1886">
        <v>5.4463303999999999</v>
      </c>
      <c r="F1886" t="s">
        <v>1867</v>
      </c>
      <c r="G1886" t="s">
        <v>1868</v>
      </c>
      <c r="H1886" t="s">
        <v>1867</v>
      </c>
      <c r="I1886" t="s">
        <v>1868</v>
      </c>
      <c r="J1886" t="s">
        <v>1644</v>
      </c>
    </row>
    <row r="1887" spans="1:10" x14ac:dyDescent="0.25">
      <c r="A1887" s="1">
        <v>367</v>
      </c>
      <c r="B1887">
        <v>6990</v>
      </c>
      <c r="C1887">
        <v>83028</v>
      </c>
      <c r="D1887">
        <v>50.268801099999997</v>
      </c>
      <c r="E1887">
        <v>5.4463303999999999</v>
      </c>
      <c r="F1887" t="s">
        <v>1867</v>
      </c>
      <c r="G1887" t="s">
        <v>1869</v>
      </c>
      <c r="H1887" t="s">
        <v>1867</v>
      </c>
      <c r="I1887" t="s">
        <v>1869</v>
      </c>
      <c r="J1887" t="s">
        <v>1644</v>
      </c>
    </row>
    <row r="1888" spans="1:10" x14ac:dyDescent="0.25">
      <c r="A1888" s="1">
        <v>367</v>
      </c>
      <c r="B1888">
        <v>6990</v>
      </c>
      <c r="C1888">
        <v>83028</v>
      </c>
      <c r="D1888">
        <v>50.268801099999997</v>
      </c>
      <c r="E1888">
        <v>5.4463303999999999</v>
      </c>
      <c r="F1888" t="s">
        <v>1867</v>
      </c>
      <c r="H1888" t="s">
        <v>1867</v>
      </c>
      <c r="J1888" t="s">
        <v>1644</v>
      </c>
    </row>
    <row r="1889" spans="1:10" x14ac:dyDescent="0.25">
      <c r="A1889" s="1">
        <v>367</v>
      </c>
      <c r="B1889">
        <v>6990</v>
      </c>
      <c r="C1889">
        <v>83028</v>
      </c>
      <c r="D1889">
        <v>50.268801099999997</v>
      </c>
      <c r="E1889">
        <v>5.4463303999999999</v>
      </c>
      <c r="F1889" t="s">
        <v>1867</v>
      </c>
      <c r="G1889" t="s">
        <v>1870</v>
      </c>
      <c r="H1889" t="s">
        <v>1867</v>
      </c>
      <c r="I1889" t="s">
        <v>1870</v>
      </c>
      <c r="J1889" t="s">
        <v>1644</v>
      </c>
    </row>
    <row r="1890" spans="1:10" x14ac:dyDescent="0.25">
      <c r="A1890" s="1">
        <v>367</v>
      </c>
      <c r="B1890">
        <v>6997</v>
      </c>
      <c r="C1890">
        <v>83013</v>
      </c>
      <c r="D1890">
        <v>50.293089700000003</v>
      </c>
      <c r="E1890">
        <v>5.5597228999999997</v>
      </c>
      <c r="F1890" t="s">
        <v>1871</v>
      </c>
      <c r="G1890" t="s">
        <v>1872</v>
      </c>
      <c r="H1890" t="s">
        <v>1871</v>
      </c>
      <c r="I1890" t="s">
        <v>1872</v>
      </c>
      <c r="J1890" t="s">
        <v>1644</v>
      </c>
    </row>
    <row r="1891" spans="1:10" x14ac:dyDescent="0.25">
      <c r="A1891" s="1">
        <v>367</v>
      </c>
      <c r="B1891">
        <v>6997</v>
      </c>
      <c r="C1891">
        <v>83013</v>
      </c>
      <c r="D1891">
        <v>50.293089700000003</v>
      </c>
      <c r="E1891">
        <v>5.5597228999999997</v>
      </c>
      <c r="F1891" t="s">
        <v>1871</v>
      </c>
      <c r="H1891" t="s">
        <v>1871</v>
      </c>
      <c r="J1891" t="s">
        <v>1644</v>
      </c>
    </row>
    <row r="1892" spans="1:10" x14ac:dyDescent="0.25">
      <c r="A1892" s="1">
        <v>367</v>
      </c>
      <c r="B1892">
        <v>6997</v>
      </c>
      <c r="C1892">
        <v>83013</v>
      </c>
      <c r="D1892">
        <v>50.293089700000003</v>
      </c>
      <c r="E1892">
        <v>5.5597228999999997</v>
      </c>
      <c r="F1892" t="s">
        <v>1871</v>
      </c>
      <c r="G1892" t="s">
        <v>1873</v>
      </c>
      <c r="H1892" t="s">
        <v>1871</v>
      </c>
      <c r="I1892" t="s">
        <v>1873</v>
      </c>
      <c r="J1892" t="s">
        <v>1644</v>
      </c>
    </row>
    <row r="1893" spans="1:10" x14ac:dyDescent="0.25">
      <c r="A1893" s="1">
        <v>367</v>
      </c>
      <c r="B1893">
        <v>6997</v>
      </c>
      <c r="C1893">
        <v>83013</v>
      </c>
      <c r="D1893">
        <v>50.293089700000003</v>
      </c>
      <c r="E1893">
        <v>5.5597228999999997</v>
      </c>
      <c r="F1893" t="s">
        <v>1871</v>
      </c>
      <c r="G1893" t="s">
        <v>1874</v>
      </c>
      <c r="H1893" t="s">
        <v>1871</v>
      </c>
      <c r="I1893" t="s">
        <v>1874</v>
      </c>
      <c r="J1893" t="s">
        <v>1644</v>
      </c>
    </row>
    <row r="1894" spans="1:10" x14ac:dyDescent="0.25">
      <c r="A1894" s="1">
        <v>367</v>
      </c>
      <c r="B1894">
        <v>7000</v>
      </c>
      <c r="C1894">
        <v>53053</v>
      </c>
      <c r="D1894">
        <v>50.454956799999998</v>
      </c>
      <c r="E1894">
        <v>3.9519579999999999</v>
      </c>
      <c r="F1894" t="s">
        <v>1875</v>
      </c>
      <c r="H1894" t="s">
        <v>1875</v>
      </c>
      <c r="J1894" t="s">
        <v>1514</v>
      </c>
    </row>
    <row r="1895" spans="1:10" x14ac:dyDescent="0.25">
      <c r="A1895" s="1">
        <v>367</v>
      </c>
      <c r="B1895">
        <v>7011</v>
      </c>
      <c r="C1895">
        <v>53053</v>
      </c>
      <c r="D1895">
        <v>50.454956799999998</v>
      </c>
      <c r="E1895">
        <v>3.9519579999999999</v>
      </c>
      <c r="F1895" t="s">
        <v>1875</v>
      </c>
      <c r="G1895" t="s">
        <v>1876</v>
      </c>
      <c r="H1895" t="s">
        <v>1875</v>
      </c>
      <c r="I1895" t="s">
        <v>1876</v>
      </c>
      <c r="J1895" t="s">
        <v>1514</v>
      </c>
    </row>
    <row r="1896" spans="1:10" x14ac:dyDescent="0.25">
      <c r="A1896" s="1">
        <v>367</v>
      </c>
      <c r="B1896">
        <v>7012</v>
      </c>
      <c r="C1896">
        <v>53053</v>
      </c>
      <c r="D1896">
        <v>50.454956799999998</v>
      </c>
      <c r="E1896">
        <v>3.9519579999999999</v>
      </c>
      <c r="F1896" t="s">
        <v>1875</v>
      </c>
      <c r="G1896" t="s">
        <v>1877</v>
      </c>
      <c r="H1896" t="s">
        <v>1875</v>
      </c>
      <c r="I1896" t="s">
        <v>1877</v>
      </c>
      <c r="J1896" t="s">
        <v>1514</v>
      </c>
    </row>
    <row r="1897" spans="1:10" x14ac:dyDescent="0.25">
      <c r="A1897" s="1">
        <v>367</v>
      </c>
      <c r="B1897">
        <v>7012</v>
      </c>
      <c r="C1897">
        <v>53053</v>
      </c>
      <c r="D1897">
        <v>50.454956799999998</v>
      </c>
      <c r="E1897">
        <v>3.9519579999999999</v>
      </c>
      <c r="F1897" t="s">
        <v>1875</v>
      </c>
      <c r="G1897" t="s">
        <v>1878</v>
      </c>
      <c r="H1897" t="s">
        <v>1875</v>
      </c>
      <c r="I1897" t="s">
        <v>1878</v>
      </c>
      <c r="J1897" t="s">
        <v>1514</v>
      </c>
    </row>
    <row r="1898" spans="1:10" x14ac:dyDescent="0.25">
      <c r="A1898" s="1">
        <v>367</v>
      </c>
      <c r="B1898">
        <v>7020</v>
      </c>
      <c r="C1898">
        <v>53053</v>
      </c>
      <c r="D1898">
        <v>50.454956799999998</v>
      </c>
      <c r="E1898">
        <v>3.9519579999999999</v>
      </c>
      <c r="F1898" t="s">
        <v>1875</v>
      </c>
      <c r="G1898" t="s">
        <v>1879</v>
      </c>
      <c r="H1898" t="s">
        <v>1875</v>
      </c>
      <c r="I1898" t="s">
        <v>1879</v>
      </c>
      <c r="J1898" t="s">
        <v>1514</v>
      </c>
    </row>
    <row r="1899" spans="1:10" x14ac:dyDescent="0.25">
      <c r="A1899" s="1">
        <v>367</v>
      </c>
      <c r="B1899">
        <v>7020</v>
      </c>
      <c r="C1899">
        <v>53053</v>
      </c>
      <c r="D1899">
        <v>50.454956799999998</v>
      </c>
      <c r="E1899">
        <v>3.9519579999999999</v>
      </c>
      <c r="F1899" t="s">
        <v>1875</v>
      </c>
      <c r="G1899" t="s">
        <v>1880</v>
      </c>
      <c r="H1899" t="s">
        <v>1875</v>
      </c>
      <c r="I1899" t="s">
        <v>1880</v>
      </c>
      <c r="J1899" t="s">
        <v>1514</v>
      </c>
    </row>
    <row r="1900" spans="1:10" x14ac:dyDescent="0.25">
      <c r="A1900" s="1">
        <v>367</v>
      </c>
      <c r="B1900">
        <v>7021</v>
      </c>
      <c r="C1900">
        <v>53053</v>
      </c>
      <c r="D1900">
        <v>50.454956799999998</v>
      </c>
      <c r="E1900">
        <v>3.9519579999999999</v>
      </c>
      <c r="F1900" t="s">
        <v>1875</v>
      </c>
      <c r="G1900" t="s">
        <v>1881</v>
      </c>
      <c r="H1900" t="s">
        <v>1875</v>
      </c>
      <c r="I1900" t="s">
        <v>1881</v>
      </c>
      <c r="J1900" t="s">
        <v>1514</v>
      </c>
    </row>
    <row r="1901" spans="1:10" x14ac:dyDescent="0.25">
      <c r="A1901" s="1">
        <v>367</v>
      </c>
      <c r="B1901">
        <v>7022</v>
      </c>
      <c r="C1901">
        <v>53053</v>
      </c>
      <c r="D1901">
        <v>50.454956799999998</v>
      </c>
      <c r="E1901">
        <v>3.9519579999999999</v>
      </c>
      <c r="F1901" t="s">
        <v>1875</v>
      </c>
      <c r="G1901" t="s">
        <v>1882</v>
      </c>
      <c r="H1901" t="s">
        <v>1875</v>
      </c>
      <c r="I1901" t="s">
        <v>1882</v>
      </c>
      <c r="J1901" t="s">
        <v>1514</v>
      </c>
    </row>
    <row r="1902" spans="1:10" x14ac:dyDescent="0.25">
      <c r="A1902" s="1">
        <v>367</v>
      </c>
      <c r="B1902">
        <v>7022</v>
      </c>
      <c r="C1902">
        <v>53053</v>
      </c>
      <c r="D1902">
        <v>50.454956799999998</v>
      </c>
      <c r="E1902">
        <v>3.9519579999999999</v>
      </c>
      <c r="F1902" t="s">
        <v>1875</v>
      </c>
      <c r="G1902" t="s">
        <v>1883</v>
      </c>
      <c r="H1902" t="s">
        <v>1875</v>
      </c>
      <c r="I1902" t="s">
        <v>1883</v>
      </c>
      <c r="J1902" t="s">
        <v>1514</v>
      </c>
    </row>
    <row r="1903" spans="1:10" x14ac:dyDescent="0.25">
      <c r="A1903" s="1">
        <v>367</v>
      </c>
      <c r="B1903">
        <v>7022</v>
      </c>
      <c r="C1903">
        <v>53053</v>
      </c>
      <c r="D1903">
        <v>50.454956799999998</v>
      </c>
      <c r="E1903">
        <v>3.9519579999999999</v>
      </c>
      <c r="F1903" t="s">
        <v>1875</v>
      </c>
      <c r="G1903" t="s">
        <v>1884</v>
      </c>
      <c r="H1903" t="s">
        <v>1875</v>
      </c>
      <c r="I1903" t="s">
        <v>1884</v>
      </c>
      <c r="J1903" t="s">
        <v>1514</v>
      </c>
    </row>
    <row r="1904" spans="1:10" x14ac:dyDescent="0.25">
      <c r="A1904" s="1">
        <v>367</v>
      </c>
      <c r="B1904">
        <v>7022</v>
      </c>
      <c r="C1904">
        <v>53053</v>
      </c>
      <c r="D1904">
        <v>50.454956799999998</v>
      </c>
      <c r="E1904">
        <v>3.9519579999999999</v>
      </c>
      <c r="F1904" t="s">
        <v>1875</v>
      </c>
      <c r="G1904" t="s">
        <v>1885</v>
      </c>
      <c r="H1904" t="s">
        <v>1875</v>
      </c>
      <c r="I1904" t="s">
        <v>1885</v>
      </c>
      <c r="J1904" t="s">
        <v>1514</v>
      </c>
    </row>
    <row r="1905" spans="1:10" x14ac:dyDescent="0.25">
      <c r="A1905" s="1">
        <v>367</v>
      </c>
      <c r="B1905">
        <v>7022</v>
      </c>
      <c r="C1905">
        <v>53053</v>
      </c>
      <c r="D1905">
        <v>50.454956799999998</v>
      </c>
      <c r="E1905">
        <v>3.9519579999999999</v>
      </c>
      <c r="F1905" t="s">
        <v>1875</v>
      </c>
      <c r="G1905" t="s">
        <v>1886</v>
      </c>
      <c r="H1905" t="s">
        <v>1875</v>
      </c>
      <c r="I1905" t="s">
        <v>1886</v>
      </c>
      <c r="J1905" t="s">
        <v>1514</v>
      </c>
    </row>
    <row r="1906" spans="1:10" x14ac:dyDescent="0.25">
      <c r="A1906" s="1">
        <v>367</v>
      </c>
      <c r="B1906">
        <v>7024</v>
      </c>
      <c r="C1906">
        <v>53053</v>
      </c>
      <c r="D1906">
        <v>50.454956799999998</v>
      </c>
      <c r="E1906">
        <v>3.9519579999999999</v>
      </c>
      <c r="F1906" t="s">
        <v>1875</v>
      </c>
      <c r="G1906" t="s">
        <v>1887</v>
      </c>
      <c r="H1906" t="s">
        <v>1875</v>
      </c>
      <c r="I1906" t="s">
        <v>1887</v>
      </c>
      <c r="J1906" t="s">
        <v>1514</v>
      </c>
    </row>
    <row r="1907" spans="1:10" x14ac:dyDescent="0.25">
      <c r="A1907" s="1">
        <v>367</v>
      </c>
      <c r="B1907">
        <v>7030</v>
      </c>
      <c r="C1907">
        <v>53053</v>
      </c>
      <c r="D1907">
        <v>50.454956799999998</v>
      </c>
      <c r="E1907">
        <v>3.9519579999999999</v>
      </c>
      <c r="F1907" t="s">
        <v>1875</v>
      </c>
      <c r="G1907" t="s">
        <v>1888</v>
      </c>
      <c r="H1907" t="s">
        <v>1875</v>
      </c>
      <c r="I1907" t="s">
        <v>1888</v>
      </c>
      <c r="J1907" t="s">
        <v>1514</v>
      </c>
    </row>
    <row r="1908" spans="1:10" x14ac:dyDescent="0.25">
      <c r="A1908" s="1">
        <v>367</v>
      </c>
      <c r="B1908">
        <v>7031</v>
      </c>
      <c r="C1908">
        <v>53053</v>
      </c>
      <c r="D1908">
        <v>50.454956799999998</v>
      </c>
      <c r="E1908">
        <v>3.9519579999999999</v>
      </c>
      <c r="F1908" t="s">
        <v>1875</v>
      </c>
      <c r="G1908" t="s">
        <v>1889</v>
      </c>
      <c r="H1908" t="s">
        <v>1875</v>
      </c>
      <c r="I1908" t="s">
        <v>1889</v>
      </c>
      <c r="J1908" t="s">
        <v>1514</v>
      </c>
    </row>
    <row r="1909" spans="1:10" x14ac:dyDescent="0.25">
      <c r="A1909" s="1">
        <v>367</v>
      </c>
      <c r="B1909">
        <v>7032</v>
      </c>
      <c r="C1909">
        <v>53053</v>
      </c>
      <c r="D1909">
        <v>50.454956799999998</v>
      </c>
      <c r="E1909">
        <v>3.9519579999999999</v>
      </c>
      <c r="F1909" t="s">
        <v>1875</v>
      </c>
      <c r="G1909" t="s">
        <v>1890</v>
      </c>
      <c r="H1909" t="s">
        <v>1875</v>
      </c>
      <c r="I1909" t="s">
        <v>1890</v>
      </c>
      <c r="J1909" t="s">
        <v>1514</v>
      </c>
    </row>
    <row r="1910" spans="1:10" x14ac:dyDescent="0.25">
      <c r="A1910" s="1">
        <v>367</v>
      </c>
      <c r="B1910">
        <v>7033</v>
      </c>
      <c r="C1910">
        <v>53053</v>
      </c>
      <c r="D1910">
        <v>50.454956799999998</v>
      </c>
      <c r="E1910">
        <v>3.9519579999999999</v>
      </c>
      <c r="F1910" t="s">
        <v>1875</v>
      </c>
      <c r="G1910" t="s">
        <v>1891</v>
      </c>
      <c r="H1910" t="s">
        <v>1875</v>
      </c>
      <c r="I1910" t="s">
        <v>1891</v>
      </c>
      <c r="J1910" t="s">
        <v>1514</v>
      </c>
    </row>
    <row r="1911" spans="1:10" x14ac:dyDescent="0.25">
      <c r="A1911" s="1">
        <v>367</v>
      </c>
      <c r="B1911">
        <v>7034</v>
      </c>
      <c r="C1911">
        <v>53053</v>
      </c>
      <c r="D1911">
        <v>50.454956799999998</v>
      </c>
      <c r="E1911">
        <v>3.9519579999999999</v>
      </c>
      <c r="F1911" t="s">
        <v>1875</v>
      </c>
      <c r="G1911" t="s">
        <v>1892</v>
      </c>
      <c r="H1911" t="s">
        <v>1875</v>
      </c>
      <c r="I1911" t="s">
        <v>1892</v>
      </c>
      <c r="J1911" t="s">
        <v>1514</v>
      </c>
    </row>
    <row r="1912" spans="1:10" x14ac:dyDescent="0.25">
      <c r="A1912" s="1">
        <v>367</v>
      </c>
      <c r="B1912">
        <v>7034</v>
      </c>
      <c r="C1912">
        <v>53053</v>
      </c>
      <c r="D1912">
        <v>50.454956799999998</v>
      </c>
      <c r="E1912">
        <v>3.9519579999999999</v>
      </c>
      <c r="F1912" t="s">
        <v>1875</v>
      </c>
      <c r="G1912" t="s">
        <v>1192</v>
      </c>
      <c r="H1912" t="s">
        <v>1875</v>
      </c>
      <c r="I1912" t="s">
        <v>1192</v>
      </c>
      <c r="J1912" t="s">
        <v>1514</v>
      </c>
    </row>
    <row r="1913" spans="1:10" x14ac:dyDescent="0.25">
      <c r="A1913" s="1">
        <v>367</v>
      </c>
      <c r="B1913">
        <v>7040</v>
      </c>
      <c r="C1913">
        <v>53084</v>
      </c>
      <c r="D1913">
        <v>50.341369399999998</v>
      </c>
      <c r="E1913">
        <v>3.9094267999999999</v>
      </c>
      <c r="F1913" t="s">
        <v>1893</v>
      </c>
      <c r="G1913" t="s">
        <v>1894</v>
      </c>
      <c r="H1913" t="s">
        <v>1893</v>
      </c>
      <c r="I1913" t="s">
        <v>1894</v>
      </c>
      <c r="J1913" t="s">
        <v>1514</v>
      </c>
    </row>
    <row r="1914" spans="1:10" x14ac:dyDescent="0.25">
      <c r="A1914" s="1">
        <v>367</v>
      </c>
      <c r="B1914">
        <v>7040</v>
      </c>
      <c r="C1914">
        <v>53084</v>
      </c>
      <c r="D1914">
        <v>50.341369399999998</v>
      </c>
      <c r="E1914">
        <v>3.9094267999999999</v>
      </c>
      <c r="F1914" t="s">
        <v>1893</v>
      </c>
      <c r="G1914" t="s">
        <v>1895</v>
      </c>
      <c r="H1914" t="s">
        <v>1893</v>
      </c>
      <c r="I1914" t="s">
        <v>1895</v>
      </c>
      <c r="J1914" t="s">
        <v>1514</v>
      </c>
    </row>
    <row r="1915" spans="1:10" x14ac:dyDescent="0.25">
      <c r="A1915" s="1">
        <v>367</v>
      </c>
      <c r="B1915">
        <v>7040</v>
      </c>
      <c r="C1915">
        <v>53084</v>
      </c>
      <c r="D1915">
        <v>50.341369399999998</v>
      </c>
      <c r="E1915">
        <v>3.9094267999999999</v>
      </c>
      <c r="F1915" t="s">
        <v>1893</v>
      </c>
      <c r="G1915" t="s">
        <v>1896</v>
      </c>
      <c r="H1915" t="s">
        <v>1893</v>
      </c>
      <c r="I1915" t="s">
        <v>1896</v>
      </c>
      <c r="J1915" t="s">
        <v>1514</v>
      </c>
    </row>
    <row r="1916" spans="1:10" x14ac:dyDescent="0.25">
      <c r="A1916" s="1">
        <v>367</v>
      </c>
      <c r="B1916">
        <v>7040</v>
      </c>
      <c r="C1916">
        <v>53084</v>
      </c>
      <c r="D1916">
        <v>50.341369399999998</v>
      </c>
      <c r="E1916">
        <v>3.9094267999999999</v>
      </c>
      <c r="F1916" t="s">
        <v>1893</v>
      </c>
      <c r="G1916" t="s">
        <v>1897</v>
      </c>
      <c r="H1916" t="s">
        <v>1893</v>
      </c>
      <c r="I1916" t="s">
        <v>1897</v>
      </c>
      <c r="J1916" t="s">
        <v>1514</v>
      </c>
    </row>
    <row r="1917" spans="1:10" x14ac:dyDescent="0.25">
      <c r="A1917" s="1">
        <v>367</v>
      </c>
      <c r="B1917">
        <v>7040</v>
      </c>
      <c r="C1917">
        <v>53084</v>
      </c>
      <c r="D1917">
        <v>50.341369399999998</v>
      </c>
      <c r="E1917">
        <v>3.9094267999999999</v>
      </c>
      <c r="F1917" t="s">
        <v>1893</v>
      </c>
      <c r="G1917" t="s">
        <v>1898</v>
      </c>
      <c r="H1917" t="s">
        <v>1893</v>
      </c>
      <c r="I1917" t="s">
        <v>1898</v>
      </c>
      <c r="J1917" t="s">
        <v>1514</v>
      </c>
    </row>
    <row r="1918" spans="1:10" x14ac:dyDescent="0.25">
      <c r="A1918" s="1">
        <v>367</v>
      </c>
      <c r="B1918">
        <v>7040</v>
      </c>
      <c r="C1918">
        <v>53084</v>
      </c>
      <c r="D1918">
        <v>50.341369399999998</v>
      </c>
      <c r="E1918">
        <v>3.9094267999999999</v>
      </c>
      <c r="F1918" t="s">
        <v>1893</v>
      </c>
      <c r="G1918" t="s">
        <v>1899</v>
      </c>
      <c r="H1918" t="s">
        <v>1893</v>
      </c>
      <c r="I1918" t="s">
        <v>1899</v>
      </c>
      <c r="J1918" t="s">
        <v>1514</v>
      </c>
    </row>
    <row r="1919" spans="1:10" x14ac:dyDescent="0.25">
      <c r="A1919" s="1">
        <v>367</v>
      </c>
      <c r="B1919">
        <v>7040</v>
      </c>
      <c r="C1919">
        <v>53084</v>
      </c>
      <c r="D1919">
        <v>50.341369399999998</v>
      </c>
      <c r="E1919">
        <v>3.9094267999999999</v>
      </c>
      <c r="F1919" t="s">
        <v>1893</v>
      </c>
      <c r="H1919" t="s">
        <v>1893</v>
      </c>
      <c r="J1919" t="s">
        <v>1514</v>
      </c>
    </row>
    <row r="1920" spans="1:10" x14ac:dyDescent="0.25">
      <c r="A1920" s="1">
        <v>367</v>
      </c>
      <c r="B1920">
        <v>7040</v>
      </c>
      <c r="C1920">
        <v>53084</v>
      </c>
      <c r="D1920">
        <v>50.341369399999998</v>
      </c>
      <c r="E1920">
        <v>3.9094267999999999</v>
      </c>
      <c r="F1920" t="s">
        <v>1893</v>
      </c>
      <c r="G1920" t="s">
        <v>1900</v>
      </c>
      <c r="H1920" t="s">
        <v>1893</v>
      </c>
      <c r="I1920" t="s">
        <v>1900</v>
      </c>
      <c r="J1920" t="s">
        <v>1514</v>
      </c>
    </row>
    <row r="1921" spans="1:10" x14ac:dyDescent="0.25">
      <c r="A1921" s="1">
        <v>367</v>
      </c>
      <c r="B1921">
        <v>7040</v>
      </c>
      <c r="C1921">
        <v>53084</v>
      </c>
      <c r="D1921">
        <v>50.341369399999998</v>
      </c>
      <c r="E1921">
        <v>3.9094267999999999</v>
      </c>
      <c r="F1921" t="s">
        <v>1893</v>
      </c>
      <c r="G1921" t="s">
        <v>1901</v>
      </c>
      <c r="H1921" t="s">
        <v>1893</v>
      </c>
      <c r="I1921" t="s">
        <v>1901</v>
      </c>
      <c r="J1921" t="s">
        <v>1514</v>
      </c>
    </row>
    <row r="1922" spans="1:10" x14ac:dyDescent="0.25">
      <c r="A1922" s="1">
        <v>367</v>
      </c>
      <c r="B1922">
        <v>7041</v>
      </c>
      <c r="C1922">
        <v>53084</v>
      </c>
      <c r="D1922">
        <v>50.341369399999998</v>
      </c>
      <c r="E1922">
        <v>3.9094267999999999</v>
      </c>
      <c r="F1922" t="s">
        <v>1893</v>
      </c>
      <c r="G1922" t="s">
        <v>1902</v>
      </c>
      <c r="H1922" t="s">
        <v>1893</v>
      </c>
      <c r="I1922" t="s">
        <v>1902</v>
      </c>
      <c r="J1922" t="s">
        <v>1514</v>
      </c>
    </row>
    <row r="1923" spans="1:10" x14ac:dyDescent="0.25">
      <c r="A1923" s="1">
        <v>367</v>
      </c>
      <c r="B1923">
        <v>7041</v>
      </c>
      <c r="C1923">
        <v>53084</v>
      </c>
      <c r="D1923">
        <v>50.341369399999998</v>
      </c>
      <c r="E1923">
        <v>3.9094267999999999</v>
      </c>
      <c r="F1923" t="s">
        <v>1893</v>
      </c>
      <c r="G1923" t="s">
        <v>1903</v>
      </c>
      <c r="H1923" t="s">
        <v>1893</v>
      </c>
      <c r="I1923" t="s">
        <v>1903</v>
      </c>
      <c r="J1923" t="s">
        <v>1514</v>
      </c>
    </row>
    <row r="1924" spans="1:10" x14ac:dyDescent="0.25">
      <c r="A1924" s="1">
        <v>367</v>
      </c>
      <c r="B1924">
        <v>7050</v>
      </c>
      <c r="C1924">
        <v>53044</v>
      </c>
      <c r="D1924">
        <v>50.532506699999999</v>
      </c>
      <c r="E1924">
        <v>3.9113178999999998</v>
      </c>
      <c r="F1924" t="s">
        <v>1904</v>
      </c>
      <c r="G1924" t="s">
        <v>1905</v>
      </c>
      <c r="H1924" t="s">
        <v>1904</v>
      </c>
      <c r="I1924" t="s">
        <v>1905</v>
      </c>
      <c r="J1924" t="s">
        <v>1514</v>
      </c>
    </row>
    <row r="1925" spans="1:10" x14ac:dyDescent="0.25">
      <c r="A1925" s="1">
        <v>367</v>
      </c>
      <c r="B1925">
        <v>7050</v>
      </c>
      <c r="C1925">
        <v>53044</v>
      </c>
      <c r="D1925">
        <v>50.532506699999999</v>
      </c>
      <c r="E1925">
        <v>3.9113178999999998</v>
      </c>
      <c r="F1925" t="s">
        <v>1904</v>
      </c>
      <c r="G1925" t="s">
        <v>1906</v>
      </c>
      <c r="H1925" t="s">
        <v>1904</v>
      </c>
      <c r="I1925" t="s">
        <v>1906</v>
      </c>
      <c r="J1925" t="s">
        <v>1514</v>
      </c>
    </row>
    <row r="1926" spans="1:10" x14ac:dyDescent="0.25">
      <c r="A1926" s="1">
        <v>367</v>
      </c>
      <c r="B1926">
        <v>7050</v>
      </c>
      <c r="C1926">
        <v>53044</v>
      </c>
      <c r="D1926">
        <v>50.532506699999999</v>
      </c>
      <c r="E1926">
        <v>3.9113178999999998</v>
      </c>
      <c r="F1926" t="s">
        <v>1904</v>
      </c>
      <c r="G1926" t="s">
        <v>1907</v>
      </c>
      <c r="H1926" t="s">
        <v>1904</v>
      </c>
      <c r="I1926" t="s">
        <v>1907</v>
      </c>
      <c r="J1926" t="s">
        <v>1514</v>
      </c>
    </row>
    <row r="1927" spans="1:10" x14ac:dyDescent="0.25">
      <c r="A1927" s="1">
        <v>367</v>
      </c>
      <c r="B1927">
        <v>7050</v>
      </c>
      <c r="C1927">
        <v>53044</v>
      </c>
      <c r="D1927">
        <v>50.532506699999999</v>
      </c>
      <c r="E1927">
        <v>3.9113178999999998</v>
      </c>
      <c r="F1927" t="s">
        <v>1904</v>
      </c>
      <c r="H1927" t="s">
        <v>1904</v>
      </c>
      <c r="J1927" t="s">
        <v>1514</v>
      </c>
    </row>
    <row r="1928" spans="1:10" x14ac:dyDescent="0.25">
      <c r="A1928" s="1">
        <v>367</v>
      </c>
      <c r="B1928">
        <v>7050</v>
      </c>
      <c r="C1928">
        <v>53044</v>
      </c>
      <c r="D1928">
        <v>50.532506699999999</v>
      </c>
      <c r="E1928">
        <v>3.9113178999999998</v>
      </c>
      <c r="F1928" t="s">
        <v>1904</v>
      </c>
      <c r="G1928" t="s">
        <v>1908</v>
      </c>
      <c r="H1928" t="s">
        <v>1904</v>
      </c>
      <c r="I1928" t="s">
        <v>1908</v>
      </c>
      <c r="J1928" t="s">
        <v>1514</v>
      </c>
    </row>
    <row r="1929" spans="1:10" x14ac:dyDescent="0.25">
      <c r="A1929" s="1">
        <v>367</v>
      </c>
      <c r="B1929">
        <v>7050</v>
      </c>
      <c r="C1929">
        <v>53044</v>
      </c>
      <c r="D1929">
        <v>50.532506699999999</v>
      </c>
      <c r="E1929">
        <v>3.9113178999999998</v>
      </c>
      <c r="F1929" t="s">
        <v>1904</v>
      </c>
      <c r="G1929" t="s">
        <v>1909</v>
      </c>
      <c r="H1929" t="s">
        <v>1904</v>
      </c>
      <c r="I1929" t="s">
        <v>1909</v>
      </c>
      <c r="J1929" t="s">
        <v>1514</v>
      </c>
    </row>
    <row r="1930" spans="1:10" x14ac:dyDescent="0.25">
      <c r="A1930" s="1">
        <v>367</v>
      </c>
      <c r="B1930">
        <v>7060</v>
      </c>
      <c r="C1930">
        <v>55040</v>
      </c>
      <c r="D1930">
        <v>50.577530899999999</v>
      </c>
      <c r="E1930">
        <v>4.0732967999999996</v>
      </c>
      <c r="F1930" t="s">
        <v>1910</v>
      </c>
      <c r="G1930" t="s">
        <v>1911</v>
      </c>
      <c r="H1930" t="s">
        <v>1910</v>
      </c>
      <c r="I1930" t="s">
        <v>1911</v>
      </c>
      <c r="J1930" t="s">
        <v>1514</v>
      </c>
    </row>
    <row r="1931" spans="1:10" x14ac:dyDescent="0.25">
      <c r="A1931" s="1">
        <v>367</v>
      </c>
      <c r="B1931">
        <v>7060</v>
      </c>
      <c r="C1931">
        <v>55040</v>
      </c>
      <c r="D1931">
        <v>50.577530899999999</v>
      </c>
      <c r="E1931">
        <v>4.0732967999999996</v>
      </c>
      <c r="F1931" t="s">
        <v>1910</v>
      </c>
      <c r="H1931" t="s">
        <v>1910</v>
      </c>
      <c r="J1931" t="s">
        <v>1514</v>
      </c>
    </row>
    <row r="1932" spans="1:10" x14ac:dyDescent="0.25">
      <c r="A1932" s="1">
        <v>367</v>
      </c>
      <c r="B1932">
        <v>7061</v>
      </c>
      <c r="C1932">
        <v>55040</v>
      </c>
      <c r="D1932">
        <v>50.577530899999999</v>
      </c>
      <c r="E1932">
        <v>4.0732967999999996</v>
      </c>
      <c r="F1932" t="s">
        <v>1910</v>
      </c>
      <c r="G1932" t="s">
        <v>1912</v>
      </c>
      <c r="H1932" t="s">
        <v>1910</v>
      </c>
      <c r="I1932" t="s">
        <v>1912</v>
      </c>
      <c r="J1932" t="s">
        <v>1514</v>
      </c>
    </row>
    <row r="1933" spans="1:10" x14ac:dyDescent="0.25">
      <c r="A1933" s="1">
        <v>367</v>
      </c>
      <c r="B1933">
        <v>7061</v>
      </c>
      <c r="C1933">
        <v>55040</v>
      </c>
      <c r="D1933">
        <v>50.577530899999999</v>
      </c>
      <c r="E1933">
        <v>4.0732967999999996</v>
      </c>
      <c r="F1933" t="s">
        <v>1910</v>
      </c>
      <c r="G1933" t="s">
        <v>1913</v>
      </c>
      <c r="H1933" t="s">
        <v>1910</v>
      </c>
      <c r="I1933" t="s">
        <v>1913</v>
      </c>
      <c r="J1933" t="s">
        <v>1514</v>
      </c>
    </row>
    <row r="1934" spans="1:10" x14ac:dyDescent="0.25">
      <c r="A1934" s="1">
        <v>367</v>
      </c>
      <c r="B1934">
        <v>7062</v>
      </c>
      <c r="C1934">
        <v>55040</v>
      </c>
      <c r="D1934">
        <v>50.577530899999999</v>
      </c>
      <c r="E1934">
        <v>4.0732967999999996</v>
      </c>
      <c r="F1934" t="s">
        <v>1910</v>
      </c>
      <c r="G1934" t="s">
        <v>1914</v>
      </c>
      <c r="H1934" t="s">
        <v>1910</v>
      </c>
      <c r="I1934" t="s">
        <v>1914</v>
      </c>
      <c r="J1934" t="s">
        <v>1514</v>
      </c>
    </row>
    <row r="1935" spans="1:10" x14ac:dyDescent="0.25">
      <c r="A1935" s="1">
        <v>367</v>
      </c>
      <c r="B1935">
        <v>7063</v>
      </c>
      <c r="C1935">
        <v>55040</v>
      </c>
      <c r="D1935">
        <v>50.577530899999999</v>
      </c>
      <c r="E1935">
        <v>4.0732967999999996</v>
      </c>
      <c r="F1935" t="s">
        <v>1910</v>
      </c>
      <c r="G1935" t="s">
        <v>1915</v>
      </c>
      <c r="H1935" t="s">
        <v>1910</v>
      </c>
      <c r="I1935" t="s">
        <v>1915</v>
      </c>
      <c r="J1935" t="s">
        <v>1514</v>
      </c>
    </row>
    <row r="1936" spans="1:10" x14ac:dyDescent="0.25">
      <c r="A1936" s="1">
        <v>367</v>
      </c>
      <c r="B1936">
        <v>7063</v>
      </c>
      <c r="C1936">
        <v>55040</v>
      </c>
      <c r="D1936">
        <v>50.577530899999999</v>
      </c>
      <c r="E1936">
        <v>4.0732967999999996</v>
      </c>
      <c r="F1936" t="s">
        <v>1910</v>
      </c>
      <c r="G1936" t="s">
        <v>1916</v>
      </c>
      <c r="H1936" t="s">
        <v>1910</v>
      </c>
      <c r="I1936" t="s">
        <v>1916</v>
      </c>
      <c r="J1936" t="s">
        <v>1514</v>
      </c>
    </row>
    <row r="1937" spans="1:10" x14ac:dyDescent="0.25">
      <c r="A1937" s="1">
        <v>367</v>
      </c>
      <c r="B1937">
        <v>7070</v>
      </c>
      <c r="C1937">
        <v>55035</v>
      </c>
      <c r="D1937">
        <v>50.503403400000003</v>
      </c>
      <c r="E1937">
        <v>4.1122449999999997</v>
      </c>
      <c r="F1937" t="s">
        <v>1917</v>
      </c>
      <c r="G1937" t="s">
        <v>1918</v>
      </c>
      <c r="H1937" t="s">
        <v>1917</v>
      </c>
      <c r="I1937" t="s">
        <v>1918</v>
      </c>
      <c r="J1937" t="s">
        <v>1514</v>
      </c>
    </row>
    <row r="1938" spans="1:10" x14ac:dyDescent="0.25">
      <c r="A1938" s="1">
        <v>367</v>
      </c>
      <c r="B1938">
        <v>7070</v>
      </c>
      <c r="C1938">
        <v>55035</v>
      </c>
      <c r="D1938">
        <v>50.503403400000003</v>
      </c>
      <c r="E1938">
        <v>4.1122449999999997</v>
      </c>
      <c r="F1938" t="s">
        <v>1917</v>
      </c>
      <c r="H1938" t="s">
        <v>1917</v>
      </c>
      <c r="J1938" t="s">
        <v>1514</v>
      </c>
    </row>
    <row r="1939" spans="1:10" x14ac:dyDescent="0.25">
      <c r="A1939" s="1">
        <v>367</v>
      </c>
      <c r="B1939">
        <v>7070</v>
      </c>
      <c r="C1939">
        <v>55035</v>
      </c>
      <c r="D1939">
        <v>50.503403400000003</v>
      </c>
      <c r="E1939">
        <v>4.1122449999999997</v>
      </c>
      <c r="F1939" t="s">
        <v>1917</v>
      </c>
      <c r="G1939" t="s">
        <v>1919</v>
      </c>
      <c r="H1939" t="s">
        <v>1917</v>
      </c>
      <c r="I1939" t="s">
        <v>1919</v>
      </c>
      <c r="J1939" t="s">
        <v>1514</v>
      </c>
    </row>
    <row r="1940" spans="1:10" x14ac:dyDescent="0.25">
      <c r="A1940" s="1">
        <v>367</v>
      </c>
      <c r="B1940">
        <v>7070</v>
      </c>
      <c r="C1940">
        <v>55035</v>
      </c>
      <c r="D1940">
        <v>50.503403400000003</v>
      </c>
      <c r="E1940">
        <v>4.1122449999999997</v>
      </c>
      <c r="F1940" t="s">
        <v>1917</v>
      </c>
      <c r="G1940" t="s">
        <v>1920</v>
      </c>
      <c r="H1940" t="s">
        <v>1917</v>
      </c>
      <c r="I1940" t="s">
        <v>1920</v>
      </c>
      <c r="J1940" t="s">
        <v>1514</v>
      </c>
    </row>
    <row r="1941" spans="1:10" x14ac:dyDescent="0.25">
      <c r="A1941" s="1">
        <v>367</v>
      </c>
      <c r="B1941">
        <v>7070</v>
      </c>
      <c r="C1941">
        <v>55035</v>
      </c>
      <c r="D1941">
        <v>50.503403400000003</v>
      </c>
      <c r="E1941">
        <v>4.1122449999999997</v>
      </c>
      <c r="F1941" t="s">
        <v>1917</v>
      </c>
      <c r="G1941" t="s">
        <v>1921</v>
      </c>
      <c r="H1941" t="s">
        <v>1917</v>
      </c>
      <c r="I1941" t="s">
        <v>1921</v>
      </c>
      <c r="J1941" t="s">
        <v>1514</v>
      </c>
    </row>
    <row r="1942" spans="1:10" x14ac:dyDescent="0.25">
      <c r="A1942" s="1">
        <v>367</v>
      </c>
      <c r="B1942">
        <v>7080</v>
      </c>
      <c r="C1942">
        <v>53028</v>
      </c>
      <c r="D1942">
        <v>50.408757100000003</v>
      </c>
      <c r="E1942">
        <v>3.8905656</v>
      </c>
      <c r="F1942" t="s">
        <v>1922</v>
      </c>
      <c r="G1942" t="s">
        <v>1923</v>
      </c>
      <c r="H1942" t="s">
        <v>1922</v>
      </c>
      <c r="I1942" t="s">
        <v>1923</v>
      </c>
      <c r="J1942" t="s">
        <v>1514</v>
      </c>
    </row>
    <row r="1943" spans="1:10" x14ac:dyDescent="0.25">
      <c r="A1943" s="1">
        <v>367</v>
      </c>
      <c r="B1943">
        <v>7080</v>
      </c>
      <c r="C1943">
        <v>53028</v>
      </c>
      <c r="D1943">
        <v>50.408757100000003</v>
      </c>
      <c r="E1943">
        <v>3.8905656</v>
      </c>
      <c r="F1943" t="s">
        <v>1922</v>
      </c>
      <c r="H1943" t="s">
        <v>1922</v>
      </c>
      <c r="J1943" t="s">
        <v>1514</v>
      </c>
    </row>
    <row r="1944" spans="1:10" x14ac:dyDescent="0.25">
      <c r="A1944" s="1">
        <v>367</v>
      </c>
      <c r="B1944">
        <v>7080</v>
      </c>
      <c r="C1944">
        <v>53028</v>
      </c>
      <c r="D1944">
        <v>50.408757100000003</v>
      </c>
      <c r="E1944">
        <v>3.8905656</v>
      </c>
      <c r="F1944" t="s">
        <v>1922</v>
      </c>
      <c r="G1944" t="s">
        <v>1924</v>
      </c>
      <c r="H1944" t="s">
        <v>1922</v>
      </c>
      <c r="I1944" t="s">
        <v>1924</v>
      </c>
      <c r="J1944" t="s">
        <v>1514</v>
      </c>
    </row>
    <row r="1945" spans="1:10" x14ac:dyDescent="0.25">
      <c r="A1945" s="1">
        <v>367</v>
      </c>
      <c r="B1945">
        <v>7080</v>
      </c>
      <c r="C1945">
        <v>53028</v>
      </c>
      <c r="D1945">
        <v>50.408757100000003</v>
      </c>
      <c r="E1945">
        <v>3.8905656</v>
      </c>
      <c r="F1945" t="s">
        <v>1922</v>
      </c>
      <c r="G1945" t="s">
        <v>1925</v>
      </c>
      <c r="H1945" t="s">
        <v>1922</v>
      </c>
      <c r="I1945" t="s">
        <v>1925</v>
      </c>
      <c r="J1945" t="s">
        <v>1514</v>
      </c>
    </row>
    <row r="1946" spans="1:10" x14ac:dyDescent="0.25">
      <c r="A1946" s="1">
        <v>367</v>
      </c>
      <c r="B1946">
        <v>7080</v>
      </c>
      <c r="C1946">
        <v>53028</v>
      </c>
      <c r="D1946">
        <v>50.408757100000003</v>
      </c>
      <c r="E1946">
        <v>3.8905656</v>
      </c>
      <c r="F1946" t="s">
        <v>1922</v>
      </c>
      <c r="G1946" t="s">
        <v>1926</v>
      </c>
      <c r="H1946" t="s">
        <v>1922</v>
      </c>
      <c r="I1946" t="s">
        <v>1926</v>
      </c>
      <c r="J1946" t="s">
        <v>1514</v>
      </c>
    </row>
    <row r="1947" spans="1:10" x14ac:dyDescent="0.25">
      <c r="A1947" s="1">
        <v>367</v>
      </c>
      <c r="B1947">
        <v>7090</v>
      </c>
      <c r="C1947">
        <v>55004</v>
      </c>
      <c r="D1947">
        <v>50.612348099999998</v>
      </c>
      <c r="E1947">
        <v>4.1425137999999997</v>
      </c>
      <c r="F1947" t="s">
        <v>1927</v>
      </c>
      <c r="H1947" t="s">
        <v>1927</v>
      </c>
      <c r="J1947" t="s">
        <v>1514</v>
      </c>
    </row>
    <row r="1948" spans="1:10" x14ac:dyDescent="0.25">
      <c r="A1948" s="1">
        <v>367</v>
      </c>
      <c r="B1948">
        <v>7090</v>
      </c>
      <c r="C1948">
        <v>55004</v>
      </c>
      <c r="D1948">
        <v>50.612348099999998</v>
      </c>
      <c r="E1948">
        <v>4.1425137999999997</v>
      </c>
      <c r="F1948" t="s">
        <v>1927</v>
      </c>
      <c r="G1948" t="s">
        <v>1928</v>
      </c>
      <c r="H1948" t="s">
        <v>1927</v>
      </c>
      <c r="I1948" t="s">
        <v>1928</v>
      </c>
      <c r="J1948" t="s">
        <v>1514</v>
      </c>
    </row>
    <row r="1949" spans="1:10" x14ac:dyDescent="0.25">
      <c r="A1949" s="1">
        <v>367</v>
      </c>
      <c r="B1949">
        <v>7090</v>
      </c>
      <c r="C1949">
        <v>55004</v>
      </c>
      <c r="D1949">
        <v>50.612348099999998</v>
      </c>
      <c r="E1949">
        <v>4.1425137999999997</v>
      </c>
      <c r="F1949" t="s">
        <v>1927</v>
      </c>
      <c r="G1949" t="s">
        <v>1929</v>
      </c>
      <c r="H1949" t="s">
        <v>1927</v>
      </c>
      <c r="I1949" t="s">
        <v>1929</v>
      </c>
      <c r="J1949" t="s">
        <v>1514</v>
      </c>
    </row>
    <row r="1950" spans="1:10" x14ac:dyDescent="0.25">
      <c r="A1950" s="1">
        <v>367</v>
      </c>
      <c r="B1950">
        <v>7090</v>
      </c>
      <c r="C1950">
        <v>55004</v>
      </c>
      <c r="D1950">
        <v>50.612348099999998</v>
      </c>
      <c r="E1950">
        <v>4.1425137999999997</v>
      </c>
      <c r="F1950" t="s">
        <v>1927</v>
      </c>
      <c r="G1950" t="s">
        <v>1930</v>
      </c>
      <c r="H1950" t="s">
        <v>1927</v>
      </c>
      <c r="I1950" t="s">
        <v>1930</v>
      </c>
      <c r="J1950" t="s">
        <v>1514</v>
      </c>
    </row>
    <row r="1951" spans="1:10" x14ac:dyDescent="0.25">
      <c r="A1951" s="1">
        <v>367</v>
      </c>
      <c r="B1951">
        <v>7090</v>
      </c>
      <c r="C1951">
        <v>55004</v>
      </c>
      <c r="D1951">
        <v>50.612348099999998</v>
      </c>
      <c r="E1951">
        <v>4.1425137999999997</v>
      </c>
      <c r="F1951" t="s">
        <v>1927</v>
      </c>
      <c r="G1951" t="s">
        <v>1931</v>
      </c>
      <c r="H1951" t="s">
        <v>1927</v>
      </c>
      <c r="I1951" t="s">
        <v>1931</v>
      </c>
      <c r="J1951" t="s">
        <v>1514</v>
      </c>
    </row>
    <row r="1952" spans="1:10" x14ac:dyDescent="0.25">
      <c r="A1952" s="1">
        <v>367</v>
      </c>
      <c r="B1952">
        <v>7090</v>
      </c>
      <c r="C1952">
        <v>55004</v>
      </c>
      <c r="D1952">
        <v>50.612348099999998</v>
      </c>
      <c r="E1952">
        <v>4.1425137999999997</v>
      </c>
      <c r="F1952" t="s">
        <v>1927</v>
      </c>
      <c r="G1952" t="s">
        <v>1932</v>
      </c>
      <c r="H1952" t="s">
        <v>1927</v>
      </c>
      <c r="I1952" t="s">
        <v>1932</v>
      </c>
      <c r="J1952" t="s">
        <v>1514</v>
      </c>
    </row>
    <row r="1953" spans="1:10" x14ac:dyDescent="0.25">
      <c r="A1953" s="1">
        <v>367</v>
      </c>
      <c r="B1953">
        <v>7100</v>
      </c>
      <c r="C1953">
        <v>55022</v>
      </c>
      <c r="D1953">
        <v>50.479486999999999</v>
      </c>
      <c r="E1953">
        <v>4.1852682000000003</v>
      </c>
      <c r="F1953" t="s">
        <v>1933</v>
      </c>
      <c r="G1953" t="s">
        <v>1934</v>
      </c>
      <c r="H1953" t="s">
        <v>1933</v>
      </c>
      <c r="I1953" t="s">
        <v>1934</v>
      </c>
      <c r="J1953" t="s">
        <v>1514</v>
      </c>
    </row>
    <row r="1954" spans="1:10" x14ac:dyDescent="0.25">
      <c r="A1954" s="1">
        <v>367</v>
      </c>
      <c r="B1954">
        <v>7100</v>
      </c>
      <c r="C1954">
        <v>55022</v>
      </c>
      <c r="D1954">
        <v>50.479486999999999</v>
      </c>
      <c r="E1954">
        <v>4.1852682000000003</v>
      </c>
      <c r="F1954" t="s">
        <v>1933</v>
      </c>
      <c r="G1954" t="s">
        <v>1935</v>
      </c>
      <c r="H1954" t="s">
        <v>1933</v>
      </c>
      <c r="I1954" t="s">
        <v>1935</v>
      </c>
      <c r="J1954" t="s">
        <v>1514</v>
      </c>
    </row>
    <row r="1955" spans="1:10" x14ac:dyDescent="0.25">
      <c r="A1955" s="1">
        <v>367</v>
      </c>
      <c r="B1955">
        <v>7100</v>
      </c>
      <c r="C1955">
        <v>55022</v>
      </c>
      <c r="D1955">
        <v>50.479486999999999</v>
      </c>
      <c r="E1955">
        <v>4.1852682000000003</v>
      </c>
      <c r="F1955" t="s">
        <v>1933</v>
      </c>
      <c r="H1955" t="s">
        <v>1933</v>
      </c>
      <c r="J1955" t="s">
        <v>1514</v>
      </c>
    </row>
    <row r="1956" spans="1:10" x14ac:dyDescent="0.25">
      <c r="A1956" s="1">
        <v>367</v>
      </c>
      <c r="B1956">
        <v>7100</v>
      </c>
      <c r="C1956">
        <v>55022</v>
      </c>
      <c r="D1956">
        <v>50.479486999999999</v>
      </c>
      <c r="E1956">
        <v>4.1852682000000003</v>
      </c>
      <c r="F1956" t="s">
        <v>1933</v>
      </c>
      <c r="G1956" t="s">
        <v>1936</v>
      </c>
      <c r="H1956" t="s">
        <v>1933</v>
      </c>
      <c r="I1956" t="s">
        <v>1936</v>
      </c>
      <c r="J1956" t="s">
        <v>1514</v>
      </c>
    </row>
    <row r="1957" spans="1:10" x14ac:dyDescent="0.25">
      <c r="A1957" s="1">
        <v>367</v>
      </c>
      <c r="B1957">
        <v>7100</v>
      </c>
      <c r="C1957">
        <v>55022</v>
      </c>
      <c r="D1957">
        <v>50.479486999999999</v>
      </c>
      <c r="E1957">
        <v>4.1852682000000003</v>
      </c>
      <c r="F1957" t="s">
        <v>1933</v>
      </c>
      <c r="G1957" t="s">
        <v>1937</v>
      </c>
      <c r="H1957" t="s">
        <v>1933</v>
      </c>
      <c r="I1957" t="s">
        <v>1937</v>
      </c>
      <c r="J1957" t="s">
        <v>1514</v>
      </c>
    </row>
    <row r="1958" spans="1:10" x14ac:dyDescent="0.25">
      <c r="A1958" s="1">
        <v>367</v>
      </c>
      <c r="B1958">
        <v>7110</v>
      </c>
      <c r="C1958">
        <v>55022</v>
      </c>
      <c r="D1958">
        <v>50.479486999999999</v>
      </c>
      <c r="E1958">
        <v>4.1852682000000003</v>
      </c>
      <c r="F1958" t="s">
        <v>1933</v>
      </c>
      <c r="G1958" t="s">
        <v>1938</v>
      </c>
      <c r="H1958" t="s">
        <v>1933</v>
      </c>
      <c r="I1958" t="s">
        <v>1938</v>
      </c>
      <c r="J1958" t="s">
        <v>1514</v>
      </c>
    </row>
    <row r="1959" spans="1:10" x14ac:dyDescent="0.25">
      <c r="A1959" s="1">
        <v>367</v>
      </c>
      <c r="B1959">
        <v>7110</v>
      </c>
      <c r="C1959">
        <v>55022</v>
      </c>
      <c r="D1959">
        <v>50.479486999999999</v>
      </c>
      <c r="E1959">
        <v>4.1852682000000003</v>
      </c>
      <c r="F1959" t="s">
        <v>1933</v>
      </c>
      <c r="G1959" t="s">
        <v>1939</v>
      </c>
      <c r="H1959" t="s">
        <v>1933</v>
      </c>
      <c r="I1959" t="s">
        <v>1939</v>
      </c>
      <c r="J1959" t="s">
        <v>1514</v>
      </c>
    </row>
    <row r="1960" spans="1:10" x14ac:dyDescent="0.25">
      <c r="A1960" s="1">
        <v>367</v>
      </c>
      <c r="B1960">
        <v>7110</v>
      </c>
      <c r="C1960">
        <v>55022</v>
      </c>
      <c r="D1960">
        <v>50.479486999999999</v>
      </c>
      <c r="E1960">
        <v>4.1852682000000003</v>
      </c>
      <c r="F1960" t="s">
        <v>1933</v>
      </c>
      <c r="G1960" t="s">
        <v>1940</v>
      </c>
      <c r="H1960" t="s">
        <v>1933</v>
      </c>
      <c r="I1960" t="s">
        <v>1940</v>
      </c>
      <c r="J1960" t="s">
        <v>1514</v>
      </c>
    </row>
    <row r="1961" spans="1:10" x14ac:dyDescent="0.25">
      <c r="A1961" s="1">
        <v>367</v>
      </c>
      <c r="B1961">
        <v>7110</v>
      </c>
      <c r="C1961">
        <v>55022</v>
      </c>
      <c r="D1961">
        <v>50.479486999999999</v>
      </c>
      <c r="E1961">
        <v>4.1852682000000003</v>
      </c>
      <c r="F1961" t="s">
        <v>1933</v>
      </c>
      <c r="G1961" t="s">
        <v>1941</v>
      </c>
      <c r="H1961" t="s">
        <v>1933</v>
      </c>
      <c r="I1961" t="s">
        <v>1941</v>
      </c>
      <c r="J1961" t="s">
        <v>1514</v>
      </c>
    </row>
    <row r="1962" spans="1:10" x14ac:dyDescent="0.25">
      <c r="A1962" s="1">
        <v>367</v>
      </c>
      <c r="B1962">
        <v>7110</v>
      </c>
      <c r="C1962">
        <v>55022</v>
      </c>
      <c r="D1962">
        <v>50.479486999999999</v>
      </c>
      <c r="E1962">
        <v>4.1852682000000003</v>
      </c>
      <c r="F1962" t="s">
        <v>1933</v>
      </c>
      <c r="G1962" t="s">
        <v>1942</v>
      </c>
      <c r="H1962" t="s">
        <v>1933</v>
      </c>
      <c r="I1962" t="s">
        <v>1942</v>
      </c>
      <c r="J1962" t="s">
        <v>1514</v>
      </c>
    </row>
    <row r="1963" spans="1:10" x14ac:dyDescent="0.25">
      <c r="A1963" s="1">
        <v>367</v>
      </c>
      <c r="B1963">
        <v>7120</v>
      </c>
      <c r="C1963">
        <v>56085</v>
      </c>
      <c r="D1963">
        <v>50.3976702</v>
      </c>
      <c r="E1963">
        <v>4.0975758000000004</v>
      </c>
      <c r="F1963" t="s">
        <v>1943</v>
      </c>
      <c r="G1963" t="s">
        <v>1944</v>
      </c>
      <c r="H1963" t="s">
        <v>1943</v>
      </c>
      <c r="I1963" t="s">
        <v>1944</v>
      </c>
      <c r="J1963" t="s">
        <v>1514</v>
      </c>
    </row>
    <row r="1964" spans="1:10" x14ac:dyDescent="0.25">
      <c r="A1964" s="1">
        <v>367</v>
      </c>
      <c r="B1964">
        <v>7120</v>
      </c>
      <c r="C1964">
        <v>56085</v>
      </c>
      <c r="D1964">
        <v>50.3976702</v>
      </c>
      <c r="E1964">
        <v>4.0975758000000004</v>
      </c>
      <c r="F1964" t="s">
        <v>1943</v>
      </c>
      <c r="H1964" t="s">
        <v>1943</v>
      </c>
      <c r="J1964" t="s">
        <v>1514</v>
      </c>
    </row>
    <row r="1965" spans="1:10" x14ac:dyDescent="0.25">
      <c r="A1965" s="1">
        <v>367</v>
      </c>
      <c r="B1965">
        <v>7120</v>
      </c>
      <c r="C1965">
        <v>56085</v>
      </c>
      <c r="D1965">
        <v>50.3976702</v>
      </c>
      <c r="E1965">
        <v>4.0975758000000004</v>
      </c>
      <c r="F1965" t="s">
        <v>1943</v>
      </c>
      <c r="G1965" t="s">
        <v>1945</v>
      </c>
      <c r="H1965" t="s">
        <v>1943</v>
      </c>
      <c r="I1965" t="s">
        <v>1945</v>
      </c>
      <c r="J1965" t="s">
        <v>1514</v>
      </c>
    </row>
    <row r="1966" spans="1:10" x14ac:dyDescent="0.25">
      <c r="A1966" s="1">
        <v>367</v>
      </c>
      <c r="B1966">
        <v>7120</v>
      </c>
      <c r="C1966">
        <v>56085</v>
      </c>
      <c r="D1966">
        <v>50.3976702</v>
      </c>
      <c r="E1966">
        <v>4.0975758000000004</v>
      </c>
      <c r="F1966" t="s">
        <v>1943</v>
      </c>
      <c r="G1966" t="s">
        <v>1946</v>
      </c>
      <c r="H1966" t="s">
        <v>1943</v>
      </c>
      <c r="I1966" t="s">
        <v>1946</v>
      </c>
      <c r="J1966" t="s">
        <v>1514</v>
      </c>
    </row>
    <row r="1967" spans="1:10" x14ac:dyDescent="0.25">
      <c r="A1967" s="1">
        <v>367</v>
      </c>
      <c r="B1967">
        <v>7120</v>
      </c>
      <c r="C1967">
        <v>56085</v>
      </c>
      <c r="D1967">
        <v>50.3976702</v>
      </c>
      <c r="E1967">
        <v>4.0975758000000004</v>
      </c>
      <c r="F1967" t="s">
        <v>1943</v>
      </c>
      <c r="G1967" t="s">
        <v>1947</v>
      </c>
      <c r="H1967" t="s">
        <v>1943</v>
      </c>
      <c r="I1967" t="s">
        <v>1947</v>
      </c>
      <c r="J1967" t="s">
        <v>1514</v>
      </c>
    </row>
    <row r="1968" spans="1:10" x14ac:dyDescent="0.25">
      <c r="A1968" s="1">
        <v>367</v>
      </c>
      <c r="B1968">
        <v>7120</v>
      </c>
      <c r="C1968">
        <v>56085</v>
      </c>
      <c r="D1968">
        <v>50.3976702</v>
      </c>
      <c r="E1968">
        <v>4.0975758000000004</v>
      </c>
      <c r="F1968" t="s">
        <v>1943</v>
      </c>
      <c r="G1968" t="s">
        <v>1948</v>
      </c>
      <c r="H1968" t="s">
        <v>1943</v>
      </c>
      <c r="I1968" t="s">
        <v>1948</v>
      </c>
      <c r="J1968" t="s">
        <v>1514</v>
      </c>
    </row>
    <row r="1969" spans="1:10" x14ac:dyDescent="0.25">
      <c r="A1969" s="1">
        <v>367</v>
      </c>
      <c r="B1969">
        <v>7120</v>
      </c>
      <c r="C1969">
        <v>56085</v>
      </c>
      <c r="D1969">
        <v>50.3976702</v>
      </c>
      <c r="E1969">
        <v>4.0975758000000004</v>
      </c>
      <c r="F1969" t="s">
        <v>1943</v>
      </c>
      <c r="G1969" t="s">
        <v>1949</v>
      </c>
      <c r="H1969" t="s">
        <v>1943</v>
      </c>
      <c r="I1969" t="s">
        <v>1949</v>
      </c>
      <c r="J1969" t="s">
        <v>1514</v>
      </c>
    </row>
    <row r="1970" spans="1:10" x14ac:dyDescent="0.25">
      <c r="A1970" s="1">
        <v>367</v>
      </c>
      <c r="B1970">
        <v>7120</v>
      </c>
      <c r="C1970">
        <v>56085</v>
      </c>
      <c r="D1970">
        <v>50.3976702</v>
      </c>
      <c r="E1970">
        <v>4.0975758000000004</v>
      </c>
      <c r="F1970" t="s">
        <v>1943</v>
      </c>
      <c r="G1970" t="s">
        <v>1950</v>
      </c>
      <c r="H1970" t="s">
        <v>1943</v>
      </c>
      <c r="I1970" t="s">
        <v>1950</v>
      </c>
      <c r="J1970" t="s">
        <v>1514</v>
      </c>
    </row>
    <row r="1971" spans="1:10" x14ac:dyDescent="0.25">
      <c r="A1971" s="1">
        <v>367</v>
      </c>
      <c r="B1971">
        <v>7120</v>
      </c>
      <c r="C1971">
        <v>56085</v>
      </c>
      <c r="D1971">
        <v>50.3976702</v>
      </c>
      <c r="E1971">
        <v>4.0975758000000004</v>
      </c>
      <c r="F1971" t="s">
        <v>1943</v>
      </c>
      <c r="G1971" t="s">
        <v>1951</v>
      </c>
      <c r="H1971" t="s">
        <v>1943</v>
      </c>
      <c r="I1971" t="s">
        <v>1951</v>
      </c>
      <c r="J1971" t="s">
        <v>1514</v>
      </c>
    </row>
    <row r="1972" spans="1:10" x14ac:dyDescent="0.25">
      <c r="A1972" s="1">
        <v>367</v>
      </c>
      <c r="B1972">
        <v>7120</v>
      </c>
      <c r="C1972">
        <v>56085</v>
      </c>
      <c r="D1972">
        <v>50.3976702</v>
      </c>
      <c r="E1972">
        <v>4.0975758000000004</v>
      </c>
      <c r="F1972" t="s">
        <v>1943</v>
      </c>
      <c r="G1972" t="s">
        <v>1952</v>
      </c>
      <c r="H1972" t="s">
        <v>1943</v>
      </c>
      <c r="I1972" t="s">
        <v>1952</v>
      </c>
      <c r="J1972" t="s">
        <v>1514</v>
      </c>
    </row>
    <row r="1973" spans="1:10" x14ac:dyDescent="0.25">
      <c r="A1973" s="1">
        <v>367</v>
      </c>
      <c r="B1973">
        <v>7130</v>
      </c>
      <c r="C1973">
        <v>56011</v>
      </c>
      <c r="D1973">
        <v>50.412824846084703</v>
      </c>
      <c r="E1973">
        <v>4.1701677159950803</v>
      </c>
      <c r="F1973" t="s">
        <v>1953</v>
      </c>
      <c r="G1973" t="s">
        <v>1954</v>
      </c>
      <c r="H1973" t="s">
        <v>1953</v>
      </c>
      <c r="I1973" t="s">
        <v>1954</v>
      </c>
      <c r="J1973" t="s">
        <v>1514</v>
      </c>
    </row>
    <row r="1974" spans="1:10" x14ac:dyDescent="0.25">
      <c r="A1974" s="1">
        <v>367</v>
      </c>
      <c r="B1974">
        <v>7130</v>
      </c>
      <c r="C1974">
        <v>56011</v>
      </c>
      <c r="D1974">
        <v>50.412824846084703</v>
      </c>
      <c r="E1974">
        <v>4.1701677159950803</v>
      </c>
      <c r="F1974" t="s">
        <v>1953</v>
      </c>
      <c r="H1974" t="s">
        <v>1953</v>
      </c>
      <c r="J1974" t="s">
        <v>1514</v>
      </c>
    </row>
    <row r="1975" spans="1:10" x14ac:dyDescent="0.25">
      <c r="A1975" s="1">
        <v>367</v>
      </c>
      <c r="B1975">
        <v>7130</v>
      </c>
      <c r="C1975">
        <v>56011</v>
      </c>
      <c r="D1975">
        <v>50.412824846084703</v>
      </c>
      <c r="E1975">
        <v>4.1701677159950803</v>
      </c>
      <c r="F1975" t="s">
        <v>1953</v>
      </c>
      <c r="G1975" t="s">
        <v>1955</v>
      </c>
      <c r="H1975" t="s">
        <v>1953</v>
      </c>
      <c r="I1975" t="s">
        <v>1955</v>
      </c>
      <c r="J1975" t="s">
        <v>1514</v>
      </c>
    </row>
    <row r="1976" spans="1:10" x14ac:dyDescent="0.25">
      <c r="A1976" s="1">
        <v>367</v>
      </c>
      <c r="B1976">
        <v>7131</v>
      </c>
      <c r="C1976">
        <v>56011</v>
      </c>
      <c r="D1976">
        <v>50.412824846084703</v>
      </c>
      <c r="E1976">
        <v>4.1701677159950803</v>
      </c>
      <c r="F1976" t="s">
        <v>1953</v>
      </c>
      <c r="G1976" t="s">
        <v>1956</v>
      </c>
      <c r="H1976" t="s">
        <v>1953</v>
      </c>
      <c r="I1976" t="s">
        <v>1956</v>
      </c>
      <c r="J1976" t="s">
        <v>1514</v>
      </c>
    </row>
    <row r="1977" spans="1:10" x14ac:dyDescent="0.25">
      <c r="A1977" s="1">
        <v>367</v>
      </c>
      <c r="B1977">
        <v>7133</v>
      </c>
      <c r="C1977">
        <v>56011</v>
      </c>
      <c r="D1977">
        <v>50.412824846084703</v>
      </c>
      <c r="E1977">
        <v>4.1701677159950803</v>
      </c>
      <c r="F1977" t="s">
        <v>1953</v>
      </c>
      <c r="G1977" t="s">
        <v>1957</v>
      </c>
      <c r="H1977" t="s">
        <v>1953</v>
      </c>
      <c r="I1977" t="s">
        <v>1957</v>
      </c>
      <c r="J1977" t="s">
        <v>1514</v>
      </c>
    </row>
    <row r="1978" spans="1:10" x14ac:dyDescent="0.25">
      <c r="A1978" s="1">
        <v>367</v>
      </c>
      <c r="B1978">
        <v>7134</v>
      </c>
      <c r="C1978">
        <v>56011</v>
      </c>
      <c r="D1978">
        <v>50.412824846084703</v>
      </c>
      <c r="E1978">
        <v>4.1701677159950803</v>
      </c>
      <c r="F1978" t="s">
        <v>1953</v>
      </c>
      <c r="G1978" t="s">
        <v>1958</v>
      </c>
      <c r="H1978" t="s">
        <v>1953</v>
      </c>
      <c r="I1978" t="s">
        <v>1958</v>
      </c>
      <c r="J1978" t="s">
        <v>1514</v>
      </c>
    </row>
    <row r="1979" spans="1:10" x14ac:dyDescent="0.25">
      <c r="A1979" s="1">
        <v>367</v>
      </c>
      <c r="B1979">
        <v>7134</v>
      </c>
      <c r="C1979">
        <v>56011</v>
      </c>
      <c r="D1979">
        <v>50.412824846084703</v>
      </c>
      <c r="E1979">
        <v>4.1701677159950803</v>
      </c>
      <c r="F1979" t="s">
        <v>1953</v>
      </c>
      <c r="G1979" t="s">
        <v>1959</v>
      </c>
      <c r="H1979" t="s">
        <v>1953</v>
      </c>
      <c r="I1979" t="s">
        <v>1959</v>
      </c>
      <c r="J1979" t="s">
        <v>1514</v>
      </c>
    </row>
    <row r="1980" spans="1:10" x14ac:dyDescent="0.25">
      <c r="A1980" s="1">
        <v>367</v>
      </c>
      <c r="B1980">
        <v>7134</v>
      </c>
      <c r="C1980">
        <v>56011</v>
      </c>
      <c r="D1980">
        <v>50.412824846084703</v>
      </c>
      <c r="E1980">
        <v>4.1701677159950803</v>
      </c>
      <c r="F1980" t="s">
        <v>1953</v>
      </c>
      <c r="G1980" t="s">
        <v>1960</v>
      </c>
      <c r="H1980" t="s">
        <v>1953</v>
      </c>
      <c r="I1980" t="s">
        <v>1960</v>
      </c>
      <c r="J1980" t="s">
        <v>1514</v>
      </c>
    </row>
    <row r="1981" spans="1:10" x14ac:dyDescent="0.25">
      <c r="A1981" s="1">
        <v>367</v>
      </c>
      <c r="B1981">
        <v>7134</v>
      </c>
      <c r="C1981">
        <v>56011</v>
      </c>
      <c r="D1981">
        <v>50.412824846084703</v>
      </c>
      <c r="E1981">
        <v>4.1701677159950803</v>
      </c>
      <c r="F1981" t="s">
        <v>1953</v>
      </c>
      <c r="G1981" t="s">
        <v>1961</v>
      </c>
      <c r="H1981" t="s">
        <v>1953</v>
      </c>
      <c r="I1981" t="s">
        <v>1961</v>
      </c>
      <c r="J1981" t="s">
        <v>1514</v>
      </c>
    </row>
    <row r="1982" spans="1:10" x14ac:dyDescent="0.25">
      <c r="A1982" s="1">
        <v>367</v>
      </c>
      <c r="B1982">
        <v>7140</v>
      </c>
      <c r="C1982">
        <v>56087</v>
      </c>
      <c r="D1982">
        <v>50.458506399999997</v>
      </c>
      <c r="E1982">
        <v>4.2470507</v>
      </c>
      <c r="F1982" t="s">
        <v>1962</v>
      </c>
      <c r="G1982" t="s">
        <v>1963</v>
      </c>
      <c r="H1982" t="s">
        <v>1962</v>
      </c>
      <c r="I1982" t="s">
        <v>1963</v>
      </c>
      <c r="J1982" t="s">
        <v>1514</v>
      </c>
    </row>
    <row r="1983" spans="1:10" x14ac:dyDescent="0.25">
      <c r="A1983" s="1">
        <v>367</v>
      </c>
      <c r="B1983">
        <v>7140</v>
      </c>
      <c r="C1983">
        <v>56087</v>
      </c>
      <c r="D1983">
        <v>50.458506399999997</v>
      </c>
      <c r="E1983">
        <v>4.2470507</v>
      </c>
      <c r="F1983" t="s">
        <v>1962</v>
      </c>
      <c r="H1983" t="s">
        <v>1962</v>
      </c>
      <c r="J1983" t="s">
        <v>1514</v>
      </c>
    </row>
    <row r="1984" spans="1:10" x14ac:dyDescent="0.25">
      <c r="A1984" s="1">
        <v>367</v>
      </c>
      <c r="B1984">
        <v>7141</v>
      </c>
      <c r="C1984">
        <v>56087</v>
      </c>
      <c r="D1984">
        <v>50.458506399999997</v>
      </c>
      <c r="E1984">
        <v>4.2470507</v>
      </c>
      <c r="F1984" t="s">
        <v>1962</v>
      </c>
      <c r="G1984" t="s">
        <v>1964</v>
      </c>
      <c r="H1984" t="s">
        <v>1962</v>
      </c>
      <c r="I1984" t="s">
        <v>1964</v>
      </c>
      <c r="J1984" t="s">
        <v>1514</v>
      </c>
    </row>
    <row r="1985" spans="1:10" x14ac:dyDescent="0.25">
      <c r="A1985" s="1">
        <v>367</v>
      </c>
      <c r="B1985">
        <v>7141</v>
      </c>
      <c r="C1985">
        <v>56087</v>
      </c>
      <c r="D1985">
        <v>50.458506399999997</v>
      </c>
      <c r="E1985">
        <v>4.2470507</v>
      </c>
      <c r="F1985" t="s">
        <v>1962</v>
      </c>
      <c r="G1985" t="s">
        <v>1965</v>
      </c>
      <c r="H1985" t="s">
        <v>1962</v>
      </c>
      <c r="I1985" t="s">
        <v>1965</v>
      </c>
      <c r="J1985" t="s">
        <v>1514</v>
      </c>
    </row>
    <row r="1986" spans="1:10" x14ac:dyDescent="0.25">
      <c r="A1986" s="1">
        <v>367</v>
      </c>
      <c r="B1986">
        <v>7160</v>
      </c>
      <c r="C1986">
        <v>52010</v>
      </c>
      <c r="D1986">
        <v>50.471326500000004</v>
      </c>
      <c r="E1986">
        <v>4.2804202</v>
      </c>
      <c r="F1986" t="s">
        <v>1966</v>
      </c>
      <c r="H1986" t="s">
        <v>1966</v>
      </c>
      <c r="J1986" t="s">
        <v>1514</v>
      </c>
    </row>
    <row r="1987" spans="1:10" x14ac:dyDescent="0.25">
      <c r="A1987" s="1">
        <v>367</v>
      </c>
      <c r="B1987">
        <v>7160</v>
      </c>
      <c r="C1987">
        <v>52010</v>
      </c>
      <c r="D1987">
        <v>50.471326500000004</v>
      </c>
      <c r="E1987">
        <v>4.2804202</v>
      </c>
      <c r="F1987" t="s">
        <v>1966</v>
      </c>
      <c r="G1987" t="s">
        <v>1967</v>
      </c>
      <c r="H1987" t="s">
        <v>1966</v>
      </c>
      <c r="I1987" t="s">
        <v>1967</v>
      </c>
      <c r="J1987" t="s">
        <v>1514</v>
      </c>
    </row>
    <row r="1988" spans="1:10" x14ac:dyDescent="0.25">
      <c r="A1988" s="1">
        <v>367</v>
      </c>
      <c r="B1988">
        <v>7160</v>
      </c>
      <c r="C1988">
        <v>52010</v>
      </c>
      <c r="D1988">
        <v>50.471326500000004</v>
      </c>
      <c r="E1988">
        <v>4.2804202</v>
      </c>
      <c r="F1988" t="s">
        <v>1966</v>
      </c>
      <c r="G1988" t="s">
        <v>1968</v>
      </c>
      <c r="H1988" t="s">
        <v>1966</v>
      </c>
      <c r="I1988" t="s">
        <v>1968</v>
      </c>
      <c r="J1988" t="s">
        <v>1514</v>
      </c>
    </row>
    <row r="1989" spans="1:10" x14ac:dyDescent="0.25">
      <c r="A1989" s="1">
        <v>367</v>
      </c>
      <c r="B1989">
        <v>7170</v>
      </c>
      <c r="C1989">
        <v>52043</v>
      </c>
      <c r="D1989">
        <v>50.504015899999999</v>
      </c>
      <c r="E1989">
        <v>4.2355599000000002</v>
      </c>
      <c r="F1989" t="s">
        <v>1969</v>
      </c>
      <c r="G1989" t="s">
        <v>1970</v>
      </c>
      <c r="H1989" t="s">
        <v>1969</v>
      </c>
      <c r="I1989" t="s">
        <v>1970</v>
      </c>
      <c r="J1989" t="s">
        <v>1514</v>
      </c>
    </row>
    <row r="1990" spans="1:10" x14ac:dyDescent="0.25">
      <c r="A1990" s="1">
        <v>367</v>
      </c>
      <c r="B1990">
        <v>7170</v>
      </c>
      <c r="C1990">
        <v>52043</v>
      </c>
      <c r="D1990">
        <v>50.504015899999999</v>
      </c>
      <c r="E1990">
        <v>4.2355599000000002</v>
      </c>
      <c r="F1990" t="s">
        <v>1969</v>
      </c>
      <c r="G1990" t="s">
        <v>1971</v>
      </c>
      <c r="H1990" t="s">
        <v>1969</v>
      </c>
      <c r="I1990" t="s">
        <v>1971</v>
      </c>
      <c r="J1990" t="s">
        <v>1514</v>
      </c>
    </row>
    <row r="1991" spans="1:10" x14ac:dyDescent="0.25">
      <c r="A1991" s="1">
        <v>367</v>
      </c>
      <c r="B1991">
        <v>7170</v>
      </c>
      <c r="C1991">
        <v>52043</v>
      </c>
      <c r="D1991">
        <v>50.504015899999999</v>
      </c>
      <c r="E1991">
        <v>4.2355599000000002</v>
      </c>
      <c r="F1991" t="s">
        <v>1969</v>
      </c>
      <c r="G1991" t="s">
        <v>1972</v>
      </c>
      <c r="H1991" t="s">
        <v>1969</v>
      </c>
      <c r="I1991" t="s">
        <v>1972</v>
      </c>
      <c r="J1991" t="s">
        <v>1514</v>
      </c>
    </row>
    <row r="1992" spans="1:10" x14ac:dyDescent="0.25">
      <c r="A1992" s="1">
        <v>367</v>
      </c>
      <c r="B1992">
        <v>7170</v>
      </c>
      <c r="C1992">
        <v>52043</v>
      </c>
      <c r="D1992">
        <v>50.504015899999999</v>
      </c>
      <c r="E1992">
        <v>4.2355599000000002</v>
      </c>
      <c r="F1992" t="s">
        <v>1969</v>
      </c>
      <c r="G1992" t="s">
        <v>1973</v>
      </c>
      <c r="H1992" t="s">
        <v>1969</v>
      </c>
      <c r="I1992" t="s">
        <v>1973</v>
      </c>
      <c r="J1992" t="s">
        <v>1514</v>
      </c>
    </row>
    <row r="1993" spans="1:10" x14ac:dyDescent="0.25">
      <c r="A1993" s="1">
        <v>367</v>
      </c>
      <c r="B1993">
        <v>7170</v>
      </c>
      <c r="C1993">
        <v>52043</v>
      </c>
      <c r="D1993">
        <v>50.504015899999999</v>
      </c>
      <c r="E1993">
        <v>4.2355599000000002</v>
      </c>
      <c r="F1993" t="s">
        <v>1969</v>
      </c>
      <c r="H1993" t="s">
        <v>1969</v>
      </c>
      <c r="J1993" t="s">
        <v>1514</v>
      </c>
    </row>
    <row r="1994" spans="1:10" x14ac:dyDescent="0.25">
      <c r="A1994" s="1">
        <v>367</v>
      </c>
      <c r="B1994">
        <v>7180</v>
      </c>
      <c r="C1994">
        <v>52063</v>
      </c>
      <c r="D1994">
        <v>50.525055450000004</v>
      </c>
      <c r="E1994">
        <v>4.2664580445571501</v>
      </c>
      <c r="F1994" t="s">
        <v>1974</v>
      </c>
      <c r="H1994" t="s">
        <v>1974</v>
      </c>
      <c r="J1994" t="s">
        <v>1514</v>
      </c>
    </row>
    <row r="1995" spans="1:10" x14ac:dyDescent="0.25">
      <c r="A1995" s="1">
        <v>367</v>
      </c>
      <c r="B1995">
        <v>7181</v>
      </c>
      <c r="C1995">
        <v>52063</v>
      </c>
      <c r="D1995">
        <v>50.525055450000004</v>
      </c>
      <c r="E1995">
        <v>4.2664580445571501</v>
      </c>
      <c r="F1995" t="s">
        <v>1974</v>
      </c>
      <c r="G1995" t="s">
        <v>1975</v>
      </c>
      <c r="H1995" t="s">
        <v>1974</v>
      </c>
      <c r="I1995" t="s">
        <v>1975</v>
      </c>
      <c r="J1995" t="s">
        <v>1514</v>
      </c>
    </row>
    <row r="1996" spans="1:10" x14ac:dyDescent="0.25">
      <c r="A1996" s="1">
        <v>367</v>
      </c>
      <c r="B1996">
        <v>7181</v>
      </c>
      <c r="C1996">
        <v>52063</v>
      </c>
      <c r="D1996">
        <v>50.525055450000004</v>
      </c>
      <c r="E1996">
        <v>4.2664580445571501</v>
      </c>
      <c r="F1996" t="s">
        <v>1974</v>
      </c>
      <c r="G1996" t="s">
        <v>1976</v>
      </c>
      <c r="H1996" t="s">
        <v>1974</v>
      </c>
      <c r="I1996" t="s">
        <v>1976</v>
      </c>
      <c r="J1996" t="s">
        <v>1514</v>
      </c>
    </row>
    <row r="1997" spans="1:10" x14ac:dyDescent="0.25">
      <c r="A1997" s="1">
        <v>367</v>
      </c>
      <c r="B1997">
        <v>7181</v>
      </c>
      <c r="C1997">
        <v>52063</v>
      </c>
      <c r="D1997">
        <v>50.525055450000004</v>
      </c>
      <c r="E1997">
        <v>4.2664580445571501</v>
      </c>
      <c r="F1997" t="s">
        <v>1974</v>
      </c>
      <c r="G1997" t="s">
        <v>1977</v>
      </c>
      <c r="H1997" t="s">
        <v>1974</v>
      </c>
      <c r="I1997" t="s">
        <v>1977</v>
      </c>
      <c r="J1997" t="s">
        <v>1514</v>
      </c>
    </row>
    <row r="1998" spans="1:10" x14ac:dyDescent="0.25">
      <c r="A1998" s="1">
        <v>367</v>
      </c>
      <c r="B1998">
        <v>7181</v>
      </c>
      <c r="C1998">
        <v>52063</v>
      </c>
      <c r="D1998">
        <v>50.525055450000004</v>
      </c>
      <c r="E1998">
        <v>4.2664580445571501</v>
      </c>
      <c r="F1998" t="s">
        <v>1974</v>
      </c>
      <c r="G1998" t="s">
        <v>1978</v>
      </c>
      <c r="H1998" t="s">
        <v>1974</v>
      </c>
      <c r="I1998" t="s">
        <v>1978</v>
      </c>
      <c r="J1998" t="s">
        <v>1514</v>
      </c>
    </row>
    <row r="1999" spans="1:10" x14ac:dyDescent="0.25">
      <c r="A1999" s="1">
        <v>367</v>
      </c>
      <c r="B1999">
        <v>7190</v>
      </c>
      <c r="C1999">
        <v>55050</v>
      </c>
      <c r="D1999">
        <v>50.562197900000001</v>
      </c>
      <c r="E1999">
        <v>4.1568604999999996</v>
      </c>
      <c r="F1999" t="s">
        <v>1979</v>
      </c>
      <c r="H1999" t="s">
        <v>1979</v>
      </c>
      <c r="J1999" t="s">
        <v>1514</v>
      </c>
    </row>
    <row r="2000" spans="1:10" x14ac:dyDescent="0.25">
      <c r="A2000" s="1">
        <v>367</v>
      </c>
      <c r="B2000">
        <v>7190</v>
      </c>
      <c r="C2000">
        <v>55050</v>
      </c>
      <c r="D2000">
        <v>50.562197900000001</v>
      </c>
      <c r="E2000">
        <v>4.1568604999999996</v>
      </c>
      <c r="F2000" t="s">
        <v>1979</v>
      </c>
      <c r="G2000" t="s">
        <v>1980</v>
      </c>
      <c r="H2000" t="s">
        <v>1979</v>
      </c>
      <c r="I2000" t="s">
        <v>1980</v>
      </c>
      <c r="J2000" t="s">
        <v>1514</v>
      </c>
    </row>
    <row r="2001" spans="1:10" x14ac:dyDescent="0.25">
      <c r="A2001" s="1">
        <v>367</v>
      </c>
      <c r="B2001">
        <v>7190</v>
      </c>
      <c r="C2001">
        <v>55050</v>
      </c>
      <c r="D2001">
        <v>50.562197900000001</v>
      </c>
      <c r="E2001">
        <v>4.1568604999999996</v>
      </c>
      <c r="F2001" t="s">
        <v>1979</v>
      </c>
      <c r="G2001" t="s">
        <v>1981</v>
      </c>
      <c r="H2001" t="s">
        <v>1979</v>
      </c>
      <c r="I2001" t="s">
        <v>1981</v>
      </c>
      <c r="J2001" t="s">
        <v>1514</v>
      </c>
    </row>
    <row r="2002" spans="1:10" x14ac:dyDescent="0.25">
      <c r="A2002" s="1">
        <v>367</v>
      </c>
      <c r="B2002">
        <v>7191</v>
      </c>
      <c r="C2002">
        <v>55050</v>
      </c>
      <c r="D2002">
        <v>50.562197900000001</v>
      </c>
      <c r="E2002">
        <v>4.1568604999999996</v>
      </c>
      <c r="F2002" t="s">
        <v>1979</v>
      </c>
      <c r="G2002" t="s">
        <v>1982</v>
      </c>
      <c r="H2002" t="s">
        <v>1979</v>
      </c>
      <c r="I2002" t="s">
        <v>1982</v>
      </c>
      <c r="J2002" t="s">
        <v>1514</v>
      </c>
    </row>
    <row r="2003" spans="1:10" x14ac:dyDescent="0.25">
      <c r="A2003" s="1">
        <v>367</v>
      </c>
      <c r="B2003">
        <v>7300</v>
      </c>
      <c r="C2003">
        <v>53014</v>
      </c>
      <c r="D2003">
        <v>50.436283699999997</v>
      </c>
      <c r="E2003">
        <v>3.7968301000000002</v>
      </c>
      <c r="F2003" t="s">
        <v>1983</v>
      </c>
      <c r="H2003" t="s">
        <v>1983</v>
      </c>
      <c r="J2003" t="s">
        <v>1514</v>
      </c>
    </row>
    <row r="2004" spans="1:10" x14ac:dyDescent="0.25">
      <c r="A2004" s="1">
        <v>367</v>
      </c>
      <c r="B2004">
        <v>7301</v>
      </c>
      <c r="C2004">
        <v>53014</v>
      </c>
      <c r="D2004">
        <v>50.436283699999997</v>
      </c>
      <c r="E2004">
        <v>3.7968301000000002</v>
      </c>
      <c r="F2004" t="s">
        <v>1983</v>
      </c>
      <c r="G2004" t="s">
        <v>1984</v>
      </c>
      <c r="H2004" t="s">
        <v>1983</v>
      </c>
      <c r="I2004" t="s">
        <v>1984</v>
      </c>
      <c r="J2004" t="s">
        <v>1514</v>
      </c>
    </row>
    <row r="2005" spans="1:10" x14ac:dyDescent="0.25">
      <c r="A2005" s="1">
        <v>367</v>
      </c>
      <c r="B2005">
        <v>7320</v>
      </c>
      <c r="C2005">
        <v>51009</v>
      </c>
      <c r="D2005">
        <v>50.475501999999999</v>
      </c>
      <c r="E2005">
        <v>3.6504677000000001</v>
      </c>
      <c r="F2005" t="s">
        <v>1985</v>
      </c>
      <c r="H2005" t="s">
        <v>1985</v>
      </c>
      <c r="J2005" t="s">
        <v>1514</v>
      </c>
    </row>
    <row r="2006" spans="1:10" x14ac:dyDescent="0.25">
      <c r="A2006" s="1">
        <v>367</v>
      </c>
      <c r="B2006">
        <v>7321</v>
      </c>
      <c r="C2006">
        <v>51009</v>
      </c>
      <c r="D2006">
        <v>50.475501999999999</v>
      </c>
      <c r="E2006">
        <v>3.6504677000000001</v>
      </c>
      <c r="F2006" t="s">
        <v>1985</v>
      </c>
      <c r="G2006" t="s">
        <v>1986</v>
      </c>
      <c r="H2006" t="s">
        <v>1985</v>
      </c>
      <c r="I2006" t="s">
        <v>1986</v>
      </c>
      <c r="J2006" t="s">
        <v>1514</v>
      </c>
    </row>
    <row r="2007" spans="1:10" x14ac:dyDescent="0.25">
      <c r="A2007" s="1">
        <v>367</v>
      </c>
      <c r="B2007">
        <v>7321</v>
      </c>
      <c r="C2007">
        <v>51009</v>
      </c>
      <c r="D2007">
        <v>50.475501999999999</v>
      </c>
      <c r="E2007">
        <v>3.6504677000000001</v>
      </c>
      <c r="F2007" t="s">
        <v>1985</v>
      </c>
      <c r="G2007" t="s">
        <v>1987</v>
      </c>
      <c r="H2007" t="s">
        <v>1985</v>
      </c>
      <c r="I2007" t="s">
        <v>1987</v>
      </c>
      <c r="J2007" t="s">
        <v>1514</v>
      </c>
    </row>
    <row r="2008" spans="1:10" x14ac:dyDescent="0.25">
      <c r="A2008" s="1">
        <v>367</v>
      </c>
      <c r="B2008">
        <v>7322</v>
      </c>
      <c r="C2008">
        <v>51009</v>
      </c>
      <c r="D2008">
        <v>50.475501999999999</v>
      </c>
      <c r="E2008">
        <v>3.6504677000000001</v>
      </c>
      <c r="F2008" t="s">
        <v>1985</v>
      </c>
      <c r="G2008" t="s">
        <v>1988</v>
      </c>
      <c r="H2008" t="s">
        <v>1985</v>
      </c>
      <c r="I2008" t="s">
        <v>1988</v>
      </c>
      <c r="J2008" t="s">
        <v>1514</v>
      </c>
    </row>
    <row r="2009" spans="1:10" x14ac:dyDescent="0.25">
      <c r="A2009" s="1">
        <v>367</v>
      </c>
      <c r="B2009">
        <v>7322</v>
      </c>
      <c r="C2009">
        <v>51009</v>
      </c>
      <c r="D2009">
        <v>50.475501999999999</v>
      </c>
      <c r="E2009">
        <v>3.6504677000000001</v>
      </c>
      <c r="F2009" t="s">
        <v>1985</v>
      </c>
      <c r="G2009" t="s">
        <v>1989</v>
      </c>
      <c r="H2009" t="s">
        <v>1985</v>
      </c>
      <c r="I2009" t="s">
        <v>1989</v>
      </c>
      <c r="J2009" t="s">
        <v>1514</v>
      </c>
    </row>
    <row r="2010" spans="1:10" x14ac:dyDescent="0.25">
      <c r="A2010" s="1">
        <v>367</v>
      </c>
      <c r="B2010">
        <v>7330</v>
      </c>
      <c r="C2010">
        <v>53070</v>
      </c>
      <c r="D2010">
        <v>50.442544499999997</v>
      </c>
      <c r="E2010">
        <v>3.8193356000000001</v>
      </c>
      <c r="F2010" t="s">
        <v>1990</v>
      </c>
      <c r="H2010" t="s">
        <v>1990</v>
      </c>
      <c r="J2010" t="s">
        <v>1514</v>
      </c>
    </row>
    <row r="2011" spans="1:10" x14ac:dyDescent="0.25">
      <c r="A2011" s="1">
        <v>367</v>
      </c>
      <c r="B2011">
        <v>7331</v>
      </c>
      <c r="C2011">
        <v>53070</v>
      </c>
      <c r="D2011">
        <v>50.442544499999997</v>
      </c>
      <c r="E2011">
        <v>3.8193356000000001</v>
      </c>
      <c r="F2011" t="s">
        <v>1990</v>
      </c>
      <c r="G2011" t="s">
        <v>1991</v>
      </c>
      <c r="H2011" t="s">
        <v>1990</v>
      </c>
      <c r="I2011" t="s">
        <v>1991</v>
      </c>
      <c r="J2011" t="s">
        <v>1514</v>
      </c>
    </row>
    <row r="2012" spans="1:10" x14ac:dyDescent="0.25">
      <c r="A2012" s="1">
        <v>367</v>
      </c>
      <c r="B2012">
        <v>7332</v>
      </c>
      <c r="C2012">
        <v>53070</v>
      </c>
      <c r="D2012">
        <v>50.442544499999997</v>
      </c>
      <c r="E2012">
        <v>3.8193356000000001</v>
      </c>
      <c r="F2012" t="s">
        <v>1990</v>
      </c>
      <c r="G2012" t="s">
        <v>1992</v>
      </c>
      <c r="H2012" t="s">
        <v>1990</v>
      </c>
      <c r="I2012" t="s">
        <v>1992</v>
      </c>
      <c r="J2012" t="s">
        <v>1514</v>
      </c>
    </row>
    <row r="2013" spans="1:10" x14ac:dyDescent="0.25">
      <c r="A2013" s="1">
        <v>367</v>
      </c>
      <c r="B2013">
        <v>7332</v>
      </c>
      <c r="C2013">
        <v>53070</v>
      </c>
      <c r="D2013">
        <v>50.442544499999997</v>
      </c>
      <c r="E2013">
        <v>3.8193356000000001</v>
      </c>
      <c r="F2013" t="s">
        <v>1990</v>
      </c>
      <c r="G2013" t="s">
        <v>1993</v>
      </c>
      <c r="H2013" t="s">
        <v>1990</v>
      </c>
      <c r="I2013" t="s">
        <v>1993</v>
      </c>
      <c r="J2013" t="s">
        <v>1514</v>
      </c>
    </row>
    <row r="2014" spans="1:10" x14ac:dyDescent="0.25">
      <c r="A2014" s="1">
        <v>367</v>
      </c>
      <c r="B2014">
        <v>7333</v>
      </c>
      <c r="C2014">
        <v>53070</v>
      </c>
      <c r="D2014">
        <v>50.442544499999997</v>
      </c>
      <c r="E2014">
        <v>3.8193356000000001</v>
      </c>
      <c r="F2014" t="s">
        <v>1990</v>
      </c>
      <c r="G2014" t="s">
        <v>1994</v>
      </c>
      <c r="H2014" t="s">
        <v>1990</v>
      </c>
      <c r="I2014" t="s">
        <v>1994</v>
      </c>
      <c r="J2014" t="s">
        <v>1514</v>
      </c>
    </row>
    <row r="2015" spans="1:10" x14ac:dyDescent="0.25">
      <c r="A2015" s="1">
        <v>367</v>
      </c>
      <c r="B2015">
        <v>7334</v>
      </c>
      <c r="C2015">
        <v>53070</v>
      </c>
      <c r="D2015">
        <v>50.442544499999997</v>
      </c>
      <c r="E2015">
        <v>3.8193356000000001</v>
      </c>
      <c r="F2015" t="s">
        <v>1990</v>
      </c>
      <c r="G2015" t="s">
        <v>1995</v>
      </c>
      <c r="H2015" t="s">
        <v>1990</v>
      </c>
      <c r="I2015" t="s">
        <v>1995</v>
      </c>
      <c r="J2015" t="s">
        <v>1514</v>
      </c>
    </row>
    <row r="2016" spans="1:10" x14ac:dyDescent="0.25">
      <c r="A2016" s="1">
        <v>367</v>
      </c>
      <c r="B2016">
        <v>7334</v>
      </c>
      <c r="C2016">
        <v>53070</v>
      </c>
      <c r="D2016">
        <v>50.442544499999997</v>
      </c>
      <c r="E2016">
        <v>3.8193356000000001</v>
      </c>
      <c r="F2016" t="s">
        <v>1990</v>
      </c>
      <c r="G2016" t="s">
        <v>1996</v>
      </c>
      <c r="H2016" t="s">
        <v>1990</v>
      </c>
      <c r="I2016" t="s">
        <v>1996</v>
      </c>
      <c r="J2016" t="s">
        <v>1514</v>
      </c>
    </row>
    <row r="2017" spans="1:10" x14ac:dyDescent="0.25">
      <c r="A2017" s="1">
        <v>367</v>
      </c>
      <c r="B2017">
        <v>7340</v>
      </c>
      <c r="C2017">
        <v>53082</v>
      </c>
      <c r="D2017">
        <v>50.405663500000003</v>
      </c>
      <c r="E2017">
        <v>3.8513958000000001</v>
      </c>
      <c r="F2017" t="s">
        <v>1997</v>
      </c>
      <c r="H2017" t="s">
        <v>1997</v>
      </c>
      <c r="J2017" t="s">
        <v>1514</v>
      </c>
    </row>
    <row r="2018" spans="1:10" x14ac:dyDescent="0.25">
      <c r="A2018" s="1">
        <v>367</v>
      </c>
      <c r="B2018">
        <v>7340</v>
      </c>
      <c r="C2018">
        <v>53082</v>
      </c>
      <c r="D2018">
        <v>50.405663500000003</v>
      </c>
      <c r="E2018">
        <v>3.8513958000000001</v>
      </c>
      <c r="F2018" t="s">
        <v>1997</v>
      </c>
      <c r="G2018" t="s">
        <v>1998</v>
      </c>
      <c r="H2018" t="s">
        <v>1997</v>
      </c>
      <c r="I2018" t="s">
        <v>1998</v>
      </c>
      <c r="J2018" t="s">
        <v>1514</v>
      </c>
    </row>
    <row r="2019" spans="1:10" x14ac:dyDescent="0.25">
      <c r="A2019" s="1">
        <v>367</v>
      </c>
      <c r="B2019">
        <v>7340</v>
      </c>
      <c r="C2019">
        <v>53082</v>
      </c>
      <c r="D2019">
        <v>50.405663500000003</v>
      </c>
      <c r="E2019">
        <v>3.8513958000000001</v>
      </c>
      <c r="F2019" t="s">
        <v>1997</v>
      </c>
      <c r="G2019" t="s">
        <v>1999</v>
      </c>
      <c r="H2019" t="s">
        <v>1997</v>
      </c>
      <c r="I2019" t="s">
        <v>1999</v>
      </c>
      <c r="J2019" t="s">
        <v>1514</v>
      </c>
    </row>
    <row r="2020" spans="1:10" x14ac:dyDescent="0.25">
      <c r="A2020" s="1">
        <v>367</v>
      </c>
      <c r="B2020">
        <v>7340</v>
      </c>
      <c r="C2020">
        <v>53082</v>
      </c>
      <c r="D2020">
        <v>50.405663500000003</v>
      </c>
      <c r="E2020">
        <v>3.8513958000000001</v>
      </c>
      <c r="F2020" t="s">
        <v>1997</v>
      </c>
      <c r="G2020" t="s">
        <v>2000</v>
      </c>
      <c r="H2020" t="s">
        <v>1997</v>
      </c>
      <c r="I2020" t="s">
        <v>2000</v>
      </c>
      <c r="J2020" t="s">
        <v>1514</v>
      </c>
    </row>
    <row r="2021" spans="1:10" x14ac:dyDescent="0.25">
      <c r="A2021" s="1">
        <v>367</v>
      </c>
      <c r="B2021">
        <v>7350</v>
      </c>
      <c r="C2021">
        <v>53039</v>
      </c>
      <c r="D2021">
        <v>50.432838799999999</v>
      </c>
      <c r="E2021">
        <v>3.6847215000000002</v>
      </c>
      <c r="F2021" t="s">
        <v>2001</v>
      </c>
      <c r="G2021" t="s">
        <v>2002</v>
      </c>
      <c r="H2021" t="s">
        <v>2001</v>
      </c>
      <c r="I2021" t="s">
        <v>2002</v>
      </c>
      <c r="J2021" t="s">
        <v>1514</v>
      </c>
    </row>
    <row r="2022" spans="1:10" x14ac:dyDescent="0.25">
      <c r="A2022" s="1">
        <v>367</v>
      </c>
      <c r="B2022">
        <v>7350</v>
      </c>
      <c r="C2022">
        <v>53039</v>
      </c>
      <c r="D2022">
        <v>50.432838799999999</v>
      </c>
      <c r="E2022">
        <v>3.6847215000000002</v>
      </c>
      <c r="F2022" t="s">
        <v>2001</v>
      </c>
      <c r="H2022" t="s">
        <v>2001</v>
      </c>
      <c r="J2022" t="s">
        <v>1514</v>
      </c>
    </row>
    <row r="2023" spans="1:10" x14ac:dyDescent="0.25">
      <c r="A2023" s="1">
        <v>367</v>
      </c>
      <c r="B2023">
        <v>7350</v>
      </c>
      <c r="C2023">
        <v>53039</v>
      </c>
      <c r="D2023">
        <v>50.432838799999999</v>
      </c>
      <c r="E2023">
        <v>3.6847215000000002</v>
      </c>
      <c r="F2023" t="s">
        <v>2001</v>
      </c>
      <c r="G2023" t="s">
        <v>2003</v>
      </c>
      <c r="H2023" t="s">
        <v>2001</v>
      </c>
      <c r="I2023" t="s">
        <v>2003</v>
      </c>
      <c r="J2023" t="s">
        <v>1514</v>
      </c>
    </row>
    <row r="2024" spans="1:10" x14ac:dyDescent="0.25">
      <c r="A2024" s="1">
        <v>367</v>
      </c>
      <c r="B2024">
        <v>7350</v>
      </c>
      <c r="C2024">
        <v>53039</v>
      </c>
      <c r="D2024">
        <v>50.432838799999999</v>
      </c>
      <c r="E2024">
        <v>3.6847215000000002</v>
      </c>
      <c r="F2024" t="s">
        <v>2001</v>
      </c>
      <c r="G2024" t="s">
        <v>2004</v>
      </c>
      <c r="H2024" t="s">
        <v>2001</v>
      </c>
      <c r="I2024" t="s">
        <v>2004</v>
      </c>
      <c r="J2024" t="s">
        <v>1514</v>
      </c>
    </row>
    <row r="2025" spans="1:10" x14ac:dyDescent="0.25">
      <c r="A2025" s="1">
        <v>367</v>
      </c>
      <c r="B2025">
        <v>7370</v>
      </c>
      <c r="C2025">
        <v>53020</v>
      </c>
      <c r="D2025">
        <v>50.397881499999997</v>
      </c>
      <c r="E2025">
        <v>3.7806896999999999</v>
      </c>
      <c r="F2025" t="s">
        <v>2005</v>
      </c>
      <c r="G2025" t="s">
        <v>2006</v>
      </c>
      <c r="H2025" t="s">
        <v>2005</v>
      </c>
      <c r="I2025" t="s">
        <v>2006</v>
      </c>
      <c r="J2025" t="s">
        <v>1514</v>
      </c>
    </row>
    <row r="2026" spans="1:10" x14ac:dyDescent="0.25">
      <c r="A2026" s="1">
        <v>367</v>
      </c>
      <c r="B2026">
        <v>7370</v>
      </c>
      <c r="C2026">
        <v>53020</v>
      </c>
      <c r="D2026">
        <v>50.397881499999997</v>
      </c>
      <c r="E2026">
        <v>3.7806896999999999</v>
      </c>
      <c r="F2026" t="s">
        <v>2005</v>
      </c>
      <c r="H2026" t="s">
        <v>2005</v>
      </c>
      <c r="J2026" t="s">
        <v>1514</v>
      </c>
    </row>
    <row r="2027" spans="1:10" x14ac:dyDescent="0.25">
      <c r="A2027" s="1">
        <v>367</v>
      </c>
      <c r="B2027">
        <v>7370</v>
      </c>
      <c r="C2027">
        <v>53020</v>
      </c>
      <c r="D2027">
        <v>50.397881499999997</v>
      </c>
      <c r="E2027">
        <v>3.7806896999999999</v>
      </c>
      <c r="F2027" t="s">
        <v>2005</v>
      </c>
      <c r="G2027" t="s">
        <v>2007</v>
      </c>
      <c r="H2027" t="s">
        <v>2005</v>
      </c>
      <c r="I2027" t="s">
        <v>2007</v>
      </c>
      <c r="J2027" t="s">
        <v>1514</v>
      </c>
    </row>
    <row r="2028" spans="1:10" x14ac:dyDescent="0.25">
      <c r="A2028" s="1">
        <v>367</v>
      </c>
      <c r="B2028">
        <v>7370</v>
      </c>
      <c r="C2028">
        <v>53020</v>
      </c>
      <c r="D2028">
        <v>50.397881499999997</v>
      </c>
      <c r="E2028">
        <v>3.7806896999999999</v>
      </c>
      <c r="F2028" t="s">
        <v>2005</v>
      </c>
      <c r="G2028" t="s">
        <v>2008</v>
      </c>
      <c r="H2028" t="s">
        <v>2005</v>
      </c>
      <c r="I2028" t="s">
        <v>2008</v>
      </c>
      <c r="J2028" t="s">
        <v>1514</v>
      </c>
    </row>
    <row r="2029" spans="1:10" x14ac:dyDescent="0.25">
      <c r="A2029" s="1">
        <v>367</v>
      </c>
      <c r="B2029">
        <v>7380</v>
      </c>
      <c r="C2029">
        <v>53068</v>
      </c>
      <c r="D2029">
        <v>50.410268199999997</v>
      </c>
      <c r="E2029">
        <v>3.6866368</v>
      </c>
      <c r="F2029" t="s">
        <v>2009</v>
      </c>
      <c r="G2029" t="s">
        <v>2010</v>
      </c>
      <c r="H2029" t="s">
        <v>2009</v>
      </c>
      <c r="I2029" t="s">
        <v>2010</v>
      </c>
      <c r="J2029" t="s">
        <v>1514</v>
      </c>
    </row>
    <row r="2030" spans="1:10" x14ac:dyDescent="0.25">
      <c r="A2030" s="1">
        <v>367</v>
      </c>
      <c r="B2030">
        <v>7380</v>
      </c>
      <c r="C2030">
        <v>53068</v>
      </c>
      <c r="D2030">
        <v>50.410268199999997</v>
      </c>
      <c r="E2030">
        <v>3.6866368</v>
      </c>
      <c r="F2030" t="s">
        <v>2009</v>
      </c>
      <c r="H2030" t="s">
        <v>2009</v>
      </c>
      <c r="J2030" t="s">
        <v>1514</v>
      </c>
    </row>
    <row r="2031" spans="1:10" x14ac:dyDescent="0.25">
      <c r="A2031" s="1">
        <v>367</v>
      </c>
      <c r="B2031">
        <v>7382</v>
      </c>
      <c r="C2031">
        <v>53068</v>
      </c>
      <c r="D2031">
        <v>50.410268199999997</v>
      </c>
      <c r="E2031">
        <v>3.6866368</v>
      </c>
      <c r="F2031" t="s">
        <v>2009</v>
      </c>
      <c r="G2031" t="s">
        <v>2011</v>
      </c>
      <c r="H2031" t="s">
        <v>2009</v>
      </c>
      <c r="I2031" t="s">
        <v>2011</v>
      </c>
      <c r="J2031" t="s">
        <v>1514</v>
      </c>
    </row>
    <row r="2032" spans="1:10" x14ac:dyDescent="0.25">
      <c r="A2032" s="1">
        <v>367</v>
      </c>
      <c r="B2032">
        <v>7387</v>
      </c>
      <c r="C2032">
        <v>53083</v>
      </c>
      <c r="D2032">
        <v>50.352088999999999</v>
      </c>
      <c r="E2032">
        <v>3.7310189999999999</v>
      </c>
      <c r="F2032" t="s">
        <v>2012</v>
      </c>
      <c r="G2032" t="s">
        <v>2013</v>
      </c>
      <c r="H2032" t="s">
        <v>2012</v>
      </c>
      <c r="I2032" t="s">
        <v>2013</v>
      </c>
      <c r="J2032" t="s">
        <v>1514</v>
      </c>
    </row>
    <row r="2033" spans="1:10" x14ac:dyDescent="0.25">
      <c r="A2033" s="1">
        <v>367</v>
      </c>
      <c r="B2033">
        <v>7387</v>
      </c>
      <c r="C2033">
        <v>53083</v>
      </c>
      <c r="D2033">
        <v>50.352088999999999</v>
      </c>
      <c r="E2033">
        <v>3.7310189999999999</v>
      </c>
      <c r="F2033" t="s">
        <v>2012</v>
      </c>
      <c r="G2033" t="s">
        <v>2014</v>
      </c>
      <c r="H2033" t="s">
        <v>2012</v>
      </c>
      <c r="I2033" t="s">
        <v>2014</v>
      </c>
      <c r="J2033" t="s">
        <v>1514</v>
      </c>
    </row>
    <row r="2034" spans="1:10" x14ac:dyDescent="0.25">
      <c r="A2034" s="1">
        <v>367</v>
      </c>
      <c r="B2034">
        <v>7387</v>
      </c>
      <c r="C2034">
        <v>53083</v>
      </c>
      <c r="D2034">
        <v>50.352088999999999</v>
      </c>
      <c r="E2034">
        <v>3.7310189999999999</v>
      </c>
      <c r="F2034" t="s">
        <v>2012</v>
      </c>
      <c r="G2034" t="s">
        <v>2015</v>
      </c>
      <c r="H2034" t="s">
        <v>2012</v>
      </c>
      <c r="I2034" t="s">
        <v>2015</v>
      </c>
      <c r="J2034" t="s">
        <v>1514</v>
      </c>
    </row>
    <row r="2035" spans="1:10" x14ac:dyDescent="0.25">
      <c r="A2035" s="1">
        <v>367</v>
      </c>
      <c r="B2035">
        <v>7387</v>
      </c>
      <c r="C2035">
        <v>53083</v>
      </c>
      <c r="D2035">
        <v>50.352088999999999</v>
      </c>
      <c r="E2035">
        <v>3.7310189999999999</v>
      </c>
      <c r="F2035" t="s">
        <v>2012</v>
      </c>
      <c r="G2035" t="s">
        <v>2016</v>
      </c>
      <c r="H2035" t="s">
        <v>2012</v>
      </c>
      <c r="I2035" t="s">
        <v>2016</v>
      </c>
      <c r="J2035" t="s">
        <v>1514</v>
      </c>
    </row>
    <row r="2036" spans="1:10" x14ac:dyDescent="0.25">
      <c r="A2036" s="1">
        <v>367</v>
      </c>
      <c r="B2036">
        <v>7387</v>
      </c>
      <c r="C2036">
        <v>53083</v>
      </c>
      <c r="D2036">
        <v>50.352088999999999</v>
      </c>
      <c r="E2036">
        <v>3.7310189999999999</v>
      </c>
      <c r="F2036" t="s">
        <v>2012</v>
      </c>
      <c r="G2036" t="s">
        <v>2017</v>
      </c>
      <c r="H2036" t="s">
        <v>2012</v>
      </c>
      <c r="I2036" t="s">
        <v>2017</v>
      </c>
      <c r="J2036" t="s">
        <v>1514</v>
      </c>
    </row>
    <row r="2037" spans="1:10" x14ac:dyDescent="0.25">
      <c r="A2037" s="1">
        <v>367</v>
      </c>
      <c r="B2037">
        <v>7387</v>
      </c>
      <c r="C2037">
        <v>53083</v>
      </c>
      <c r="D2037">
        <v>50.352088999999999</v>
      </c>
      <c r="E2037">
        <v>3.7310189999999999</v>
      </c>
      <c r="F2037" t="s">
        <v>2012</v>
      </c>
      <c r="G2037" t="s">
        <v>2018</v>
      </c>
      <c r="H2037" t="s">
        <v>2012</v>
      </c>
      <c r="I2037" t="s">
        <v>2018</v>
      </c>
      <c r="J2037" t="s">
        <v>1514</v>
      </c>
    </row>
    <row r="2038" spans="1:10" x14ac:dyDescent="0.25">
      <c r="A2038" s="1">
        <v>367</v>
      </c>
      <c r="B2038">
        <v>7387</v>
      </c>
      <c r="C2038">
        <v>53083</v>
      </c>
      <c r="D2038">
        <v>50.352088999999999</v>
      </c>
      <c r="E2038">
        <v>3.7310189999999999</v>
      </c>
      <c r="F2038" t="s">
        <v>2012</v>
      </c>
      <c r="H2038" t="s">
        <v>2012</v>
      </c>
      <c r="J2038" t="s">
        <v>1514</v>
      </c>
    </row>
    <row r="2039" spans="1:10" x14ac:dyDescent="0.25">
      <c r="A2039" s="1">
        <v>367</v>
      </c>
      <c r="B2039">
        <v>7387</v>
      </c>
      <c r="C2039">
        <v>53083</v>
      </c>
      <c r="D2039">
        <v>50.352088999999999</v>
      </c>
      <c r="E2039">
        <v>3.7310189999999999</v>
      </c>
      <c r="F2039" t="s">
        <v>2012</v>
      </c>
      <c r="G2039" t="s">
        <v>2019</v>
      </c>
      <c r="H2039" t="s">
        <v>2012</v>
      </c>
      <c r="I2039" t="s">
        <v>2019</v>
      </c>
      <c r="J2039" t="s">
        <v>1514</v>
      </c>
    </row>
    <row r="2040" spans="1:10" x14ac:dyDescent="0.25">
      <c r="A2040" s="1">
        <v>367</v>
      </c>
      <c r="B2040">
        <v>7387</v>
      </c>
      <c r="C2040">
        <v>53083</v>
      </c>
      <c r="D2040">
        <v>50.352088999999999</v>
      </c>
      <c r="E2040">
        <v>3.7310189999999999</v>
      </c>
      <c r="F2040" t="s">
        <v>2012</v>
      </c>
      <c r="G2040" t="s">
        <v>2020</v>
      </c>
      <c r="H2040" t="s">
        <v>2012</v>
      </c>
      <c r="I2040" t="s">
        <v>2020</v>
      </c>
      <c r="J2040" t="s">
        <v>1514</v>
      </c>
    </row>
    <row r="2041" spans="1:10" x14ac:dyDescent="0.25">
      <c r="A2041" s="1">
        <v>367</v>
      </c>
      <c r="B2041">
        <v>7387</v>
      </c>
      <c r="C2041">
        <v>53083</v>
      </c>
      <c r="D2041">
        <v>50.352088999999999</v>
      </c>
      <c r="E2041">
        <v>3.7310189999999999</v>
      </c>
      <c r="F2041" t="s">
        <v>2012</v>
      </c>
      <c r="G2041" t="s">
        <v>2021</v>
      </c>
      <c r="H2041" t="s">
        <v>2012</v>
      </c>
      <c r="I2041" t="s">
        <v>2021</v>
      </c>
      <c r="J2041" t="s">
        <v>1514</v>
      </c>
    </row>
    <row r="2042" spans="1:10" x14ac:dyDescent="0.25">
      <c r="A2042" s="1">
        <v>367</v>
      </c>
      <c r="B2042">
        <v>7387</v>
      </c>
      <c r="C2042">
        <v>53083</v>
      </c>
      <c r="D2042">
        <v>50.352088999999999</v>
      </c>
      <c r="E2042">
        <v>3.7310189999999999</v>
      </c>
      <c r="F2042" t="s">
        <v>2012</v>
      </c>
      <c r="G2042" t="s">
        <v>2022</v>
      </c>
      <c r="H2042" t="s">
        <v>2012</v>
      </c>
      <c r="I2042" t="s">
        <v>2022</v>
      </c>
      <c r="J2042" t="s">
        <v>1514</v>
      </c>
    </row>
    <row r="2043" spans="1:10" x14ac:dyDescent="0.25">
      <c r="A2043" s="1">
        <v>367</v>
      </c>
      <c r="B2043">
        <v>7390</v>
      </c>
      <c r="C2043">
        <v>53065</v>
      </c>
      <c r="D2043">
        <v>50.442180399999998</v>
      </c>
      <c r="E2043">
        <v>3.8636971</v>
      </c>
      <c r="F2043" t="s">
        <v>2023</v>
      </c>
      <c r="H2043" t="s">
        <v>2023</v>
      </c>
      <c r="J2043" t="s">
        <v>1514</v>
      </c>
    </row>
    <row r="2044" spans="1:10" x14ac:dyDescent="0.25">
      <c r="A2044" s="1">
        <v>367</v>
      </c>
      <c r="B2044">
        <v>7390</v>
      </c>
      <c r="C2044">
        <v>53065</v>
      </c>
      <c r="D2044">
        <v>50.442180399999998</v>
      </c>
      <c r="E2044">
        <v>3.8636971</v>
      </c>
      <c r="F2044" t="s">
        <v>2023</v>
      </c>
      <c r="G2044" t="s">
        <v>2024</v>
      </c>
      <c r="H2044" t="s">
        <v>2023</v>
      </c>
      <c r="I2044" t="s">
        <v>2024</v>
      </c>
      <c r="J2044" t="s">
        <v>1514</v>
      </c>
    </row>
    <row r="2045" spans="1:10" x14ac:dyDescent="0.25">
      <c r="A2045" s="1">
        <v>367</v>
      </c>
      <c r="B2045">
        <v>7500</v>
      </c>
      <c r="C2045">
        <v>57081</v>
      </c>
      <c r="D2045">
        <v>50.60566</v>
      </c>
      <c r="E2045">
        <v>3.3878259000000002</v>
      </c>
      <c r="F2045" t="s">
        <v>2025</v>
      </c>
      <c r="G2045" t="s">
        <v>2026</v>
      </c>
      <c r="H2045" t="s">
        <v>2025</v>
      </c>
      <c r="I2045" t="s">
        <v>2026</v>
      </c>
      <c r="J2045" t="s">
        <v>1514</v>
      </c>
    </row>
    <row r="2046" spans="1:10" x14ac:dyDescent="0.25">
      <c r="A2046" s="1">
        <v>367</v>
      </c>
      <c r="B2046">
        <v>7500</v>
      </c>
      <c r="C2046">
        <v>57081</v>
      </c>
      <c r="D2046">
        <v>50.60566</v>
      </c>
      <c r="E2046">
        <v>3.3878259000000002</v>
      </c>
      <c r="F2046" t="s">
        <v>2025</v>
      </c>
      <c r="G2046" t="s">
        <v>2027</v>
      </c>
      <c r="H2046" t="s">
        <v>2025</v>
      </c>
      <c r="I2046" t="s">
        <v>2027</v>
      </c>
      <c r="J2046" t="s">
        <v>1514</v>
      </c>
    </row>
    <row r="2047" spans="1:10" x14ac:dyDescent="0.25">
      <c r="A2047" s="1">
        <v>367</v>
      </c>
      <c r="B2047">
        <v>7500</v>
      </c>
      <c r="C2047">
        <v>57081</v>
      </c>
      <c r="D2047">
        <v>50.60566</v>
      </c>
      <c r="E2047">
        <v>3.3878259000000002</v>
      </c>
      <c r="F2047" t="s">
        <v>2025</v>
      </c>
      <c r="H2047" t="s">
        <v>2025</v>
      </c>
      <c r="J2047" t="s">
        <v>1514</v>
      </c>
    </row>
    <row r="2048" spans="1:10" x14ac:dyDescent="0.25">
      <c r="A2048" s="1">
        <v>367</v>
      </c>
      <c r="B2048">
        <v>7501</v>
      </c>
      <c r="C2048">
        <v>57081</v>
      </c>
      <c r="D2048">
        <v>50.60566</v>
      </c>
      <c r="E2048">
        <v>3.3878259000000002</v>
      </c>
      <c r="F2048" t="s">
        <v>2025</v>
      </c>
      <c r="G2048" t="s">
        <v>2028</v>
      </c>
      <c r="H2048" t="s">
        <v>2025</v>
      </c>
      <c r="I2048" t="s">
        <v>2028</v>
      </c>
      <c r="J2048" t="s">
        <v>1514</v>
      </c>
    </row>
    <row r="2049" spans="1:10" x14ac:dyDescent="0.25">
      <c r="A2049" s="1">
        <v>367</v>
      </c>
      <c r="B2049">
        <v>7502</v>
      </c>
      <c r="C2049">
        <v>57081</v>
      </c>
      <c r="D2049">
        <v>50.60566</v>
      </c>
      <c r="E2049">
        <v>3.3878259000000002</v>
      </c>
      <c r="F2049" t="s">
        <v>2025</v>
      </c>
      <c r="G2049" t="s">
        <v>2029</v>
      </c>
      <c r="H2049" t="s">
        <v>2025</v>
      </c>
      <c r="I2049" t="s">
        <v>2029</v>
      </c>
      <c r="J2049" t="s">
        <v>1514</v>
      </c>
    </row>
    <row r="2050" spans="1:10" x14ac:dyDescent="0.25">
      <c r="A2050" s="1">
        <v>367</v>
      </c>
      <c r="B2050">
        <v>7503</v>
      </c>
      <c r="C2050">
        <v>57081</v>
      </c>
      <c r="D2050">
        <v>50.60566</v>
      </c>
      <c r="E2050">
        <v>3.3878259000000002</v>
      </c>
      <c r="F2050" t="s">
        <v>2025</v>
      </c>
      <c r="G2050" t="s">
        <v>2030</v>
      </c>
      <c r="H2050" t="s">
        <v>2025</v>
      </c>
      <c r="I2050" t="s">
        <v>2030</v>
      </c>
      <c r="J2050" t="s">
        <v>1514</v>
      </c>
    </row>
    <row r="2051" spans="1:10" x14ac:dyDescent="0.25">
      <c r="A2051" s="1">
        <v>367</v>
      </c>
      <c r="B2051">
        <v>7504</v>
      </c>
      <c r="C2051">
        <v>57081</v>
      </c>
      <c r="D2051">
        <v>50.60566</v>
      </c>
      <c r="E2051">
        <v>3.3878259000000002</v>
      </c>
      <c r="F2051" t="s">
        <v>2025</v>
      </c>
      <c r="G2051" t="s">
        <v>2031</v>
      </c>
      <c r="H2051" t="s">
        <v>2025</v>
      </c>
      <c r="I2051" t="s">
        <v>2031</v>
      </c>
      <c r="J2051" t="s">
        <v>1514</v>
      </c>
    </row>
    <row r="2052" spans="1:10" x14ac:dyDescent="0.25">
      <c r="A2052" s="1">
        <v>367</v>
      </c>
      <c r="B2052">
        <v>7506</v>
      </c>
      <c r="C2052">
        <v>57081</v>
      </c>
      <c r="D2052">
        <v>50.60566</v>
      </c>
      <c r="E2052">
        <v>3.3878259000000002</v>
      </c>
      <c r="F2052" t="s">
        <v>2025</v>
      </c>
      <c r="G2052" t="s">
        <v>2032</v>
      </c>
      <c r="H2052" t="s">
        <v>2025</v>
      </c>
      <c r="I2052" t="s">
        <v>2032</v>
      </c>
      <c r="J2052" t="s">
        <v>1514</v>
      </c>
    </row>
    <row r="2053" spans="1:10" x14ac:dyDescent="0.25">
      <c r="A2053" s="1">
        <v>367</v>
      </c>
      <c r="B2053">
        <v>7520</v>
      </c>
      <c r="C2053">
        <v>57081</v>
      </c>
      <c r="D2053">
        <v>50.60566</v>
      </c>
      <c r="E2053">
        <v>3.3878259000000002</v>
      </c>
      <c r="F2053" t="s">
        <v>2025</v>
      </c>
      <c r="G2053" t="s">
        <v>2033</v>
      </c>
      <c r="H2053" t="s">
        <v>2025</v>
      </c>
      <c r="I2053" t="s">
        <v>2033</v>
      </c>
      <c r="J2053" t="s">
        <v>1514</v>
      </c>
    </row>
    <row r="2054" spans="1:10" x14ac:dyDescent="0.25">
      <c r="A2054" s="1">
        <v>367</v>
      </c>
      <c r="B2054">
        <v>7520</v>
      </c>
      <c r="C2054">
        <v>57081</v>
      </c>
      <c r="D2054">
        <v>50.60566</v>
      </c>
      <c r="E2054">
        <v>3.3878259000000002</v>
      </c>
      <c r="F2054" t="s">
        <v>2025</v>
      </c>
      <c r="G2054" t="s">
        <v>2034</v>
      </c>
      <c r="H2054" t="s">
        <v>2025</v>
      </c>
      <c r="I2054" t="s">
        <v>2034</v>
      </c>
      <c r="J2054" t="s">
        <v>1514</v>
      </c>
    </row>
    <row r="2055" spans="1:10" x14ac:dyDescent="0.25">
      <c r="A2055" s="1">
        <v>367</v>
      </c>
      <c r="B2055">
        <v>7521</v>
      </c>
      <c r="C2055">
        <v>57081</v>
      </c>
      <c r="D2055">
        <v>50.60566</v>
      </c>
      <c r="E2055">
        <v>3.3878259000000002</v>
      </c>
      <c r="F2055" t="s">
        <v>2025</v>
      </c>
      <c r="G2055" t="s">
        <v>2035</v>
      </c>
      <c r="H2055" t="s">
        <v>2025</v>
      </c>
      <c r="I2055" t="s">
        <v>2035</v>
      </c>
      <c r="J2055" t="s">
        <v>1514</v>
      </c>
    </row>
    <row r="2056" spans="1:10" x14ac:dyDescent="0.25">
      <c r="A2056" s="1">
        <v>367</v>
      </c>
      <c r="B2056">
        <v>7522</v>
      </c>
      <c r="C2056">
        <v>57081</v>
      </c>
      <c r="D2056">
        <v>50.60566</v>
      </c>
      <c r="E2056">
        <v>3.3878259000000002</v>
      </c>
      <c r="F2056" t="s">
        <v>2025</v>
      </c>
      <c r="G2056" t="s">
        <v>2036</v>
      </c>
      <c r="H2056" t="s">
        <v>2025</v>
      </c>
      <c r="I2056" t="s">
        <v>2036</v>
      </c>
      <c r="J2056" t="s">
        <v>1514</v>
      </c>
    </row>
    <row r="2057" spans="1:10" x14ac:dyDescent="0.25">
      <c r="A2057" s="1">
        <v>367</v>
      </c>
      <c r="B2057">
        <v>7522</v>
      </c>
      <c r="C2057">
        <v>57081</v>
      </c>
      <c r="D2057">
        <v>50.60566</v>
      </c>
      <c r="E2057">
        <v>3.3878259000000002</v>
      </c>
      <c r="F2057" t="s">
        <v>2025</v>
      </c>
      <c r="G2057" t="s">
        <v>2037</v>
      </c>
      <c r="H2057" t="s">
        <v>2025</v>
      </c>
      <c r="I2057" t="s">
        <v>2037</v>
      </c>
      <c r="J2057" t="s">
        <v>1514</v>
      </c>
    </row>
    <row r="2058" spans="1:10" x14ac:dyDescent="0.25">
      <c r="A2058" s="1">
        <v>367</v>
      </c>
      <c r="B2058">
        <v>7522</v>
      </c>
      <c r="C2058">
        <v>57081</v>
      </c>
      <c r="D2058">
        <v>50.60566</v>
      </c>
      <c r="E2058">
        <v>3.3878259000000002</v>
      </c>
      <c r="F2058" t="s">
        <v>2025</v>
      </c>
      <c r="G2058" t="s">
        <v>2038</v>
      </c>
      <c r="H2058" t="s">
        <v>2025</v>
      </c>
      <c r="I2058" t="s">
        <v>2038</v>
      </c>
      <c r="J2058" t="s">
        <v>1514</v>
      </c>
    </row>
    <row r="2059" spans="1:10" x14ac:dyDescent="0.25">
      <c r="A2059" s="1">
        <v>367</v>
      </c>
      <c r="B2059">
        <v>7522</v>
      </c>
      <c r="C2059">
        <v>57081</v>
      </c>
      <c r="D2059">
        <v>50.60566</v>
      </c>
      <c r="E2059">
        <v>3.3878259000000002</v>
      </c>
      <c r="F2059" t="s">
        <v>2025</v>
      </c>
      <c r="G2059" t="s">
        <v>2039</v>
      </c>
      <c r="H2059" t="s">
        <v>2025</v>
      </c>
      <c r="I2059" t="s">
        <v>2039</v>
      </c>
      <c r="J2059" t="s">
        <v>1514</v>
      </c>
    </row>
    <row r="2060" spans="1:10" x14ac:dyDescent="0.25">
      <c r="A2060" s="1">
        <v>367</v>
      </c>
      <c r="B2060">
        <v>7530</v>
      </c>
      <c r="C2060">
        <v>57081</v>
      </c>
      <c r="D2060">
        <v>50.60566</v>
      </c>
      <c r="E2060">
        <v>3.3878259000000002</v>
      </c>
      <c r="F2060" t="s">
        <v>2025</v>
      </c>
      <c r="G2060" t="s">
        <v>2040</v>
      </c>
      <c r="H2060" t="s">
        <v>2025</v>
      </c>
      <c r="I2060" t="s">
        <v>2040</v>
      </c>
      <c r="J2060" t="s">
        <v>1514</v>
      </c>
    </row>
    <row r="2061" spans="1:10" x14ac:dyDescent="0.25">
      <c r="A2061" s="1">
        <v>367</v>
      </c>
      <c r="B2061">
        <v>7531</v>
      </c>
      <c r="C2061">
        <v>57081</v>
      </c>
      <c r="D2061">
        <v>50.60566</v>
      </c>
      <c r="E2061">
        <v>3.3878259000000002</v>
      </c>
      <c r="F2061" t="s">
        <v>2025</v>
      </c>
      <c r="G2061" t="s">
        <v>2041</v>
      </c>
      <c r="H2061" t="s">
        <v>2025</v>
      </c>
      <c r="I2061" t="s">
        <v>2041</v>
      </c>
      <c r="J2061" t="s">
        <v>1514</v>
      </c>
    </row>
    <row r="2062" spans="1:10" x14ac:dyDescent="0.25">
      <c r="A2062" s="1">
        <v>367</v>
      </c>
      <c r="B2062">
        <v>7532</v>
      </c>
      <c r="C2062">
        <v>57081</v>
      </c>
      <c r="D2062">
        <v>50.60566</v>
      </c>
      <c r="E2062">
        <v>3.3878259000000002</v>
      </c>
      <c r="F2062" t="s">
        <v>2025</v>
      </c>
      <c r="G2062" t="s">
        <v>2042</v>
      </c>
      <c r="H2062" t="s">
        <v>2025</v>
      </c>
      <c r="I2062" t="s">
        <v>2042</v>
      </c>
      <c r="J2062" t="s">
        <v>1514</v>
      </c>
    </row>
    <row r="2063" spans="1:10" x14ac:dyDescent="0.25">
      <c r="A2063" s="1">
        <v>367</v>
      </c>
      <c r="B2063">
        <v>7533</v>
      </c>
      <c r="C2063">
        <v>57081</v>
      </c>
      <c r="D2063">
        <v>50.60566</v>
      </c>
      <c r="E2063">
        <v>3.3878259000000002</v>
      </c>
      <c r="F2063" t="s">
        <v>2025</v>
      </c>
      <c r="G2063" t="s">
        <v>2043</v>
      </c>
      <c r="H2063" t="s">
        <v>2025</v>
      </c>
      <c r="I2063" t="s">
        <v>2043</v>
      </c>
      <c r="J2063" t="s">
        <v>1514</v>
      </c>
    </row>
    <row r="2064" spans="1:10" x14ac:dyDescent="0.25">
      <c r="A2064" s="1">
        <v>367</v>
      </c>
      <c r="B2064">
        <v>7534</v>
      </c>
      <c r="C2064">
        <v>57081</v>
      </c>
      <c r="D2064">
        <v>50.60566</v>
      </c>
      <c r="E2064">
        <v>3.3878259000000002</v>
      </c>
      <c r="F2064" t="s">
        <v>2025</v>
      </c>
      <c r="G2064" t="s">
        <v>2044</v>
      </c>
      <c r="H2064" t="s">
        <v>2025</v>
      </c>
      <c r="I2064" t="s">
        <v>2044</v>
      </c>
      <c r="J2064" t="s">
        <v>1514</v>
      </c>
    </row>
    <row r="2065" spans="1:10" x14ac:dyDescent="0.25">
      <c r="A2065" s="1">
        <v>367</v>
      </c>
      <c r="B2065">
        <v>7534</v>
      </c>
      <c r="C2065">
        <v>57081</v>
      </c>
      <c r="D2065">
        <v>50.60566</v>
      </c>
      <c r="E2065">
        <v>3.3878259000000002</v>
      </c>
      <c r="F2065" t="s">
        <v>2025</v>
      </c>
      <c r="G2065" t="s">
        <v>2045</v>
      </c>
      <c r="H2065" t="s">
        <v>2025</v>
      </c>
      <c r="I2065" t="s">
        <v>2045</v>
      </c>
      <c r="J2065" t="s">
        <v>1514</v>
      </c>
    </row>
    <row r="2066" spans="1:10" x14ac:dyDescent="0.25">
      <c r="A2066" s="1">
        <v>367</v>
      </c>
      <c r="B2066">
        <v>7536</v>
      </c>
      <c r="C2066">
        <v>57081</v>
      </c>
      <c r="D2066">
        <v>50.60566</v>
      </c>
      <c r="E2066">
        <v>3.3878259000000002</v>
      </c>
      <c r="F2066" t="s">
        <v>2025</v>
      </c>
      <c r="G2066" t="s">
        <v>1593</v>
      </c>
      <c r="H2066" t="s">
        <v>2025</v>
      </c>
      <c r="I2066" t="s">
        <v>1593</v>
      </c>
      <c r="J2066" t="s">
        <v>1514</v>
      </c>
    </row>
    <row r="2067" spans="1:10" x14ac:dyDescent="0.25">
      <c r="A2067" s="1">
        <v>367</v>
      </c>
      <c r="B2067">
        <v>7538</v>
      </c>
      <c r="C2067">
        <v>57081</v>
      </c>
      <c r="D2067">
        <v>50.60566</v>
      </c>
      <c r="E2067">
        <v>3.3878259000000002</v>
      </c>
      <c r="F2067" t="s">
        <v>2025</v>
      </c>
      <c r="G2067" t="s">
        <v>2046</v>
      </c>
      <c r="H2067" t="s">
        <v>2025</v>
      </c>
      <c r="I2067" t="s">
        <v>2046</v>
      </c>
      <c r="J2067" t="s">
        <v>1514</v>
      </c>
    </row>
    <row r="2068" spans="1:10" x14ac:dyDescent="0.25">
      <c r="A2068" s="1">
        <v>367</v>
      </c>
      <c r="B2068">
        <v>7540</v>
      </c>
      <c r="C2068">
        <v>57081</v>
      </c>
      <c r="D2068">
        <v>50.60566</v>
      </c>
      <c r="E2068">
        <v>3.3878259000000002</v>
      </c>
      <c r="F2068" t="s">
        <v>2025</v>
      </c>
      <c r="G2068" t="s">
        <v>2047</v>
      </c>
      <c r="H2068" t="s">
        <v>2025</v>
      </c>
      <c r="I2068" t="s">
        <v>2047</v>
      </c>
      <c r="J2068" t="s">
        <v>1514</v>
      </c>
    </row>
    <row r="2069" spans="1:10" x14ac:dyDescent="0.25">
      <c r="A2069" s="1">
        <v>367</v>
      </c>
      <c r="B2069">
        <v>7540</v>
      </c>
      <c r="C2069">
        <v>57081</v>
      </c>
      <c r="D2069">
        <v>50.60566</v>
      </c>
      <c r="E2069">
        <v>3.3878259000000002</v>
      </c>
      <c r="F2069" t="s">
        <v>2025</v>
      </c>
      <c r="G2069" t="s">
        <v>2048</v>
      </c>
      <c r="H2069" t="s">
        <v>2025</v>
      </c>
      <c r="I2069" t="s">
        <v>2048</v>
      </c>
      <c r="J2069" t="s">
        <v>1514</v>
      </c>
    </row>
    <row r="2070" spans="1:10" x14ac:dyDescent="0.25">
      <c r="A2070" s="1">
        <v>367</v>
      </c>
      <c r="B2070">
        <v>7540</v>
      </c>
      <c r="C2070">
        <v>57081</v>
      </c>
      <c r="D2070">
        <v>50.60566</v>
      </c>
      <c r="E2070">
        <v>3.3878259000000002</v>
      </c>
      <c r="F2070" t="s">
        <v>2025</v>
      </c>
      <c r="G2070" t="s">
        <v>2049</v>
      </c>
      <c r="H2070" t="s">
        <v>2025</v>
      </c>
      <c r="I2070" t="s">
        <v>2049</v>
      </c>
      <c r="J2070" t="s">
        <v>1514</v>
      </c>
    </row>
    <row r="2071" spans="1:10" x14ac:dyDescent="0.25">
      <c r="A2071" s="1">
        <v>367</v>
      </c>
      <c r="B2071">
        <v>7540</v>
      </c>
      <c r="C2071">
        <v>57081</v>
      </c>
      <c r="D2071">
        <v>50.60566</v>
      </c>
      <c r="E2071">
        <v>3.3878259000000002</v>
      </c>
      <c r="F2071" t="s">
        <v>2025</v>
      </c>
      <c r="G2071" t="s">
        <v>2050</v>
      </c>
      <c r="H2071" t="s">
        <v>2025</v>
      </c>
      <c r="I2071" t="s">
        <v>2050</v>
      </c>
      <c r="J2071" t="s">
        <v>1514</v>
      </c>
    </row>
    <row r="2072" spans="1:10" x14ac:dyDescent="0.25">
      <c r="A2072" s="1">
        <v>367</v>
      </c>
      <c r="B2072">
        <v>7542</v>
      </c>
      <c r="C2072">
        <v>57081</v>
      </c>
      <c r="D2072">
        <v>50.60566</v>
      </c>
      <c r="E2072">
        <v>3.3878259000000002</v>
      </c>
      <c r="F2072" t="s">
        <v>2025</v>
      </c>
      <c r="G2072" t="s">
        <v>2051</v>
      </c>
      <c r="H2072" t="s">
        <v>2025</v>
      </c>
      <c r="I2072" t="s">
        <v>2051</v>
      </c>
      <c r="J2072" t="s">
        <v>1514</v>
      </c>
    </row>
    <row r="2073" spans="1:10" x14ac:dyDescent="0.25">
      <c r="A2073" s="1">
        <v>367</v>
      </c>
      <c r="B2073">
        <v>7543</v>
      </c>
      <c r="C2073">
        <v>57081</v>
      </c>
      <c r="D2073">
        <v>50.60566</v>
      </c>
      <c r="E2073">
        <v>3.3878259000000002</v>
      </c>
      <c r="F2073" t="s">
        <v>2025</v>
      </c>
      <c r="G2073" t="s">
        <v>2052</v>
      </c>
      <c r="H2073" t="s">
        <v>2025</v>
      </c>
      <c r="I2073" t="s">
        <v>2052</v>
      </c>
      <c r="J2073" t="s">
        <v>1514</v>
      </c>
    </row>
    <row r="2074" spans="1:10" x14ac:dyDescent="0.25">
      <c r="A2074" s="1">
        <v>367</v>
      </c>
      <c r="B2074">
        <v>7548</v>
      </c>
      <c r="C2074">
        <v>57081</v>
      </c>
      <c r="D2074">
        <v>50.60566</v>
      </c>
      <c r="E2074">
        <v>3.3878259000000002</v>
      </c>
      <c r="F2074" t="s">
        <v>2025</v>
      </c>
      <c r="G2074" t="s">
        <v>2053</v>
      </c>
      <c r="H2074" t="s">
        <v>2025</v>
      </c>
      <c r="I2074" t="s">
        <v>2053</v>
      </c>
      <c r="J2074" t="s">
        <v>1514</v>
      </c>
    </row>
    <row r="2075" spans="1:10" x14ac:dyDescent="0.25">
      <c r="A2075" s="1">
        <v>367</v>
      </c>
      <c r="B2075">
        <v>7600</v>
      </c>
      <c r="C2075">
        <v>57064</v>
      </c>
      <c r="D2075">
        <v>50.513626899999998</v>
      </c>
      <c r="E2075">
        <v>3.5919219</v>
      </c>
      <c r="F2075" t="s">
        <v>2054</v>
      </c>
      <c r="H2075" t="s">
        <v>2054</v>
      </c>
      <c r="J2075" t="s">
        <v>1514</v>
      </c>
    </row>
    <row r="2076" spans="1:10" x14ac:dyDescent="0.25">
      <c r="A2076" s="1">
        <v>367</v>
      </c>
      <c r="B2076">
        <v>7601</v>
      </c>
      <c r="C2076">
        <v>57064</v>
      </c>
      <c r="D2076">
        <v>50.513626899999998</v>
      </c>
      <c r="E2076">
        <v>3.5919219</v>
      </c>
      <c r="F2076" t="s">
        <v>2054</v>
      </c>
      <c r="G2076" t="s">
        <v>2055</v>
      </c>
      <c r="H2076" t="s">
        <v>2054</v>
      </c>
      <c r="I2076" t="s">
        <v>2055</v>
      </c>
      <c r="J2076" t="s">
        <v>1514</v>
      </c>
    </row>
    <row r="2077" spans="1:10" x14ac:dyDescent="0.25">
      <c r="A2077" s="1">
        <v>367</v>
      </c>
      <c r="B2077">
        <v>7602</v>
      </c>
      <c r="C2077">
        <v>57064</v>
      </c>
      <c r="D2077">
        <v>50.513626899999998</v>
      </c>
      <c r="E2077">
        <v>3.5919219</v>
      </c>
      <c r="F2077" t="s">
        <v>2054</v>
      </c>
      <c r="G2077" t="s">
        <v>2056</v>
      </c>
      <c r="H2077" t="s">
        <v>2054</v>
      </c>
      <c r="I2077" t="s">
        <v>2056</v>
      </c>
      <c r="J2077" t="s">
        <v>1514</v>
      </c>
    </row>
    <row r="2078" spans="1:10" x14ac:dyDescent="0.25">
      <c r="A2078" s="1">
        <v>367</v>
      </c>
      <c r="B2078">
        <v>7603</v>
      </c>
      <c r="C2078">
        <v>57064</v>
      </c>
      <c r="D2078">
        <v>50.513626899999998</v>
      </c>
      <c r="E2078">
        <v>3.5919219</v>
      </c>
      <c r="F2078" t="s">
        <v>2054</v>
      </c>
      <c r="G2078" t="s">
        <v>2057</v>
      </c>
      <c r="H2078" t="s">
        <v>2054</v>
      </c>
      <c r="I2078" t="s">
        <v>2057</v>
      </c>
      <c r="J2078" t="s">
        <v>1514</v>
      </c>
    </row>
    <row r="2079" spans="1:10" x14ac:dyDescent="0.25">
      <c r="A2079" s="1">
        <v>367</v>
      </c>
      <c r="B2079">
        <v>7604</v>
      </c>
      <c r="C2079">
        <v>57064</v>
      </c>
      <c r="D2079">
        <v>50.513626899999998</v>
      </c>
      <c r="E2079">
        <v>3.5919219</v>
      </c>
      <c r="F2079" t="s">
        <v>2054</v>
      </c>
      <c r="G2079" t="s">
        <v>2058</v>
      </c>
      <c r="H2079" t="s">
        <v>2054</v>
      </c>
      <c r="I2079" t="s">
        <v>2058</v>
      </c>
      <c r="J2079" t="s">
        <v>1514</v>
      </c>
    </row>
    <row r="2080" spans="1:10" x14ac:dyDescent="0.25">
      <c r="A2080" s="1">
        <v>367</v>
      </c>
      <c r="B2080">
        <v>7604</v>
      </c>
      <c r="C2080">
        <v>57064</v>
      </c>
      <c r="D2080">
        <v>50.513626899999998</v>
      </c>
      <c r="E2080">
        <v>3.5919219</v>
      </c>
      <c r="F2080" t="s">
        <v>2054</v>
      </c>
      <c r="G2080" t="s">
        <v>2059</v>
      </c>
      <c r="H2080" t="s">
        <v>2054</v>
      </c>
      <c r="I2080" t="s">
        <v>2059</v>
      </c>
      <c r="J2080" t="s">
        <v>1514</v>
      </c>
    </row>
    <row r="2081" spans="1:10" x14ac:dyDescent="0.25">
      <c r="A2081" s="1">
        <v>367</v>
      </c>
      <c r="B2081">
        <v>7604</v>
      </c>
      <c r="C2081">
        <v>57064</v>
      </c>
      <c r="D2081">
        <v>50.513626899999998</v>
      </c>
      <c r="E2081">
        <v>3.5919219</v>
      </c>
      <c r="F2081" t="s">
        <v>2054</v>
      </c>
      <c r="G2081" t="s">
        <v>2060</v>
      </c>
      <c r="H2081" t="s">
        <v>2054</v>
      </c>
      <c r="I2081" t="s">
        <v>2060</v>
      </c>
      <c r="J2081" t="s">
        <v>1514</v>
      </c>
    </row>
    <row r="2082" spans="1:10" x14ac:dyDescent="0.25">
      <c r="A2082" s="1">
        <v>367</v>
      </c>
      <c r="B2082">
        <v>7604</v>
      </c>
      <c r="C2082">
        <v>57064</v>
      </c>
      <c r="D2082">
        <v>50.513626899999998</v>
      </c>
      <c r="E2082">
        <v>3.5919219</v>
      </c>
      <c r="F2082" t="s">
        <v>2054</v>
      </c>
      <c r="G2082" t="s">
        <v>2061</v>
      </c>
      <c r="H2082" t="s">
        <v>2054</v>
      </c>
      <c r="I2082" t="s">
        <v>2061</v>
      </c>
      <c r="J2082" t="s">
        <v>1514</v>
      </c>
    </row>
    <row r="2083" spans="1:10" x14ac:dyDescent="0.25">
      <c r="A2083" s="1">
        <v>367</v>
      </c>
      <c r="B2083">
        <v>7604</v>
      </c>
      <c r="C2083">
        <v>57064</v>
      </c>
      <c r="D2083">
        <v>50.513626899999998</v>
      </c>
      <c r="E2083">
        <v>3.5919219</v>
      </c>
      <c r="F2083" t="s">
        <v>2054</v>
      </c>
      <c r="G2083" t="s">
        <v>2062</v>
      </c>
      <c r="H2083" t="s">
        <v>2054</v>
      </c>
      <c r="I2083" t="s">
        <v>2062</v>
      </c>
      <c r="J2083" t="s">
        <v>1514</v>
      </c>
    </row>
    <row r="2084" spans="1:10" x14ac:dyDescent="0.25">
      <c r="A2084" s="1">
        <v>367</v>
      </c>
      <c r="B2084">
        <v>7608</v>
      </c>
      <c r="C2084">
        <v>57064</v>
      </c>
      <c r="D2084">
        <v>50.513626899999998</v>
      </c>
      <c r="E2084">
        <v>3.5919219</v>
      </c>
      <c r="F2084" t="s">
        <v>2054</v>
      </c>
      <c r="G2084" t="s">
        <v>2063</v>
      </c>
      <c r="H2084" t="s">
        <v>2054</v>
      </c>
      <c r="I2084" t="s">
        <v>2063</v>
      </c>
      <c r="J2084" t="s">
        <v>1514</v>
      </c>
    </row>
    <row r="2085" spans="1:10" x14ac:dyDescent="0.25">
      <c r="A2085" s="1">
        <v>367</v>
      </c>
      <c r="B2085">
        <v>7610</v>
      </c>
      <c r="C2085">
        <v>57072</v>
      </c>
      <c r="D2085">
        <v>50.555767799999998</v>
      </c>
      <c r="E2085">
        <v>3.3039250999999998</v>
      </c>
      <c r="F2085" t="s">
        <v>2064</v>
      </c>
      <c r="H2085" t="s">
        <v>2064</v>
      </c>
      <c r="J2085" t="s">
        <v>1514</v>
      </c>
    </row>
    <row r="2086" spans="1:10" x14ac:dyDescent="0.25">
      <c r="A2086" s="1">
        <v>367</v>
      </c>
      <c r="B2086">
        <v>7611</v>
      </c>
      <c r="C2086">
        <v>57072</v>
      </c>
      <c r="D2086">
        <v>50.555767799999998</v>
      </c>
      <c r="E2086">
        <v>3.3039250999999998</v>
      </c>
      <c r="F2086" t="s">
        <v>2064</v>
      </c>
      <c r="G2086" t="s">
        <v>2065</v>
      </c>
      <c r="H2086" t="s">
        <v>2064</v>
      </c>
      <c r="I2086" t="s">
        <v>2065</v>
      </c>
      <c r="J2086" t="s">
        <v>1514</v>
      </c>
    </row>
    <row r="2087" spans="1:10" x14ac:dyDescent="0.25">
      <c r="A2087" s="1">
        <v>367</v>
      </c>
      <c r="B2087">
        <v>7618</v>
      </c>
      <c r="C2087">
        <v>57072</v>
      </c>
      <c r="D2087">
        <v>50.555767799999998</v>
      </c>
      <c r="E2087">
        <v>3.3039250999999998</v>
      </c>
      <c r="F2087" t="s">
        <v>2064</v>
      </c>
      <c r="G2087" t="s">
        <v>2066</v>
      </c>
      <c r="H2087" t="s">
        <v>2064</v>
      </c>
      <c r="I2087" t="s">
        <v>2066</v>
      </c>
      <c r="J2087" t="s">
        <v>1514</v>
      </c>
    </row>
    <row r="2088" spans="1:10" x14ac:dyDescent="0.25">
      <c r="A2088" s="1">
        <v>367</v>
      </c>
      <c r="B2088">
        <v>7620</v>
      </c>
      <c r="C2088">
        <v>57093</v>
      </c>
      <c r="D2088">
        <v>50.517550499999999</v>
      </c>
      <c r="E2088">
        <v>3.3873003000000002</v>
      </c>
      <c r="F2088" t="s">
        <v>2067</v>
      </c>
      <c r="G2088" t="s">
        <v>2068</v>
      </c>
      <c r="H2088" t="s">
        <v>2067</v>
      </c>
      <c r="I2088" t="s">
        <v>2068</v>
      </c>
      <c r="J2088" t="s">
        <v>1514</v>
      </c>
    </row>
    <row r="2089" spans="1:10" x14ac:dyDescent="0.25">
      <c r="A2089" s="1">
        <v>367</v>
      </c>
      <c r="B2089">
        <v>7620</v>
      </c>
      <c r="C2089">
        <v>57093</v>
      </c>
      <c r="D2089">
        <v>50.517550499999999</v>
      </c>
      <c r="E2089">
        <v>3.3873003000000002</v>
      </c>
      <c r="F2089" t="s">
        <v>2067</v>
      </c>
      <c r="H2089" t="s">
        <v>2067</v>
      </c>
      <c r="J2089" t="s">
        <v>1514</v>
      </c>
    </row>
    <row r="2090" spans="1:10" x14ac:dyDescent="0.25">
      <c r="A2090" s="1">
        <v>367</v>
      </c>
      <c r="B2090">
        <v>7620</v>
      </c>
      <c r="C2090">
        <v>57093</v>
      </c>
      <c r="D2090">
        <v>50.517550499999999</v>
      </c>
      <c r="E2090">
        <v>3.3873003000000002</v>
      </c>
      <c r="F2090" t="s">
        <v>2067</v>
      </c>
      <c r="G2090" t="s">
        <v>2069</v>
      </c>
      <c r="H2090" t="s">
        <v>2067</v>
      </c>
      <c r="I2090" t="s">
        <v>2069</v>
      </c>
      <c r="J2090" t="s">
        <v>1514</v>
      </c>
    </row>
    <row r="2091" spans="1:10" x14ac:dyDescent="0.25">
      <c r="A2091" s="1">
        <v>367</v>
      </c>
      <c r="B2091">
        <v>7620</v>
      </c>
      <c r="C2091">
        <v>57093</v>
      </c>
      <c r="D2091">
        <v>50.517550499999999</v>
      </c>
      <c r="E2091">
        <v>3.3873003000000002</v>
      </c>
      <c r="F2091" t="s">
        <v>2067</v>
      </c>
      <c r="G2091" t="s">
        <v>2070</v>
      </c>
      <c r="H2091" t="s">
        <v>2067</v>
      </c>
      <c r="I2091" t="s">
        <v>2070</v>
      </c>
      <c r="J2091" t="s">
        <v>1514</v>
      </c>
    </row>
    <row r="2092" spans="1:10" x14ac:dyDescent="0.25">
      <c r="A2092" s="1">
        <v>367</v>
      </c>
      <c r="B2092">
        <v>7620</v>
      </c>
      <c r="C2092">
        <v>57093</v>
      </c>
      <c r="D2092">
        <v>50.517550499999999</v>
      </c>
      <c r="E2092">
        <v>3.3873003000000002</v>
      </c>
      <c r="F2092" t="s">
        <v>2067</v>
      </c>
      <c r="G2092" t="s">
        <v>2071</v>
      </c>
      <c r="H2092" t="s">
        <v>2067</v>
      </c>
      <c r="I2092" t="s">
        <v>2071</v>
      </c>
      <c r="J2092" t="s">
        <v>1514</v>
      </c>
    </row>
    <row r="2093" spans="1:10" x14ac:dyDescent="0.25">
      <c r="A2093" s="1">
        <v>367</v>
      </c>
      <c r="B2093">
        <v>7620</v>
      </c>
      <c r="C2093">
        <v>57093</v>
      </c>
      <c r="D2093">
        <v>50.517550499999999</v>
      </c>
      <c r="E2093">
        <v>3.3873003000000002</v>
      </c>
      <c r="F2093" t="s">
        <v>2067</v>
      </c>
      <c r="G2093" t="s">
        <v>2072</v>
      </c>
      <c r="H2093" t="s">
        <v>2067</v>
      </c>
      <c r="I2093" t="s">
        <v>2072</v>
      </c>
      <c r="J2093" t="s">
        <v>1514</v>
      </c>
    </row>
    <row r="2094" spans="1:10" x14ac:dyDescent="0.25">
      <c r="A2094" s="1">
        <v>367</v>
      </c>
      <c r="B2094">
        <v>7621</v>
      </c>
      <c r="C2094">
        <v>57093</v>
      </c>
      <c r="D2094">
        <v>50.517550499999999</v>
      </c>
      <c r="E2094">
        <v>3.3873003000000002</v>
      </c>
      <c r="F2094" t="s">
        <v>2067</v>
      </c>
      <c r="G2094" t="s">
        <v>2073</v>
      </c>
      <c r="H2094" t="s">
        <v>2067</v>
      </c>
      <c r="I2094" t="s">
        <v>2073</v>
      </c>
      <c r="J2094" t="s">
        <v>1514</v>
      </c>
    </row>
    <row r="2095" spans="1:10" x14ac:dyDescent="0.25">
      <c r="A2095" s="1">
        <v>367</v>
      </c>
      <c r="B2095">
        <v>7622</v>
      </c>
      <c r="C2095">
        <v>57093</v>
      </c>
      <c r="D2095">
        <v>50.517550499999999</v>
      </c>
      <c r="E2095">
        <v>3.3873003000000002</v>
      </c>
      <c r="F2095" t="s">
        <v>2067</v>
      </c>
      <c r="G2095" t="s">
        <v>2074</v>
      </c>
      <c r="H2095" t="s">
        <v>2067</v>
      </c>
      <c r="I2095" t="s">
        <v>2074</v>
      </c>
      <c r="J2095" t="s">
        <v>1514</v>
      </c>
    </row>
    <row r="2096" spans="1:10" x14ac:dyDescent="0.25">
      <c r="A2096" s="1">
        <v>367</v>
      </c>
      <c r="B2096">
        <v>7623</v>
      </c>
      <c r="C2096">
        <v>57093</v>
      </c>
      <c r="D2096">
        <v>50.517550499999999</v>
      </c>
      <c r="E2096">
        <v>3.3873003000000002</v>
      </c>
      <c r="F2096" t="s">
        <v>2067</v>
      </c>
      <c r="G2096" t="s">
        <v>2075</v>
      </c>
      <c r="H2096" t="s">
        <v>2067</v>
      </c>
      <c r="I2096" t="s">
        <v>2075</v>
      </c>
      <c r="J2096" t="s">
        <v>1514</v>
      </c>
    </row>
    <row r="2097" spans="1:10" x14ac:dyDescent="0.25">
      <c r="A2097" s="1">
        <v>367</v>
      </c>
      <c r="B2097">
        <v>7624</v>
      </c>
      <c r="C2097">
        <v>57093</v>
      </c>
      <c r="D2097">
        <v>50.517550499999999</v>
      </c>
      <c r="E2097">
        <v>3.3873003000000002</v>
      </c>
      <c r="F2097" t="s">
        <v>2067</v>
      </c>
      <c r="G2097" t="s">
        <v>2076</v>
      </c>
      <c r="H2097" t="s">
        <v>2067</v>
      </c>
      <c r="I2097" t="s">
        <v>2076</v>
      </c>
      <c r="J2097" t="s">
        <v>1514</v>
      </c>
    </row>
    <row r="2098" spans="1:10" x14ac:dyDescent="0.25">
      <c r="A2098" s="1">
        <v>367</v>
      </c>
      <c r="B2098">
        <v>7640</v>
      </c>
      <c r="C2098">
        <v>57003</v>
      </c>
      <c r="D2098">
        <v>50.5693713</v>
      </c>
      <c r="E2098">
        <v>3.4518008999999998</v>
      </c>
      <c r="F2098" t="s">
        <v>2077</v>
      </c>
      <c r="H2098" t="s">
        <v>2077</v>
      </c>
      <c r="J2098" t="s">
        <v>1514</v>
      </c>
    </row>
    <row r="2099" spans="1:10" x14ac:dyDescent="0.25">
      <c r="A2099" s="1">
        <v>367</v>
      </c>
      <c r="B2099">
        <v>7640</v>
      </c>
      <c r="C2099">
        <v>57003</v>
      </c>
      <c r="D2099">
        <v>50.5693713</v>
      </c>
      <c r="E2099">
        <v>3.4518008999999998</v>
      </c>
      <c r="F2099" t="s">
        <v>2077</v>
      </c>
      <c r="G2099" t="s">
        <v>2078</v>
      </c>
      <c r="H2099" t="s">
        <v>2077</v>
      </c>
      <c r="I2099" t="s">
        <v>2078</v>
      </c>
      <c r="J2099" t="s">
        <v>1514</v>
      </c>
    </row>
    <row r="2100" spans="1:10" x14ac:dyDescent="0.25">
      <c r="A2100" s="1">
        <v>367</v>
      </c>
      <c r="B2100">
        <v>7640</v>
      </c>
      <c r="C2100">
        <v>57003</v>
      </c>
      <c r="D2100">
        <v>50.5693713</v>
      </c>
      <c r="E2100">
        <v>3.4518008999999998</v>
      </c>
      <c r="F2100" t="s">
        <v>2077</v>
      </c>
      <c r="G2100" t="s">
        <v>1960</v>
      </c>
      <c r="H2100" t="s">
        <v>2077</v>
      </c>
      <c r="I2100" t="s">
        <v>1960</v>
      </c>
      <c r="J2100" t="s">
        <v>1514</v>
      </c>
    </row>
    <row r="2101" spans="1:10" x14ac:dyDescent="0.25">
      <c r="A2101" s="1">
        <v>367</v>
      </c>
      <c r="B2101">
        <v>7641</v>
      </c>
      <c r="C2101">
        <v>57003</v>
      </c>
      <c r="D2101">
        <v>50.5693713</v>
      </c>
      <c r="E2101">
        <v>3.4518008999999998</v>
      </c>
      <c r="F2101" t="s">
        <v>2077</v>
      </c>
      <c r="G2101" t="s">
        <v>2079</v>
      </c>
      <c r="H2101" t="s">
        <v>2077</v>
      </c>
      <c r="I2101" t="s">
        <v>2079</v>
      </c>
      <c r="J2101" t="s">
        <v>1514</v>
      </c>
    </row>
    <row r="2102" spans="1:10" x14ac:dyDescent="0.25">
      <c r="A2102" s="1">
        <v>367</v>
      </c>
      <c r="B2102">
        <v>7642</v>
      </c>
      <c r="C2102">
        <v>57003</v>
      </c>
      <c r="D2102">
        <v>50.5693713</v>
      </c>
      <c r="E2102">
        <v>3.4518008999999998</v>
      </c>
      <c r="F2102" t="s">
        <v>2077</v>
      </c>
      <c r="G2102" t="s">
        <v>2080</v>
      </c>
      <c r="H2102" t="s">
        <v>2077</v>
      </c>
      <c r="I2102" t="s">
        <v>2080</v>
      </c>
      <c r="J2102" t="s">
        <v>1514</v>
      </c>
    </row>
    <row r="2103" spans="1:10" x14ac:dyDescent="0.25">
      <c r="A2103" s="1">
        <v>367</v>
      </c>
      <c r="B2103">
        <v>7643</v>
      </c>
      <c r="C2103">
        <v>57003</v>
      </c>
      <c r="D2103">
        <v>50.5693713</v>
      </c>
      <c r="E2103">
        <v>3.4518008999999998</v>
      </c>
      <c r="F2103" t="s">
        <v>2077</v>
      </c>
      <c r="G2103" t="s">
        <v>2081</v>
      </c>
      <c r="H2103" t="s">
        <v>2077</v>
      </c>
      <c r="I2103" t="s">
        <v>2081</v>
      </c>
      <c r="J2103" t="s">
        <v>1514</v>
      </c>
    </row>
    <row r="2104" spans="1:10" x14ac:dyDescent="0.25">
      <c r="A2104" s="1">
        <v>367</v>
      </c>
      <c r="B2104">
        <v>7700</v>
      </c>
      <c r="C2104">
        <v>54007</v>
      </c>
      <c r="D2104">
        <v>50.743335100000003</v>
      </c>
      <c r="E2104">
        <v>3.2139093000000001</v>
      </c>
      <c r="F2104" t="s">
        <v>2082</v>
      </c>
      <c r="G2104" t="s">
        <v>2083</v>
      </c>
      <c r="H2104" t="s">
        <v>2082</v>
      </c>
      <c r="I2104" t="s">
        <v>2083</v>
      </c>
      <c r="J2104" t="s">
        <v>1514</v>
      </c>
    </row>
    <row r="2105" spans="1:10" x14ac:dyDescent="0.25">
      <c r="A2105" s="1">
        <v>367</v>
      </c>
      <c r="B2105">
        <v>7700</v>
      </c>
      <c r="C2105">
        <v>54007</v>
      </c>
      <c r="D2105">
        <v>50.743335100000003</v>
      </c>
      <c r="E2105">
        <v>3.2139093000000001</v>
      </c>
      <c r="F2105" t="s">
        <v>2082</v>
      </c>
      <c r="H2105" t="s">
        <v>2082</v>
      </c>
      <c r="J2105" t="s">
        <v>1514</v>
      </c>
    </row>
    <row r="2106" spans="1:10" x14ac:dyDescent="0.25">
      <c r="A2106" s="1">
        <v>367</v>
      </c>
      <c r="B2106">
        <v>7711</v>
      </c>
      <c r="C2106">
        <v>54007</v>
      </c>
      <c r="D2106">
        <v>50.743335100000003</v>
      </c>
      <c r="E2106">
        <v>3.2139093000000001</v>
      </c>
      <c r="F2106" t="s">
        <v>2082</v>
      </c>
      <c r="G2106" t="s">
        <v>2084</v>
      </c>
      <c r="H2106" t="s">
        <v>2082</v>
      </c>
      <c r="I2106" t="s">
        <v>2084</v>
      </c>
      <c r="J2106" t="s">
        <v>1514</v>
      </c>
    </row>
    <row r="2107" spans="1:10" x14ac:dyDescent="0.25">
      <c r="A2107" s="1">
        <v>367</v>
      </c>
      <c r="B2107">
        <v>7712</v>
      </c>
      <c r="C2107">
        <v>54007</v>
      </c>
      <c r="D2107">
        <v>50.743335100000003</v>
      </c>
      <c r="E2107">
        <v>3.2139093000000001</v>
      </c>
      <c r="F2107" t="s">
        <v>2082</v>
      </c>
      <c r="G2107" t="s">
        <v>2085</v>
      </c>
      <c r="H2107" t="s">
        <v>2082</v>
      </c>
      <c r="I2107" t="s">
        <v>2085</v>
      </c>
      <c r="J2107" t="s">
        <v>1514</v>
      </c>
    </row>
    <row r="2108" spans="1:10" x14ac:dyDescent="0.25">
      <c r="A2108" s="1">
        <v>367</v>
      </c>
      <c r="B2108">
        <v>7730</v>
      </c>
      <c r="C2108">
        <v>57027</v>
      </c>
      <c r="D2108">
        <v>50.705979399999997</v>
      </c>
      <c r="E2108">
        <v>3.2640183999999999</v>
      </c>
      <c r="F2108" t="s">
        <v>2086</v>
      </c>
      <c r="G2108" t="s">
        <v>2087</v>
      </c>
      <c r="H2108" t="s">
        <v>2086</v>
      </c>
      <c r="I2108" t="s">
        <v>2087</v>
      </c>
      <c r="J2108" t="s">
        <v>1514</v>
      </c>
    </row>
    <row r="2109" spans="1:10" x14ac:dyDescent="0.25">
      <c r="A2109" s="1">
        <v>367</v>
      </c>
      <c r="B2109">
        <v>7730</v>
      </c>
      <c r="C2109">
        <v>57027</v>
      </c>
      <c r="D2109">
        <v>50.705979399999997</v>
      </c>
      <c r="E2109">
        <v>3.2640183999999999</v>
      </c>
      <c r="F2109" t="s">
        <v>2086</v>
      </c>
      <c r="G2109" t="s">
        <v>2088</v>
      </c>
      <c r="H2109" t="s">
        <v>2086</v>
      </c>
      <c r="I2109" t="s">
        <v>2088</v>
      </c>
      <c r="J2109" t="s">
        <v>1514</v>
      </c>
    </row>
    <row r="2110" spans="1:10" x14ac:dyDescent="0.25">
      <c r="A2110" s="1">
        <v>367</v>
      </c>
      <c r="B2110">
        <v>7730</v>
      </c>
      <c r="C2110">
        <v>57027</v>
      </c>
      <c r="D2110">
        <v>50.705979399999997</v>
      </c>
      <c r="E2110">
        <v>3.2640183999999999</v>
      </c>
      <c r="F2110" t="s">
        <v>2086</v>
      </c>
      <c r="H2110" t="s">
        <v>2086</v>
      </c>
      <c r="J2110" t="s">
        <v>1514</v>
      </c>
    </row>
    <row r="2111" spans="1:10" x14ac:dyDescent="0.25">
      <c r="A2111" s="1">
        <v>367</v>
      </c>
      <c r="B2111">
        <v>7730</v>
      </c>
      <c r="C2111">
        <v>57027</v>
      </c>
      <c r="D2111">
        <v>50.705979399999997</v>
      </c>
      <c r="E2111">
        <v>3.2640183999999999</v>
      </c>
      <c r="F2111" t="s">
        <v>2086</v>
      </c>
      <c r="G2111" t="s">
        <v>2089</v>
      </c>
      <c r="H2111" t="s">
        <v>2086</v>
      </c>
      <c r="I2111" t="s">
        <v>2089</v>
      </c>
      <c r="J2111" t="s">
        <v>1514</v>
      </c>
    </row>
    <row r="2112" spans="1:10" x14ac:dyDescent="0.25">
      <c r="A2112" s="1">
        <v>367</v>
      </c>
      <c r="B2112">
        <v>7730</v>
      </c>
      <c r="C2112">
        <v>57027</v>
      </c>
      <c r="D2112">
        <v>50.705979399999997</v>
      </c>
      <c r="E2112">
        <v>3.2640183999999999</v>
      </c>
      <c r="F2112" t="s">
        <v>2086</v>
      </c>
      <c r="G2112" t="s">
        <v>2090</v>
      </c>
      <c r="H2112" t="s">
        <v>2086</v>
      </c>
      <c r="I2112" t="s">
        <v>2090</v>
      </c>
      <c r="J2112" t="s">
        <v>1514</v>
      </c>
    </row>
    <row r="2113" spans="1:10" x14ac:dyDescent="0.25">
      <c r="A2113" s="1">
        <v>367</v>
      </c>
      <c r="B2113">
        <v>7730</v>
      </c>
      <c r="C2113">
        <v>57027</v>
      </c>
      <c r="D2113">
        <v>50.705979399999997</v>
      </c>
      <c r="E2113">
        <v>3.2640183999999999</v>
      </c>
      <c r="F2113" t="s">
        <v>2086</v>
      </c>
      <c r="G2113" t="s">
        <v>2091</v>
      </c>
      <c r="H2113" t="s">
        <v>2086</v>
      </c>
      <c r="I2113" t="s">
        <v>2091</v>
      </c>
      <c r="J2113" t="s">
        <v>1514</v>
      </c>
    </row>
    <row r="2114" spans="1:10" x14ac:dyDescent="0.25">
      <c r="A2114" s="1">
        <v>367</v>
      </c>
      <c r="B2114">
        <v>7730</v>
      </c>
      <c r="C2114">
        <v>57027</v>
      </c>
      <c r="D2114">
        <v>50.705979399999997</v>
      </c>
      <c r="E2114">
        <v>3.2640183999999999</v>
      </c>
      <c r="F2114" t="s">
        <v>2086</v>
      </c>
      <c r="G2114" t="s">
        <v>1707</v>
      </c>
      <c r="H2114" t="s">
        <v>2086</v>
      </c>
      <c r="I2114" t="s">
        <v>1707</v>
      </c>
      <c r="J2114" t="s">
        <v>1514</v>
      </c>
    </row>
    <row r="2115" spans="1:10" x14ac:dyDescent="0.25">
      <c r="A2115" s="1">
        <v>367</v>
      </c>
      <c r="B2115">
        <v>7740</v>
      </c>
      <c r="C2115">
        <v>57062</v>
      </c>
      <c r="D2115">
        <v>50.685616000000003</v>
      </c>
      <c r="E2115">
        <v>3.3407491999999999</v>
      </c>
      <c r="F2115" t="s">
        <v>2092</v>
      </c>
      <c r="H2115" t="s">
        <v>2092</v>
      </c>
      <c r="J2115" t="s">
        <v>1514</v>
      </c>
    </row>
    <row r="2116" spans="1:10" x14ac:dyDescent="0.25">
      <c r="A2116" s="1">
        <v>367</v>
      </c>
      <c r="B2116">
        <v>7740</v>
      </c>
      <c r="C2116">
        <v>57062</v>
      </c>
      <c r="D2116">
        <v>50.685616000000003</v>
      </c>
      <c r="E2116">
        <v>3.3407491999999999</v>
      </c>
      <c r="F2116" t="s">
        <v>2092</v>
      </c>
      <c r="G2116" t="s">
        <v>2093</v>
      </c>
      <c r="H2116" t="s">
        <v>2092</v>
      </c>
      <c r="I2116" t="s">
        <v>2093</v>
      </c>
      <c r="J2116" t="s">
        <v>1514</v>
      </c>
    </row>
    <row r="2117" spans="1:10" x14ac:dyDescent="0.25">
      <c r="A2117" s="1">
        <v>367</v>
      </c>
      <c r="B2117">
        <v>7742</v>
      </c>
      <c r="C2117">
        <v>57062</v>
      </c>
      <c r="D2117">
        <v>50.685616000000003</v>
      </c>
      <c r="E2117">
        <v>3.3407491999999999</v>
      </c>
      <c r="F2117" t="s">
        <v>2092</v>
      </c>
      <c r="G2117" t="s">
        <v>2094</v>
      </c>
      <c r="H2117" t="s">
        <v>2092</v>
      </c>
      <c r="I2117" t="s">
        <v>2094</v>
      </c>
      <c r="J2117" t="s">
        <v>1514</v>
      </c>
    </row>
    <row r="2118" spans="1:10" x14ac:dyDescent="0.25">
      <c r="A2118" s="1">
        <v>367</v>
      </c>
      <c r="B2118">
        <v>7743</v>
      </c>
      <c r="C2118">
        <v>57062</v>
      </c>
      <c r="D2118">
        <v>50.685616000000003</v>
      </c>
      <c r="E2118">
        <v>3.3407491999999999</v>
      </c>
      <c r="F2118" t="s">
        <v>2092</v>
      </c>
      <c r="G2118" t="s">
        <v>2095</v>
      </c>
      <c r="H2118" t="s">
        <v>2092</v>
      </c>
      <c r="I2118" t="s">
        <v>2095</v>
      </c>
      <c r="J2118" t="s">
        <v>1514</v>
      </c>
    </row>
    <row r="2119" spans="1:10" x14ac:dyDescent="0.25">
      <c r="A2119" s="1">
        <v>367</v>
      </c>
      <c r="B2119">
        <v>7743</v>
      </c>
      <c r="C2119">
        <v>57062</v>
      </c>
      <c r="D2119">
        <v>50.685616000000003</v>
      </c>
      <c r="E2119">
        <v>3.3407491999999999</v>
      </c>
      <c r="F2119" t="s">
        <v>2092</v>
      </c>
      <c r="G2119" t="s">
        <v>2096</v>
      </c>
      <c r="H2119" t="s">
        <v>2092</v>
      </c>
      <c r="I2119" t="s">
        <v>2096</v>
      </c>
      <c r="J2119" t="s">
        <v>1514</v>
      </c>
    </row>
    <row r="2120" spans="1:10" x14ac:dyDescent="0.25">
      <c r="A2120" s="1">
        <v>367</v>
      </c>
      <c r="B2120">
        <v>7750</v>
      </c>
      <c r="C2120">
        <v>57095</v>
      </c>
      <c r="D2120">
        <v>50.745651100000003</v>
      </c>
      <c r="E2120">
        <v>3.5110541999999998</v>
      </c>
      <c r="F2120" t="s">
        <v>2097</v>
      </c>
      <c r="G2120" t="s">
        <v>2098</v>
      </c>
      <c r="H2120" t="s">
        <v>2097</v>
      </c>
      <c r="I2120" t="s">
        <v>2098</v>
      </c>
      <c r="J2120" t="s">
        <v>1514</v>
      </c>
    </row>
    <row r="2121" spans="1:10" x14ac:dyDescent="0.25">
      <c r="A2121" s="1">
        <v>367</v>
      </c>
      <c r="B2121">
        <v>7750</v>
      </c>
      <c r="C2121">
        <v>57095</v>
      </c>
      <c r="D2121">
        <v>50.745651100000003</v>
      </c>
      <c r="E2121">
        <v>3.5110541999999998</v>
      </c>
      <c r="F2121" t="s">
        <v>2097</v>
      </c>
      <c r="G2121" t="s">
        <v>2099</v>
      </c>
      <c r="H2121" t="s">
        <v>2097</v>
      </c>
      <c r="I2121" t="s">
        <v>2099</v>
      </c>
      <c r="J2121" t="s">
        <v>1514</v>
      </c>
    </row>
    <row r="2122" spans="1:10" x14ac:dyDescent="0.25">
      <c r="A2122" s="1">
        <v>367</v>
      </c>
      <c r="B2122">
        <v>7750</v>
      </c>
      <c r="C2122">
        <v>57095</v>
      </c>
      <c r="D2122">
        <v>50.745651100000003</v>
      </c>
      <c r="E2122">
        <v>3.5110541999999998</v>
      </c>
      <c r="F2122" t="s">
        <v>2097</v>
      </c>
      <c r="H2122" t="s">
        <v>2097</v>
      </c>
      <c r="J2122" t="s">
        <v>1514</v>
      </c>
    </row>
    <row r="2123" spans="1:10" x14ac:dyDescent="0.25">
      <c r="A2123" s="1">
        <v>367</v>
      </c>
      <c r="B2123">
        <v>7750</v>
      </c>
      <c r="C2123">
        <v>57095</v>
      </c>
      <c r="D2123">
        <v>50.745651100000003</v>
      </c>
      <c r="E2123">
        <v>3.5110541999999998</v>
      </c>
      <c r="F2123" t="s">
        <v>2097</v>
      </c>
      <c r="G2123" t="s">
        <v>2100</v>
      </c>
      <c r="H2123" t="s">
        <v>2097</v>
      </c>
      <c r="I2123" t="s">
        <v>2100</v>
      </c>
      <c r="J2123" t="s">
        <v>1514</v>
      </c>
    </row>
    <row r="2124" spans="1:10" x14ac:dyDescent="0.25">
      <c r="A2124" s="1">
        <v>367</v>
      </c>
      <c r="B2124">
        <v>7750</v>
      </c>
      <c r="C2124">
        <v>57095</v>
      </c>
      <c r="D2124">
        <v>50.745651100000003</v>
      </c>
      <c r="E2124">
        <v>3.5110541999999998</v>
      </c>
      <c r="F2124" t="s">
        <v>2097</v>
      </c>
      <c r="G2124" t="s">
        <v>2101</v>
      </c>
      <c r="H2124" t="s">
        <v>2097</v>
      </c>
      <c r="I2124" t="s">
        <v>2101</v>
      </c>
      <c r="J2124" t="s">
        <v>1514</v>
      </c>
    </row>
    <row r="2125" spans="1:10" x14ac:dyDescent="0.25">
      <c r="A2125" s="1">
        <v>367</v>
      </c>
      <c r="B2125">
        <v>7760</v>
      </c>
      <c r="C2125">
        <v>57018</v>
      </c>
      <c r="D2125">
        <v>50.712543500000002</v>
      </c>
      <c r="E2125">
        <v>3.4571664000000002</v>
      </c>
      <c r="F2125" t="s">
        <v>882</v>
      </c>
      <c r="H2125" t="s">
        <v>882</v>
      </c>
      <c r="J2125" t="s">
        <v>1514</v>
      </c>
    </row>
    <row r="2126" spans="1:10" x14ac:dyDescent="0.25">
      <c r="A2126" s="1">
        <v>367</v>
      </c>
      <c r="B2126">
        <v>7760</v>
      </c>
      <c r="C2126">
        <v>57018</v>
      </c>
      <c r="D2126">
        <v>50.712543500000002</v>
      </c>
      <c r="E2126">
        <v>3.4571664000000002</v>
      </c>
      <c r="F2126" t="s">
        <v>882</v>
      </c>
      <c r="G2126" t="s">
        <v>2102</v>
      </c>
      <c r="H2126" t="s">
        <v>882</v>
      </c>
      <c r="I2126" t="s">
        <v>2102</v>
      </c>
      <c r="J2126" t="s">
        <v>1514</v>
      </c>
    </row>
    <row r="2127" spans="1:10" x14ac:dyDescent="0.25">
      <c r="A2127" s="1">
        <v>367</v>
      </c>
      <c r="B2127">
        <v>7760</v>
      </c>
      <c r="C2127">
        <v>57018</v>
      </c>
      <c r="D2127">
        <v>50.712543500000002</v>
      </c>
      <c r="E2127">
        <v>3.4571664000000002</v>
      </c>
      <c r="F2127" t="s">
        <v>882</v>
      </c>
      <c r="G2127" t="s">
        <v>2103</v>
      </c>
      <c r="H2127" t="s">
        <v>882</v>
      </c>
      <c r="I2127" t="s">
        <v>2103</v>
      </c>
      <c r="J2127" t="s">
        <v>1514</v>
      </c>
    </row>
    <row r="2128" spans="1:10" x14ac:dyDescent="0.25">
      <c r="A2128" s="1">
        <v>367</v>
      </c>
      <c r="B2128">
        <v>7760</v>
      </c>
      <c r="C2128">
        <v>57018</v>
      </c>
      <c r="D2128">
        <v>50.712543500000002</v>
      </c>
      <c r="E2128">
        <v>3.4571664000000002</v>
      </c>
      <c r="F2128" t="s">
        <v>882</v>
      </c>
      <c r="G2128" t="s">
        <v>2104</v>
      </c>
      <c r="H2128" t="s">
        <v>882</v>
      </c>
      <c r="I2128" t="s">
        <v>2104</v>
      </c>
      <c r="J2128" t="s">
        <v>1514</v>
      </c>
    </row>
    <row r="2129" spans="1:10" x14ac:dyDescent="0.25">
      <c r="A2129" s="1">
        <v>367</v>
      </c>
      <c r="B2129">
        <v>7760</v>
      </c>
      <c r="C2129">
        <v>57018</v>
      </c>
      <c r="D2129">
        <v>50.712543500000002</v>
      </c>
      <c r="E2129">
        <v>3.4571664000000002</v>
      </c>
      <c r="F2129" t="s">
        <v>882</v>
      </c>
      <c r="G2129" t="s">
        <v>2105</v>
      </c>
      <c r="H2129" t="s">
        <v>882</v>
      </c>
      <c r="I2129" t="s">
        <v>2105</v>
      </c>
      <c r="J2129" t="s">
        <v>1514</v>
      </c>
    </row>
    <row r="2130" spans="1:10" x14ac:dyDescent="0.25">
      <c r="A2130" s="1">
        <v>367</v>
      </c>
      <c r="B2130">
        <v>7760</v>
      </c>
      <c r="C2130">
        <v>57018</v>
      </c>
      <c r="D2130">
        <v>50.712543500000002</v>
      </c>
      <c r="E2130">
        <v>3.4571664000000002</v>
      </c>
      <c r="F2130" t="s">
        <v>882</v>
      </c>
      <c r="G2130" t="s">
        <v>2106</v>
      </c>
      <c r="H2130" t="s">
        <v>882</v>
      </c>
      <c r="I2130" t="s">
        <v>2106</v>
      </c>
      <c r="J2130" t="s">
        <v>1514</v>
      </c>
    </row>
    <row r="2131" spans="1:10" x14ac:dyDescent="0.25">
      <c r="A2131" s="1">
        <v>367</v>
      </c>
      <c r="B2131">
        <v>7780</v>
      </c>
      <c r="C2131">
        <v>54010</v>
      </c>
      <c r="D2131">
        <v>50.768305499999997</v>
      </c>
      <c r="E2131">
        <v>3.0001175</v>
      </c>
      <c r="F2131" t="s">
        <v>2107</v>
      </c>
      <c r="G2131" t="s">
        <v>2108</v>
      </c>
      <c r="H2131" t="s">
        <v>2107</v>
      </c>
      <c r="I2131" t="s">
        <v>2108</v>
      </c>
      <c r="J2131" t="s">
        <v>1514</v>
      </c>
    </row>
    <row r="2132" spans="1:10" x14ac:dyDescent="0.25">
      <c r="A2132" s="1">
        <v>367</v>
      </c>
      <c r="B2132">
        <v>7780</v>
      </c>
      <c r="C2132">
        <v>54010</v>
      </c>
      <c r="D2132">
        <v>50.768305499999997</v>
      </c>
      <c r="E2132">
        <v>3.0001175</v>
      </c>
      <c r="F2132" t="s">
        <v>2107</v>
      </c>
      <c r="H2132" t="s">
        <v>2107</v>
      </c>
      <c r="J2132" t="s">
        <v>1514</v>
      </c>
    </row>
    <row r="2133" spans="1:10" x14ac:dyDescent="0.25">
      <c r="A2133" s="1">
        <v>367</v>
      </c>
      <c r="B2133">
        <v>7781</v>
      </c>
      <c r="C2133">
        <v>54010</v>
      </c>
      <c r="D2133">
        <v>50.768305499999997</v>
      </c>
      <c r="E2133">
        <v>3.0001175</v>
      </c>
      <c r="F2133" t="s">
        <v>2107</v>
      </c>
      <c r="G2133" t="s">
        <v>2109</v>
      </c>
      <c r="H2133" t="s">
        <v>2107</v>
      </c>
      <c r="I2133" t="s">
        <v>2109</v>
      </c>
      <c r="J2133" t="s">
        <v>1514</v>
      </c>
    </row>
    <row r="2134" spans="1:10" x14ac:dyDescent="0.25">
      <c r="A2134" s="1">
        <v>367</v>
      </c>
      <c r="B2134">
        <v>7782</v>
      </c>
      <c r="C2134">
        <v>54010</v>
      </c>
      <c r="D2134">
        <v>50.768305499999997</v>
      </c>
      <c r="E2134">
        <v>3.0001175</v>
      </c>
      <c r="F2134" t="s">
        <v>2107</v>
      </c>
      <c r="G2134" t="s">
        <v>2110</v>
      </c>
      <c r="H2134" t="s">
        <v>2107</v>
      </c>
      <c r="I2134" t="s">
        <v>2110</v>
      </c>
      <c r="J2134" t="s">
        <v>1514</v>
      </c>
    </row>
    <row r="2135" spans="1:10" x14ac:dyDescent="0.25">
      <c r="A2135" s="1">
        <v>367</v>
      </c>
      <c r="B2135">
        <v>7783</v>
      </c>
      <c r="C2135">
        <v>54010</v>
      </c>
      <c r="D2135">
        <v>50.768305499999997</v>
      </c>
      <c r="E2135">
        <v>3.0001175</v>
      </c>
      <c r="F2135" t="s">
        <v>2107</v>
      </c>
      <c r="G2135" t="s">
        <v>2111</v>
      </c>
      <c r="H2135" t="s">
        <v>2107</v>
      </c>
      <c r="I2135" t="s">
        <v>2111</v>
      </c>
      <c r="J2135" t="s">
        <v>1514</v>
      </c>
    </row>
    <row r="2136" spans="1:10" x14ac:dyDescent="0.25">
      <c r="A2136" s="1">
        <v>367</v>
      </c>
      <c r="B2136">
        <v>7784</v>
      </c>
      <c r="C2136">
        <v>54010</v>
      </c>
      <c r="D2136">
        <v>50.768305499999997</v>
      </c>
      <c r="E2136">
        <v>3.0001175</v>
      </c>
      <c r="F2136" t="s">
        <v>2107</v>
      </c>
      <c r="G2136" t="s">
        <v>2112</v>
      </c>
      <c r="H2136" t="s">
        <v>2107</v>
      </c>
      <c r="I2136" t="s">
        <v>2112</v>
      </c>
      <c r="J2136" t="s">
        <v>1514</v>
      </c>
    </row>
    <row r="2137" spans="1:10" x14ac:dyDescent="0.25">
      <c r="A2137" s="1">
        <v>367</v>
      </c>
      <c r="B2137">
        <v>7784</v>
      </c>
      <c r="C2137">
        <v>54010</v>
      </c>
      <c r="D2137">
        <v>50.768305499999997</v>
      </c>
      <c r="E2137">
        <v>3.0001175</v>
      </c>
      <c r="F2137" t="s">
        <v>2107</v>
      </c>
      <c r="G2137" t="s">
        <v>2113</v>
      </c>
      <c r="H2137" t="s">
        <v>2107</v>
      </c>
      <c r="I2137" t="s">
        <v>2113</v>
      </c>
      <c r="J2137" t="s">
        <v>1514</v>
      </c>
    </row>
    <row r="2138" spans="1:10" x14ac:dyDescent="0.25">
      <c r="A2138" s="1">
        <v>367</v>
      </c>
      <c r="B2138">
        <v>7800</v>
      </c>
      <c r="C2138">
        <v>51004</v>
      </c>
      <c r="D2138">
        <v>50.631134899999999</v>
      </c>
      <c r="E2138">
        <v>3.7769485</v>
      </c>
      <c r="F2138" t="s">
        <v>2114</v>
      </c>
      <c r="H2138" t="s">
        <v>2114</v>
      </c>
      <c r="J2138" t="s">
        <v>1514</v>
      </c>
    </row>
    <row r="2139" spans="1:10" x14ac:dyDescent="0.25">
      <c r="A2139" s="1">
        <v>367</v>
      </c>
      <c r="B2139">
        <v>7800</v>
      </c>
      <c r="C2139">
        <v>51004</v>
      </c>
      <c r="D2139">
        <v>50.631134899999999</v>
      </c>
      <c r="E2139">
        <v>3.7769485</v>
      </c>
      <c r="F2139" t="s">
        <v>2114</v>
      </c>
      <c r="G2139" t="s">
        <v>2115</v>
      </c>
      <c r="H2139" t="s">
        <v>2114</v>
      </c>
      <c r="I2139" t="s">
        <v>2115</v>
      </c>
      <c r="J2139" t="s">
        <v>1514</v>
      </c>
    </row>
    <row r="2140" spans="1:10" x14ac:dyDescent="0.25">
      <c r="A2140" s="1">
        <v>367</v>
      </c>
      <c r="B2140">
        <v>7801</v>
      </c>
      <c r="C2140">
        <v>51004</v>
      </c>
      <c r="D2140">
        <v>50.631134899999999</v>
      </c>
      <c r="E2140">
        <v>3.7769485</v>
      </c>
      <c r="F2140" t="s">
        <v>2114</v>
      </c>
      <c r="G2140" t="s">
        <v>2116</v>
      </c>
      <c r="H2140" t="s">
        <v>2114</v>
      </c>
      <c r="I2140" t="s">
        <v>2116</v>
      </c>
      <c r="J2140" t="s">
        <v>1514</v>
      </c>
    </row>
    <row r="2141" spans="1:10" x14ac:dyDescent="0.25">
      <c r="A2141" s="1">
        <v>367</v>
      </c>
      <c r="B2141">
        <v>7802</v>
      </c>
      <c r="C2141">
        <v>51004</v>
      </c>
      <c r="D2141">
        <v>50.631134899999999</v>
      </c>
      <c r="E2141">
        <v>3.7769485</v>
      </c>
      <c r="F2141" t="s">
        <v>2114</v>
      </c>
      <c r="G2141" t="s">
        <v>2117</v>
      </c>
      <c r="H2141" t="s">
        <v>2114</v>
      </c>
      <c r="I2141" t="s">
        <v>2117</v>
      </c>
      <c r="J2141" t="s">
        <v>1514</v>
      </c>
    </row>
    <row r="2142" spans="1:10" x14ac:dyDescent="0.25">
      <c r="A2142" s="1">
        <v>367</v>
      </c>
      <c r="B2142">
        <v>7803</v>
      </c>
      <c r="C2142">
        <v>51004</v>
      </c>
      <c r="D2142">
        <v>50.631134899999999</v>
      </c>
      <c r="E2142">
        <v>3.7769485</v>
      </c>
      <c r="F2142" t="s">
        <v>2114</v>
      </c>
      <c r="G2142" t="s">
        <v>2118</v>
      </c>
      <c r="H2142" t="s">
        <v>2114</v>
      </c>
      <c r="I2142" t="s">
        <v>2118</v>
      </c>
      <c r="J2142" t="s">
        <v>1514</v>
      </c>
    </row>
    <row r="2143" spans="1:10" x14ac:dyDescent="0.25">
      <c r="A2143" s="1">
        <v>367</v>
      </c>
      <c r="B2143">
        <v>7804</v>
      </c>
      <c r="C2143">
        <v>51004</v>
      </c>
      <c r="D2143">
        <v>50.631134899999999</v>
      </c>
      <c r="E2143">
        <v>3.7769485</v>
      </c>
      <c r="F2143" t="s">
        <v>2114</v>
      </c>
      <c r="G2143" t="s">
        <v>2119</v>
      </c>
      <c r="H2143" t="s">
        <v>2114</v>
      </c>
      <c r="I2143" t="s">
        <v>2119</v>
      </c>
      <c r="J2143" t="s">
        <v>1514</v>
      </c>
    </row>
    <row r="2144" spans="1:10" x14ac:dyDescent="0.25">
      <c r="A2144" s="1">
        <v>367</v>
      </c>
      <c r="B2144">
        <v>7804</v>
      </c>
      <c r="C2144">
        <v>51004</v>
      </c>
      <c r="D2144">
        <v>50.631134899999999</v>
      </c>
      <c r="E2144">
        <v>3.7769485</v>
      </c>
      <c r="F2144" t="s">
        <v>2114</v>
      </c>
      <c r="G2144" t="s">
        <v>2120</v>
      </c>
      <c r="H2144" t="s">
        <v>2114</v>
      </c>
      <c r="I2144" t="s">
        <v>2120</v>
      </c>
      <c r="J2144" t="s">
        <v>1514</v>
      </c>
    </row>
    <row r="2145" spans="1:10" x14ac:dyDescent="0.25">
      <c r="A2145" s="1">
        <v>367</v>
      </c>
      <c r="B2145">
        <v>7810</v>
      </c>
      <c r="C2145">
        <v>51004</v>
      </c>
      <c r="D2145">
        <v>50.631134899999999</v>
      </c>
      <c r="E2145">
        <v>3.7769485</v>
      </c>
      <c r="F2145" t="s">
        <v>2114</v>
      </c>
      <c r="G2145" t="s">
        <v>2121</v>
      </c>
      <c r="H2145" t="s">
        <v>2114</v>
      </c>
      <c r="I2145" t="s">
        <v>2121</v>
      </c>
      <c r="J2145" t="s">
        <v>1514</v>
      </c>
    </row>
    <row r="2146" spans="1:10" x14ac:dyDescent="0.25">
      <c r="A2146" s="1">
        <v>367</v>
      </c>
      <c r="B2146">
        <v>7811</v>
      </c>
      <c r="C2146">
        <v>51004</v>
      </c>
      <c r="D2146">
        <v>50.631134899999999</v>
      </c>
      <c r="E2146">
        <v>3.7769485</v>
      </c>
      <c r="F2146" t="s">
        <v>2114</v>
      </c>
      <c r="G2146" t="s">
        <v>1210</v>
      </c>
      <c r="H2146" t="s">
        <v>2114</v>
      </c>
      <c r="I2146" t="s">
        <v>1210</v>
      </c>
      <c r="J2146" t="s">
        <v>1514</v>
      </c>
    </row>
    <row r="2147" spans="1:10" x14ac:dyDescent="0.25">
      <c r="A2147" s="1">
        <v>367</v>
      </c>
      <c r="B2147">
        <v>7812</v>
      </c>
      <c r="C2147">
        <v>51004</v>
      </c>
      <c r="D2147">
        <v>50.631134899999999</v>
      </c>
      <c r="E2147">
        <v>3.7769485</v>
      </c>
      <c r="F2147" t="s">
        <v>2114</v>
      </c>
      <c r="G2147" t="s">
        <v>2122</v>
      </c>
      <c r="H2147" t="s">
        <v>2114</v>
      </c>
      <c r="I2147" t="s">
        <v>2122</v>
      </c>
      <c r="J2147" t="s">
        <v>1514</v>
      </c>
    </row>
    <row r="2148" spans="1:10" x14ac:dyDescent="0.25">
      <c r="A2148" s="1">
        <v>367</v>
      </c>
      <c r="B2148">
        <v>7812</v>
      </c>
      <c r="C2148">
        <v>51004</v>
      </c>
      <c r="D2148">
        <v>50.631134899999999</v>
      </c>
      <c r="E2148">
        <v>3.7769485</v>
      </c>
      <c r="F2148" t="s">
        <v>2114</v>
      </c>
      <c r="G2148" t="s">
        <v>2123</v>
      </c>
      <c r="H2148" t="s">
        <v>2114</v>
      </c>
      <c r="I2148" t="s">
        <v>2123</v>
      </c>
      <c r="J2148" t="s">
        <v>1514</v>
      </c>
    </row>
    <row r="2149" spans="1:10" x14ac:dyDescent="0.25">
      <c r="A2149" s="1">
        <v>367</v>
      </c>
      <c r="B2149">
        <v>7812</v>
      </c>
      <c r="C2149">
        <v>51004</v>
      </c>
      <c r="D2149">
        <v>50.631134899999999</v>
      </c>
      <c r="E2149">
        <v>3.7769485</v>
      </c>
      <c r="F2149" t="s">
        <v>2114</v>
      </c>
      <c r="G2149" t="s">
        <v>2124</v>
      </c>
      <c r="H2149" t="s">
        <v>2114</v>
      </c>
      <c r="I2149" t="s">
        <v>2124</v>
      </c>
      <c r="J2149" t="s">
        <v>1514</v>
      </c>
    </row>
    <row r="2150" spans="1:10" x14ac:dyDescent="0.25">
      <c r="A2150" s="1">
        <v>367</v>
      </c>
      <c r="B2150">
        <v>7812</v>
      </c>
      <c r="C2150">
        <v>51004</v>
      </c>
      <c r="D2150">
        <v>50.631134899999999</v>
      </c>
      <c r="E2150">
        <v>3.7769485</v>
      </c>
      <c r="F2150" t="s">
        <v>2114</v>
      </c>
      <c r="G2150" t="s">
        <v>2125</v>
      </c>
      <c r="H2150" t="s">
        <v>2114</v>
      </c>
      <c r="I2150" t="s">
        <v>2125</v>
      </c>
      <c r="J2150" t="s">
        <v>1514</v>
      </c>
    </row>
    <row r="2151" spans="1:10" x14ac:dyDescent="0.25">
      <c r="A2151" s="1">
        <v>367</v>
      </c>
      <c r="B2151">
        <v>7812</v>
      </c>
      <c r="C2151">
        <v>51004</v>
      </c>
      <c r="D2151">
        <v>50.631134899999999</v>
      </c>
      <c r="E2151">
        <v>3.7769485</v>
      </c>
      <c r="F2151" t="s">
        <v>2114</v>
      </c>
      <c r="G2151" t="s">
        <v>2126</v>
      </c>
      <c r="H2151" t="s">
        <v>2114</v>
      </c>
      <c r="I2151" t="s">
        <v>2126</v>
      </c>
      <c r="J2151" t="s">
        <v>1514</v>
      </c>
    </row>
    <row r="2152" spans="1:10" x14ac:dyDescent="0.25">
      <c r="A2152" s="1">
        <v>367</v>
      </c>
      <c r="B2152">
        <v>7812</v>
      </c>
      <c r="C2152">
        <v>51004</v>
      </c>
      <c r="D2152">
        <v>50.631134899999999</v>
      </c>
      <c r="E2152">
        <v>3.7769485</v>
      </c>
      <c r="F2152" t="s">
        <v>2114</v>
      </c>
      <c r="G2152" t="s">
        <v>2127</v>
      </c>
      <c r="H2152" t="s">
        <v>2114</v>
      </c>
      <c r="I2152" t="s">
        <v>2127</v>
      </c>
      <c r="J2152" t="s">
        <v>1514</v>
      </c>
    </row>
    <row r="2153" spans="1:10" x14ac:dyDescent="0.25">
      <c r="A2153" s="1">
        <v>367</v>
      </c>
      <c r="B2153">
        <v>7822</v>
      </c>
      <c r="C2153">
        <v>51004</v>
      </c>
      <c r="D2153">
        <v>50.631134899999999</v>
      </c>
      <c r="E2153">
        <v>3.7769485</v>
      </c>
      <c r="F2153" t="s">
        <v>2114</v>
      </c>
      <c r="G2153" t="s">
        <v>2128</v>
      </c>
      <c r="H2153" t="s">
        <v>2114</v>
      </c>
      <c r="I2153" t="s">
        <v>2128</v>
      </c>
      <c r="J2153" t="s">
        <v>1514</v>
      </c>
    </row>
    <row r="2154" spans="1:10" x14ac:dyDescent="0.25">
      <c r="A2154" s="1">
        <v>367</v>
      </c>
      <c r="B2154">
        <v>7822</v>
      </c>
      <c r="C2154">
        <v>51004</v>
      </c>
      <c r="D2154">
        <v>50.631134899999999</v>
      </c>
      <c r="E2154">
        <v>3.7769485</v>
      </c>
      <c r="F2154" t="s">
        <v>2114</v>
      </c>
      <c r="G2154" t="s">
        <v>2129</v>
      </c>
      <c r="H2154" t="s">
        <v>2114</v>
      </c>
      <c r="I2154" t="s">
        <v>2129</v>
      </c>
      <c r="J2154" t="s">
        <v>1514</v>
      </c>
    </row>
    <row r="2155" spans="1:10" x14ac:dyDescent="0.25">
      <c r="A2155" s="1">
        <v>367</v>
      </c>
      <c r="B2155">
        <v>7822</v>
      </c>
      <c r="C2155">
        <v>51004</v>
      </c>
      <c r="D2155">
        <v>50.631134899999999</v>
      </c>
      <c r="E2155">
        <v>3.7769485</v>
      </c>
      <c r="F2155" t="s">
        <v>2114</v>
      </c>
      <c r="G2155" t="s">
        <v>2130</v>
      </c>
      <c r="H2155" t="s">
        <v>2114</v>
      </c>
      <c r="I2155" t="s">
        <v>2130</v>
      </c>
      <c r="J2155" t="s">
        <v>1514</v>
      </c>
    </row>
    <row r="2156" spans="1:10" x14ac:dyDescent="0.25">
      <c r="A2156" s="1">
        <v>367</v>
      </c>
      <c r="B2156">
        <v>7823</v>
      </c>
      <c r="C2156">
        <v>51004</v>
      </c>
      <c r="D2156">
        <v>50.631134899999999</v>
      </c>
      <c r="E2156">
        <v>3.7769485</v>
      </c>
      <c r="F2156" t="s">
        <v>2114</v>
      </c>
      <c r="G2156" t="s">
        <v>2131</v>
      </c>
      <c r="H2156" t="s">
        <v>2114</v>
      </c>
      <c r="I2156" t="s">
        <v>2131</v>
      </c>
      <c r="J2156" t="s">
        <v>1514</v>
      </c>
    </row>
    <row r="2157" spans="1:10" x14ac:dyDescent="0.25">
      <c r="A2157" s="1">
        <v>367</v>
      </c>
      <c r="B2157">
        <v>7830</v>
      </c>
      <c r="C2157">
        <v>55039</v>
      </c>
      <c r="D2157">
        <v>50.648902800000002</v>
      </c>
      <c r="E2157">
        <v>3.9243972999999999</v>
      </c>
      <c r="F2157" t="s">
        <v>2132</v>
      </c>
      <c r="G2157" t="s">
        <v>2133</v>
      </c>
      <c r="H2157" t="s">
        <v>2132</v>
      </c>
      <c r="I2157" t="s">
        <v>2133</v>
      </c>
      <c r="J2157" t="s">
        <v>1514</v>
      </c>
    </row>
    <row r="2158" spans="1:10" x14ac:dyDescent="0.25">
      <c r="A2158" s="1">
        <v>367</v>
      </c>
      <c r="B2158">
        <v>7830</v>
      </c>
      <c r="C2158">
        <v>55039</v>
      </c>
      <c r="D2158">
        <v>50.648902800000002</v>
      </c>
      <c r="E2158">
        <v>3.9243972999999999</v>
      </c>
      <c r="F2158" t="s">
        <v>2132</v>
      </c>
      <c r="G2158" t="s">
        <v>2134</v>
      </c>
      <c r="H2158" t="s">
        <v>2132</v>
      </c>
      <c r="I2158" t="s">
        <v>2134</v>
      </c>
      <c r="J2158" t="s">
        <v>1514</v>
      </c>
    </row>
    <row r="2159" spans="1:10" x14ac:dyDescent="0.25">
      <c r="A2159" s="1">
        <v>367</v>
      </c>
      <c r="B2159">
        <v>7830</v>
      </c>
      <c r="C2159">
        <v>55039</v>
      </c>
      <c r="D2159">
        <v>50.648902800000002</v>
      </c>
      <c r="E2159">
        <v>3.9243972999999999</v>
      </c>
      <c r="F2159" t="s">
        <v>2132</v>
      </c>
      <c r="G2159" t="s">
        <v>2135</v>
      </c>
      <c r="H2159" t="s">
        <v>2132</v>
      </c>
      <c r="I2159" t="s">
        <v>2135</v>
      </c>
      <c r="J2159" t="s">
        <v>1514</v>
      </c>
    </row>
    <row r="2160" spans="1:10" x14ac:dyDescent="0.25">
      <c r="A2160" s="1">
        <v>367</v>
      </c>
      <c r="B2160">
        <v>7830</v>
      </c>
      <c r="C2160">
        <v>55039</v>
      </c>
      <c r="D2160">
        <v>50.648902800000002</v>
      </c>
      <c r="E2160">
        <v>3.9243972999999999</v>
      </c>
      <c r="F2160" t="s">
        <v>2132</v>
      </c>
      <c r="G2160" t="s">
        <v>2136</v>
      </c>
      <c r="H2160" t="s">
        <v>2132</v>
      </c>
      <c r="I2160" t="s">
        <v>2136</v>
      </c>
      <c r="J2160" t="s">
        <v>1514</v>
      </c>
    </row>
    <row r="2161" spans="1:10" x14ac:dyDescent="0.25">
      <c r="A2161" s="1">
        <v>367</v>
      </c>
      <c r="B2161">
        <v>7830</v>
      </c>
      <c r="C2161">
        <v>55039</v>
      </c>
      <c r="D2161">
        <v>50.648902800000002</v>
      </c>
      <c r="E2161">
        <v>3.9243972999999999</v>
      </c>
      <c r="F2161" t="s">
        <v>2132</v>
      </c>
      <c r="G2161" t="s">
        <v>2137</v>
      </c>
      <c r="H2161" t="s">
        <v>2132</v>
      </c>
      <c r="I2161" t="s">
        <v>2137</v>
      </c>
      <c r="J2161" t="s">
        <v>1514</v>
      </c>
    </row>
    <row r="2162" spans="1:10" x14ac:dyDescent="0.25">
      <c r="A2162" s="1">
        <v>367</v>
      </c>
      <c r="B2162">
        <v>7830</v>
      </c>
      <c r="C2162">
        <v>55039</v>
      </c>
      <c r="D2162">
        <v>50.648902800000002</v>
      </c>
      <c r="E2162">
        <v>3.9243972999999999</v>
      </c>
      <c r="F2162" t="s">
        <v>2132</v>
      </c>
      <c r="G2162" t="s">
        <v>2138</v>
      </c>
      <c r="H2162" t="s">
        <v>2132</v>
      </c>
      <c r="I2162" t="s">
        <v>2138</v>
      </c>
      <c r="J2162" t="s">
        <v>1514</v>
      </c>
    </row>
    <row r="2163" spans="1:10" x14ac:dyDescent="0.25">
      <c r="A2163" s="1">
        <v>367</v>
      </c>
      <c r="B2163">
        <v>7830</v>
      </c>
      <c r="C2163">
        <v>55039</v>
      </c>
      <c r="D2163">
        <v>50.648902800000002</v>
      </c>
      <c r="E2163">
        <v>3.9243972999999999</v>
      </c>
      <c r="F2163" t="s">
        <v>2132</v>
      </c>
      <c r="H2163" t="s">
        <v>2132</v>
      </c>
      <c r="J2163" t="s">
        <v>1514</v>
      </c>
    </row>
    <row r="2164" spans="1:10" x14ac:dyDescent="0.25">
      <c r="A2164" s="1">
        <v>367</v>
      </c>
      <c r="B2164">
        <v>7830</v>
      </c>
      <c r="C2164">
        <v>55039</v>
      </c>
      <c r="D2164">
        <v>50.648902800000002</v>
      </c>
      <c r="E2164">
        <v>3.9243972999999999</v>
      </c>
      <c r="F2164" t="s">
        <v>2132</v>
      </c>
      <c r="G2164" t="s">
        <v>2139</v>
      </c>
      <c r="H2164" t="s">
        <v>2132</v>
      </c>
      <c r="I2164" t="s">
        <v>2139</v>
      </c>
      <c r="J2164" t="s">
        <v>1514</v>
      </c>
    </row>
    <row r="2165" spans="1:10" x14ac:dyDescent="0.25">
      <c r="A2165" s="1">
        <v>367</v>
      </c>
      <c r="B2165">
        <v>7850</v>
      </c>
      <c r="C2165">
        <v>55010</v>
      </c>
      <c r="D2165">
        <v>50.672047650000003</v>
      </c>
      <c r="E2165">
        <v>3.9929895876999701</v>
      </c>
      <c r="F2165" t="s">
        <v>2140</v>
      </c>
      <c r="H2165" t="s">
        <v>2140</v>
      </c>
      <c r="J2165" t="s">
        <v>1514</v>
      </c>
    </row>
    <row r="2166" spans="1:10" x14ac:dyDescent="0.25">
      <c r="A2166" s="1">
        <v>367</v>
      </c>
      <c r="B2166">
        <v>7850</v>
      </c>
      <c r="C2166">
        <v>55010</v>
      </c>
      <c r="D2166">
        <v>50.672047650000003</v>
      </c>
      <c r="E2166">
        <v>3.9929895876999701</v>
      </c>
      <c r="F2166" t="s">
        <v>2140</v>
      </c>
      <c r="G2166" t="s">
        <v>2141</v>
      </c>
      <c r="H2166" t="s">
        <v>2140</v>
      </c>
      <c r="I2166" t="s">
        <v>2141</v>
      </c>
      <c r="J2166" t="s">
        <v>1514</v>
      </c>
    </row>
    <row r="2167" spans="1:10" x14ac:dyDescent="0.25">
      <c r="A2167" s="1">
        <v>367</v>
      </c>
      <c r="B2167">
        <v>7850</v>
      </c>
      <c r="C2167">
        <v>55010</v>
      </c>
      <c r="D2167">
        <v>50.672047650000003</v>
      </c>
      <c r="E2167">
        <v>3.9929895876999701</v>
      </c>
      <c r="F2167" t="s">
        <v>2140</v>
      </c>
      <c r="G2167" t="s">
        <v>2142</v>
      </c>
      <c r="H2167" t="s">
        <v>2140</v>
      </c>
      <c r="I2167" t="s">
        <v>2142</v>
      </c>
      <c r="J2167" t="s">
        <v>1514</v>
      </c>
    </row>
    <row r="2168" spans="1:10" x14ac:dyDescent="0.25">
      <c r="A2168" s="1">
        <v>367</v>
      </c>
      <c r="B2168">
        <v>7850</v>
      </c>
      <c r="C2168">
        <v>55010</v>
      </c>
      <c r="D2168">
        <v>50.672047650000003</v>
      </c>
      <c r="E2168">
        <v>3.9929895876999701</v>
      </c>
      <c r="F2168" t="s">
        <v>2140</v>
      </c>
      <c r="G2168" t="s">
        <v>2143</v>
      </c>
      <c r="H2168" t="s">
        <v>2140</v>
      </c>
      <c r="I2168" t="s">
        <v>2143</v>
      </c>
      <c r="J2168" t="s">
        <v>1514</v>
      </c>
    </row>
    <row r="2169" spans="1:10" x14ac:dyDescent="0.25">
      <c r="A2169" s="1">
        <v>367</v>
      </c>
      <c r="B2169">
        <v>7850</v>
      </c>
      <c r="C2169">
        <v>55010</v>
      </c>
      <c r="D2169">
        <v>50.672047650000003</v>
      </c>
      <c r="E2169">
        <v>3.9929895876999701</v>
      </c>
      <c r="F2169" t="s">
        <v>2140</v>
      </c>
      <c r="G2169" t="s">
        <v>2144</v>
      </c>
      <c r="H2169" t="s">
        <v>2140</v>
      </c>
      <c r="I2169" t="s">
        <v>2144</v>
      </c>
      <c r="J2169" t="s">
        <v>1514</v>
      </c>
    </row>
    <row r="2170" spans="1:10" x14ac:dyDescent="0.25">
      <c r="A2170" s="1">
        <v>367</v>
      </c>
      <c r="B2170">
        <v>7860</v>
      </c>
      <c r="C2170">
        <v>55023</v>
      </c>
      <c r="D2170">
        <v>50.712303599999998</v>
      </c>
      <c r="E2170">
        <v>3.8301131000000002</v>
      </c>
      <c r="F2170" t="s">
        <v>2145</v>
      </c>
      <c r="H2170" t="s">
        <v>2145</v>
      </c>
      <c r="J2170" t="s">
        <v>1514</v>
      </c>
    </row>
    <row r="2171" spans="1:10" x14ac:dyDescent="0.25">
      <c r="A2171" s="1">
        <v>367</v>
      </c>
      <c r="B2171">
        <v>7861</v>
      </c>
      <c r="C2171">
        <v>55023</v>
      </c>
      <c r="D2171">
        <v>50.712303599999998</v>
      </c>
      <c r="E2171">
        <v>3.8301131000000002</v>
      </c>
      <c r="F2171" t="s">
        <v>2145</v>
      </c>
      <c r="G2171" t="s">
        <v>2146</v>
      </c>
      <c r="H2171" t="s">
        <v>2145</v>
      </c>
      <c r="I2171" t="s">
        <v>2146</v>
      </c>
      <c r="J2171" t="s">
        <v>1514</v>
      </c>
    </row>
    <row r="2172" spans="1:10" x14ac:dyDescent="0.25">
      <c r="A2172" s="1">
        <v>367</v>
      </c>
      <c r="B2172">
        <v>7861</v>
      </c>
      <c r="C2172">
        <v>55023</v>
      </c>
      <c r="D2172">
        <v>50.712303599999998</v>
      </c>
      <c r="E2172">
        <v>3.8301131000000002</v>
      </c>
      <c r="F2172" t="s">
        <v>2145</v>
      </c>
      <c r="G2172" t="s">
        <v>2147</v>
      </c>
      <c r="H2172" t="s">
        <v>2145</v>
      </c>
      <c r="I2172" t="s">
        <v>2147</v>
      </c>
      <c r="J2172" t="s">
        <v>1514</v>
      </c>
    </row>
    <row r="2173" spans="1:10" x14ac:dyDescent="0.25">
      <c r="A2173" s="1">
        <v>367</v>
      </c>
      <c r="B2173">
        <v>7862</v>
      </c>
      <c r="C2173">
        <v>55023</v>
      </c>
      <c r="D2173">
        <v>50.712303599999998</v>
      </c>
      <c r="E2173">
        <v>3.8301131000000002</v>
      </c>
      <c r="F2173" t="s">
        <v>2145</v>
      </c>
      <c r="G2173" t="s">
        <v>2148</v>
      </c>
      <c r="H2173" t="s">
        <v>2145</v>
      </c>
      <c r="I2173" t="s">
        <v>2148</v>
      </c>
      <c r="J2173" t="s">
        <v>1514</v>
      </c>
    </row>
    <row r="2174" spans="1:10" x14ac:dyDescent="0.25">
      <c r="A2174" s="1">
        <v>367</v>
      </c>
      <c r="B2174">
        <v>7863</v>
      </c>
      <c r="C2174">
        <v>55023</v>
      </c>
      <c r="D2174">
        <v>50.712303599999998</v>
      </c>
      <c r="E2174">
        <v>3.8301131000000002</v>
      </c>
      <c r="F2174" t="s">
        <v>2145</v>
      </c>
      <c r="G2174" t="s">
        <v>2149</v>
      </c>
      <c r="H2174" t="s">
        <v>2145</v>
      </c>
      <c r="I2174" t="s">
        <v>2149</v>
      </c>
      <c r="J2174" t="s">
        <v>1514</v>
      </c>
    </row>
    <row r="2175" spans="1:10" x14ac:dyDescent="0.25">
      <c r="A2175" s="1">
        <v>367</v>
      </c>
      <c r="B2175">
        <v>7864</v>
      </c>
      <c r="C2175">
        <v>55023</v>
      </c>
      <c r="D2175">
        <v>50.712303599999998</v>
      </c>
      <c r="E2175">
        <v>3.8301131000000002</v>
      </c>
      <c r="F2175" t="s">
        <v>2145</v>
      </c>
      <c r="G2175" t="s">
        <v>2150</v>
      </c>
      <c r="H2175" t="s">
        <v>2145</v>
      </c>
      <c r="I2175" t="s">
        <v>2150</v>
      </c>
      <c r="J2175" t="s">
        <v>1514</v>
      </c>
    </row>
    <row r="2176" spans="1:10" x14ac:dyDescent="0.25">
      <c r="A2176" s="1">
        <v>367</v>
      </c>
      <c r="B2176">
        <v>7866</v>
      </c>
      <c r="C2176">
        <v>55023</v>
      </c>
      <c r="D2176">
        <v>50.712303599999998</v>
      </c>
      <c r="E2176">
        <v>3.8301131000000002</v>
      </c>
      <c r="F2176" t="s">
        <v>2145</v>
      </c>
      <c r="G2176" t="s">
        <v>2151</v>
      </c>
      <c r="H2176" t="s">
        <v>2145</v>
      </c>
      <c r="I2176" t="s">
        <v>2151</v>
      </c>
      <c r="J2176" t="s">
        <v>1514</v>
      </c>
    </row>
    <row r="2177" spans="1:10" x14ac:dyDescent="0.25">
      <c r="A2177" s="1">
        <v>367</v>
      </c>
      <c r="B2177">
        <v>7866</v>
      </c>
      <c r="C2177">
        <v>55023</v>
      </c>
      <c r="D2177">
        <v>50.712303599999998</v>
      </c>
      <c r="E2177">
        <v>3.8301131000000002</v>
      </c>
      <c r="F2177" t="s">
        <v>2145</v>
      </c>
      <c r="G2177" t="s">
        <v>2152</v>
      </c>
      <c r="H2177" t="s">
        <v>2145</v>
      </c>
      <c r="I2177" t="s">
        <v>2152</v>
      </c>
      <c r="J2177" t="s">
        <v>1514</v>
      </c>
    </row>
    <row r="2178" spans="1:10" x14ac:dyDescent="0.25">
      <c r="A2178" s="1">
        <v>367</v>
      </c>
      <c r="B2178">
        <v>7870</v>
      </c>
      <c r="C2178">
        <v>53046</v>
      </c>
      <c r="D2178">
        <v>50.557081599999997</v>
      </c>
      <c r="E2178">
        <v>3.9005461000000001</v>
      </c>
      <c r="F2178" t="s">
        <v>2153</v>
      </c>
      <c r="G2178" t="s">
        <v>2154</v>
      </c>
      <c r="H2178" t="s">
        <v>2153</v>
      </c>
      <c r="I2178" t="s">
        <v>2154</v>
      </c>
      <c r="J2178" t="s">
        <v>1514</v>
      </c>
    </row>
    <row r="2179" spans="1:10" x14ac:dyDescent="0.25">
      <c r="A2179" s="1">
        <v>367</v>
      </c>
      <c r="B2179">
        <v>7870</v>
      </c>
      <c r="C2179">
        <v>53046</v>
      </c>
      <c r="D2179">
        <v>50.557081599999997</v>
      </c>
      <c r="E2179">
        <v>3.9005461000000001</v>
      </c>
      <c r="F2179" t="s">
        <v>2153</v>
      </c>
      <c r="G2179" t="s">
        <v>2155</v>
      </c>
      <c r="H2179" t="s">
        <v>2153</v>
      </c>
      <c r="I2179" t="s">
        <v>2155</v>
      </c>
      <c r="J2179" t="s">
        <v>1514</v>
      </c>
    </row>
    <row r="2180" spans="1:10" x14ac:dyDescent="0.25">
      <c r="A2180" s="1">
        <v>367</v>
      </c>
      <c r="B2180">
        <v>7870</v>
      </c>
      <c r="C2180">
        <v>53046</v>
      </c>
      <c r="D2180">
        <v>50.557081599999997</v>
      </c>
      <c r="E2180">
        <v>3.9005461000000001</v>
      </c>
      <c r="F2180" t="s">
        <v>2153</v>
      </c>
      <c r="H2180" t="s">
        <v>2153</v>
      </c>
      <c r="J2180" t="s">
        <v>1514</v>
      </c>
    </row>
    <row r="2181" spans="1:10" x14ac:dyDescent="0.25">
      <c r="A2181" s="1">
        <v>367</v>
      </c>
      <c r="B2181">
        <v>7870</v>
      </c>
      <c r="C2181">
        <v>53046</v>
      </c>
      <c r="D2181">
        <v>50.557081599999997</v>
      </c>
      <c r="E2181">
        <v>3.9005461000000001</v>
      </c>
      <c r="F2181" t="s">
        <v>2153</v>
      </c>
      <c r="G2181" t="s">
        <v>2156</v>
      </c>
      <c r="H2181" t="s">
        <v>2153</v>
      </c>
      <c r="I2181" t="s">
        <v>2156</v>
      </c>
      <c r="J2181" t="s">
        <v>1514</v>
      </c>
    </row>
    <row r="2182" spans="1:10" x14ac:dyDescent="0.25">
      <c r="A2182" s="1">
        <v>367</v>
      </c>
      <c r="B2182">
        <v>7870</v>
      </c>
      <c r="C2182">
        <v>53046</v>
      </c>
      <c r="D2182">
        <v>50.557081599999997</v>
      </c>
      <c r="E2182">
        <v>3.9005461000000001</v>
      </c>
      <c r="F2182" t="s">
        <v>2153</v>
      </c>
      <c r="G2182" t="s">
        <v>2157</v>
      </c>
      <c r="H2182" t="s">
        <v>2153</v>
      </c>
      <c r="I2182" t="s">
        <v>2157</v>
      </c>
      <c r="J2182" t="s">
        <v>1514</v>
      </c>
    </row>
    <row r="2183" spans="1:10" x14ac:dyDescent="0.25">
      <c r="A2183" s="1">
        <v>367</v>
      </c>
      <c r="B2183">
        <v>7880</v>
      </c>
      <c r="C2183">
        <v>51019</v>
      </c>
      <c r="D2183">
        <v>50.737167499999998</v>
      </c>
      <c r="E2183">
        <v>3.7378707000000002</v>
      </c>
      <c r="F2183" t="s">
        <v>2158</v>
      </c>
      <c r="H2183" t="s">
        <v>2158</v>
      </c>
      <c r="J2183" t="s">
        <v>1514</v>
      </c>
    </row>
    <row r="2184" spans="1:10" x14ac:dyDescent="0.25">
      <c r="A2184" s="1">
        <v>367</v>
      </c>
      <c r="B2184">
        <v>7890</v>
      </c>
      <c r="C2184">
        <v>51017</v>
      </c>
      <c r="D2184">
        <v>50.733870099999997</v>
      </c>
      <c r="E2184">
        <v>3.6802062000000002</v>
      </c>
      <c r="F2184" t="s">
        <v>2159</v>
      </c>
      <c r="H2184" t="s">
        <v>2159</v>
      </c>
      <c r="J2184" t="s">
        <v>1514</v>
      </c>
    </row>
    <row r="2185" spans="1:10" x14ac:dyDescent="0.25">
      <c r="A2185" s="1">
        <v>367</v>
      </c>
      <c r="B2185">
        <v>7890</v>
      </c>
      <c r="C2185">
        <v>51017</v>
      </c>
      <c r="D2185">
        <v>50.733870099999997</v>
      </c>
      <c r="E2185">
        <v>3.6802062000000002</v>
      </c>
      <c r="F2185" t="s">
        <v>2159</v>
      </c>
      <c r="G2185" t="s">
        <v>2160</v>
      </c>
      <c r="H2185" t="s">
        <v>2159</v>
      </c>
      <c r="I2185" t="s">
        <v>2160</v>
      </c>
      <c r="J2185" t="s">
        <v>1514</v>
      </c>
    </row>
    <row r="2186" spans="1:10" x14ac:dyDescent="0.25">
      <c r="A2186" s="1">
        <v>367</v>
      </c>
      <c r="B2186">
        <v>7890</v>
      </c>
      <c r="C2186">
        <v>51017</v>
      </c>
      <c r="D2186">
        <v>50.733870099999997</v>
      </c>
      <c r="E2186">
        <v>3.6802062000000002</v>
      </c>
      <c r="F2186" t="s">
        <v>2159</v>
      </c>
      <c r="G2186" t="s">
        <v>2161</v>
      </c>
      <c r="H2186" t="s">
        <v>2159</v>
      </c>
      <c r="I2186" t="s">
        <v>2161</v>
      </c>
      <c r="J2186" t="s">
        <v>1514</v>
      </c>
    </row>
    <row r="2187" spans="1:10" x14ac:dyDescent="0.25">
      <c r="A2187" s="1">
        <v>367</v>
      </c>
      <c r="B2187">
        <v>7900</v>
      </c>
      <c r="C2187">
        <v>57094</v>
      </c>
      <c r="D2187">
        <v>50.5988197</v>
      </c>
      <c r="E2187">
        <v>3.616727</v>
      </c>
      <c r="F2187" t="s">
        <v>2162</v>
      </c>
      <c r="G2187" t="s">
        <v>2163</v>
      </c>
      <c r="H2187" t="s">
        <v>2162</v>
      </c>
      <c r="I2187" t="s">
        <v>2163</v>
      </c>
      <c r="J2187" t="s">
        <v>1514</v>
      </c>
    </row>
    <row r="2188" spans="1:10" x14ac:dyDescent="0.25">
      <c r="A2188" s="1">
        <v>367</v>
      </c>
      <c r="B2188">
        <v>7900</v>
      </c>
      <c r="C2188">
        <v>57094</v>
      </c>
      <c r="D2188">
        <v>50.5988197</v>
      </c>
      <c r="E2188">
        <v>3.616727</v>
      </c>
      <c r="F2188" t="s">
        <v>2162</v>
      </c>
      <c r="G2188" t="s">
        <v>1240</v>
      </c>
      <c r="H2188" t="s">
        <v>2162</v>
      </c>
      <c r="I2188" t="s">
        <v>1240</v>
      </c>
      <c r="J2188" t="s">
        <v>1514</v>
      </c>
    </row>
    <row r="2189" spans="1:10" x14ac:dyDescent="0.25">
      <c r="A2189" s="1">
        <v>367</v>
      </c>
      <c r="B2189">
        <v>7900</v>
      </c>
      <c r="C2189">
        <v>57094</v>
      </c>
      <c r="D2189">
        <v>50.5988197</v>
      </c>
      <c r="E2189">
        <v>3.616727</v>
      </c>
      <c r="F2189" t="s">
        <v>2162</v>
      </c>
      <c r="H2189" t="s">
        <v>2162</v>
      </c>
      <c r="J2189" t="s">
        <v>1514</v>
      </c>
    </row>
    <row r="2190" spans="1:10" x14ac:dyDescent="0.25">
      <c r="A2190" s="1">
        <v>367</v>
      </c>
      <c r="B2190">
        <v>7901</v>
      </c>
      <c r="C2190">
        <v>57094</v>
      </c>
      <c r="D2190">
        <v>50.5988197</v>
      </c>
      <c r="E2190">
        <v>3.616727</v>
      </c>
      <c r="F2190" t="s">
        <v>2162</v>
      </c>
      <c r="G2190" t="s">
        <v>2164</v>
      </c>
      <c r="H2190" t="s">
        <v>2162</v>
      </c>
      <c r="I2190" t="s">
        <v>2164</v>
      </c>
      <c r="J2190" t="s">
        <v>1514</v>
      </c>
    </row>
    <row r="2191" spans="1:10" x14ac:dyDescent="0.25">
      <c r="A2191" s="1">
        <v>367</v>
      </c>
      <c r="B2191">
        <v>7903</v>
      </c>
      <c r="C2191">
        <v>57094</v>
      </c>
      <c r="D2191">
        <v>50.5988197</v>
      </c>
      <c r="E2191">
        <v>3.616727</v>
      </c>
      <c r="F2191" t="s">
        <v>2162</v>
      </c>
      <c r="G2191" t="s">
        <v>2165</v>
      </c>
      <c r="H2191" t="s">
        <v>2162</v>
      </c>
      <c r="I2191" t="s">
        <v>2165</v>
      </c>
      <c r="J2191" t="s">
        <v>1514</v>
      </c>
    </row>
    <row r="2192" spans="1:10" x14ac:dyDescent="0.25">
      <c r="A2192" s="1">
        <v>367</v>
      </c>
      <c r="B2192">
        <v>7903</v>
      </c>
      <c r="C2192">
        <v>57094</v>
      </c>
      <c r="D2192">
        <v>50.5988197</v>
      </c>
      <c r="E2192">
        <v>3.616727</v>
      </c>
      <c r="F2192" t="s">
        <v>2162</v>
      </c>
      <c r="G2192" t="s">
        <v>2166</v>
      </c>
      <c r="H2192" t="s">
        <v>2162</v>
      </c>
      <c r="I2192" t="s">
        <v>2166</v>
      </c>
      <c r="J2192" t="s">
        <v>1514</v>
      </c>
    </row>
    <row r="2193" spans="1:10" x14ac:dyDescent="0.25">
      <c r="A2193" s="1">
        <v>367</v>
      </c>
      <c r="B2193">
        <v>7903</v>
      </c>
      <c r="C2193">
        <v>57094</v>
      </c>
      <c r="D2193">
        <v>50.5988197</v>
      </c>
      <c r="E2193">
        <v>3.616727</v>
      </c>
      <c r="F2193" t="s">
        <v>2162</v>
      </c>
      <c r="G2193" t="s">
        <v>2167</v>
      </c>
      <c r="H2193" t="s">
        <v>2162</v>
      </c>
      <c r="I2193" t="s">
        <v>2167</v>
      </c>
      <c r="J2193" t="s">
        <v>1514</v>
      </c>
    </row>
    <row r="2194" spans="1:10" x14ac:dyDescent="0.25">
      <c r="A2194" s="1">
        <v>367</v>
      </c>
      <c r="B2194">
        <v>7904</v>
      </c>
      <c r="C2194">
        <v>57094</v>
      </c>
      <c r="D2194">
        <v>50.5988197</v>
      </c>
      <c r="E2194">
        <v>3.616727</v>
      </c>
      <c r="F2194" t="s">
        <v>2162</v>
      </c>
      <c r="G2194" t="s">
        <v>2168</v>
      </c>
      <c r="H2194" t="s">
        <v>2162</v>
      </c>
      <c r="I2194" t="s">
        <v>2168</v>
      </c>
      <c r="J2194" t="s">
        <v>1514</v>
      </c>
    </row>
    <row r="2195" spans="1:10" x14ac:dyDescent="0.25">
      <c r="A2195" s="1">
        <v>367</v>
      </c>
      <c r="B2195">
        <v>7904</v>
      </c>
      <c r="C2195">
        <v>57094</v>
      </c>
      <c r="D2195">
        <v>50.5988197</v>
      </c>
      <c r="E2195">
        <v>3.616727</v>
      </c>
      <c r="F2195" t="s">
        <v>2162</v>
      </c>
      <c r="G2195" t="s">
        <v>2169</v>
      </c>
      <c r="H2195" t="s">
        <v>2162</v>
      </c>
      <c r="I2195" t="s">
        <v>2169</v>
      </c>
      <c r="J2195" t="s">
        <v>1514</v>
      </c>
    </row>
    <row r="2196" spans="1:10" x14ac:dyDescent="0.25">
      <c r="A2196" s="1">
        <v>367</v>
      </c>
      <c r="B2196">
        <v>7904</v>
      </c>
      <c r="C2196">
        <v>57094</v>
      </c>
      <c r="D2196">
        <v>50.5988197</v>
      </c>
      <c r="E2196">
        <v>3.616727</v>
      </c>
      <c r="F2196" t="s">
        <v>2162</v>
      </c>
      <c r="G2196" t="s">
        <v>2170</v>
      </c>
      <c r="H2196" t="s">
        <v>2162</v>
      </c>
      <c r="I2196" t="s">
        <v>2170</v>
      </c>
      <c r="J2196" t="s">
        <v>1514</v>
      </c>
    </row>
    <row r="2197" spans="1:10" x14ac:dyDescent="0.25">
      <c r="A2197" s="1">
        <v>367</v>
      </c>
      <c r="B2197">
        <v>7906</v>
      </c>
      <c r="C2197">
        <v>57094</v>
      </c>
      <c r="D2197">
        <v>50.5988197</v>
      </c>
      <c r="E2197">
        <v>3.616727</v>
      </c>
      <c r="F2197" t="s">
        <v>2162</v>
      </c>
      <c r="G2197" t="s">
        <v>2171</v>
      </c>
      <c r="H2197" t="s">
        <v>2162</v>
      </c>
      <c r="I2197" t="s">
        <v>2171</v>
      </c>
      <c r="J2197" t="s">
        <v>1514</v>
      </c>
    </row>
    <row r="2198" spans="1:10" x14ac:dyDescent="0.25">
      <c r="A2198" s="1">
        <v>367</v>
      </c>
      <c r="B2198">
        <v>7910</v>
      </c>
      <c r="C2198">
        <v>51065</v>
      </c>
      <c r="D2198">
        <v>50.680837250000003</v>
      </c>
      <c r="E2198">
        <v>3.6235392779588702</v>
      </c>
      <c r="F2198" t="s">
        <v>2172</v>
      </c>
      <c r="G2198" t="s">
        <v>2173</v>
      </c>
      <c r="H2198" t="s">
        <v>2172</v>
      </c>
      <c r="I2198" t="s">
        <v>2173</v>
      </c>
      <c r="J2198" t="s">
        <v>1514</v>
      </c>
    </row>
    <row r="2199" spans="1:10" x14ac:dyDescent="0.25">
      <c r="A2199" s="1">
        <v>367</v>
      </c>
      <c r="B2199">
        <v>7910</v>
      </c>
      <c r="C2199">
        <v>51065</v>
      </c>
      <c r="D2199">
        <v>50.680837250000003</v>
      </c>
      <c r="E2199">
        <v>3.6235392779588702</v>
      </c>
      <c r="F2199" t="s">
        <v>2172</v>
      </c>
      <c r="G2199" t="s">
        <v>2174</v>
      </c>
      <c r="H2199" t="s">
        <v>2172</v>
      </c>
      <c r="I2199" t="s">
        <v>2174</v>
      </c>
      <c r="J2199" t="s">
        <v>1514</v>
      </c>
    </row>
    <row r="2200" spans="1:10" x14ac:dyDescent="0.25">
      <c r="A2200" s="1">
        <v>367</v>
      </c>
      <c r="B2200">
        <v>7910</v>
      </c>
      <c r="C2200">
        <v>51065</v>
      </c>
      <c r="D2200">
        <v>50.680837250000003</v>
      </c>
      <c r="E2200">
        <v>3.6235392779588702</v>
      </c>
      <c r="F2200" t="s">
        <v>2172</v>
      </c>
      <c r="G2200" t="s">
        <v>2175</v>
      </c>
      <c r="H2200" t="s">
        <v>2172</v>
      </c>
      <c r="I2200" t="s">
        <v>2175</v>
      </c>
      <c r="J2200" t="s">
        <v>1514</v>
      </c>
    </row>
    <row r="2201" spans="1:10" x14ac:dyDescent="0.25">
      <c r="A2201" s="1">
        <v>367</v>
      </c>
      <c r="B2201">
        <v>7910</v>
      </c>
      <c r="C2201">
        <v>51065</v>
      </c>
      <c r="D2201">
        <v>50.680837250000003</v>
      </c>
      <c r="E2201">
        <v>3.6235392779588702</v>
      </c>
      <c r="F2201" t="s">
        <v>2172</v>
      </c>
      <c r="G2201" t="s">
        <v>2176</v>
      </c>
      <c r="H2201" t="s">
        <v>2172</v>
      </c>
      <c r="I2201" t="s">
        <v>2176</v>
      </c>
      <c r="J2201" t="s">
        <v>1514</v>
      </c>
    </row>
    <row r="2202" spans="1:10" x14ac:dyDescent="0.25">
      <c r="A2202" s="1">
        <v>367</v>
      </c>
      <c r="B2202">
        <v>7910</v>
      </c>
      <c r="C2202">
        <v>51065</v>
      </c>
      <c r="D2202">
        <v>50.680837250000003</v>
      </c>
      <c r="E2202">
        <v>3.6235392779588702</v>
      </c>
      <c r="F2202" t="s">
        <v>2172</v>
      </c>
      <c r="G2202" t="s">
        <v>2177</v>
      </c>
      <c r="H2202" t="s">
        <v>2172</v>
      </c>
      <c r="I2202" t="s">
        <v>2177</v>
      </c>
      <c r="J2202" t="s">
        <v>1514</v>
      </c>
    </row>
    <row r="2203" spans="1:10" x14ac:dyDescent="0.25">
      <c r="A2203" s="1">
        <v>367</v>
      </c>
      <c r="B2203">
        <v>7910</v>
      </c>
      <c r="C2203">
        <v>51065</v>
      </c>
      <c r="D2203">
        <v>50.680837250000003</v>
      </c>
      <c r="E2203">
        <v>3.6235392779588702</v>
      </c>
      <c r="F2203" t="s">
        <v>2172</v>
      </c>
      <c r="G2203" t="s">
        <v>40</v>
      </c>
      <c r="H2203" t="s">
        <v>2172</v>
      </c>
      <c r="I2203" t="s">
        <v>40</v>
      </c>
      <c r="J2203" t="s">
        <v>1514</v>
      </c>
    </row>
    <row r="2204" spans="1:10" x14ac:dyDescent="0.25">
      <c r="A2204" s="1">
        <v>367</v>
      </c>
      <c r="B2204">
        <v>7910</v>
      </c>
      <c r="C2204">
        <v>51065</v>
      </c>
      <c r="D2204">
        <v>50.680837250000003</v>
      </c>
      <c r="E2204">
        <v>3.6235392779588702</v>
      </c>
      <c r="F2204" t="s">
        <v>2172</v>
      </c>
      <c r="H2204" t="s">
        <v>2172</v>
      </c>
      <c r="J2204" t="s">
        <v>1514</v>
      </c>
    </row>
    <row r="2205" spans="1:10" x14ac:dyDescent="0.25">
      <c r="A2205" s="1">
        <v>367</v>
      </c>
      <c r="B2205">
        <v>7910</v>
      </c>
      <c r="C2205">
        <v>51065</v>
      </c>
      <c r="D2205">
        <v>50.680837250000003</v>
      </c>
      <c r="E2205">
        <v>3.6235392779588702</v>
      </c>
      <c r="F2205" t="s">
        <v>2172</v>
      </c>
      <c r="G2205" t="s">
        <v>2178</v>
      </c>
      <c r="H2205" t="s">
        <v>2172</v>
      </c>
      <c r="I2205" t="s">
        <v>2178</v>
      </c>
      <c r="J2205" t="s">
        <v>1514</v>
      </c>
    </row>
    <row r="2206" spans="1:10" x14ac:dyDescent="0.25">
      <c r="A2206" s="1">
        <v>367</v>
      </c>
      <c r="B2206">
        <v>7911</v>
      </c>
      <c r="C2206">
        <v>51065</v>
      </c>
      <c r="D2206">
        <v>50.680837250000003</v>
      </c>
      <c r="E2206">
        <v>3.6235392779588702</v>
      </c>
      <c r="F2206" t="s">
        <v>2172</v>
      </c>
      <c r="G2206" t="s">
        <v>2179</v>
      </c>
      <c r="H2206" t="s">
        <v>2172</v>
      </c>
      <c r="I2206" t="s">
        <v>2179</v>
      </c>
      <c r="J2206" t="s">
        <v>1514</v>
      </c>
    </row>
    <row r="2207" spans="1:10" x14ac:dyDescent="0.25">
      <c r="A2207" s="1">
        <v>367</v>
      </c>
      <c r="B2207">
        <v>7911</v>
      </c>
      <c r="C2207">
        <v>51065</v>
      </c>
      <c r="D2207">
        <v>50.680837250000003</v>
      </c>
      <c r="E2207">
        <v>3.6235392779588702</v>
      </c>
      <c r="F2207" t="s">
        <v>2172</v>
      </c>
      <c r="G2207" t="s">
        <v>2180</v>
      </c>
      <c r="H2207" t="s">
        <v>2172</v>
      </c>
      <c r="I2207" t="s">
        <v>2180</v>
      </c>
      <c r="J2207" t="s">
        <v>1514</v>
      </c>
    </row>
    <row r="2208" spans="1:10" x14ac:dyDescent="0.25">
      <c r="A2208" s="1">
        <v>367</v>
      </c>
      <c r="B2208">
        <v>7911</v>
      </c>
      <c r="C2208">
        <v>51065</v>
      </c>
      <c r="D2208">
        <v>50.680837250000003</v>
      </c>
      <c r="E2208">
        <v>3.6235392779588702</v>
      </c>
      <c r="F2208" t="s">
        <v>2172</v>
      </c>
      <c r="G2208" t="s">
        <v>2181</v>
      </c>
      <c r="H2208" t="s">
        <v>2172</v>
      </c>
      <c r="I2208" t="s">
        <v>2181</v>
      </c>
      <c r="J2208" t="s">
        <v>1514</v>
      </c>
    </row>
    <row r="2209" spans="1:10" x14ac:dyDescent="0.25">
      <c r="A2209" s="1">
        <v>367</v>
      </c>
      <c r="B2209">
        <v>7911</v>
      </c>
      <c r="C2209">
        <v>51065</v>
      </c>
      <c r="D2209">
        <v>50.680837250000003</v>
      </c>
      <c r="E2209">
        <v>3.6235392779588702</v>
      </c>
      <c r="F2209" t="s">
        <v>2172</v>
      </c>
      <c r="G2209" t="s">
        <v>2182</v>
      </c>
      <c r="H2209" t="s">
        <v>2172</v>
      </c>
      <c r="I2209" t="s">
        <v>2182</v>
      </c>
      <c r="J2209" t="s">
        <v>1514</v>
      </c>
    </row>
    <row r="2210" spans="1:10" x14ac:dyDescent="0.25">
      <c r="A2210" s="1">
        <v>367</v>
      </c>
      <c r="B2210">
        <v>7911</v>
      </c>
      <c r="C2210">
        <v>51065</v>
      </c>
      <c r="D2210">
        <v>50.680837250000003</v>
      </c>
      <c r="E2210">
        <v>3.6235392779588702</v>
      </c>
      <c r="F2210" t="s">
        <v>2172</v>
      </c>
      <c r="G2210" t="s">
        <v>2183</v>
      </c>
      <c r="H2210" t="s">
        <v>2172</v>
      </c>
      <c r="I2210" t="s">
        <v>2183</v>
      </c>
      <c r="J2210" t="s">
        <v>1514</v>
      </c>
    </row>
    <row r="2211" spans="1:10" x14ac:dyDescent="0.25">
      <c r="A2211" s="1">
        <v>367</v>
      </c>
      <c r="B2211">
        <v>7911</v>
      </c>
      <c r="C2211">
        <v>51065</v>
      </c>
      <c r="D2211">
        <v>50.680837250000003</v>
      </c>
      <c r="E2211">
        <v>3.6235392779588702</v>
      </c>
      <c r="F2211" t="s">
        <v>2172</v>
      </c>
      <c r="G2211" t="s">
        <v>1219</v>
      </c>
      <c r="H2211" t="s">
        <v>2172</v>
      </c>
      <c r="I2211" t="s">
        <v>1219</v>
      </c>
      <c r="J2211" t="s">
        <v>1514</v>
      </c>
    </row>
    <row r="2212" spans="1:10" x14ac:dyDescent="0.25">
      <c r="A2212" s="1">
        <v>367</v>
      </c>
      <c r="B2212">
        <v>7911</v>
      </c>
      <c r="C2212">
        <v>51065</v>
      </c>
      <c r="D2212">
        <v>50.680837250000003</v>
      </c>
      <c r="E2212">
        <v>3.6235392779588702</v>
      </c>
      <c r="F2212" t="s">
        <v>2172</v>
      </c>
      <c r="G2212" t="s">
        <v>2184</v>
      </c>
      <c r="H2212" t="s">
        <v>2172</v>
      </c>
      <c r="I2212" t="s">
        <v>2184</v>
      </c>
      <c r="J2212" t="s">
        <v>1514</v>
      </c>
    </row>
    <row r="2213" spans="1:10" x14ac:dyDescent="0.25">
      <c r="A2213" s="1">
        <v>367</v>
      </c>
      <c r="B2213">
        <v>7912</v>
      </c>
      <c r="C2213">
        <v>51065</v>
      </c>
      <c r="D2213">
        <v>50.680837250000003</v>
      </c>
      <c r="E2213">
        <v>3.6235392779588702</v>
      </c>
      <c r="F2213" t="s">
        <v>2172</v>
      </c>
      <c r="G2213" t="s">
        <v>2185</v>
      </c>
      <c r="H2213" t="s">
        <v>2172</v>
      </c>
      <c r="I2213" t="s">
        <v>2185</v>
      </c>
      <c r="J2213" t="s">
        <v>1514</v>
      </c>
    </row>
    <row r="2214" spans="1:10" x14ac:dyDescent="0.25">
      <c r="A2214" s="1">
        <v>367</v>
      </c>
      <c r="B2214">
        <v>7912</v>
      </c>
      <c r="C2214">
        <v>51065</v>
      </c>
      <c r="D2214">
        <v>50.680837250000003</v>
      </c>
      <c r="E2214">
        <v>3.6235392779588702</v>
      </c>
      <c r="F2214" t="s">
        <v>2172</v>
      </c>
      <c r="G2214" t="s">
        <v>2186</v>
      </c>
      <c r="H2214" t="s">
        <v>2172</v>
      </c>
      <c r="I2214" t="s">
        <v>2186</v>
      </c>
      <c r="J2214" t="s">
        <v>1514</v>
      </c>
    </row>
    <row r="2215" spans="1:10" x14ac:dyDescent="0.25">
      <c r="A2215" s="1">
        <v>367</v>
      </c>
      <c r="B2215">
        <v>7940</v>
      </c>
      <c r="C2215">
        <v>51012</v>
      </c>
      <c r="D2215">
        <v>50.595425300000002</v>
      </c>
      <c r="E2215">
        <v>3.8546562999999998</v>
      </c>
      <c r="F2215" t="s">
        <v>2187</v>
      </c>
      <c r="H2215" t="s">
        <v>2187</v>
      </c>
      <c r="J2215" t="s">
        <v>1514</v>
      </c>
    </row>
    <row r="2216" spans="1:10" x14ac:dyDescent="0.25">
      <c r="A2216" s="1">
        <v>367</v>
      </c>
      <c r="B2216">
        <v>7940</v>
      </c>
      <c r="C2216">
        <v>51012</v>
      </c>
      <c r="D2216">
        <v>50.595425300000002</v>
      </c>
      <c r="E2216">
        <v>3.8546562999999998</v>
      </c>
      <c r="F2216" t="s">
        <v>2187</v>
      </c>
      <c r="G2216" t="s">
        <v>2188</v>
      </c>
      <c r="H2216" t="s">
        <v>2187</v>
      </c>
      <c r="I2216" t="s">
        <v>2188</v>
      </c>
      <c r="J2216" t="s">
        <v>1514</v>
      </c>
    </row>
    <row r="2217" spans="1:10" x14ac:dyDescent="0.25">
      <c r="A2217" s="1">
        <v>367</v>
      </c>
      <c r="B2217">
        <v>7941</v>
      </c>
      <c r="C2217">
        <v>51012</v>
      </c>
      <c r="D2217">
        <v>50.595425300000002</v>
      </c>
      <c r="E2217">
        <v>3.8546562999999998</v>
      </c>
      <c r="F2217" t="s">
        <v>2187</v>
      </c>
      <c r="G2217" t="s">
        <v>2189</v>
      </c>
      <c r="H2217" t="s">
        <v>2187</v>
      </c>
      <c r="I2217" t="s">
        <v>2189</v>
      </c>
      <c r="J2217" t="s">
        <v>1514</v>
      </c>
    </row>
    <row r="2218" spans="1:10" x14ac:dyDescent="0.25">
      <c r="A2218" s="1">
        <v>367</v>
      </c>
      <c r="B2218">
        <v>7942</v>
      </c>
      <c r="C2218">
        <v>51012</v>
      </c>
      <c r="D2218">
        <v>50.595425300000002</v>
      </c>
      <c r="E2218">
        <v>3.8546562999999998</v>
      </c>
      <c r="F2218" t="s">
        <v>2187</v>
      </c>
      <c r="G2218" t="s">
        <v>2190</v>
      </c>
      <c r="H2218" t="s">
        <v>2187</v>
      </c>
      <c r="I2218" t="s">
        <v>2190</v>
      </c>
      <c r="J2218" t="s">
        <v>1514</v>
      </c>
    </row>
    <row r="2219" spans="1:10" x14ac:dyDescent="0.25">
      <c r="A2219" s="1">
        <v>367</v>
      </c>
      <c r="B2219">
        <v>7943</v>
      </c>
      <c r="C2219">
        <v>51012</v>
      </c>
      <c r="D2219">
        <v>50.595425300000002</v>
      </c>
      <c r="E2219">
        <v>3.8546562999999998</v>
      </c>
      <c r="F2219" t="s">
        <v>2187</v>
      </c>
      <c r="G2219" t="s">
        <v>2191</v>
      </c>
      <c r="H2219" t="s">
        <v>2187</v>
      </c>
      <c r="I2219" t="s">
        <v>2191</v>
      </c>
      <c r="J2219" t="s">
        <v>1514</v>
      </c>
    </row>
    <row r="2220" spans="1:10" x14ac:dyDescent="0.25">
      <c r="A2220" s="1">
        <v>367</v>
      </c>
      <c r="B2220">
        <v>7950</v>
      </c>
      <c r="C2220">
        <v>51014</v>
      </c>
      <c r="D2220">
        <v>50.587982099999998</v>
      </c>
      <c r="E2220">
        <v>3.8056885</v>
      </c>
      <c r="F2220" t="s">
        <v>2192</v>
      </c>
      <c r="H2220" t="s">
        <v>2192</v>
      </c>
      <c r="J2220" t="s">
        <v>1514</v>
      </c>
    </row>
    <row r="2221" spans="1:10" x14ac:dyDescent="0.25">
      <c r="A2221" s="1">
        <v>367</v>
      </c>
      <c r="B2221">
        <v>7950</v>
      </c>
      <c r="C2221">
        <v>51014</v>
      </c>
      <c r="D2221">
        <v>50.587982099999998</v>
      </c>
      <c r="E2221">
        <v>3.8056885</v>
      </c>
      <c r="F2221" t="s">
        <v>2192</v>
      </c>
      <c r="G2221" t="s">
        <v>2193</v>
      </c>
      <c r="H2221" t="s">
        <v>2192</v>
      </c>
      <c r="I2221" t="s">
        <v>2193</v>
      </c>
      <c r="J2221" t="s">
        <v>1514</v>
      </c>
    </row>
    <row r="2222" spans="1:10" x14ac:dyDescent="0.25">
      <c r="A2222" s="1">
        <v>367</v>
      </c>
      <c r="B2222">
        <v>7950</v>
      </c>
      <c r="C2222">
        <v>51014</v>
      </c>
      <c r="D2222">
        <v>50.587982099999998</v>
      </c>
      <c r="E2222">
        <v>3.8056885</v>
      </c>
      <c r="F2222" t="s">
        <v>2192</v>
      </c>
      <c r="G2222" t="s">
        <v>2194</v>
      </c>
      <c r="H2222" t="s">
        <v>2192</v>
      </c>
      <c r="I2222" t="s">
        <v>2194</v>
      </c>
      <c r="J2222" t="s">
        <v>1514</v>
      </c>
    </row>
    <row r="2223" spans="1:10" x14ac:dyDescent="0.25">
      <c r="A2223" s="1">
        <v>367</v>
      </c>
      <c r="B2223">
        <v>7950</v>
      </c>
      <c r="C2223">
        <v>51014</v>
      </c>
      <c r="D2223">
        <v>50.587982099999998</v>
      </c>
      <c r="E2223">
        <v>3.8056885</v>
      </c>
      <c r="F2223" t="s">
        <v>2192</v>
      </c>
      <c r="G2223" t="s">
        <v>2195</v>
      </c>
      <c r="H2223" t="s">
        <v>2192</v>
      </c>
      <c r="I2223" t="s">
        <v>2195</v>
      </c>
      <c r="J2223" t="s">
        <v>1514</v>
      </c>
    </row>
    <row r="2224" spans="1:10" x14ac:dyDescent="0.25">
      <c r="A2224" s="1">
        <v>367</v>
      </c>
      <c r="B2224">
        <v>7950</v>
      </c>
      <c r="C2224">
        <v>51014</v>
      </c>
      <c r="D2224">
        <v>50.587982099999998</v>
      </c>
      <c r="E2224">
        <v>3.8056885</v>
      </c>
      <c r="F2224" t="s">
        <v>2192</v>
      </c>
      <c r="G2224" t="s">
        <v>2196</v>
      </c>
      <c r="H2224" t="s">
        <v>2192</v>
      </c>
      <c r="I2224" t="s">
        <v>2196</v>
      </c>
      <c r="J2224" t="s">
        <v>1514</v>
      </c>
    </row>
    <row r="2225" spans="1:10" x14ac:dyDescent="0.25">
      <c r="A2225" s="1">
        <v>367</v>
      </c>
      <c r="B2225">
        <v>7951</v>
      </c>
      <c r="C2225">
        <v>51014</v>
      </c>
      <c r="D2225">
        <v>50.587982099999998</v>
      </c>
      <c r="E2225">
        <v>3.8056885</v>
      </c>
      <c r="F2225" t="s">
        <v>2192</v>
      </c>
      <c r="G2225" t="s">
        <v>2197</v>
      </c>
      <c r="H2225" t="s">
        <v>2192</v>
      </c>
      <c r="I2225" t="s">
        <v>2197</v>
      </c>
      <c r="J2225" t="s">
        <v>1514</v>
      </c>
    </row>
    <row r="2226" spans="1:10" x14ac:dyDescent="0.25">
      <c r="A2226" s="1">
        <v>367</v>
      </c>
      <c r="B2226">
        <v>7970</v>
      </c>
      <c r="C2226">
        <v>51008</v>
      </c>
      <c r="D2226">
        <v>50.547919700000001</v>
      </c>
      <c r="E2226">
        <v>3.7361279000000001</v>
      </c>
      <c r="F2226" t="s">
        <v>2198</v>
      </c>
      <c r="H2226" t="s">
        <v>2198</v>
      </c>
      <c r="J2226" t="s">
        <v>1514</v>
      </c>
    </row>
    <row r="2227" spans="1:10" x14ac:dyDescent="0.25">
      <c r="A2227" s="1">
        <v>367</v>
      </c>
      <c r="B2227">
        <v>7971</v>
      </c>
      <c r="C2227">
        <v>51008</v>
      </c>
      <c r="D2227">
        <v>50.547919700000001</v>
      </c>
      <c r="E2227">
        <v>3.7361279000000001</v>
      </c>
      <c r="F2227" t="s">
        <v>2198</v>
      </c>
      <c r="G2227" t="s">
        <v>2199</v>
      </c>
      <c r="H2227" t="s">
        <v>2198</v>
      </c>
      <c r="I2227" t="s">
        <v>2199</v>
      </c>
      <c r="J2227" t="s">
        <v>1514</v>
      </c>
    </row>
    <row r="2228" spans="1:10" x14ac:dyDescent="0.25">
      <c r="A2228" s="1">
        <v>367</v>
      </c>
      <c r="B2228">
        <v>7971</v>
      </c>
      <c r="C2228">
        <v>51008</v>
      </c>
      <c r="D2228">
        <v>50.547919700000001</v>
      </c>
      <c r="E2228">
        <v>3.7361279000000001</v>
      </c>
      <c r="F2228" t="s">
        <v>2198</v>
      </c>
      <c r="G2228" t="s">
        <v>2200</v>
      </c>
      <c r="H2228" t="s">
        <v>2198</v>
      </c>
      <c r="I2228" t="s">
        <v>2200</v>
      </c>
      <c r="J2228" t="s">
        <v>1514</v>
      </c>
    </row>
    <row r="2229" spans="1:10" x14ac:dyDescent="0.25">
      <c r="A2229" s="1">
        <v>367</v>
      </c>
      <c r="B2229">
        <v>7971</v>
      </c>
      <c r="C2229">
        <v>51008</v>
      </c>
      <c r="D2229">
        <v>50.547919700000001</v>
      </c>
      <c r="E2229">
        <v>3.7361279000000001</v>
      </c>
      <c r="F2229" t="s">
        <v>2198</v>
      </c>
      <c r="G2229" t="s">
        <v>2201</v>
      </c>
      <c r="H2229" t="s">
        <v>2198</v>
      </c>
      <c r="I2229" t="s">
        <v>2201</v>
      </c>
      <c r="J2229" t="s">
        <v>1514</v>
      </c>
    </row>
    <row r="2230" spans="1:10" x14ac:dyDescent="0.25">
      <c r="A2230" s="1">
        <v>367</v>
      </c>
      <c r="B2230">
        <v>7971</v>
      </c>
      <c r="C2230">
        <v>51008</v>
      </c>
      <c r="D2230">
        <v>50.547919700000001</v>
      </c>
      <c r="E2230">
        <v>3.7361279000000001</v>
      </c>
      <c r="F2230" t="s">
        <v>2198</v>
      </c>
      <c r="G2230" t="s">
        <v>2202</v>
      </c>
      <c r="H2230" t="s">
        <v>2198</v>
      </c>
      <c r="I2230" t="s">
        <v>2202</v>
      </c>
      <c r="J2230" t="s">
        <v>1514</v>
      </c>
    </row>
    <row r="2231" spans="1:10" x14ac:dyDescent="0.25">
      <c r="A2231" s="1">
        <v>367</v>
      </c>
      <c r="B2231">
        <v>7972</v>
      </c>
      <c r="C2231">
        <v>51008</v>
      </c>
      <c r="D2231">
        <v>50.547919700000001</v>
      </c>
      <c r="E2231">
        <v>3.7361279000000001</v>
      </c>
      <c r="F2231" t="s">
        <v>2198</v>
      </c>
      <c r="G2231" t="s">
        <v>2203</v>
      </c>
      <c r="H2231" t="s">
        <v>2198</v>
      </c>
      <c r="I2231" t="s">
        <v>2203</v>
      </c>
      <c r="J2231" t="s">
        <v>1514</v>
      </c>
    </row>
    <row r="2232" spans="1:10" x14ac:dyDescent="0.25">
      <c r="A2232" s="1">
        <v>367</v>
      </c>
      <c r="B2232">
        <v>7972</v>
      </c>
      <c r="C2232">
        <v>51008</v>
      </c>
      <c r="D2232">
        <v>50.547919700000001</v>
      </c>
      <c r="E2232">
        <v>3.7361279000000001</v>
      </c>
      <c r="F2232" t="s">
        <v>2198</v>
      </c>
      <c r="G2232" t="s">
        <v>2204</v>
      </c>
      <c r="H2232" t="s">
        <v>2198</v>
      </c>
      <c r="I2232" t="s">
        <v>2204</v>
      </c>
      <c r="J2232" t="s">
        <v>1514</v>
      </c>
    </row>
    <row r="2233" spans="1:10" x14ac:dyDescent="0.25">
      <c r="A2233" s="1">
        <v>367</v>
      </c>
      <c r="B2233">
        <v>7972</v>
      </c>
      <c r="C2233">
        <v>51008</v>
      </c>
      <c r="D2233">
        <v>50.547919700000001</v>
      </c>
      <c r="E2233">
        <v>3.7361279000000001</v>
      </c>
      <c r="F2233" t="s">
        <v>2198</v>
      </c>
      <c r="G2233" t="s">
        <v>2205</v>
      </c>
      <c r="H2233" t="s">
        <v>2198</v>
      </c>
      <c r="I2233" t="s">
        <v>2205</v>
      </c>
      <c r="J2233" t="s">
        <v>1514</v>
      </c>
    </row>
    <row r="2234" spans="1:10" x14ac:dyDescent="0.25">
      <c r="A2234" s="1">
        <v>367</v>
      </c>
      <c r="B2234">
        <v>7973</v>
      </c>
      <c r="C2234">
        <v>51008</v>
      </c>
      <c r="D2234">
        <v>50.547919700000001</v>
      </c>
      <c r="E2234">
        <v>3.7361279000000001</v>
      </c>
      <c r="F2234" t="s">
        <v>2198</v>
      </c>
      <c r="G2234" t="s">
        <v>2206</v>
      </c>
      <c r="H2234" t="s">
        <v>2198</v>
      </c>
      <c r="I2234" t="s">
        <v>2206</v>
      </c>
      <c r="J2234" t="s">
        <v>1514</v>
      </c>
    </row>
    <row r="2235" spans="1:10" x14ac:dyDescent="0.25">
      <c r="A2235" s="1">
        <v>367</v>
      </c>
      <c r="B2235">
        <v>7973</v>
      </c>
      <c r="C2235">
        <v>51008</v>
      </c>
      <c r="D2235">
        <v>50.547919700000001</v>
      </c>
      <c r="E2235">
        <v>3.7361279000000001</v>
      </c>
      <c r="F2235" t="s">
        <v>2198</v>
      </c>
      <c r="G2235" t="s">
        <v>2207</v>
      </c>
      <c r="H2235" t="s">
        <v>2198</v>
      </c>
      <c r="I2235" t="s">
        <v>2207</v>
      </c>
      <c r="J2235" t="s">
        <v>1514</v>
      </c>
    </row>
    <row r="2236" spans="1:10" x14ac:dyDescent="0.25">
      <c r="A2236" s="1">
        <v>367</v>
      </c>
      <c r="B2236">
        <v>8000</v>
      </c>
      <c r="C2236">
        <v>31005</v>
      </c>
      <c r="D2236">
        <v>51.196980600000003</v>
      </c>
      <c r="E2236">
        <v>3.2172409000000002</v>
      </c>
      <c r="F2236" t="s">
        <v>2208</v>
      </c>
      <c r="H2236" t="s">
        <v>2208</v>
      </c>
      <c r="J2236" t="s">
        <v>2210</v>
      </c>
    </row>
    <row r="2237" spans="1:10" x14ac:dyDescent="0.25">
      <c r="A2237" s="1">
        <v>367</v>
      </c>
      <c r="B2237">
        <v>8000</v>
      </c>
      <c r="C2237">
        <v>31005</v>
      </c>
      <c r="D2237">
        <v>51.196980600000003</v>
      </c>
      <c r="E2237">
        <v>3.2172409000000002</v>
      </c>
      <c r="F2237" t="s">
        <v>2208</v>
      </c>
      <c r="G2237" t="s">
        <v>2209</v>
      </c>
      <c r="H2237" t="s">
        <v>2208</v>
      </c>
      <c r="I2237" t="s">
        <v>2209</v>
      </c>
      <c r="J2237" t="s">
        <v>2210</v>
      </c>
    </row>
    <row r="2238" spans="1:10" x14ac:dyDescent="0.25">
      <c r="A2238" s="1">
        <v>367</v>
      </c>
      <c r="B2238">
        <v>8020</v>
      </c>
      <c r="C2238">
        <v>31022</v>
      </c>
      <c r="D2238">
        <v>51.151146900000001</v>
      </c>
      <c r="E2238">
        <v>3.24972641333963</v>
      </c>
      <c r="F2238" t="s">
        <v>2211</v>
      </c>
      <c r="G2238" t="s">
        <v>2212</v>
      </c>
      <c r="H2238" t="s">
        <v>2211</v>
      </c>
      <c r="I2238" t="s">
        <v>2212</v>
      </c>
      <c r="J2238" t="s">
        <v>2210</v>
      </c>
    </row>
    <row r="2239" spans="1:10" x14ac:dyDescent="0.25">
      <c r="A2239" s="1">
        <v>367</v>
      </c>
      <c r="B2239">
        <v>8020</v>
      </c>
      <c r="C2239">
        <v>31022</v>
      </c>
      <c r="D2239">
        <v>51.151146900000001</v>
      </c>
      <c r="E2239">
        <v>3.24972641333963</v>
      </c>
      <c r="F2239" t="s">
        <v>2211</v>
      </c>
      <c r="H2239" t="s">
        <v>2211</v>
      </c>
      <c r="J2239" t="s">
        <v>2210</v>
      </c>
    </row>
    <row r="2240" spans="1:10" x14ac:dyDescent="0.25">
      <c r="A2240" s="1">
        <v>367</v>
      </c>
      <c r="B2240">
        <v>8020</v>
      </c>
      <c r="C2240">
        <v>31022</v>
      </c>
      <c r="D2240">
        <v>51.151146900000001</v>
      </c>
      <c r="E2240">
        <v>3.24972641333963</v>
      </c>
      <c r="F2240" t="s">
        <v>2211</v>
      </c>
      <c r="G2240" t="s">
        <v>2213</v>
      </c>
      <c r="H2240" t="s">
        <v>2211</v>
      </c>
      <c r="I2240" t="s">
        <v>2213</v>
      </c>
      <c r="J2240" t="s">
        <v>2210</v>
      </c>
    </row>
    <row r="2241" spans="1:10" x14ac:dyDescent="0.25">
      <c r="A2241" s="1">
        <v>367</v>
      </c>
      <c r="B2241">
        <v>8020</v>
      </c>
      <c r="C2241">
        <v>31022</v>
      </c>
      <c r="D2241">
        <v>51.151146900000001</v>
      </c>
      <c r="E2241">
        <v>3.24972641333963</v>
      </c>
      <c r="F2241" t="s">
        <v>2211</v>
      </c>
      <c r="G2241" t="s">
        <v>2214</v>
      </c>
      <c r="H2241" t="s">
        <v>2211</v>
      </c>
      <c r="I2241" t="s">
        <v>2214</v>
      </c>
      <c r="J2241" t="s">
        <v>2210</v>
      </c>
    </row>
    <row r="2242" spans="1:10" x14ac:dyDescent="0.25">
      <c r="A2242" s="1">
        <v>367</v>
      </c>
      <c r="B2242">
        <v>8200</v>
      </c>
      <c r="C2242">
        <v>31005</v>
      </c>
      <c r="D2242">
        <v>51.196980600000003</v>
      </c>
      <c r="E2242">
        <v>3.2172409000000002</v>
      </c>
      <c r="F2242" t="s">
        <v>2208</v>
      </c>
      <c r="G2242" t="s">
        <v>2215</v>
      </c>
      <c r="H2242" t="s">
        <v>2208</v>
      </c>
      <c r="I2242" t="s">
        <v>2215</v>
      </c>
      <c r="J2242" t="s">
        <v>2210</v>
      </c>
    </row>
    <row r="2243" spans="1:10" x14ac:dyDescent="0.25">
      <c r="A2243" s="1">
        <v>367</v>
      </c>
      <c r="B2243">
        <v>8200</v>
      </c>
      <c r="C2243">
        <v>31005</v>
      </c>
      <c r="D2243">
        <v>51.196980600000003</v>
      </c>
      <c r="E2243">
        <v>3.2172409000000002</v>
      </c>
      <c r="F2243" t="s">
        <v>2208</v>
      </c>
      <c r="G2243" t="s">
        <v>2216</v>
      </c>
      <c r="H2243" t="s">
        <v>2208</v>
      </c>
      <c r="I2243" t="s">
        <v>2216</v>
      </c>
      <c r="J2243" t="s">
        <v>2210</v>
      </c>
    </row>
    <row r="2244" spans="1:10" x14ac:dyDescent="0.25">
      <c r="A2244" s="1">
        <v>367</v>
      </c>
      <c r="B2244">
        <v>8210</v>
      </c>
      <c r="C2244">
        <v>31040</v>
      </c>
      <c r="D2244">
        <v>51.1389736</v>
      </c>
      <c r="E2244">
        <v>3.1395586999999998</v>
      </c>
      <c r="F2244" t="s">
        <v>2217</v>
      </c>
      <c r="G2244" t="s">
        <v>2218</v>
      </c>
      <c r="H2244" t="s">
        <v>2217</v>
      </c>
      <c r="I2244" t="s">
        <v>2218</v>
      </c>
      <c r="J2244" t="s">
        <v>2210</v>
      </c>
    </row>
    <row r="2245" spans="1:10" x14ac:dyDescent="0.25">
      <c r="A2245" s="1">
        <v>367</v>
      </c>
      <c r="B2245">
        <v>8210</v>
      </c>
      <c r="C2245">
        <v>31040</v>
      </c>
      <c r="D2245">
        <v>51.1389736</v>
      </c>
      <c r="E2245">
        <v>3.1395586999999998</v>
      </c>
      <c r="F2245" t="s">
        <v>2217</v>
      </c>
      <c r="G2245" t="s">
        <v>2219</v>
      </c>
      <c r="H2245" t="s">
        <v>2217</v>
      </c>
      <c r="I2245" t="s">
        <v>2219</v>
      </c>
      <c r="J2245" t="s">
        <v>2210</v>
      </c>
    </row>
    <row r="2246" spans="1:10" x14ac:dyDescent="0.25">
      <c r="A2246" s="1">
        <v>367</v>
      </c>
      <c r="B2246">
        <v>8210</v>
      </c>
      <c r="C2246">
        <v>31040</v>
      </c>
      <c r="D2246">
        <v>51.1389736</v>
      </c>
      <c r="E2246">
        <v>3.1395586999999998</v>
      </c>
      <c r="F2246" t="s">
        <v>2217</v>
      </c>
      <c r="H2246" t="s">
        <v>2217</v>
      </c>
      <c r="J2246" t="s">
        <v>2210</v>
      </c>
    </row>
    <row r="2247" spans="1:10" x14ac:dyDescent="0.25">
      <c r="A2247" s="1">
        <v>367</v>
      </c>
      <c r="B2247">
        <v>8211</v>
      </c>
      <c r="C2247">
        <v>31040</v>
      </c>
      <c r="D2247">
        <v>51.1389736</v>
      </c>
      <c r="E2247">
        <v>3.1395586999999998</v>
      </c>
      <c r="F2247" t="s">
        <v>2217</v>
      </c>
      <c r="G2247" t="s">
        <v>2220</v>
      </c>
      <c r="H2247" t="s">
        <v>2217</v>
      </c>
      <c r="I2247" t="s">
        <v>2220</v>
      </c>
      <c r="J2247" t="s">
        <v>2210</v>
      </c>
    </row>
    <row r="2248" spans="1:10" x14ac:dyDescent="0.25">
      <c r="A2248" s="1">
        <v>367</v>
      </c>
      <c r="B2248">
        <v>8300</v>
      </c>
      <c r="C2248">
        <v>31043</v>
      </c>
      <c r="D2248">
        <v>51.346452499999998</v>
      </c>
      <c r="E2248">
        <v>3.2876341999999998</v>
      </c>
      <c r="F2248" t="s">
        <v>2221</v>
      </c>
      <c r="G2248" t="s">
        <v>2222</v>
      </c>
      <c r="H2248" t="s">
        <v>2221</v>
      </c>
      <c r="I2248" t="s">
        <v>2222</v>
      </c>
      <c r="J2248" t="s">
        <v>2210</v>
      </c>
    </row>
    <row r="2249" spans="1:10" x14ac:dyDescent="0.25">
      <c r="A2249" s="1">
        <v>367</v>
      </c>
      <c r="B2249">
        <v>8300</v>
      </c>
      <c r="C2249">
        <v>31043</v>
      </c>
      <c r="D2249">
        <v>51.346452499999998</v>
      </c>
      <c r="E2249">
        <v>3.2876341999999998</v>
      </c>
      <c r="F2249" t="s">
        <v>2221</v>
      </c>
      <c r="H2249" t="s">
        <v>2221</v>
      </c>
      <c r="J2249" t="s">
        <v>2210</v>
      </c>
    </row>
    <row r="2250" spans="1:10" x14ac:dyDescent="0.25">
      <c r="A2250" s="1">
        <v>367</v>
      </c>
      <c r="B2250">
        <v>8300</v>
      </c>
      <c r="C2250">
        <v>31043</v>
      </c>
      <c r="D2250">
        <v>51.346452499999998</v>
      </c>
      <c r="E2250">
        <v>3.2876341999999998</v>
      </c>
      <c r="F2250" t="s">
        <v>2221</v>
      </c>
      <c r="G2250" t="s">
        <v>2223</v>
      </c>
      <c r="H2250" t="s">
        <v>2221</v>
      </c>
      <c r="I2250" t="s">
        <v>2223</v>
      </c>
      <c r="J2250" t="s">
        <v>2210</v>
      </c>
    </row>
    <row r="2251" spans="1:10" x14ac:dyDescent="0.25">
      <c r="A2251" s="1">
        <v>367</v>
      </c>
      <c r="B2251">
        <v>8301</v>
      </c>
      <c r="C2251">
        <v>31043</v>
      </c>
      <c r="D2251">
        <v>51.346452499999998</v>
      </c>
      <c r="E2251">
        <v>3.2876341999999998</v>
      </c>
      <c r="F2251" t="s">
        <v>2221</v>
      </c>
      <c r="G2251" t="s">
        <v>2224</v>
      </c>
      <c r="H2251" t="s">
        <v>2221</v>
      </c>
      <c r="I2251" t="s">
        <v>2224</v>
      </c>
      <c r="J2251" t="s">
        <v>2210</v>
      </c>
    </row>
    <row r="2252" spans="1:10" x14ac:dyDescent="0.25">
      <c r="A2252" s="1">
        <v>367</v>
      </c>
      <c r="B2252">
        <v>8301</v>
      </c>
      <c r="C2252">
        <v>31043</v>
      </c>
      <c r="D2252">
        <v>51.346452499999998</v>
      </c>
      <c r="E2252">
        <v>3.2876341999999998</v>
      </c>
      <c r="F2252" t="s">
        <v>2221</v>
      </c>
      <c r="G2252" t="s">
        <v>2225</v>
      </c>
      <c r="H2252" t="s">
        <v>2221</v>
      </c>
      <c r="I2252" t="s">
        <v>2225</v>
      </c>
      <c r="J2252" t="s">
        <v>2210</v>
      </c>
    </row>
    <row r="2253" spans="1:10" x14ac:dyDescent="0.25">
      <c r="A2253" s="1">
        <v>367</v>
      </c>
      <c r="B2253">
        <v>8310</v>
      </c>
      <c r="C2253">
        <v>31005</v>
      </c>
      <c r="D2253">
        <v>51.196980600000003</v>
      </c>
      <c r="E2253">
        <v>3.2172409000000002</v>
      </c>
      <c r="F2253" t="s">
        <v>2208</v>
      </c>
      <c r="G2253" t="s">
        <v>2226</v>
      </c>
      <c r="H2253" t="s">
        <v>2208</v>
      </c>
      <c r="I2253" t="s">
        <v>2226</v>
      </c>
      <c r="J2253" t="s">
        <v>2210</v>
      </c>
    </row>
    <row r="2254" spans="1:10" x14ac:dyDescent="0.25">
      <c r="A2254" s="1">
        <v>367</v>
      </c>
      <c r="B2254">
        <v>8310</v>
      </c>
      <c r="C2254">
        <v>31005</v>
      </c>
      <c r="D2254">
        <v>51.196980600000003</v>
      </c>
      <c r="E2254">
        <v>3.2172409000000002</v>
      </c>
      <c r="F2254" t="s">
        <v>2208</v>
      </c>
      <c r="G2254" t="s">
        <v>2227</v>
      </c>
      <c r="H2254" t="s">
        <v>2208</v>
      </c>
      <c r="I2254" t="s">
        <v>2227</v>
      </c>
      <c r="J2254" t="s">
        <v>2210</v>
      </c>
    </row>
    <row r="2255" spans="1:10" x14ac:dyDescent="0.25">
      <c r="A2255" s="1">
        <v>367</v>
      </c>
      <c r="B2255">
        <v>8340</v>
      </c>
      <c r="C2255">
        <v>31006</v>
      </c>
      <c r="D2255">
        <v>51.255302100000002</v>
      </c>
      <c r="E2255">
        <v>3.2920911130762001</v>
      </c>
      <c r="F2255" t="s">
        <v>2228</v>
      </c>
      <c r="H2255" t="s">
        <v>2228</v>
      </c>
      <c r="J2255" t="s">
        <v>2210</v>
      </c>
    </row>
    <row r="2256" spans="1:10" x14ac:dyDescent="0.25">
      <c r="A2256" s="1">
        <v>367</v>
      </c>
      <c r="B2256">
        <v>8340</v>
      </c>
      <c r="C2256">
        <v>31006</v>
      </c>
      <c r="D2256">
        <v>51.255302100000002</v>
      </c>
      <c r="E2256">
        <v>3.2920911130762001</v>
      </c>
      <c r="F2256" t="s">
        <v>2228</v>
      </c>
      <c r="G2256" t="s">
        <v>2229</v>
      </c>
      <c r="H2256" t="s">
        <v>2228</v>
      </c>
      <c r="I2256" t="s">
        <v>2229</v>
      </c>
      <c r="J2256" t="s">
        <v>2210</v>
      </c>
    </row>
    <row r="2257" spans="1:10" x14ac:dyDescent="0.25">
      <c r="A2257" s="1">
        <v>367</v>
      </c>
      <c r="B2257">
        <v>8340</v>
      </c>
      <c r="C2257">
        <v>31006</v>
      </c>
      <c r="D2257">
        <v>51.255302100000002</v>
      </c>
      <c r="E2257">
        <v>3.2920911130762001</v>
      </c>
      <c r="F2257" t="s">
        <v>2228</v>
      </c>
      <c r="G2257" t="s">
        <v>2230</v>
      </c>
      <c r="H2257" t="s">
        <v>2228</v>
      </c>
      <c r="I2257" t="s">
        <v>2230</v>
      </c>
      <c r="J2257" t="s">
        <v>2210</v>
      </c>
    </row>
    <row r="2258" spans="1:10" x14ac:dyDescent="0.25">
      <c r="A2258" s="1">
        <v>367</v>
      </c>
      <c r="B2258">
        <v>8340</v>
      </c>
      <c r="C2258">
        <v>31006</v>
      </c>
      <c r="D2258">
        <v>51.255302100000002</v>
      </c>
      <c r="E2258">
        <v>3.2920911130762001</v>
      </c>
      <c r="F2258" t="s">
        <v>2228</v>
      </c>
      <c r="G2258" t="s">
        <v>2231</v>
      </c>
      <c r="H2258" t="s">
        <v>2228</v>
      </c>
      <c r="I2258" t="s">
        <v>2231</v>
      </c>
      <c r="J2258" t="s">
        <v>2210</v>
      </c>
    </row>
    <row r="2259" spans="1:10" x14ac:dyDescent="0.25">
      <c r="A2259" s="1">
        <v>367</v>
      </c>
      <c r="B2259">
        <v>8340</v>
      </c>
      <c r="C2259">
        <v>31006</v>
      </c>
      <c r="D2259">
        <v>51.255302100000002</v>
      </c>
      <c r="E2259">
        <v>3.2920911130762001</v>
      </c>
      <c r="F2259" t="s">
        <v>2228</v>
      </c>
      <c r="G2259" t="s">
        <v>2232</v>
      </c>
      <c r="H2259" t="s">
        <v>2228</v>
      </c>
      <c r="I2259" t="s">
        <v>2232</v>
      </c>
      <c r="J2259" t="s">
        <v>2210</v>
      </c>
    </row>
    <row r="2260" spans="1:10" x14ac:dyDescent="0.25">
      <c r="A2260" s="1">
        <v>367</v>
      </c>
      <c r="B2260">
        <v>8340</v>
      </c>
      <c r="C2260">
        <v>31006</v>
      </c>
      <c r="D2260">
        <v>51.255302100000002</v>
      </c>
      <c r="E2260">
        <v>3.2920911130762001</v>
      </c>
      <c r="F2260" t="s">
        <v>2228</v>
      </c>
      <c r="G2260" t="s">
        <v>2233</v>
      </c>
      <c r="H2260" t="s">
        <v>2228</v>
      </c>
      <c r="I2260" t="s">
        <v>2233</v>
      </c>
      <c r="J2260" t="s">
        <v>2210</v>
      </c>
    </row>
    <row r="2261" spans="1:10" x14ac:dyDescent="0.25">
      <c r="A2261" s="1">
        <v>367</v>
      </c>
      <c r="B2261">
        <v>8370</v>
      </c>
      <c r="C2261">
        <v>31004</v>
      </c>
      <c r="D2261">
        <v>51.316514750000003</v>
      </c>
      <c r="E2261">
        <v>3.13225603143341</v>
      </c>
      <c r="F2261" t="s">
        <v>2234</v>
      </c>
      <c r="H2261" t="s">
        <v>2234</v>
      </c>
      <c r="J2261" t="s">
        <v>2210</v>
      </c>
    </row>
    <row r="2262" spans="1:10" x14ac:dyDescent="0.25">
      <c r="A2262" s="1">
        <v>367</v>
      </c>
      <c r="B2262">
        <v>8370</v>
      </c>
      <c r="C2262">
        <v>31004</v>
      </c>
      <c r="D2262">
        <v>51.316514750000003</v>
      </c>
      <c r="E2262">
        <v>3.13225603143341</v>
      </c>
      <c r="F2262" t="s">
        <v>2234</v>
      </c>
      <c r="G2262" t="s">
        <v>2235</v>
      </c>
      <c r="H2262" t="s">
        <v>2234</v>
      </c>
      <c r="I2262" t="s">
        <v>2235</v>
      </c>
      <c r="J2262" t="s">
        <v>2210</v>
      </c>
    </row>
    <row r="2263" spans="1:10" x14ac:dyDescent="0.25">
      <c r="A2263" s="1">
        <v>367</v>
      </c>
      <c r="B2263">
        <v>8377</v>
      </c>
      <c r="C2263">
        <v>31042</v>
      </c>
      <c r="D2263">
        <v>51.261874800000001</v>
      </c>
      <c r="E2263">
        <v>3.1539435999999998</v>
      </c>
      <c r="F2263" t="s">
        <v>2236</v>
      </c>
      <c r="G2263" t="s">
        <v>2237</v>
      </c>
      <c r="H2263" t="s">
        <v>2236</v>
      </c>
      <c r="I2263" t="s">
        <v>2237</v>
      </c>
      <c r="J2263" t="s">
        <v>2210</v>
      </c>
    </row>
    <row r="2264" spans="1:10" x14ac:dyDescent="0.25">
      <c r="A2264" s="1">
        <v>367</v>
      </c>
      <c r="B2264">
        <v>8377</v>
      </c>
      <c r="C2264">
        <v>31042</v>
      </c>
      <c r="D2264">
        <v>51.261874800000001</v>
      </c>
      <c r="E2264">
        <v>3.1539435999999998</v>
      </c>
      <c r="F2264" t="s">
        <v>2236</v>
      </c>
      <c r="G2264" t="s">
        <v>2238</v>
      </c>
      <c r="H2264" t="s">
        <v>2236</v>
      </c>
      <c r="I2264" t="s">
        <v>2238</v>
      </c>
      <c r="J2264" t="s">
        <v>2210</v>
      </c>
    </row>
    <row r="2265" spans="1:10" x14ac:dyDescent="0.25">
      <c r="A2265" s="1">
        <v>367</v>
      </c>
      <c r="B2265">
        <v>8377</v>
      </c>
      <c r="C2265">
        <v>31042</v>
      </c>
      <c r="D2265">
        <v>51.261874800000001</v>
      </c>
      <c r="E2265">
        <v>3.1539435999999998</v>
      </c>
      <c r="F2265" t="s">
        <v>2236</v>
      </c>
      <c r="G2265" t="s">
        <v>2239</v>
      </c>
      <c r="H2265" t="s">
        <v>2236</v>
      </c>
      <c r="I2265" t="s">
        <v>2239</v>
      </c>
      <c r="J2265" t="s">
        <v>2210</v>
      </c>
    </row>
    <row r="2266" spans="1:10" x14ac:dyDescent="0.25">
      <c r="A2266" s="1">
        <v>367</v>
      </c>
      <c r="B2266">
        <v>8377</v>
      </c>
      <c r="C2266">
        <v>31042</v>
      </c>
      <c r="D2266">
        <v>51.261874800000001</v>
      </c>
      <c r="E2266">
        <v>3.1539435999999998</v>
      </c>
      <c r="F2266" t="s">
        <v>2236</v>
      </c>
      <c r="H2266" t="s">
        <v>2236</v>
      </c>
      <c r="J2266" t="s">
        <v>2210</v>
      </c>
    </row>
    <row r="2267" spans="1:10" x14ac:dyDescent="0.25">
      <c r="A2267" s="1">
        <v>367</v>
      </c>
      <c r="B2267">
        <v>8380</v>
      </c>
      <c r="C2267">
        <v>31005</v>
      </c>
      <c r="D2267">
        <v>51.196980600000003</v>
      </c>
      <c r="E2267">
        <v>3.2172409000000002</v>
      </c>
      <c r="F2267" t="s">
        <v>2208</v>
      </c>
      <c r="G2267" t="s">
        <v>2240</v>
      </c>
      <c r="H2267" t="s">
        <v>2208</v>
      </c>
      <c r="I2267" t="s">
        <v>2240</v>
      </c>
      <c r="J2267" t="s">
        <v>2210</v>
      </c>
    </row>
    <row r="2268" spans="1:10" x14ac:dyDescent="0.25">
      <c r="A2268" s="1">
        <v>367</v>
      </c>
      <c r="B2268">
        <v>8380</v>
      </c>
      <c r="C2268">
        <v>31005</v>
      </c>
      <c r="D2268">
        <v>51.196980600000003</v>
      </c>
      <c r="E2268">
        <v>3.2172409000000002</v>
      </c>
      <c r="F2268" t="s">
        <v>2208</v>
      </c>
      <c r="G2268" t="s">
        <v>2241</v>
      </c>
      <c r="H2268" t="s">
        <v>2208</v>
      </c>
      <c r="I2268" t="s">
        <v>2241</v>
      </c>
      <c r="J2268" t="s">
        <v>2210</v>
      </c>
    </row>
    <row r="2269" spans="1:10" x14ac:dyDescent="0.25">
      <c r="A2269" s="1">
        <v>367</v>
      </c>
      <c r="B2269">
        <v>8400</v>
      </c>
      <c r="C2269">
        <v>35013</v>
      </c>
      <c r="D2269">
        <v>51.230317700000001</v>
      </c>
      <c r="E2269">
        <v>2.9203275</v>
      </c>
      <c r="F2269" t="s">
        <v>2242</v>
      </c>
      <c r="H2269" t="s">
        <v>2242</v>
      </c>
      <c r="J2269" t="s">
        <v>2210</v>
      </c>
    </row>
    <row r="2270" spans="1:10" x14ac:dyDescent="0.25">
      <c r="A2270" s="1">
        <v>367</v>
      </c>
      <c r="B2270">
        <v>8400</v>
      </c>
      <c r="C2270">
        <v>35013</v>
      </c>
      <c r="D2270">
        <v>51.230317700000001</v>
      </c>
      <c r="E2270">
        <v>2.9203275</v>
      </c>
      <c r="F2270" t="s">
        <v>2242</v>
      </c>
      <c r="G2270" t="s">
        <v>2243</v>
      </c>
      <c r="H2270" t="s">
        <v>2242</v>
      </c>
      <c r="I2270" t="s">
        <v>2243</v>
      </c>
      <c r="J2270" t="s">
        <v>2210</v>
      </c>
    </row>
    <row r="2271" spans="1:10" x14ac:dyDescent="0.25">
      <c r="A2271" s="1">
        <v>367</v>
      </c>
      <c r="B2271">
        <v>8400</v>
      </c>
      <c r="C2271">
        <v>35013</v>
      </c>
      <c r="D2271">
        <v>51.230317700000001</v>
      </c>
      <c r="E2271">
        <v>2.9203275</v>
      </c>
      <c r="F2271" t="s">
        <v>2242</v>
      </c>
      <c r="G2271" t="s">
        <v>2244</v>
      </c>
      <c r="H2271" t="s">
        <v>2242</v>
      </c>
      <c r="I2271" t="s">
        <v>2244</v>
      </c>
      <c r="J2271" t="s">
        <v>2210</v>
      </c>
    </row>
    <row r="2272" spans="1:10" x14ac:dyDescent="0.25">
      <c r="A2272" s="1">
        <v>367</v>
      </c>
      <c r="B2272">
        <v>8420</v>
      </c>
      <c r="C2272">
        <v>35029</v>
      </c>
      <c r="D2272">
        <v>51.260392150000001</v>
      </c>
      <c r="E2272">
        <v>3.0080909312392201</v>
      </c>
      <c r="F2272" t="s">
        <v>2245</v>
      </c>
      <c r="H2272" t="s">
        <v>2245</v>
      </c>
      <c r="J2272" t="s">
        <v>2210</v>
      </c>
    </row>
    <row r="2273" spans="1:10" x14ac:dyDescent="0.25">
      <c r="A2273" s="1">
        <v>367</v>
      </c>
      <c r="B2273">
        <v>8420</v>
      </c>
      <c r="C2273">
        <v>35029</v>
      </c>
      <c r="D2273">
        <v>51.260392150000001</v>
      </c>
      <c r="E2273">
        <v>3.0080909312392201</v>
      </c>
      <c r="F2273" t="s">
        <v>2245</v>
      </c>
      <c r="G2273" t="s">
        <v>2246</v>
      </c>
      <c r="H2273" t="s">
        <v>2245</v>
      </c>
      <c r="I2273" t="s">
        <v>2246</v>
      </c>
      <c r="J2273" t="s">
        <v>2210</v>
      </c>
    </row>
    <row r="2274" spans="1:10" x14ac:dyDescent="0.25">
      <c r="A2274" s="1">
        <v>367</v>
      </c>
      <c r="B2274">
        <v>8420</v>
      </c>
      <c r="C2274">
        <v>35029</v>
      </c>
      <c r="D2274">
        <v>51.260392150000001</v>
      </c>
      <c r="E2274">
        <v>3.0080909312392201</v>
      </c>
      <c r="F2274" t="s">
        <v>2245</v>
      </c>
      <c r="G2274" t="s">
        <v>2247</v>
      </c>
      <c r="H2274" t="s">
        <v>2245</v>
      </c>
      <c r="I2274" t="s">
        <v>2247</v>
      </c>
      <c r="J2274" t="s">
        <v>2210</v>
      </c>
    </row>
    <row r="2275" spans="1:10" x14ac:dyDescent="0.25">
      <c r="A2275" s="1">
        <v>367</v>
      </c>
      <c r="B2275">
        <v>8421</v>
      </c>
      <c r="C2275">
        <v>35029</v>
      </c>
      <c r="D2275">
        <v>51.260392150000001</v>
      </c>
      <c r="E2275">
        <v>3.0080909312392201</v>
      </c>
      <c r="F2275" t="s">
        <v>2245</v>
      </c>
      <c r="G2275" t="s">
        <v>2248</v>
      </c>
      <c r="H2275" t="s">
        <v>2245</v>
      </c>
      <c r="I2275" t="s">
        <v>2248</v>
      </c>
      <c r="J2275" t="s">
        <v>2210</v>
      </c>
    </row>
    <row r="2276" spans="1:10" x14ac:dyDescent="0.25">
      <c r="A2276" s="1">
        <v>367</v>
      </c>
      <c r="B2276">
        <v>8430</v>
      </c>
      <c r="C2276">
        <v>35011</v>
      </c>
      <c r="D2276">
        <v>51.183316949999998</v>
      </c>
      <c r="E2276">
        <v>2.8063401225472999</v>
      </c>
      <c r="F2276" t="s">
        <v>2249</v>
      </c>
      <c r="H2276" t="s">
        <v>2249</v>
      </c>
      <c r="J2276" t="s">
        <v>2210</v>
      </c>
    </row>
    <row r="2277" spans="1:10" x14ac:dyDescent="0.25">
      <c r="A2277" s="1">
        <v>367</v>
      </c>
      <c r="B2277">
        <v>8431</v>
      </c>
      <c r="C2277">
        <v>35011</v>
      </c>
      <c r="D2277">
        <v>51.183316949999998</v>
      </c>
      <c r="E2277">
        <v>2.8063401225472999</v>
      </c>
      <c r="F2277" t="s">
        <v>2249</v>
      </c>
      <c r="G2277" t="s">
        <v>2250</v>
      </c>
      <c r="H2277" t="s">
        <v>2249</v>
      </c>
      <c r="I2277" t="s">
        <v>2250</v>
      </c>
      <c r="J2277" t="s">
        <v>2210</v>
      </c>
    </row>
    <row r="2278" spans="1:10" x14ac:dyDescent="0.25">
      <c r="A2278" s="1">
        <v>367</v>
      </c>
      <c r="B2278">
        <v>8432</v>
      </c>
      <c r="C2278">
        <v>35011</v>
      </c>
      <c r="D2278">
        <v>51.183316949999998</v>
      </c>
      <c r="E2278">
        <v>2.8063401225472999</v>
      </c>
      <c r="F2278" t="s">
        <v>2249</v>
      </c>
      <c r="G2278" t="s">
        <v>2251</v>
      </c>
      <c r="H2278" t="s">
        <v>2249</v>
      </c>
      <c r="I2278" t="s">
        <v>2251</v>
      </c>
      <c r="J2278" t="s">
        <v>2210</v>
      </c>
    </row>
    <row r="2279" spans="1:10" x14ac:dyDescent="0.25">
      <c r="A2279" s="1">
        <v>367</v>
      </c>
      <c r="B2279">
        <v>8433</v>
      </c>
      <c r="C2279">
        <v>35011</v>
      </c>
      <c r="D2279">
        <v>51.183316949999998</v>
      </c>
      <c r="E2279">
        <v>2.8063401225472999</v>
      </c>
      <c r="F2279" t="s">
        <v>2249</v>
      </c>
      <c r="G2279" t="s">
        <v>2252</v>
      </c>
      <c r="H2279" t="s">
        <v>2249</v>
      </c>
      <c r="I2279" t="s">
        <v>2252</v>
      </c>
      <c r="J2279" t="s">
        <v>2210</v>
      </c>
    </row>
    <row r="2280" spans="1:10" x14ac:dyDescent="0.25">
      <c r="A2280" s="1">
        <v>367</v>
      </c>
      <c r="B2280">
        <v>8433</v>
      </c>
      <c r="C2280">
        <v>35011</v>
      </c>
      <c r="D2280">
        <v>51.183316949999998</v>
      </c>
      <c r="E2280">
        <v>2.8063401225472999</v>
      </c>
      <c r="F2280" t="s">
        <v>2249</v>
      </c>
      <c r="G2280" t="s">
        <v>2253</v>
      </c>
      <c r="H2280" t="s">
        <v>2249</v>
      </c>
      <c r="I2280" t="s">
        <v>2253</v>
      </c>
      <c r="J2280" t="s">
        <v>2210</v>
      </c>
    </row>
    <row r="2281" spans="1:10" x14ac:dyDescent="0.25">
      <c r="A2281" s="1">
        <v>367</v>
      </c>
      <c r="B2281">
        <v>8433</v>
      </c>
      <c r="C2281">
        <v>35011</v>
      </c>
      <c r="D2281">
        <v>51.183316949999998</v>
      </c>
      <c r="E2281">
        <v>2.8063401225472999</v>
      </c>
      <c r="F2281" t="s">
        <v>2249</v>
      </c>
      <c r="G2281" t="s">
        <v>174</v>
      </c>
      <c r="H2281" t="s">
        <v>2249</v>
      </c>
      <c r="I2281" t="s">
        <v>174</v>
      </c>
      <c r="J2281" t="s">
        <v>2210</v>
      </c>
    </row>
    <row r="2282" spans="1:10" x14ac:dyDescent="0.25">
      <c r="A2282" s="1">
        <v>367</v>
      </c>
      <c r="B2282">
        <v>8433</v>
      </c>
      <c r="C2282">
        <v>35011</v>
      </c>
      <c r="D2282">
        <v>51.183316949999998</v>
      </c>
      <c r="E2282">
        <v>2.8063401225472999</v>
      </c>
      <c r="F2282" t="s">
        <v>2249</v>
      </c>
      <c r="G2282" t="s">
        <v>2254</v>
      </c>
      <c r="H2282" t="s">
        <v>2249</v>
      </c>
      <c r="I2282" t="s">
        <v>2254</v>
      </c>
      <c r="J2282" t="s">
        <v>2210</v>
      </c>
    </row>
    <row r="2283" spans="1:10" x14ac:dyDescent="0.25">
      <c r="A2283" s="1">
        <v>367</v>
      </c>
      <c r="B2283">
        <v>8434</v>
      </c>
      <c r="C2283">
        <v>35011</v>
      </c>
      <c r="D2283">
        <v>51.183316949999998</v>
      </c>
      <c r="E2283">
        <v>2.8063401225472999</v>
      </c>
      <c r="F2283" t="s">
        <v>2249</v>
      </c>
      <c r="G2283" t="s">
        <v>2255</v>
      </c>
      <c r="H2283" t="s">
        <v>2249</v>
      </c>
      <c r="I2283" t="s">
        <v>2255</v>
      </c>
      <c r="J2283" t="s">
        <v>2210</v>
      </c>
    </row>
    <row r="2284" spans="1:10" x14ac:dyDescent="0.25">
      <c r="A2284" s="1">
        <v>367</v>
      </c>
      <c r="B2284">
        <v>8434</v>
      </c>
      <c r="C2284">
        <v>35011</v>
      </c>
      <c r="D2284">
        <v>51.183316949999998</v>
      </c>
      <c r="E2284">
        <v>2.8063401225472999</v>
      </c>
      <c r="F2284" t="s">
        <v>2249</v>
      </c>
      <c r="G2284" t="s">
        <v>2256</v>
      </c>
      <c r="H2284" t="s">
        <v>2249</v>
      </c>
      <c r="I2284" t="s">
        <v>2256</v>
      </c>
      <c r="J2284" t="s">
        <v>2210</v>
      </c>
    </row>
    <row r="2285" spans="1:10" x14ac:dyDescent="0.25">
      <c r="A2285" s="1">
        <v>367</v>
      </c>
      <c r="B2285">
        <v>8450</v>
      </c>
      <c r="C2285">
        <v>35002</v>
      </c>
      <c r="D2285">
        <v>51.238904949999998</v>
      </c>
      <c r="E2285">
        <v>2.9725769468283598</v>
      </c>
      <c r="F2285" t="s">
        <v>2257</v>
      </c>
      <c r="H2285" t="s">
        <v>2257</v>
      </c>
      <c r="J2285" t="s">
        <v>2210</v>
      </c>
    </row>
    <row r="2286" spans="1:10" x14ac:dyDescent="0.25">
      <c r="A2286" s="1">
        <v>367</v>
      </c>
      <c r="B2286">
        <v>8460</v>
      </c>
      <c r="C2286">
        <v>35014</v>
      </c>
      <c r="D2286">
        <v>51.201183149999999</v>
      </c>
      <c r="E2286">
        <v>3.0061089520181601</v>
      </c>
      <c r="F2286" t="s">
        <v>2258</v>
      </c>
      <c r="G2286" t="s">
        <v>2259</v>
      </c>
      <c r="H2286" t="s">
        <v>2258</v>
      </c>
      <c r="I2286" t="s">
        <v>2259</v>
      </c>
      <c r="J2286" t="s">
        <v>2210</v>
      </c>
    </row>
    <row r="2287" spans="1:10" x14ac:dyDescent="0.25">
      <c r="A2287" s="1">
        <v>367</v>
      </c>
      <c r="B2287">
        <v>8460</v>
      </c>
      <c r="C2287">
        <v>35014</v>
      </c>
      <c r="D2287">
        <v>51.201183149999999</v>
      </c>
      <c r="E2287">
        <v>3.0061089520181601</v>
      </c>
      <c r="F2287" t="s">
        <v>2258</v>
      </c>
      <c r="H2287" t="s">
        <v>2258</v>
      </c>
      <c r="J2287" t="s">
        <v>2210</v>
      </c>
    </row>
    <row r="2288" spans="1:10" x14ac:dyDescent="0.25">
      <c r="A2288" s="1">
        <v>367</v>
      </c>
      <c r="B2288">
        <v>8460</v>
      </c>
      <c r="C2288">
        <v>35014</v>
      </c>
      <c r="D2288">
        <v>51.201183149999999</v>
      </c>
      <c r="E2288">
        <v>3.0061089520181601</v>
      </c>
      <c r="F2288" t="s">
        <v>2258</v>
      </c>
      <c r="G2288" t="s">
        <v>2260</v>
      </c>
      <c r="H2288" t="s">
        <v>2258</v>
      </c>
      <c r="I2288" t="s">
        <v>2260</v>
      </c>
      <c r="J2288" t="s">
        <v>2210</v>
      </c>
    </row>
    <row r="2289" spans="1:10" x14ac:dyDescent="0.25">
      <c r="A2289" s="1">
        <v>367</v>
      </c>
      <c r="B2289">
        <v>8460</v>
      </c>
      <c r="C2289">
        <v>35014</v>
      </c>
      <c r="D2289">
        <v>51.201183149999999</v>
      </c>
      <c r="E2289">
        <v>3.0061089520181601</v>
      </c>
      <c r="F2289" t="s">
        <v>2258</v>
      </c>
      <c r="G2289" t="s">
        <v>2261</v>
      </c>
      <c r="H2289" t="s">
        <v>2258</v>
      </c>
      <c r="I2289" t="s">
        <v>2261</v>
      </c>
      <c r="J2289" t="s">
        <v>2210</v>
      </c>
    </row>
    <row r="2290" spans="1:10" x14ac:dyDescent="0.25">
      <c r="A2290" s="1">
        <v>367</v>
      </c>
      <c r="B2290">
        <v>8470</v>
      </c>
      <c r="C2290">
        <v>35005</v>
      </c>
      <c r="D2290">
        <v>51.158250199999998</v>
      </c>
      <c r="E2290">
        <v>2.96708109482047</v>
      </c>
      <c r="F2290" t="s">
        <v>2262</v>
      </c>
      <c r="H2290" t="s">
        <v>2262</v>
      </c>
      <c r="J2290" t="s">
        <v>2210</v>
      </c>
    </row>
    <row r="2291" spans="1:10" x14ac:dyDescent="0.25">
      <c r="A2291" s="1">
        <v>367</v>
      </c>
      <c r="B2291">
        <v>8470</v>
      </c>
      <c r="C2291">
        <v>35005</v>
      </c>
      <c r="D2291">
        <v>51.158250199999998</v>
      </c>
      <c r="E2291">
        <v>2.96708109482047</v>
      </c>
      <c r="F2291" t="s">
        <v>2262</v>
      </c>
      <c r="G2291" t="s">
        <v>2263</v>
      </c>
      <c r="H2291" t="s">
        <v>2262</v>
      </c>
      <c r="I2291" t="s">
        <v>2263</v>
      </c>
      <c r="J2291" t="s">
        <v>2210</v>
      </c>
    </row>
    <row r="2292" spans="1:10" x14ac:dyDescent="0.25">
      <c r="A2292" s="1">
        <v>367</v>
      </c>
      <c r="B2292">
        <v>8470</v>
      </c>
      <c r="C2292">
        <v>35005</v>
      </c>
      <c r="D2292">
        <v>51.158250199999998</v>
      </c>
      <c r="E2292">
        <v>2.96708109482047</v>
      </c>
      <c r="F2292" t="s">
        <v>2262</v>
      </c>
      <c r="G2292" t="s">
        <v>2264</v>
      </c>
      <c r="H2292" t="s">
        <v>2262</v>
      </c>
      <c r="I2292" t="s">
        <v>2264</v>
      </c>
      <c r="J2292" t="s">
        <v>2210</v>
      </c>
    </row>
    <row r="2293" spans="1:10" x14ac:dyDescent="0.25">
      <c r="A2293" s="1">
        <v>367</v>
      </c>
      <c r="B2293">
        <v>8470</v>
      </c>
      <c r="C2293">
        <v>35005</v>
      </c>
      <c r="D2293">
        <v>51.158250199999998</v>
      </c>
      <c r="E2293">
        <v>2.96708109482047</v>
      </c>
      <c r="F2293" t="s">
        <v>2262</v>
      </c>
      <c r="G2293" t="s">
        <v>2265</v>
      </c>
      <c r="H2293" t="s">
        <v>2262</v>
      </c>
      <c r="I2293" t="s">
        <v>2265</v>
      </c>
      <c r="J2293" t="s">
        <v>2210</v>
      </c>
    </row>
    <row r="2294" spans="1:10" x14ac:dyDescent="0.25">
      <c r="A2294" s="1">
        <v>367</v>
      </c>
      <c r="B2294">
        <v>8480</v>
      </c>
      <c r="C2294">
        <v>35006</v>
      </c>
      <c r="D2294">
        <v>51.08742745</v>
      </c>
      <c r="E2294">
        <v>3.0296222129927499</v>
      </c>
      <c r="F2294" t="s">
        <v>2266</v>
      </c>
      <c r="G2294" t="s">
        <v>2267</v>
      </c>
      <c r="H2294" t="s">
        <v>2266</v>
      </c>
      <c r="I2294" t="s">
        <v>2267</v>
      </c>
      <c r="J2294" t="s">
        <v>2210</v>
      </c>
    </row>
    <row r="2295" spans="1:10" x14ac:dyDescent="0.25">
      <c r="A2295" s="1">
        <v>367</v>
      </c>
      <c r="B2295">
        <v>8480</v>
      </c>
      <c r="C2295">
        <v>35006</v>
      </c>
      <c r="D2295">
        <v>51.08742745</v>
      </c>
      <c r="E2295">
        <v>3.0296222129927499</v>
      </c>
      <c r="F2295" t="s">
        <v>2266</v>
      </c>
      <c r="G2295" t="s">
        <v>2268</v>
      </c>
      <c r="H2295" t="s">
        <v>2266</v>
      </c>
      <c r="I2295" t="s">
        <v>2268</v>
      </c>
      <c r="J2295" t="s">
        <v>2210</v>
      </c>
    </row>
    <row r="2296" spans="1:10" x14ac:dyDescent="0.25">
      <c r="A2296" s="1">
        <v>367</v>
      </c>
      <c r="B2296">
        <v>8480</v>
      </c>
      <c r="C2296">
        <v>35006</v>
      </c>
      <c r="D2296">
        <v>51.08742745</v>
      </c>
      <c r="E2296">
        <v>3.0296222129927499</v>
      </c>
      <c r="F2296" t="s">
        <v>2266</v>
      </c>
      <c r="H2296" t="s">
        <v>2266</v>
      </c>
      <c r="J2296" t="s">
        <v>2210</v>
      </c>
    </row>
    <row r="2297" spans="1:10" x14ac:dyDescent="0.25">
      <c r="A2297" s="1">
        <v>367</v>
      </c>
      <c r="B2297">
        <v>8490</v>
      </c>
      <c r="C2297">
        <v>31012</v>
      </c>
      <c r="D2297">
        <v>51.1846386</v>
      </c>
      <c r="E2297">
        <v>3.0902953889401998</v>
      </c>
      <c r="F2297" t="s">
        <v>2269</v>
      </c>
      <c r="H2297" t="s">
        <v>2269</v>
      </c>
      <c r="J2297" t="s">
        <v>2210</v>
      </c>
    </row>
    <row r="2298" spans="1:10" x14ac:dyDescent="0.25">
      <c r="A2298" s="1">
        <v>367</v>
      </c>
      <c r="B2298">
        <v>8490</v>
      </c>
      <c r="C2298">
        <v>31012</v>
      </c>
      <c r="D2298">
        <v>51.1846386</v>
      </c>
      <c r="E2298">
        <v>3.0902953889401998</v>
      </c>
      <c r="F2298" t="s">
        <v>2269</v>
      </c>
      <c r="G2298" t="s">
        <v>2270</v>
      </c>
      <c r="H2298" t="s">
        <v>2269</v>
      </c>
      <c r="I2298" t="s">
        <v>2270</v>
      </c>
      <c r="J2298" t="s">
        <v>2210</v>
      </c>
    </row>
    <row r="2299" spans="1:10" x14ac:dyDescent="0.25">
      <c r="A2299" s="1">
        <v>367</v>
      </c>
      <c r="B2299">
        <v>8490</v>
      </c>
      <c r="C2299">
        <v>31012</v>
      </c>
      <c r="D2299">
        <v>51.1846386</v>
      </c>
      <c r="E2299">
        <v>3.0902953889401998</v>
      </c>
      <c r="F2299" t="s">
        <v>2269</v>
      </c>
      <c r="G2299" t="s">
        <v>2271</v>
      </c>
      <c r="H2299" t="s">
        <v>2269</v>
      </c>
      <c r="I2299" t="s">
        <v>2271</v>
      </c>
      <c r="J2299" t="s">
        <v>2210</v>
      </c>
    </row>
    <row r="2300" spans="1:10" x14ac:dyDescent="0.25">
      <c r="A2300" s="1">
        <v>367</v>
      </c>
      <c r="B2300">
        <v>8490</v>
      </c>
      <c r="C2300">
        <v>31012</v>
      </c>
      <c r="D2300">
        <v>51.1846386</v>
      </c>
      <c r="E2300">
        <v>3.0902953889401998</v>
      </c>
      <c r="F2300" t="s">
        <v>2269</v>
      </c>
      <c r="G2300" t="s">
        <v>2272</v>
      </c>
      <c r="H2300" t="s">
        <v>2269</v>
      </c>
      <c r="I2300" t="s">
        <v>2272</v>
      </c>
      <c r="J2300" t="s">
        <v>2210</v>
      </c>
    </row>
    <row r="2301" spans="1:10" x14ac:dyDescent="0.25">
      <c r="A2301" s="1">
        <v>367</v>
      </c>
      <c r="B2301">
        <v>8490</v>
      </c>
      <c r="C2301">
        <v>31012</v>
      </c>
      <c r="D2301">
        <v>51.1846386</v>
      </c>
      <c r="E2301">
        <v>3.0902953889401998</v>
      </c>
      <c r="F2301" t="s">
        <v>2269</v>
      </c>
      <c r="G2301" t="s">
        <v>2273</v>
      </c>
      <c r="H2301" t="s">
        <v>2269</v>
      </c>
      <c r="I2301" t="s">
        <v>2273</v>
      </c>
      <c r="J2301" t="s">
        <v>2210</v>
      </c>
    </row>
    <row r="2302" spans="1:10" x14ac:dyDescent="0.25">
      <c r="A2302" s="1">
        <v>367</v>
      </c>
      <c r="B2302">
        <v>8500</v>
      </c>
      <c r="C2302">
        <v>34022</v>
      </c>
      <c r="D2302">
        <v>50.824539549999997</v>
      </c>
      <c r="E2302">
        <v>3.2642141317354398</v>
      </c>
      <c r="F2302" t="s">
        <v>2274</v>
      </c>
      <c r="H2302" t="s">
        <v>2274</v>
      </c>
      <c r="J2302" t="s">
        <v>2210</v>
      </c>
    </row>
    <row r="2303" spans="1:10" x14ac:dyDescent="0.25">
      <c r="A2303" s="1">
        <v>367</v>
      </c>
      <c r="B2303">
        <v>8501</v>
      </c>
      <c r="C2303">
        <v>34022</v>
      </c>
      <c r="D2303">
        <v>50.824539549999997</v>
      </c>
      <c r="E2303">
        <v>3.2642141317354398</v>
      </c>
      <c r="F2303" t="s">
        <v>2274</v>
      </c>
      <c r="G2303" t="s">
        <v>2275</v>
      </c>
      <c r="H2303" t="s">
        <v>2274</v>
      </c>
      <c r="I2303" t="s">
        <v>2275</v>
      </c>
      <c r="J2303" t="s">
        <v>2210</v>
      </c>
    </row>
    <row r="2304" spans="1:10" x14ac:dyDescent="0.25">
      <c r="A2304" s="1">
        <v>367</v>
      </c>
      <c r="B2304">
        <v>8501</v>
      </c>
      <c r="C2304">
        <v>34022</v>
      </c>
      <c r="D2304">
        <v>50.824539549999997</v>
      </c>
      <c r="E2304">
        <v>3.2642141317354398</v>
      </c>
      <c r="F2304" t="s">
        <v>2274</v>
      </c>
      <c r="G2304" t="s">
        <v>2276</v>
      </c>
      <c r="H2304" t="s">
        <v>2274</v>
      </c>
      <c r="I2304" t="s">
        <v>2276</v>
      </c>
      <c r="J2304" t="s">
        <v>2210</v>
      </c>
    </row>
    <row r="2305" spans="1:10" x14ac:dyDescent="0.25">
      <c r="A2305" s="1">
        <v>367</v>
      </c>
      <c r="B2305">
        <v>8510</v>
      </c>
      <c r="C2305">
        <v>34022</v>
      </c>
      <c r="D2305">
        <v>50.824539549999997</v>
      </c>
      <c r="E2305">
        <v>3.2642141317354398</v>
      </c>
      <c r="F2305" t="s">
        <v>2274</v>
      </c>
      <c r="G2305" t="s">
        <v>2277</v>
      </c>
      <c r="H2305" t="s">
        <v>2274</v>
      </c>
      <c r="I2305" t="s">
        <v>2277</v>
      </c>
      <c r="J2305" t="s">
        <v>2210</v>
      </c>
    </row>
    <row r="2306" spans="1:10" x14ac:dyDescent="0.25">
      <c r="A2306" s="1">
        <v>367</v>
      </c>
      <c r="B2306">
        <v>8510</v>
      </c>
      <c r="C2306">
        <v>34022</v>
      </c>
      <c r="D2306">
        <v>50.824539549999997</v>
      </c>
      <c r="E2306">
        <v>3.2642141317354398</v>
      </c>
      <c r="F2306" t="s">
        <v>2274</v>
      </c>
      <c r="G2306" t="s">
        <v>2278</v>
      </c>
      <c r="H2306" t="s">
        <v>2274</v>
      </c>
      <c r="I2306" t="s">
        <v>2278</v>
      </c>
      <c r="J2306" t="s">
        <v>2210</v>
      </c>
    </row>
    <row r="2307" spans="1:10" x14ac:dyDescent="0.25">
      <c r="A2307" s="1">
        <v>367</v>
      </c>
      <c r="B2307">
        <v>8510</v>
      </c>
      <c r="C2307">
        <v>34022</v>
      </c>
      <c r="D2307">
        <v>50.824539549999997</v>
      </c>
      <c r="E2307">
        <v>3.2642141317354398</v>
      </c>
      <c r="F2307" t="s">
        <v>2274</v>
      </c>
      <c r="G2307" t="s">
        <v>2279</v>
      </c>
      <c r="H2307" t="s">
        <v>2274</v>
      </c>
      <c r="I2307" t="s">
        <v>2279</v>
      </c>
      <c r="J2307" t="s">
        <v>2210</v>
      </c>
    </row>
    <row r="2308" spans="1:10" x14ac:dyDescent="0.25">
      <c r="A2308" s="1">
        <v>367</v>
      </c>
      <c r="B2308">
        <v>8510</v>
      </c>
      <c r="C2308">
        <v>34022</v>
      </c>
      <c r="D2308">
        <v>50.824539549999997</v>
      </c>
      <c r="E2308">
        <v>3.2642141317354398</v>
      </c>
      <c r="F2308" t="s">
        <v>2274</v>
      </c>
      <c r="G2308" t="s">
        <v>2280</v>
      </c>
      <c r="H2308" t="s">
        <v>2274</v>
      </c>
      <c r="I2308" t="s">
        <v>2280</v>
      </c>
      <c r="J2308" t="s">
        <v>2210</v>
      </c>
    </row>
    <row r="2309" spans="1:10" x14ac:dyDescent="0.25">
      <c r="A2309" s="1">
        <v>367</v>
      </c>
      <c r="B2309">
        <v>8511</v>
      </c>
      <c r="C2309">
        <v>34022</v>
      </c>
      <c r="D2309">
        <v>50.824539549999997</v>
      </c>
      <c r="E2309">
        <v>3.2642141317354398</v>
      </c>
      <c r="F2309" t="s">
        <v>2274</v>
      </c>
      <c r="G2309" t="s">
        <v>2281</v>
      </c>
      <c r="H2309" t="s">
        <v>2274</v>
      </c>
      <c r="I2309" t="s">
        <v>2281</v>
      </c>
      <c r="J2309" t="s">
        <v>2210</v>
      </c>
    </row>
    <row r="2310" spans="1:10" x14ac:dyDescent="0.25">
      <c r="A2310" s="1">
        <v>367</v>
      </c>
      <c r="B2310">
        <v>8520</v>
      </c>
      <c r="C2310">
        <v>34023</v>
      </c>
      <c r="D2310">
        <v>50.859811800000003</v>
      </c>
      <c r="E2310">
        <v>3.2737318624845</v>
      </c>
      <c r="F2310" t="s">
        <v>2282</v>
      </c>
      <c r="H2310" t="s">
        <v>2282</v>
      </c>
      <c r="J2310" t="s">
        <v>2210</v>
      </c>
    </row>
    <row r="2311" spans="1:10" x14ac:dyDescent="0.25">
      <c r="A2311" s="1">
        <v>367</v>
      </c>
      <c r="B2311">
        <v>8530</v>
      </c>
      <c r="C2311">
        <v>34013</v>
      </c>
      <c r="D2311">
        <v>50.844970150000002</v>
      </c>
      <c r="E2311">
        <v>3.3092193206157599</v>
      </c>
      <c r="F2311" t="s">
        <v>2283</v>
      </c>
      <c r="H2311" t="s">
        <v>2283</v>
      </c>
      <c r="J2311" t="s">
        <v>2210</v>
      </c>
    </row>
    <row r="2312" spans="1:10" x14ac:dyDescent="0.25">
      <c r="A2312" s="1">
        <v>367</v>
      </c>
      <c r="B2312">
        <v>8531</v>
      </c>
      <c r="C2312">
        <v>34013</v>
      </c>
      <c r="D2312">
        <v>50.844970150000002</v>
      </c>
      <c r="E2312">
        <v>3.3092193206157599</v>
      </c>
      <c r="F2312" t="s">
        <v>2283</v>
      </c>
      <c r="G2312" t="s">
        <v>2284</v>
      </c>
      <c r="H2312" t="s">
        <v>2283</v>
      </c>
      <c r="I2312" t="s">
        <v>2284</v>
      </c>
      <c r="J2312" t="s">
        <v>2210</v>
      </c>
    </row>
    <row r="2313" spans="1:10" x14ac:dyDescent="0.25">
      <c r="A2313" s="1">
        <v>367</v>
      </c>
      <c r="B2313">
        <v>8531</v>
      </c>
      <c r="C2313">
        <v>34013</v>
      </c>
      <c r="D2313">
        <v>50.844970150000002</v>
      </c>
      <c r="E2313">
        <v>3.3092193206157599</v>
      </c>
      <c r="F2313" t="s">
        <v>2283</v>
      </c>
      <c r="G2313" t="s">
        <v>2285</v>
      </c>
      <c r="H2313" t="s">
        <v>2283</v>
      </c>
      <c r="I2313" t="s">
        <v>2285</v>
      </c>
      <c r="J2313" t="s">
        <v>2210</v>
      </c>
    </row>
    <row r="2314" spans="1:10" x14ac:dyDescent="0.25">
      <c r="A2314" s="1">
        <v>367</v>
      </c>
      <c r="B2314">
        <v>8540</v>
      </c>
      <c r="C2314">
        <v>34009</v>
      </c>
      <c r="D2314">
        <v>50.838784949999997</v>
      </c>
      <c r="E2314">
        <v>3.3622790229138801</v>
      </c>
      <c r="F2314" t="s">
        <v>2286</v>
      </c>
      <c r="H2314" t="s">
        <v>2286</v>
      </c>
      <c r="J2314" t="s">
        <v>2210</v>
      </c>
    </row>
    <row r="2315" spans="1:10" x14ac:dyDescent="0.25">
      <c r="A2315" s="1">
        <v>367</v>
      </c>
      <c r="B2315">
        <v>8550</v>
      </c>
      <c r="C2315">
        <v>34042</v>
      </c>
      <c r="D2315">
        <v>50.804069949999999</v>
      </c>
      <c r="E2315">
        <v>3.3419067426275899</v>
      </c>
      <c r="F2315" t="s">
        <v>2287</v>
      </c>
      <c r="H2315" t="s">
        <v>2287</v>
      </c>
      <c r="J2315" t="s">
        <v>2210</v>
      </c>
    </row>
    <row r="2316" spans="1:10" x14ac:dyDescent="0.25">
      <c r="A2316" s="1">
        <v>367</v>
      </c>
      <c r="B2316">
        <v>8551</v>
      </c>
      <c r="C2316">
        <v>34042</v>
      </c>
      <c r="D2316">
        <v>50.804069949999999</v>
      </c>
      <c r="E2316">
        <v>3.3419067426275899</v>
      </c>
      <c r="F2316" t="s">
        <v>2287</v>
      </c>
      <c r="G2316" t="s">
        <v>2288</v>
      </c>
      <c r="H2316" t="s">
        <v>2287</v>
      </c>
      <c r="I2316" t="s">
        <v>2288</v>
      </c>
      <c r="J2316" t="s">
        <v>2210</v>
      </c>
    </row>
    <row r="2317" spans="1:10" x14ac:dyDescent="0.25">
      <c r="A2317" s="1">
        <v>367</v>
      </c>
      <c r="B2317">
        <v>8552</v>
      </c>
      <c r="C2317">
        <v>34042</v>
      </c>
      <c r="D2317">
        <v>50.804069949999999</v>
      </c>
      <c r="E2317">
        <v>3.3419067426275899</v>
      </c>
      <c r="F2317" t="s">
        <v>2287</v>
      </c>
      <c r="G2317" t="s">
        <v>2289</v>
      </c>
      <c r="H2317" t="s">
        <v>2287</v>
      </c>
      <c r="I2317" t="s">
        <v>2289</v>
      </c>
      <c r="J2317" t="s">
        <v>2210</v>
      </c>
    </row>
    <row r="2318" spans="1:10" x14ac:dyDescent="0.25">
      <c r="A2318" s="1">
        <v>367</v>
      </c>
      <c r="B2318">
        <v>8553</v>
      </c>
      <c r="C2318">
        <v>34042</v>
      </c>
      <c r="D2318">
        <v>50.804069949999999</v>
      </c>
      <c r="E2318">
        <v>3.3419067426275899</v>
      </c>
      <c r="F2318" t="s">
        <v>2287</v>
      </c>
      <c r="G2318" t="s">
        <v>2290</v>
      </c>
      <c r="H2318" t="s">
        <v>2287</v>
      </c>
      <c r="I2318" t="s">
        <v>2290</v>
      </c>
      <c r="J2318" t="s">
        <v>2210</v>
      </c>
    </row>
    <row r="2319" spans="1:10" x14ac:dyDescent="0.25">
      <c r="A2319" s="1">
        <v>367</v>
      </c>
      <c r="B2319">
        <v>8554</v>
      </c>
      <c r="C2319">
        <v>34042</v>
      </c>
      <c r="D2319">
        <v>50.804069949999999</v>
      </c>
      <c r="E2319">
        <v>3.3419067426275899</v>
      </c>
      <c r="F2319" t="s">
        <v>2287</v>
      </c>
      <c r="G2319" t="s">
        <v>2291</v>
      </c>
      <c r="H2319" t="s">
        <v>2287</v>
      </c>
      <c r="I2319" t="s">
        <v>2291</v>
      </c>
      <c r="J2319" t="s">
        <v>2210</v>
      </c>
    </row>
    <row r="2320" spans="1:10" x14ac:dyDescent="0.25">
      <c r="A2320" s="1">
        <v>367</v>
      </c>
      <c r="B2320">
        <v>8560</v>
      </c>
      <c r="C2320">
        <v>34041</v>
      </c>
      <c r="D2320">
        <v>50.812106499999999</v>
      </c>
      <c r="E2320">
        <v>3.1864450062666498</v>
      </c>
      <c r="F2320" t="s">
        <v>2292</v>
      </c>
      <c r="G2320" t="s">
        <v>2293</v>
      </c>
      <c r="H2320" t="s">
        <v>2292</v>
      </c>
      <c r="I2320" t="s">
        <v>2293</v>
      </c>
      <c r="J2320" t="s">
        <v>2210</v>
      </c>
    </row>
    <row r="2321" spans="1:10" x14ac:dyDescent="0.25">
      <c r="A2321" s="1">
        <v>367</v>
      </c>
      <c r="B2321">
        <v>8560</v>
      </c>
      <c r="C2321">
        <v>34041</v>
      </c>
      <c r="D2321">
        <v>50.812106499999999</v>
      </c>
      <c r="E2321">
        <v>3.1864450062666498</v>
      </c>
      <c r="F2321" t="s">
        <v>2292</v>
      </c>
      <c r="G2321" t="s">
        <v>2294</v>
      </c>
      <c r="H2321" t="s">
        <v>2292</v>
      </c>
      <c r="I2321" t="s">
        <v>2294</v>
      </c>
      <c r="J2321" t="s">
        <v>2210</v>
      </c>
    </row>
    <row r="2322" spans="1:10" x14ac:dyDescent="0.25">
      <c r="A2322" s="1">
        <v>367</v>
      </c>
      <c r="B2322">
        <v>8560</v>
      </c>
      <c r="C2322">
        <v>34041</v>
      </c>
      <c r="D2322">
        <v>50.812106499999999</v>
      </c>
      <c r="E2322">
        <v>3.1864450062666498</v>
      </c>
      <c r="F2322" t="s">
        <v>2292</v>
      </c>
      <c r="H2322" t="s">
        <v>2292</v>
      </c>
      <c r="J2322" t="s">
        <v>2210</v>
      </c>
    </row>
    <row r="2323" spans="1:10" x14ac:dyDescent="0.25">
      <c r="A2323" s="1">
        <v>367</v>
      </c>
      <c r="B2323">
        <v>8570</v>
      </c>
      <c r="C2323">
        <v>34002</v>
      </c>
      <c r="D2323">
        <v>50.844003000000001</v>
      </c>
      <c r="E2323">
        <v>3.46373455210699</v>
      </c>
      <c r="F2323" t="s">
        <v>2295</v>
      </c>
      <c r="H2323" t="s">
        <v>2295</v>
      </c>
      <c r="J2323" t="s">
        <v>2210</v>
      </c>
    </row>
    <row r="2324" spans="1:10" x14ac:dyDescent="0.25">
      <c r="A2324" s="1">
        <v>367</v>
      </c>
      <c r="B2324">
        <v>8570</v>
      </c>
      <c r="C2324">
        <v>34002</v>
      </c>
      <c r="D2324">
        <v>50.844003000000001</v>
      </c>
      <c r="E2324">
        <v>3.46373455210699</v>
      </c>
      <c r="F2324" t="s">
        <v>2295</v>
      </c>
      <c r="G2324" t="s">
        <v>2296</v>
      </c>
      <c r="H2324" t="s">
        <v>2295</v>
      </c>
      <c r="I2324" t="s">
        <v>2296</v>
      </c>
      <c r="J2324" t="s">
        <v>2210</v>
      </c>
    </row>
    <row r="2325" spans="1:10" x14ac:dyDescent="0.25">
      <c r="A2325" s="1">
        <v>367</v>
      </c>
      <c r="B2325">
        <v>8570</v>
      </c>
      <c r="C2325">
        <v>34002</v>
      </c>
      <c r="D2325">
        <v>50.844003000000001</v>
      </c>
      <c r="E2325">
        <v>3.46373455210699</v>
      </c>
      <c r="F2325" t="s">
        <v>2295</v>
      </c>
      <c r="G2325" t="s">
        <v>2297</v>
      </c>
      <c r="H2325" t="s">
        <v>2295</v>
      </c>
      <c r="I2325" t="s">
        <v>2297</v>
      </c>
      <c r="J2325" t="s">
        <v>2210</v>
      </c>
    </row>
    <row r="2326" spans="1:10" x14ac:dyDescent="0.25">
      <c r="A2326" s="1">
        <v>367</v>
      </c>
      <c r="B2326">
        <v>8570</v>
      </c>
      <c r="C2326">
        <v>34002</v>
      </c>
      <c r="D2326">
        <v>50.844003000000001</v>
      </c>
      <c r="E2326">
        <v>3.46373455210699</v>
      </c>
      <c r="F2326" t="s">
        <v>2295</v>
      </c>
      <c r="G2326" t="s">
        <v>2298</v>
      </c>
      <c r="H2326" t="s">
        <v>2295</v>
      </c>
      <c r="I2326" t="s">
        <v>2298</v>
      </c>
      <c r="J2326" t="s">
        <v>2210</v>
      </c>
    </row>
    <row r="2327" spans="1:10" x14ac:dyDescent="0.25">
      <c r="A2327" s="1">
        <v>367</v>
      </c>
      <c r="B2327">
        <v>8572</v>
      </c>
      <c r="C2327">
        <v>34002</v>
      </c>
      <c r="D2327">
        <v>50.844003000000001</v>
      </c>
      <c r="E2327">
        <v>3.46373455210699</v>
      </c>
      <c r="F2327" t="s">
        <v>2295</v>
      </c>
      <c r="G2327" t="s">
        <v>2299</v>
      </c>
      <c r="H2327" t="s">
        <v>2295</v>
      </c>
      <c r="I2327" t="s">
        <v>2299</v>
      </c>
      <c r="J2327" t="s">
        <v>2210</v>
      </c>
    </row>
    <row r="2328" spans="1:10" x14ac:dyDescent="0.25">
      <c r="A2328" s="1">
        <v>367</v>
      </c>
      <c r="B2328">
        <v>8573</v>
      </c>
      <c r="C2328">
        <v>34002</v>
      </c>
      <c r="D2328">
        <v>50.844003000000001</v>
      </c>
      <c r="E2328">
        <v>3.46373455210699</v>
      </c>
      <c r="F2328" t="s">
        <v>2295</v>
      </c>
      <c r="G2328" t="s">
        <v>2300</v>
      </c>
      <c r="H2328" t="s">
        <v>2295</v>
      </c>
      <c r="I2328" t="s">
        <v>2300</v>
      </c>
      <c r="J2328" t="s">
        <v>2210</v>
      </c>
    </row>
    <row r="2329" spans="1:10" x14ac:dyDescent="0.25">
      <c r="A2329" s="1">
        <v>367</v>
      </c>
      <c r="B2329">
        <v>8580</v>
      </c>
      <c r="C2329">
        <v>34003</v>
      </c>
      <c r="D2329">
        <v>50.775499699999997</v>
      </c>
      <c r="E2329">
        <v>3.4468985313677099</v>
      </c>
      <c r="F2329" t="s">
        <v>2301</v>
      </c>
      <c r="H2329" t="s">
        <v>2301</v>
      </c>
      <c r="J2329" t="s">
        <v>2210</v>
      </c>
    </row>
    <row r="2330" spans="1:10" x14ac:dyDescent="0.25">
      <c r="A2330" s="1">
        <v>367</v>
      </c>
      <c r="B2330">
        <v>8581</v>
      </c>
      <c r="C2330">
        <v>34003</v>
      </c>
      <c r="D2330">
        <v>50.775499699999997</v>
      </c>
      <c r="E2330">
        <v>3.4468985313677099</v>
      </c>
      <c r="F2330" t="s">
        <v>2301</v>
      </c>
      <c r="G2330" t="s">
        <v>2302</v>
      </c>
      <c r="H2330" t="s">
        <v>2301</v>
      </c>
      <c r="I2330" t="s">
        <v>2302</v>
      </c>
      <c r="J2330" t="s">
        <v>2210</v>
      </c>
    </row>
    <row r="2331" spans="1:10" x14ac:dyDescent="0.25">
      <c r="A2331" s="1">
        <v>367</v>
      </c>
      <c r="B2331">
        <v>8581</v>
      </c>
      <c r="C2331">
        <v>34003</v>
      </c>
      <c r="D2331">
        <v>50.775499699999997</v>
      </c>
      <c r="E2331">
        <v>3.4468985313677099</v>
      </c>
      <c r="F2331" t="s">
        <v>2301</v>
      </c>
      <c r="G2331" t="s">
        <v>2303</v>
      </c>
      <c r="H2331" t="s">
        <v>2301</v>
      </c>
      <c r="I2331" t="s">
        <v>2303</v>
      </c>
      <c r="J2331" t="s">
        <v>2210</v>
      </c>
    </row>
    <row r="2332" spans="1:10" x14ac:dyDescent="0.25">
      <c r="A2332" s="1">
        <v>367</v>
      </c>
      <c r="B2332">
        <v>8582</v>
      </c>
      <c r="C2332">
        <v>34003</v>
      </c>
      <c r="D2332">
        <v>50.775499699999997</v>
      </c>
      <c r="E2332">
        <v>3.4468985313677099</v>
      </c>
      <c r="F2332" t="s">
        <v>2301</v>
      </c>
      <c r="G2332" t="s">
        <v>2304</v>
      </c>
      <c r="H2332" t="s">
        <v>2301</v>
      </c>
      <c r="I2332" t="s">
        <v>2304</v>
      </c>
      <c r="J2332" t="s">
        <v>2210</v>
      </c>
    </row>
    <row r="2333" spans="1:10" x14ac:dyDescent="0.25">
      <c r="A2333" s="1">
        <v>367</v>
      </c>
      <c r="B2333">
        <v>8583</v>
      </c>
      <c r="C2333">
        <v>34003</v>
      </c>
      <c r="D2333">
        <v>50.775499699999997</v>
      </c>
      <c r="E2333">
        <v>3.4468985313677099</v>
      </c>
      <c r="F2333" t="s">
        <v>2301</v>
      </c>
      <c r="G2333" t="s">
        <v>2305</v>
      </c>
      <c r="H2333" t="s">
        <v>2301</v>
      </c>
      <c r="I2333" t="s">
        <v>2305</v>
      </c>
      <c r="J2333" t="s">
        <v>2210</v>
      </c>
    </row>
    <row r="2334" spans="1:10" x14ac:dyDescent="0.25">
      <c r="A2334" s="1">
        <v>367</v>
      </c>
      <c r="B2334">
        <v>8587</v>
      </c>
      <c r="C2334">
        <v>34043</v>
      </c>
      <c r="D2334">
        <v>50.727991899999999</v>
      </c>
      <c r="E2334">
        <v>3.3667739000000001</v>
      </c>
      <c r="F2334" t="s">
        <v>2306</v>
      </c>
      <c r="G2334" t="s">
        <v>2307</v>
      </c>
      <c r="H2334" t="s">
        <v>2306</v>
      </c>
      <c r="I2334" t="s">
        <v>2307</v>
      </c>
      <c r="J2334" t="s">
        <v>2210</v>
      </c>
    </row>
    <row r="2335" spans="1:10" x14ac:dyDescent="0.25">
      <c r="A2335" s="1">
        <v>367</v>
      </c>
      <c r="B2335">
        <v>8587</v>
      </c>
      <c r="C2335">
        <v>34043</v>
      </c>
      <c r="D2335">
        <v>50.727991899999999</v>
      </c>
      <c r="E2335">
        <v>3.3667739000000001</v>
      </c>
      <c r="F2335" t="s">
        <v>2306</v>
      </c>
      <c r="G2335" t="s">
        <v>2308</v>
      </c>
      <c r="H2335" t="s">
        <v>2306</v>
      </c>
      <c r="I2335" t="s">
        <v>2308</v>
      </c>
      <c r="J2335" t="s">
        <v>2210</v>
      </c>
    </row>
    <row r="2336" spans="1:10" x14ac:dyDescent="0.25">
      <c r="A2336" s="1">
        <v>367</v>
      </c>
      <c r="B2336">
        <v>8587</v>
      </c>
      <c r="C2336">
        <v>34043</v>
      </c>
      <c r="D2336">
        <v>50.727991899999999</v>
      </c>
      <c r="E2336">
        <v>3.3667739000000001</v>
      </c>
      <c r="F2336" t="s">
        <v>2306</v>
      </c>
      <c r="H2336" t="s">
        <v>2306</v>
      </c>
      <c r="J2336" t="s">
        <v>2210</v>
      </c>
    </row>
    <row r="2337" spans="1:10" x14ac:dyDescent="0.25">
      <c r="A2337" s="1">
        <v>367</v>
      </c>
      <c r="B2337">
        <v>8600</v>
      </c>
      <c r="C2337">
        <v>32003</v>
      </c>
      <c r="D2337">
        <v>51.033340799999998</v>
      </c>
      <c r="E2337">
        <v>2.8647184999999999</v>
      </c>
      <c r="F2337" t="s">
        <v>2309</v>
      </c>
      <c r="G2337" t="s">
        <v>2310</v>
      </c>
      <c r="H2337" t="s">
        <v>2309</v>
      </c>
      <c r="I2337" t="s">
        <v>2310</v>
      </c>
      <c r="J2337" t="s">
        <v>2210</v>
      </c>
    </row>
    <row r="2338" spans="1:10" x14ac:dyDescent="0.25">
      <c r="A2338" s="1">
        <v>367</v>
      </c>
      <c r="B2338">
        <v>8600</v>
      </c>
      <c r="C2338">
        <v>32003</v>
      </c>
      <c r="D2338">
        <v>51.033340799999998</v>
      </c>
      <c r="E2338">
        <v>2.8647184999999999</v>
      </c>
      <c r="F2338" t="s">
        <v>2309</v>
      </c>
      <c r="H2338" t="s">
        <v>2309</v>
      </c>
      <c r="J2338" t="s">
        <v>2210</v>
      </c>
    </row>
    <row r="2339" spans="1:10" x14ac:dyDescent="0.25">
      <c r="A2339" s="1">
        <v>367</v>
      </c>
      <c r="B2339">
        <v>8600</v>
      </c>
      <c r="C2339">
        <v>32003</v>
      </c>
      <c r="D2339">
        <v>51.033340799999998</v>
      </c>
      <c r="E2339">
        <v>2.8647184999999999</v>
      </c>
      <c r="F2339" t="s">
        <v>2309</v>
      </c>
      <c r="G2339" t="s">
        <v>2311</v>
      </c>
      <c r="H2339" t="s">
        <v>2309</v>
      </c>
      <c r="I2339" t="s">
        <v>2311</v>
      </c>
      <c r="J2339" t="s">
        <v>2210</v>
      </c>
    </row>
    <row r="2340" spans="1:10" x14ac:dyDescent="0.25">
      <c r="A2340" s="1">
        <v>367</v>
      </c>
      <c r="B2340">
        <v>8600</v>
      </c>
      <c r="C2340">
        <v>32003</v>
      </c>
      <c r="D2340">
        <v>51.033340799999998</v>
      </c>
      <c r="E2340">
        <v>2.8647184999999999</v>
      </c>
      <c r="F2340" t="s">
        <v>2309</v>
      </c>
      <c r="G2340" t="s">
        <v>2312</v>
      </c>
      <c r="H2340" t="s">
        <v>2309</v>
      </c>
      <c r="I2340" t="s">
        <v>2312</v>
      </c>
      <c r="J2340" t="s">
        <v>2210</v>
      </c>
    </row>
    <row r="2341" spans="1:10" x14ac:dyDescent="0.25">
      <c r="A2341" s="1">
        <v>367</v>
      </c>
      <c r="B2341">
        <v>8600</v>
      </c>
      <c r="C2341">
        <v>32003</v>
      </c>
      <c r="D2341">
        <v>51.033340799999998</v>
      </c>
      <c r="E2341">
        <v>2.8647184999999999</v>
      </c>
      <c r="F2341" t="s">
        <v>2309</v>
      </c>
      <c r="G2341" t="s">
        <v>2313</v>
      </c>
      <c r="H2341" t="s">
        <v>2309</v>
      </c>
      <c r="I2341" t="s">
        <v>2313</v>
      </c>
      <c r="J2341" t="s">
        <v>2210</v>
      </c>
    </row>
    <row r="2342" spans="1:10" x14ac:dyDescent="0.25">
      <c r="A2342" s="1">
        <v>367</v>
      </c>
      <c r="B2342">
        <v>8600</v>
      </c>
      <c r="C2342">
        <v>32003</v>
      </c>
      <c r="D2342">
        <v>51.033340799999998</v>
      </c>
      <c r="E2342">
        <v>2.8647184999999999</v>
      </c>
      <c r="F2342" t="s">
        <v>2309</v>
      </c>
      <c r="G2342" t="s">
        <v>2314</v>
      </c>
      <c r="H2342" t="s">
        <v>2309</v>
      </c>
      <c r="I2342" t="s">
        <v>2314</v>
      </c>
      <c r="J2342" t="s">
        <v>2210</v>
      </c>
    </row>
    <row r="2343" spans="1:10" x14ac:dyDescent="0.25">
      <c r="A2343" s="1">
        <v>367</v>
      </c>
      <c r="B2343">
        <v>8600</v>
      </c>
      <c r="C2343">
        <v>32003</v>
      </c>
      <c r="D2343">
        <v>51.033340799999998</v>
      </c>
      <c r="E2343">
        <v>2.8647184999999999</v>
      </c>
      <c r="F2343" t="s">
        <v>2309</v>
      </c>
      <c r="G2343" t="s">
        <v>2315</v>
      </c>
      <c r="H2343" t="s">
        <v>2309</v>
      </c>
      <c r="I2343" t="s">
        <v>2315</v>
      </c>
      <c r="J2343" t="s">
        <v>2210</v>
      </c>
    </row>
    <row r="2344" spans="1:10" x14ac:dyDescent="0.25">
      <c r="A2344" s="1">
        <v>367</v>
      </c>
      <c r="B2344">
        <v>8600</v>
      </c>
      <c r="C2344">
        <v>32003</v>
      </c>
      <c r="D2344">
        <v>51.033340799999998</v>
      </c>
      <c r="E2344">
        <v>2.8647184999999999</v>
      </c>
      <c r="F2344" t="s">
        <v>2309</v>
      </c>
      <c r="G2344" t="s">
        <v>2316</v>
      </c>
      <c r="H2344" t="s">
        <v>2309</v>
      </c>
      <c r="I2344" t="s">
        <v>2316</v>
      </c>
      <c r="J2344" t="s">
        <v>2210</v>
      </c>
    </row>
    <row r="2345" spans="1:10" x14ac:dyDescent="0.25">
      <c r="A2345" s="1">
        <v>367</v>
      </c>
      <c r="B2345">
        <v>8600</v>
      </c>
      <c r="C2345">
        <v>32003</v>
      </c>
      <c r="D2345">
        <v>51.033340799999998</v>
      </c>
      <c r="E2345">
        <v>2.8647184999999999</v>
      </c>
      <c r="F2345" t="s">
        <v>2309</v>
      </c>
      <c r="G2345" t="s">
        <v>2232</v>
      </c>
      <c r="H2345" t="s">
        <v>2309</v>
      </c>
      <c r="I2345" t="s">
        <v>2232</v>
      </c>
      <c r="J2345" t="s">
        <v>2210</v>
      </c>
    </row>
    <row r="2346" spans="1:10" x14ac:dyDescent="0.25">
      <c r="A2346" s="1">
        <v>367</v>
      </c>
      <c r="B2346">
        <v>8600</v>
      </c>
      <c r="C2346">
        <v>32003</v>
      </c>
      <c r="D2346">
        <v>51.033340799999998</v>
      </c>
      <c r="E2346">
        <v>2.8647184999999999</v>
      </c>
      <c r="F2346" t="s">
        <v>2309</v>
      </c>
      <c r="G2346" t="s">
        <v>2317</v>
      </c>
      <c r="H2346" t="s">
        <v>2309</v>
      </c>
      <c r="I2346" t="s">
        <v>2317</v>
      </c>
      <c r="J2346" t="s">
        <v>2210</v>
      </c>
    </row>
    <row r="2347" spans="1:10" x14ac:dyDescent="0.25">
      <c r="A2347" s="1">
        <v>367</v>
      </c>
      <c r="B2347">
        <v>8600</v>
      </c>
      <c r="C2347">
        <v>32003</v>
      </c>
      <c r="D2347">
        <v>51.033340799999998</v>
      </c>
      <c r="E2347">
        <v>2.8647184999999999</v>
      </c>
      <c r="F2347" t="s">
        <v>2309</v>
      </c>
      <c r="G2347" t="s">
        <v>2318</v>
      </c>
      <c r="H2347" t="s">
        <v>2309</v>
      </c>
      <c r="I2347" t="s">
        <v>2318</v>
      </c>
      <c r="J2347" t="s">
        <v>2210</v>
      </c>
    </row>
    <row r="2348" spans="1:10" x14ac:dyDescent="0.25">
      <c r="A2348" s="1">
        <v>367</v>
      </c>
      <c r="B2348">
        <v>8600</v>
      </c>
      <c r="C2348">
        <v>32003</v>
      </c>
      <c r="D2348">
        <v>51.033340799999998</v>
      </c>
      <c r="E2348">
        <v>2.8647184999999999</v>
      </c>
      <c r="F2348" t="s">
        <v>2309</v>
      </c>
      <c r="G2348" t="s">
        <v>2319</v>
      </c>
      <c r="H2348" t="s">
        <v>2309</v>
      </c>
      <c r="I2348" t="s">
        <v>2319</v>
      </c>
      <c r="J2348" t="s">
        <v>2210</v>
      </c>
    </row>
    <row r="2349" spans="1:10" x14ac:dyDescent="0.25">
      <c r="A2349" s="1">
        <v>367</v>
      </c>
      <c r="B2349">
        <v>8600</v>
      </c>
      <c r="C2349">
        <v>32003</v>
      </c>
      <c r="D2349">
        <v>51.033340799999998</v>
      </c>
      <c r="E2349">
        <v>2.8647184999999999</v>
      </c>
      <c r="F2349" t="s">
        <v>2309</v>
      </c>
      <c r="G2349" t="s">
        <v>2320</v>
      </c>
      <c r="H2349" t="s">
        <v>2309</v>
      </c>
      <c r="I2349" t="s">
        <v>2320</v>
      </c>
      <c r="J2349" t="s">
        <v>2210</v>
      </c>
    </row>
    <row r="2350" spans="1:10" x14ac:dyDescent="0.25">
      <c r="A2350" s="1">
        <v>367</v>
      </c>
      <c r="B2350">
        <v>8600</v>
      </c>
      <c r="C2350">
        <v>32003</v>
      </c>
      <c r="D2350">
        <v>51.033340799999998</v>
      </c>
      <c r="E2350">
        <v>2.8647184999999999</v>
      </c>
      <c r="F2350" t="s">
        <v>2309</v>
      </c>
      <c r="G2350" t="s">
        <v>2321</v>
      </c>
      <c r="H2350" t="s">
        <v>2309</v>
      </c>
      <c r="I2350" t="s">
        <v>2321</v>
      </c>
      <c r="J2350" t="s">
        <v>2210</v>
      </c>
    </row>
    <row r="2351" spans="1:10" x14ac:dyDescent="0.25">
      <c r="A2351" s="1">
        <v>367</v>
      </c>
      <c r="B2351">
        <v>8600</v>
      </c>
      <c r="C2351">
        <v>32003</v>
      </c>
      <c r="D2351">
        <v>51.033340799999998</v>
      </c>
      <c r="E2351">
        <v>2.8647184999999999</v>
      </c>
      <c r="F2351" t="s">
        <v>2309</v>
      </c>
      <c r="G2351" t="s">
        <v>2322</v>
      </c>
      <c r="H2351" t="s">
        <v>2309</v>
      </c>
      <c r="I2351" t="s">
        <v>2322</v>
      </c>
      <c r="J2351" t="s">
        <v>2210</v>
      </c>
    </row>
    <row r="2352" spans="1:10" x14ac:dyDescent="0.25">
      <c r="A2352" s="1">
        <v>367</v>
      </c>
      <c r="B2352">
        <v>8610</v>
      </c>
      <c r="C2352">
        <v>32011</v>
      </c>
      <c r="D2352">
        <v>51.028510900000001</v>
      </c>
      <c r="E2352">
        <v>3.0441178</v>
      </c>
      <c r="F2352" t="s">
        <v>2323</v>
      </c>
      <c r="G2352" t="s">
        <v>2324</v>
      </c>
      <c r="H2352" t="s">
        <v>2323</v>
      </c>
      <c r="I2352" t="s">
        <v>2324</v>
      </c>
      <c r="J2352" t="s">
        <v>2210</v>
      </c>
    </row>
    <row r="2353" spans="1:10" x14ac:dyDescent="0.25">
      <c r="A2353" s="1">
        <v>367</v>
      </c>
      <c r="B2353">
        <v>8610</v>
      </c>
      <c r="C2353">
        <v>32011</v>
      </c>
      <c r="D2353">
        <v>51.028510900000001</v>
      </c>
      <c r="E2353">
        <v>3.0441178</v>
      </c>
      <c r="F2353" t="s">
        <v>2323</v>
      </c>
      <c r="H2353" t="s">
        <v>2323</v>
      </c>
      <c r="J2353" t="s">
        <v>2210</v>
      </c>
    </row>
    <row r="2354" spans="1:10" x14ac:dyDescent="0.25">
      <c r="A2354" s="1">
        <v>367</v>
      </c>
      <c r="B2354">
        <v>8610</v>
      </c>
      <c r="C2354">
        <v>32011</v>
      </c>
      <c r="D2354">
        <v>51.028510900000001</v>
      </c>
      <c r="E2354">
        <v>3.0441178</v>
      </c>
      <c r="F2354" t="s">
        <v>2323</v>
      </c>
      <c r="G2354" t="s">
        <v>2325</v>
      </c>
      <c r="H2354" t="s">
        <v>2323</v>
      </c>
      <c r="I2354" t="s">
        <v>2325</v>
      </c>
      <c r="J2354" t="s">
        <v>2210</v>
      </c>
    </row>
    <row r="2355" spans="1:10" x14ac:dyDescent="0.25">
      <c r="A2355" s="1">
        <v>367</v>
      </c>
      <c r="B2355">
        <v>8610</v>
      </c>
      <c r="C2355">
        <v>32011</v>
      </c>
      <c r="D2355">
        <v>51.028510900000001</v>
      </c>
      <c r="E2355">
        <v>3.0441178</v>
      </c>
      <c r="F2355" t="s">
        <v>2323</v>
      </c>
      <c r="G2355" t="s">
        <v>2326</v>
      </c>
      <c r="H2355" t="s">
        <v>2323</v>
      </c>
      <c r="I2355" t="s">
        <v>2326</v>
      </c>
      <c r="J2355" t="s">
        <v>2210</v>
      </c>
    </row>
    <row r="2356" spans="1:10" x14ac:dyDescent="0.25">
      <c r="A2356" s="1">
        <v>367</v>
      </c>
      <c r="B2356">
        <v>8620</v>
      </c>
      <c r="C2356">
        <v>38016</v>
      </c>
      <c r="D2356">
        <v>51.144160050000004</v>
      </c>
      <c r="E2356">
        <v>2.72839864950343</v>
      </c>
      <c r="F2356" t="s">
        <v>2327</v>
      </c>
      <c r="H2356" t="s">
        <v>2327</v>
      </c>
      <c r="J2356" t="s">
        <v>2210</v>
      </c>
    </row>
    <row r="2357" spans="1:10" x14ac:dyDescent="0.25">
      <c r="A2357" s="1">
        <v>367</v>
      </c>
      <c r="B2357">
        <v>8620</v>
      </c>
      <c r="C2357">
        <v>38016</v>
      </c>
      <c r="D2357">
        <v>51.144160050000004</v>
      </c>
      <c r="E2357">
        <v>2.72839864950343</v>
      </c>
      <c r="F2357" t="s">
        <v>2327</v>
      </c>
      <c r="G2357" t="s">
        <v>2225</v>
      </c>
      <c r="H2357" t="s">
        <v>2327</v>
      </c>
      <c r="I2357" t="s">
        <v>2225</v>
      </c>
      <c r="J2357" t="s">
        <v>2210</v>
      </c>
    </row>
    <row r="2358" spans="1:10" x14ac:dyDescent="0.25">
      <c r="A2358" s="1">
        <v>367</v>
      </c>
      <c r="B2358">
        <v>8620</v>
      </c>
      <c r="C2358">
        <v>38016</v>
      </c>
      <c r="D2358">
        <v>51.144160050000004</v>
      </c>
      <c r="E2358">
        <v>2.72839864950343</v>
      </c>
      <c r="F2358" t="s">
        <v>2327</v>
      </c>
      <c r="G2358" t="s">
        <v>2328</v>
      </c>
      <c r="H2358" t="s">
        <v>2327</v>
      </c>
      <c r="I2358" t="s">
        <v>2328</v>
      </c>
      <c r="J2358" t="s">
        <v>2210</v>
      </c>
    </row>
    <row r="2359" spans="1:10" x14ac:dyDescent="0.25">
      <c r="A2359" s="1">
        <v>367</v>
      </c>
      <c r="B2359">
        <v>8630</v>
      </c>
      <c r="C2359">
        <v>38025</v>
      </c>
      <c r="D2359">
        <v>51.071043000000003</v>
      </c>
      <c r="E2359">
        <v>2.65488582372384</v>
      </c>
      <c r="F2359" t="s">
        <v>2329</v>
      </c>
      <c r="G2359" t="s">
        <v>2330</v>
      </c>
      <c r="H2359" t="s">
        <v>2329</v>
      </c>
      <c r="I2359" t="s">
        <v>2330</v>
      </c>
      <c r="J2359" t="s">
        <v>2210</v>
      </c>
    </row>
    <row r="2360" spans="1:10" x14ac:dyDescent="0.25">
      <c r="A2360" s="1">
        <v>367</v>
      </c>
      <c r="B2360">
        <v>8630</v>
      </c>
      <c r="C2360">
        <v>38025</v>
      </c>
      <c r="D2360">
        <v>51.071043000000003</v>
      </c>
      <c r="E2360">
        <v>2.65488582372384</v>
      </c>
      <c r="F2360" t="s">
        <v>2329</v>
      </c>
      <c r="G2360" t="s">
        <v>2331</v>
      </c>
      <c r="H2360" t="s">
        <v>2329</v>
      </c>
      <c r="I2360" t="s">
        <v>2331</v>
      </c>
      <c r="J2360" t="s">
        <v>2210</v>
      </c>
    </row>
    <row r="2361" spans="1:10" x14ac:dyDescent="0.25">
      <c r="A2361" s="1">
        <v>367</v>
      </c>
      <c r="B2361">
        <v>8630</v>
      </c>
      <c r="C2361">
        <v>38025</v>
      </c>
      <c r="D2361">
        <v>51.071043000000003</v>
      </c>
      <c r="E2361">
        <v>2.65488582372384</v>
      </c>
      <c r="F2361" t="s">
        <v>2329</v>
      </c>
      <c r="G2361" t="s">
        <v>2332</v>
      </c>
      <c r="H2361" t="s">
        <v>2329</v>
      </c>
      <c r="I2361" t="s">
        <v>2332</v>
      </c>
      <c r="J2361" t="s">
        <v>2210</v>
      </c>
    </row>
    <row r="2362" spans="1:10" x14ac:dyDescent="0.25">
      <c r="A2362" s="1">
        <v>367</v>
      </c>
      <c r="B2362">
        <v>8630</v>
      </c>
      <c r="C2362">
        <v>38025</v>
      </c>
      <c r="D2362">
        <v>51.071043000000003</v>
      </c>
      <c r="E2362">
        <v>2.65488582372384</v>
      </c>
      <c r="F2362" t="s">
        <v>2329</v>
      </c>
      <c r="G2362" t="s">
        <v>2333</v>
      </c>
      <c r="H2362" t="s">
        <v>2329</v>
      </c>
      <c r="I2362" t="s">
        <v>2333</v>
      </c>
      <c r="J2362" t="s">
        <v>2210</v>
      </c>
    </row>
    <row r="2363" spans="1:10" x14ac:dyDescent="0.25">
      <c r="A2363" s="1">
        <v>367</v>
      </c>
      <c r="B2363">
        <v>8630</v>
      </c>
      <c r="C2363">
        <v>38025</v>
      </c>
      <c r="D2363">
        <v>51.071043000000003</v>
      </c>
      <c r="E2363">
        <v>2.65488582372384</v>
      </c>
      <c r="F2363" t="s">
        <v>2329</v>
      </c>
      <c r="G2363" t="s">
        <v>2334</v>
      </c>
      <c r="H2363" t="s">
        <v>2329</v>
      </c>
      <c r="I2363" t="s">
        <v>2334</v>
      </c>
      <c r="J2363" t="s">
        <v>2210</v>
      </c>
    </row>
    <row r="2364" spans="1:10" x14ac:dyDescent="0.25">
      <c r="A2364" s="1">
        <v>367</v>
      </c>
      <c r="B2364">
        <v>8630</v>
      </c>
      <c r="C2364">
        <v>38025</v>
      </c>
      <c r="D2364">
        <v>51.071043000000003</v>
      </c>
      <c r="E2364">
        <v>2.65488582372384</v>
      </c>
      <c r="F2364" t="s">
        <v>2329</v>
      </c>
      <c r="G2364" t="s">
        <v>2335</v>
      </c>
      <c r="H2364" t="s">
        <v>2329</v>
      </c>
      <c r="I2364" t="s">
        <v>2335</v>
      </c>
      <c r="J2364" t="s">
        <v>2210</v>
      </c>
    </row>
    <row r="2365" spans="1:10" x14ac:dyDescent="0.25">
      <c r="A2365" s="1">
        <v>367</v>
      </c>
      <c r="B2365">
        <v>8630</v>
      </c>
      <c r="C2365">
        <v>38025</v>
      </c>
      <c r="D2365">
        <v>51.071043000000003</v>
      </c>
      <c r="E2365">
        <v>2.65488582372384</v>
      </c>
      <c r="F2365" t="s">
        <v>2329</v>
      </c>
      <c r="G2365" t="s">
        <v>2336</v>
      </c>
      <c r="H2365" t="s">
        <v>2329</v>
      </c>
      <c r="I2365" t="s">
        <v>2336</v>
      </c>
      <c r="J2365" t="s">
        <v>2210</v>
      </c>
    </row>
    <row r="2366" spans="1:10" x14ac:dyDescent="0.25">
      <c r="A2366" s="1">
        <v>367</v>
      </c>
      <c r="B2366">
        <v>8630</v>
      </c>
      <c r="C2366">
        <v>38025</v>
      </c>
      <c r="D2366">
        <v>51.071043000000003</v>
      </c>
      <c r="E2366">
        <v>2.65488582372384</v>
      </c>
      <c r="F2366" t="s">
        <v>2329</v>
      </c>
      <c r="G2366" t="s">
        <v>2337</v>
      </c>
      <c r="H2366" t="s">
        <v>2329</v>
      </c>
      <c r="I2366" t="s">
        <v>2337</v>
      </c>
      <c r="J2366" t="s">
        <v>2210</v>
      </c>
    </row>
    <row r="2367" spans="1:10" x14ac:dyDescent="0.25">
      <c r="A2367" s="1">
        <v>367</v>
      </c>
      <c r="B2367">
        <v>8630</v>
      </c>
      <c r="C2367">
        <v>38025</v>
      </c>
      <c r="D2367">
        <v>51.071043000000003</v>
      </c>
      <c r="E2367">
        <v>2.65488582372384</v>
      </c>
      <c r="F2367" t="s">
        <v>2329</v>
      </c>
      <c r="H2367" t="s">
        <v>2329</v>
      </c>
      <c r="J2367" t="s">
        <v>2210</v>
      </c>
    </row>
    <row r="2368" spans="1:10" x14ac:dyDescent="0.25">
      <c r="A2368" s="1">
        <v>367</v>
      </c>
      <c r="B2368">
        <v>8630</v>
      </c>
      <c r="C2368">
        <v>38025</v>
      </c>
      <c r="D2368">
        <v>51.071043000000003</v>
      </c>
      <c r="E2368">
        <v>2.65488582372384</v>
      </c>
      <c r="F2368" t="s">
        <v>2329</v>
      </c>
      <c r="G2368" t="s">
        <v>2338</v>
      </c>
      <c r="H2368" t="s">
        <v>2329</v>
      </c>
      <c r="I2368" t="s">
        <v>2338</v>
      </c>
      <c r="J2368" t="s">
        <v>2210</v>
      </c>
    </row>
    <row r="2369" spans="1:10" x14ac:dyDescent="0.25">
      <c r="A2369" s="1">
        <v>367</v>
      </c>
      <c r="B2369">
        <v>8630</v>
      </c>
      <c r="C2369">
        <v>38025</v>
      </c>
      <c r="D2369">
        <v>51.071043000000003</v>
      </c>
      <c r="E2369">
        <v>2.65488582372384</v>
      </c>
      <c r="F2369" t="s">
        <v>2329</v>
      </c>
      <c r="G2369" t="s">
        <v>2339</v>
      </c>
      <c r="H2369" t="s">
        <v>2329</v>
      </c>
      <c r="I2369" t="s">
        <v>2339</v>
      </c>
      <c r="J2369" t="s">
        <v>2210</v>
      </c>
    </row>
    <row r="2370" spans="1:10" x14ac:dyDescent="0.25">
      <c r="A2370" s="1">
        <v>367</v>
      </c>
      <c r="B2370">
        <v>8630</v>
      </c>
      <c r="C2370">
        <v>38025</v>
      </c>
      <c r="D2370">
        <v>51.071043000000003</v>
      </c>
      <c r="E2370">
        <v>2.65488582372384</v>
      </c>
      <c r="F2370" t="s">
        <v>2329</v>
      </c>
      <c r="G2370" t="s">
        <v>2340</v>
      </c>
      <c r="H2370" t="s">
        <v>2329</v>
      </c>
      <c r="I2370" t="s">
        <v>2340</v>
      </c>
      <c r="J2370" t="s">
        <v>2210</v>
      </c>
    </row>
    <row r="2371" spans="1:10" x14ac:dyDescent="0.25">
      <c r="A2371" s="1">
        <v>367</v>
      </c>
      <c r="B2371">
        <v>8640</v>
      </c>
      <c r="C2371">
        <v>33041</v>
      </c>
      <c r="D2371">
        <v>50.930143000000001</v>
      </c>
      <c r="E2371">
        <v>2.7289867000000001</v>
      </c>
      <c r="F2371" t="s">
        <v>2341</v>
      </c>
      <c r="G2371" t="s">
        <v>2342</v>
      </c>
      <c r="H2371" t="s">
        <v>2341</v>
      </c>
      <c r="I2371" t="s">
        <v>2342</v>
      </c>
      <c r="J2371" t="s">
        <v>2210</v>
      </c>
    </row>
    <row r="2372" spans="1:10" x14ac:dyDescent="0.25">
      <c r="A2372" s="1">
        <v>367</v>
      </c>
      <c r="B2372">
        <v>8640</v>
      </c>
      <c r="C2372">
        <v>33041</v>
      </c>
      <c r="D2372">
        <v>50.930143000000001</v>
      </c>
      <c r="E2372">
        <v>2.7289867000000001</v>
      </c>
      <c r="F2372" t="s">
        <v>2341</v>
      </c>
      <c r="H2372" t="s">
        <v>2341</v>
      </c>
      <c r="J2372" t="s">
        <v>2210</v>
      </c>
    </row>
    <row r="2373" spans="1:10" x14ac:dyDescent="0.25">
      <c r="A2373" s="1">
        <v>367</v>
      </c>
      <c r="B2373">
        <v>8640</v>
      </c>
      <c r="C2373">
        <v>33041</v>
      </c>
      <c r="D2373">
        <v>50.930143000000001</v>
      </c>
      <c r="E2373">
        <v>2.7289867000000001</v>
      </c>
      <c r="F2373" t="s">
        <v>2341</v>
      </c>
      <c r="G2373" t="s">
        <v>2343</v>
      </c>
      <c r="H2373" t="s">
        <v>2341</v>
      </c>
      <c r="I2373" t="s">
        <v>2343</v>
      </c>
      <c r="J2373" t="s">
        <v>2210</v>
      </c>
    </row>
    <row r="2374" spans="1:10" x14ac:dyDescent="0.25">
      <c r="A2374" s="1">
        <v>367</v>
      </c>
      <c r="B2374">
        <v>8640</v>
      </c>
      <c r="C2374">
        <v>33041</v>
      </c>
      <c r="D2374">
        <v>50.930143000000001</v>
      </c>
      <c r="E2374">
        <v>2.7289867000000001</v>
      </c>
      <c r="F2374" t="s">
        <v>2341</v>
      </c>
      <c r="G2374" t="s">
        <v>2344</v>
      </c>
      <c r="H2374" t="s">
        <v>2341</v>
      </c>
      <c r="I2374" t="s">
        <v>2344</v>
      </c>
      <c r="J2374" t="s">
        <v>2210</v>
      </c>
    </row>
    <row r="2375" spans="1:10" x14ac:dyDescent="0.25">
      <c r="A2375" s="1">
        <v>367</v>
      </c>
      <c r="B2375">
        <v>8647</v>
      </c>
      <c r="C2375">
        <v>32030</v>
      </c>
      <c r="D2375">
        <v>50.963806599999998</v>
      </c>
      <c r="E2375">
        <v>2.7643390999999999</v>
      </c>
      <c r="F2375" t="s">
        <v>2345</v>
      </c>
      <c r="G2375" t="s">
        <v>2346</v>
      </c>
      <c r="H2375" t="s">
        <v>2345</v>
      </c>
      <c r="I2375" t="s">
        <v>2346</v>
      </c>
      <c r="J2375" t="s">
        <v>2210</v>
      </c>
    </row>
    <row r="2376" spans="1:10" x14ac:dyDescent="0.25">
      <c r="A2376" s="1">
        <v>367</v>
      </c>
      <c r="B2376">
        <v>8647</v>
      </c>
      <c r="C2376">
        <v>32030</v>
      </c>
      <c r="D2376">
        <v>50.963806599999998</v>
      </c>
      <c r="E2376">
        <v>2.7643390999999999</v>
      </c>
      <c r="F2376" t="s">
        <v>2345</v>
      </c>
      <c r="H2376" t="s">
        <v>2345</v>
      </c>
      <c r="J2376" t="s">
        <v>2210</v>
      </c>
    </row>
    <row r="2377" spans="1:10" x14ac:dyDescent="0.25">
      <c r="A2377" s="1">
        <v>367</v>
      </c>
      <c r="B2377">
        <v>8647</v>
      </c>
      <c r="C2377">
        <v>32030</v>
      </c>
      <c r="D2377">
        <v>50.963806599999998</v>
      </c>
      <c r="E2377">
        <v>2.7643390999999999</v>
      </c>
      <c r="F2377" t="s">
        <v>2345</v>
      </c>
      <c r="G2377" t="s">
        <v>2347</v>
      </c>
      <c r="H2377" t="s">
        <v>2345</v>
      </c>
      <c r="I2377" t="s">
        <v>2347</v>
      </c>
      <c r="J2377" t="s">
        <v>2210</v>
      </c>
    </row>
    <row r="2378" spans="1:10" x14ac:dyDescent="0.25">
      <c r="A2378" s="1">
        <v>367</v>
      </c>
      <c r="B2378">
        <v>8647</v>
      </c>
      <c r="C2378">
        <v>32030</v>
      </c>
      <c r="D2378">
        <v>50.963806599999998</v>
      </c>
      <c r="E2378">
        <v>2.7643390999999999</v>
      </c>
      <c r="F2378" t="s">
        <v>2345</v>
      </c>
      <c r="G2378" t="s">
        <v>2348</v>
      </c>
      <c r="H2378" t="s">
        <v>2345</v>
      </c>
      <c r="I2378" t="s">
        <v>2348</v>
      </c>
      <c r="J2378" t="s">
        <v>2210</v>
      </c>
    </row>
    <row r="2379" spans="1:10" x14ac:dyDescent="0.25">
      <c r="A2379" s="1">
        <v>367</v>
      </c>
      <c r="B2379">
        <v>8647</v>
      </c>
      <c r="C2379">
        <v>32030</v>
      </c>
      <c r="D2379">
        <v>50.963806599999998</v>
      </c>
      <c r="E2379">
        <v>2.7643390999999999</v>
      </c>
      <c r="F2379" t="s">
        <v>2345</v>
      </c>
      <c r="G2379" t="s">
        <v>2349</v>
      </c>
      <c r="H2379" t="s">
        <v>2345</v>
      </c>
      <c r="I2379" t="s">
        <v>2349</v>
      </c>
      <c r="J2379" t="s">
        <v>2210</v>
      </c>
    </row>
    <row r="2380" spans="1:10" x14ac:dyDescent="0.25">
      <c r="A2380" s="1">
        <v>367</v>
      </c>
      <c r="B2380">
        <v>8650</v>
      </c>
      <c r="C2380">
        <v>32006</v>
      </c>
      <c r="D2380">
        <v>50.97407785</v>
      </c>
      <c r="E2380">
        <v>2.94381105082158</v>
      </c>
      <c r="F2380" t="s">
        <v>2350</v>
      </c>
      <c r="H2380" t="s">
        <v>2350</v>
      </c>
      <c r="J2380" t="s">
        <v>2210</v>
      </c>
    </row>
    <row r="2381" spans="1:10" x14ac:dyDescent="0.25">
      <c r="A2381" s="1">
        <v>367</v>
      </c>
      <c r="B2381">
        <v>8650</v>
      </c>
      <c r="C2381">
        <v>32006</v>
      </c>
      <c r="D2381">
        <v>50.97407785</v>
      </c>
      <c r="E2381">
        <v>2.94381105082158</v>
      </c>
      <c r="F2381" t="s">
        <v>2350</v>
      </c>
      <c r="G2381" t="s">
        <v>2351</v>
      </c>
      <c r="H2381" t="s">
        <v>2350</v>
      </c>
      <c r="I2381" t="s">
        <v>2351</v>
      </c>
      <c r="J2381" t="s">
        <v>2210</v>
      </c>
    </row>
    <row r="2382" spans="1:10" x14ac:dyDescent="0.25">
      <c r="A2382" s="1">
        <v>367</v>
      </c>
      <c r="B2382">
        <v>8650</v>
      </c>
      <c r="C2382">
        <v>32006</v>
      </c>
      <c r="D2382">
        <v>50.97407785</v>
      </c>
      <c r="E2382">
        <v>2.94381105082158</v>
      </c>
      <c r="F2382" t="s">
        <v>2350</v>
      </c>
      <c r="G2382" t="s">
        <v>2352</v>
      </c>
      <c r="H2382" t="s">
        <v>2350</v>
      </c>
      <c r="I2382" t="s">
        <v>2352</v>
      </c>
      <c r="J2382" t="s">
        <v>2210</v>
      </c>
    </row>
    <row r="2383" spans="1:10" x14ac:dyDescent="0.25">
      <c r="A2383" s="1">
        <v>367</v>
      </c>
      <c r="B2383">
        <v>8660</v>
      </c>
      <c r="C2383">
        <v>38008</v>
      </c>
      <c r="D2383">
        <v>51.09437775</v>
      </c>
      <c r="E2383">
        <v>2.5806696887141198</v>
      </c>
      <c r="F2383" t="s">
        <v>2353</v>
      </c>
      <c r="G2383" t="s">
        <v>2354</v>
      </c>
      <c r="H2383" t="s">
        <v>2353</v>
      </c>
      <c r="I2383" t="s">
        <v>2354</v>
      </c>
      <c r="J2383" t="s">
        <v>2210</v>
      </c>
    </row>
    <row r="2384" spans="1:10" x14ac:dyDescent="0.25">
      <c r="A2384" s="1">
        <v>367</v>
      </c>
      <c r="B2384">
        <v>8660</v>
      </c>
      <c r="C2384">
        <v>38008</v>
      </c>
      <c r="D2384">
        <v>51.09437775</v>
      </c>
      <c r="E2384">
        <v>2.5806696887141198</v>
      </c>
      <c r="F2384" t="s">
        <v>2353</v>
      </c>
      <c r="H2384" t="s">
        <v>2353</v>
      </c>
      <c r="J2384" t="s">
        <v>2210</v>
      </c>
    </row>
    <row r="2385" spans="1:10" x14ac:dyDescent="0.25">
      <c r="A2385" s="1">
        <v>367</v>
      </c>
      <c r="B2385">
        <v>8670</v>
      </c>
      <c r="C2385">
        <v>38014</v>
      </c>
      <c r="D2385">
        <v>51.109110100000002</v>
      </c>
      <c r="E2385">
        <v>2.6353426015022299</v>
      </c>
      <c r="F2385" t="s">
        <v>2355</v>
      </c>
      <c r="H2385" t="s">
        <v>2355</v>
      </c>
      <c r="J2385" t="s">
        <v>2210</v>
      </c>
    </row>
    <row r="2386" spans="1:10" x14ac:dyDescent="0.25">
      <c r="A2386" s="1">
        <v>367</v>
      </c>
      <c r="B2386">
        <v>8670</v>
      </c>
      <c r="C2386">
        <v>38014</v>
      </c>
      <c r="D2386">
        <v>51.109110100000002</v>
      </c>
      <c r="E2386">
        <v>2.6353426015022299</v>
      </c>
      <c r="F2386" t="s">
        <v>2355</v>
      </c>
      <c r="G2386" t="s">
        <v>2356</v>
      </c>
      <c r="H2386" t="s">
        <v>2355</v>
      </c>
      <c r="I2386" t="s">
        <v>2356</v>
      </c>
      <c r="J2386" t="s">
        <v>2210</v>
      </c>
    </row>
    <row r="2387" spans="1:10" x14ac:dyDescent="0.25">
      <c r="A2387" s="1">
        <v>367</v>
      </c>
      <c r="B2387">
        <v>8670</v>
      </c>
      <c r="C2387">
        <v>38014</v>
      </c>
      <c r="D2387">
        <v>51.109110100000002</v>
      </c>
      <c r="E2387">
        <v>2.6353426015022299</v>
      </c>
      <c r="F2387" t="s">
        <v>2355</v>
      </c>
      <c r="G2387" t="s">
        <v>2357</v>
      </c>
      <c r="H2387" t="s">
        <v>2355</v>
      </c>
      <c r="I2387" t="s">
        <v>2357</v>
      </c>
      <c r="J2387" t="s">
        <v>2210</v>
      </c>
    </row>
    <row r="2388" spans="1:10" x14ac:dyDescent="0.25">
      <c r="A2388" s="1">
        <v>367</v>
      </c>
      <c r="B2388">
        <v>8680</v>
      </c>
      <c r="C2388">
        <v>32010</v>
      </c>
      <c r="D2388">
        <v>51.091176500000003</v>
      </c>
      <c r="E2388">
        <v>2.9682187344976398</v>
      </c>
      <c r="F2388" t="s">
        <v>2358</v>
      </c>
      <c r="G2388" t="s">
        <v>2359</v>
      </c>
      <c r="H2388" t="s">
        <v>2358</v>
      </c>
      <c r="I2388" t="s">
        <v>2359</v>
      </c>
      <c r="J2388" t="s">
        <v>2210</v>
      </c>
    </row>
    <row r="2389" spans="1:10" x14ac:dyDescent="0.25">
      <c r="A2389" s="1">
        <v>367</v>
      </c>
      <c r="B2389">
        <v>8680</v>
      </c>
      <c r="C2389">
        <v>32010</v>
      </c>
      <c r="D2389">
        <v>51.091176500000003</v>
      </c>
      <c r="E2389">
        <v>2.9682187344976398</v>
      </c>
      <c r="F2389" t="s">
        <v>2358</v>
      </c>
      <c r="H2389" t="s">
        <v>2358</v>
      </c>
      <c r="J2389" t="s">
        <v>2210</v>
      </c>
    </row>
    <row r="2390" spans="1:10" x14ac:dyDescent="0.25">
      <c r="A2390" s="1">
        <v>367</v>
      </c>
      <c r="B2390">
        <v>8680</v>
      </c>
      <c r="C2390">
        <v>32010</v>
      </c>
      <c r="D2390">
        <v>51.091176500000003</v>
      </c>
      <c r="E2390">
        <v>2.9682187344976398</v>
      </c>
      <c r="F2390" t="s">
        <v>2358</v>
      </c>
      <c r="G2390" t="s">
        <v>2360</v>
      </c>
      <c r="H2390" t="s">
        <v>2358</v>
      </c>
      <c r="I2390" t="s">
        <v>2360</v>
      </c>
      <c r="J2390" t="s">
        <v>2210</v>
      </c>
    </row>
    <row r="2391" spans="1:10" x14ac:dyDescent="0.25">
      <c r="A2391" s="1">
        <v>367</v>
      </c>
      <c r="B2391">
        <v>8690</v>
      </c>
      <c r="C2391">
        <v>38002</v>
      </c>
      <c r="D2391">
        <v>51.015095850000002</v>
      </c>
      <c r="E2391">
        <v>2.7225688102727399</v>
      </c>
      <c r="F2391" t="s">
        <v>2361</v>
      </c>
      <c r="H2391" t="s">
        <v>2361</v>
      </c>
      <c r="J2391" t="s">
        <v>2210</v>
      </c>
    </row>
    <row r="2392" spans="1:10" x14ac:dyDescent="0.25">
      <c r="A2392" s="1">
        <v>367</v>
      </c>
      <c r="B2392">
        <v>8690</v>
      </c>
      <c r="C2392">
        <v>38002</v>
      </c>
      <c r="D2392">
        <v>51.015095850000002</v>
      </c>
      <c r="E2392">
        <v>2.7225688102727399</v>
      </c>
      <c r="F2392" t="s">
        <v>2361</v>
      </c>
      <c r="G2392" t="s">
        <v>2362</v>
      </c>
      <c r="H2392" t="s">
        <v>2361</v>
      </c>
      <c r="I2392" t="s">
        <v>2362</v>
      </c>
      <c r="J2392" t="s">
        <v>2210</v>
      </c>
    </row>
    <row r="2393" spans="1:10" x14ac:dyDescent="0.25">
      <c r="A2393" s="1">
        <v>367</v>
      </c>
      <c r="B2393">
        <v>8690</v>
      </c>
      <c r="C2393">
        <v>38002</v>
      </c>
      <c r="D2393">
        <v>51.015095850000002</v>
      </c>
      <c r="E2393">
        <v>2.7225688102727399</v>
      </c>
      <c r="F2393" t="s">
        <v>2361</v>
      </c>
      <c r="G2393" t="s">
        <v>2363</v>
      </c>
      <c r="H2393" t="s">
        <v>2361</v>
      </c>
      <c r="I2393" t="s">
        <v>2363</v>
      </c>
      <c r="J2393" t="s">
        <v>2210</v>
      </c>
    </row>
    <row r="2394" spans="1:10" x14ac:dyDescent="0.25">
      <c r="A2394" s="1">
        <v>367</v>
      </c>
      <c r="B2394">
        <v>8690</v>
      </c>
      <c r="C2394">
        <v>38002</v>
      </c>
      <c r="D2394">
        <v>51.015095850000002</v>
      </c>
      <c r="E2394">
        <v>2.7225688102727399</v>
      </c>
      <c r="F2394" t="s">
        <v>2361</v>
      </c>
      <c r="G2394" t="s">
        <v>2364</v>
      </c>
      <c r="H2394" t="s">
        <v>2361</v>
      </c>
      <c r="I2394" t="s">
        <v>2364</v>
      </c>
      <c r="J2394" t="s">
        <v>2210</v>
      </c>
    </row>
    <row r="2395" spans="1:10" x14ac:dyDescent="0.25">
      <c r="A2395" s="1">
        <v>367</v>
      </c>
      <c r="B2395">
        <v>8691</v>
      </c>
      <c r="C2395">
        <v>38002</v>
      </c>
      <c r="D2395">
        <v>51.015095850000002</v>
      </c>
      <c r="E2395">
        <v>2.7225688102727399</v>
      </c>
      <c r="F2395" t="s">
        <v>2361</v>
      </c>
      <c r="G2395" t="s">
        <v>2365</v>
      </c>
      <c r="H2395" t="s">
        <v>2361</v>
      </c>
      <c r="I2395" t="s">
        <v>2365</v>
      </c>
      <c r="J2395" t="s">
        <v>2210</v>
      </c>
    </row>
    <row r="2396" spans="1:10" x14ac:dyDescent="0.25">
      <c r="A2396" s="1">
        <v>367</v>
      </c>
      <c r="B2396">
        <v>8691</v>
      </c>
      <c r="C2396">
        <v>38002</v>
      </c>
      <c r="D2396">
        <v>51.015095850000002</v>
      </c>
      <c r="E2396">
        <v>2.7225688102727399</v>
      </c>
      <c r="F2396" t="s">
        <v>2361</v>
      </c>
      <c r="G2396" t="s">
        <v>2366</v>
      </c>
      <c r="H2396" t="s">
        <v>2361</v>
      </c>
      <c r="I2396" t="s">
        <v>2366</v>
      </c>
      <c r="J2396" t="s">
        <v>2210</v>
      </c>
    </row>
    <row r="2397" spans="1:10" x14ac:dyDescent="0.25">
      <c r="A2397" s="1">
        <v>367</v>
      </c>
      <c r="B2397">
        <v>8691</v>
      </c>
      <c r="C2397">
        <v>38002</v>
      </c>
      <c r="D2397">
        <v>51.015095850000002</v>
      </c>
      <c r="E2397">
        <v>2.7225688102727399</v>
      </c>
      <c r="F2397" t="s">
        <v>2361</v>
      </c>
      <c r="G2397" t="s">
        <v>2367</v>
      </c>
      <c r="H2397" t="s">
        <v>2361</v>
      </c>
      <c r="I2397" t="s">
        <v>2367</v>
      </c>
      <c r="J2397" t="s">
        <v>2210</v>
      </c>
    </row>
    <row r="2398" spans="1:10" x14ac:dyDescent="0.25">
      <c r="A2398" s="1">
        <v>367</v>
      </c>
      <c r="B2398">
        <v>8691</v>
      </c>
      <c r="C2398">
        <v>38002</v>
      </c>
      <c r="D2398">
        <v>51.015095850000002</v>
      </c>
      <c r="E2398">
        <v>2.7225688102727399</v>
      </c>
      <c r="F2398" t="s">
        <v>2361</v>
      </c>
      <c r="G2398" t="s">
        <v>2368</v>
      </c>
      <c r="H2398" t="s">
        <v>2361</v>
      </c>
      <c r="I2398" t="s">
        <v>2368</v>
      </c>
      <c r="J2398" t="s">
        <v>2210</v>
      </c>
    </row>
    <row r="2399" spans="1:10" x14ac:dyDescent="0.25">
      <c r="A2399" s="1">
        <v>367</v>
      </c>
      <c r="B2399">
        <v>8691</v>
      </c>
      <c r="C2399">
        <v>38002</v>
      </c>
      <c r="D2399">
        <v>51.015095850000002</v>
      </c>
      <c r="E2399">
        <v>2.7225688102727399</v>
      </c>
      <c r="F2399" t="s">
        <v>2361</v>
      </c>
      <c r="G2399" t="s">
        <v>2369</v>
      </c>
      <c r="H2399" t="s">
        <v>2361</v>
      </c>
      <c r="I2399" t="s">
        <v>2369</v>
      </c>
      <c r="J2399" t="s">
        <v>2210</v>
      </c>
    </row>
    <row r="2400" spans="1:10" x14ac:dyDescent="0.25">
      <c r="A2400" s="1">
        <v>367</v>
      </c>
      <c r="B2400">
        <v>8700</v>
      </c>
      <c r="C2400">
        <v>37015</v>
      </c>
      <c r="D2400">
        <v>50.999964749999997</v>
      </c>
      <c r="E2400">
        <v>3.34142632846712</v>
      </c>
      <c r="F2400" t="s">
        <v>526</v>
      </c>
      <c r="G2400" t="s">
        <v>2370</v>
      </c>
      <c r="H2400" t="s">
        <v>526</v>
      </c>
      <c r="I2400" t="s">
        <v>2370</v>
      </c>
      <c r="J2400" t="s">
        <v>2210</v>
      </c>
    </row>
    <row r="2401" spans="1:10" x14ac:dyDescent="0.25">
      <c r="A2401" s="1">
        <v>367</v>
      </c>
      <c r="B2401">
        <v>8700</v>
      </c>
      <c r="C2401">
        <v>37015</v>
      </c>
      <c r="D2401">
        <v>50.999964749999997</v>
      </c>
      <c r="E2401">
        <v>3.34142632846712</v>
      </c>
      <c r="F2401" t="s">
        <v>526</v>
      </c>
      <c r="G2401" t="s">
        <v>2371</v>
      </c>
      <c r="H2401" t="s">
        <v>526</v>
      </c>
      <c r="I2401" t="s">
        <v>2371</v>
      </c>
      <c r="J2401" t="s">
        <v>2210</v>
      </c>
    </row>
    <row r="2402" spans="1:10" x14ac:dyDescent="0.25">
      <c r="A2402" s="1">
        <v>367</v>
      </c>
      <c r="B2402">
        <v>8700</v>
      </c>
      <c r="C2402">
        <v>37015</v>
      </c>
      <c r="D2402">
        <v>50.999964749999997</v>
      </c>
      <c r="E2402">
        <v>3.34142632846712</v>
      </c>
      <c r="F2402" t="s">
        <v>526</v>
      </c>
      <c r="G2402" t="s">
        <v>2372</v>
      </c>
      <c r="H2402" t="s">
        <v>526</v>
      </c>
      <c r="I2402" t="s">
        <v>2372</v>
      </c>
      <c r="J2402" t="s">
        <v>2210</v>
      </c>
    </row>
    <row r="2403" spans="1:10" x14ac:dyDescent="0.25">
      <c r="A2403" s="1">
        <v>367</v>
      </c>
      <c r="B2403">
        <v>8700</v>
      </c>
      <c r="C2403">
        <v>37015</v>
      </c>
      <c r="D2403">
        <v>50.999964749999997</v>
      </c>
      <c r="E2403">
        <v>3.34142632846712</v>
      </c>
      <c r="F2403" t="s">
        <v>526</v>
      </c>
      <c r="H2403" t="s">
        <v>526</v>
      </c>
      <c r="J2403" t="s">
        <v>2210</v>
      </c>
    </row>
    <row r="2404" spans="1:10" x14ac:dyDescent="0.25">
      <c r="A2404" s="1">
        <v>367</v>
      </c>
      <c r="B2404">
        <v>8710</v>
      </c>
      <c r="C2404">
        <v>37017</v>
      </c>
      <c r="D2404">
        <v>50.91140755</v>
      </c>
      <c r="E2404">
        <v>3.36040374889668</v>
      </c>
      <c r="F2404" t="s">
        <v>2373</v>
      </c>
      <c r="G2404" t="s">
        <v>2374</v>
      </c>
      <c r="H2404" t="s">
        <v>2373</v>
      </c>
      <c r="I2404" t="s">
        <v>2374</v>
      </c>
      <c r="J2404" t="s">
        <v>2210</v>
      </c>
    </row>
    <row r="2405" spans="1:10" x14ac:dyDescent="0.25">
      <c r="A2405" s="1">
        <v>367</v>
      </c>
      <c r="B2405">
        <v>8710</v>
      </c>
      <c r="C2405">
        <v>37017</v>
      </c>
      <c r="D2405">
        <v>50.91140755</v>
      </c>
      <c r="E2405">
        <v>3.36040374889668</v>
      </c>
      <c r="F2405" t="s">
        <v>2373</v>
      </c>
      <c r="G2405" t="s">
        <v>2375</v>
      </c>
      <c r="H2405" t="s">
        <v>2373</v>
      </c>
      <c r="I2405" t="s">
        <v>2375</v>
      </c>
      <c r="J2405" t="s">
        <v>2210</v>
      </c>
    </row>
    <row r="2406" spans="1:10" x14ac:dyDescent="0.25">
      <c r="A2406" s="1">
        <v>367</v>
      </c>
      <c r="B2406">
        <v>8710</v>
      </c>
      <c r="C2406">
        <v>37017</v>
      </c>
      <c r="D2406">
        <v>50.91140755</v>
      </c>
      <c r="E2406">
        <v>3.36040374889668</v>
      </c>
      <c r="F2406" t="s">
        <v>2373</v>
      </c>
      <c r="H2406" t="s">
        <v>2373</v>
      </c>
      <c r="J2406" t="s">
        <v>2210</v>
      </c>
    </row>
    <row r="2407" spans="1:10" x14ac:dyDescent="0.25">
      <c r="A2407" s="1">
        <v>367</v>
      </c>
      <c r="B2407">
        <v>8720</v>
      </c>
      <c r="C2407">
        <v>37002</v>
      </c>
      <c r="D2407">
        <v>50.966124999999998</v>
      </c>
      <c r="E2407">
        <v>3.4022937173312502</v>
      </c>
      <c r="F2407" t="s">
        <v>2376</v>
      </c>
      <c r="H2407" t="s">
        <v>2376</v>
      </c>
      <c r="J2407" t="s">
        <v>2210</v>
      </c>
    </row>
    <row r="2408" spans="1:10" x14ac:dyDescent="0.25">
      <c r="A2408" s="1">
        <v>367</v>
      </c>
      <c r="B2408">
        <v>8720</v>
      </c>
      <c r="C2408">
        <v>37002</v>
      </c>
      <c r="D2408">
        <v>50.966124999999998</v>
      </c>
      <c r="E2408">
        <v>3.4022937173312502</v>
      </c>
      <c r="F2408" t="s">
        <v>2376</v>
      </c>
      <c r="G2408" t="s">
        <v>2377</v>
      </c>
      <c r="H2408" t="s">
        <v>2376</v>
      </c>
      <c r="I2408" t="s">
        <v>2377</v>
      </c>
      <c r="J2408" t="s">
        <v>2210</v>
      </c>
    </row>
    <row r="2409" spans="1:10" x14ac:dyDescent="0.25">
      <c r="A2409" s="1">
        <v>367</v>
      </c>
      <c r="B2409">
        <v>8720</v>
      </c>
      <c r="C2409">
        <v>37002</v>
      </c>
      <c r="D2409">
        <v>50.966124999999998</v>
      </c>
      <c r="E2409">
        <v>3.4022937173312502</v>
      </c>
      <c r="F2409" t="s">
        <v>2376</v>
      </c>
      <c r="G2409" t="s">
        <v>2378</v>
      </c>
      <c r="H2409" t="s">
        <v>2376</v>
      </c>
      <c r="I2409" t="s">
        <v>2378</v>
      </c>
      <c r="J2409" t="s">
        <v>2210</v>
      </c>
    </row>
    <row r="2410" spans="1:10" x14ac:dyDescent="0.25">
      <c r="A2410" s="1">
        <v>367</v>
      </c>
      <c r="B2410">
        <v>8720</v>
      </c>
      <c r="C2410">
        <v>37002</v>
      </c>
      <c r="D2410">
        <v>50.966124999999998</v>
      </c>
      <c r="E2410">
        <v>3.4022937173312502</v>
      </c>
      <c r="F2410" t="s">
        <v>2376</v>
      </c>
      <c r="G2410" t="s">
        <v>2379</v>
      </c>
      <c r="H2410" t="s">
        <v>2376</v>
      </c>
      <c r="I2410" t="s">
        <v>2379</v>
      </c>
      <c r="J2410" t="s">
        <v>2210</v>
      </c>
    </row>
    <row r="2411" spans="1:10" x14ac:dyDescent="0.25">
      <c r="A2411" s="1">
        <v>367</v>
      </c>
      <c r="B2411">
        <v>8730</v>
      </c>
      <c r="C2411">
        <v>31003</v>
      </c>
      <c r="D2411">
        <v>51.127743950000003</v>
      </c>
      <c r="E2411">
        <v>3.3144732597608</v>
      </c>
      <c r="F2411" t="s">
        <v>2380</v>
      </c>
      <c r="H2411" t="s">
        <v>2380</v>
      </c>
      <c r="J2411" t="s">
        <v>2210</v>
      </c>
    </row>
    <row r="2412" spans="1:10" x14ac:dyDescent="0.25">
      <c r="A2412" s="1">
        <v>367</v>
      </c>
      <c r="B2412">
        <v>8730</v>
      </c>
      <c r="C2412">
        <v>31003</v>
      </c>
      <c r="D2412">
        <v>51.127743950000003</v>
      </c>
      <c r="E2412">
        <v>3.3144732597608</v>
      </c>
      <c r="F2412" t="s">
        <v>2380</v>
      </c>
      <c r="G2412" t="s">
        <v>2381</v>
      </c>
      <c r="H2412" t="s">
        <v>2380</v>
      </c>
      <c r="I2412" t="s">
        <v>2381</v>
      </c>
      <c r="J2412" t="s">
        <v>2210</v>
      </c>
    </row>
    <row r="2413" spans="1:10" x14ac:dyDescent="0.25">
      <c r="A2413" s="1">
        <v>367</v>
      </c>
      <c r="B2413">
        <v>8730</v>
      </c>
      <c r="C2413">
        <v>31003</v>
      </c>
      <c r="D2413">
        <v>51.127743950000003</v>
      </c>
      <c r="E2413">
        <v>3.3144732597608</v>
      </c>
      <c r="F2413" t="s">
        <v>2380</v>
      </c>
      <c r="G2413" t="s">
        <v>2328</v>
      </c>
      <c r="H2413" t="s">
        <v>2380</v>
      </c>
      <c r="I2413" t="s">
        <v>2328</v>
      </c>
      <c r="J2413" t="s">
        <v>2210</v>
      </c>
    </row>
    <row r="2414" spans="1:10" x14ac:dyDescent="0.25">
      <c r="A2414" s="1">
        <v>367</v>
      </c>
      <c r="B2414">
        <v>8740</v>
      </c>
      <c r="C2414">
        <v>37011</v>
      </c>
      <c r="D2414">
        <v>51.000914799999997</v>
      </c>
      <c r="E2414">
        <v>3.2615047293249999</v>
      </c>
      <c r="F2414" t="s">
        <v>2382</v>
      </c>
      <c r="G2414" t="s">
        <v>2383</v>
      </c>
      <c r="H2414" t="s">
        <v>2382</v>
      </c>
      <c r="I2414" t="s">
        <v>2383</v>
      </c>
      <c r="J2414" t="s">
        <v>2210</v>
      </c>
    </row>
    <row r="2415" spans="1:10" x14ac:dyDescent="0.25">
      <c r="A2415" s="1">
        <v>367</v>
      </c>
      <c r="B2415">
        <v>8740</v>
      </c>
      <c r="C2415">
        <v>37011</v>
      </c>
      <c r="D2415">
        <v>51.000914799999997</v>
      </c>
      <c r="E2415">
        <v>3.2615047293249999</v>
      </c>
      <c r="F2415" t="s">
        <v>2382</v>
      </c>
      <c r="H2415" t="s">
        <v>2382</v>
      </c>
      <c r="J2415" t="s">
        <v>2210</v>
      </c>
    </row>
    <row r="2416" spans="1:10" x14ac:dyDescent="0.25">
      <c r="A2416" s="1">
        <v>367</v>
      </c>
      <c r="B2416">
        <v>8750</v>
      </c>
      <c r="C2416">
        <v>37018</v>
      </c>
      <c r="D2416">
        <v>51.068088950000003</v>
      </c>
      <c r="E2416">
        <v>3.2847683081115</v>
      </c>
      <c r="F2416" t="s">
        <v>2384</v>
      </c>
      <c r="H2416" t="s">
        <v>2384</v>
      </c>
      <c r="J2416" t="s">
        <v>2210</v>
      </c>
    </row>
    <row r="2417" spans="1:10" x14ac:dyDescent="0.25">
      <c r="A2417" s="1">
        <v>367</v>
      </c>
      <c r="B2417">
        <v>8750</v>
      </c>
      <c r="C2417">
        <v>37018</v>
      </c>
      <c r="D2417">
        <v>51.068088950000003</v>
      </c>
      <c r="E2417">
        <v>3.2847683081115</v>
      </c>
      <c r="F2417" t="s">
        <v>2384</v>
      </c>
      <c r="G2417" t="s">
        <v>2385</v>
      </c>
      <c r="H2417" t="s">
        <v>2384</v>
      </c>
      <c r="I2417" t="s">
        <v>2385</v>
      </c>
      <c r="J2417" t="s">
        <v>2210</v>
      </c>
    </row>
    <row r="2418" spans="1:10" x14ac:dyDescent="0.25">
      <c r="A2418" s="1">
        <v>367</v>
      </c>
      <c r="B2418">
        <v>8755</v>
      </c>
      <c r="C2418">
        <v>37012</v>
      </c>
      <c r="D2418">
        <v>51.063059199999998</v>
      </c>
      <c r="E2418">
        <v>3.3787805823544002</v>
      </c>
      <c r="F2418" t="s">
        <v>2386</v>
      </c>
      <c r="H2418" t="s">
        <v>2386</v>
      </c>
      <c r="J2418" t="s">
        <v>2210</v>
      </c>
    </row>
    <row r="2419" spans="1:10" x14ac:dyDescent="0.25">
      <c r="A2419" s="1">
        <v>367</v>
      </c>
      <c r="B2419">
        <v>8760</v>
      </c>
      <c r="C2419">
        <v>37007</v>
      </c>
      <c r="D2419">
        <v>50.948478799999997</v>
      </c>
      <c r="E2419">
        <v>3.2859605761211998</v>
      </c>
      <c r="F2419" t="s">
        <v>2387</v>
      </c>
      <c r="H2419" t="s">
        <v>2387</v>
      </c>
      <c r="J2419" t="s">
        <v>2210</v>
      </c>
    </row>
    <row r="2420" spans="1:10" x14ac:dyDescent="0.25">
      <c r="A2420" s="1">
        <v>367</v>
      </c>
      <c r="B2420">
        <v>8770</v>
      </c>
      <c r="C2420">
        <v>36007</v>
      </c>
      <c r="D2420">
        <v>50.921966349999998</v>
      </c>
      <c r="E2420">
        <v>3.26171897393295</v>
      </c>
      <c r="F2420" t="s">
        <v>2388</v>
      </c>
      <c r="H2420" t="s">
        <v>2388</v>
      </c>
      <c r="J2420" t="s">
        <v>2210</v>
      </c>
    </row>
    <row r="2421" spans="1:10" x14ac:dyDescent="0.25">
      <c r="A2421" s="1">
        <v>367</v>
      </c>
      <c r="B2421">
        <v>8780</v>
      </c>
      <c r="C2421">
        <v>37010</v>
      </c>
      <c r="D2421">
        <v>50.934345350000001</v>
      </c>
      <c r="E2421">
        <v>3.3468206372996301</v>
      </c>
      <c r="F2421" t="s">
        <v>2389</v>
      </c>
      <c r="H2421" t="s">
        <v>2389</v>
      </c>
      <c r="J2421" t="s">
        <v>2210</v>
      </c>
    </row>
    <row r="2422" spans="1:10" x14ac:dyDescent="0.25">
      <c r="A2422" s="1">
        <v>367</v>
      </c>
      <c r="B2422">
        <v>8790</v>
      </c>
      <c r="C2422">
        <v>34040</v>
      </c>
      <c r="D2422">
        <v>50.876200249999997</v>
      </c>
      <c r="E2422">
        <v>3.4257380400092399</v>
      </c>
      <c r="F2422" t="s">
        <v>2390</v>
      </c>
      <c r="H2422" t="s">
        <v>2390</v>
      </c>
      <c r="J2422" t="s">
        <v>2210</v>
      </c>
    </row>
    <row r="2423" spans="1:10" x14ac:dyDescent="0.25">
      <c r="A2423" s="1">
        <v>367</v>
      </c>
      <c r="B2423">
        <v>8791</v>
      </c>
      <c r="C2423">
        <v>34040</v>
      </c>
      <c r="D2423">
        <v>50.876200249999997</v>
      </c>
      <c r="E2423">
        <v>3.4257380400092399</v>
      </c>
      <c r="F2423" t="s">
        <v>2390</v>
      </c>
      <c r="G2423" t="s">
        <v>2365</v>
      </c>
      <c r="H2423" t="s">
        <v>2390</v>
      </c>
      <c r="I2423" t="s">
        <v>2365</v>
      </c>
      <c r="J2423" t="s">
        <v>2210</v>
      </c>
    </row>
    <row r="2424" spans="1:10" x14ac:dyDescent="0.25">
      <c r="A2424" s="1">
        <v>367</v>
      </c>
      <c r="B2424">
        <v>8792</v>
      </c>
      <c r="C2424">
        <v>34040</v>
      </c>
      <c r="D2424">
        <v>50.876200249999997</v>
      </c>
      <c r="E2424">
        <v>3.4257380400092399</v>
      </c>
      <c r="F2424" t="s">
        <v>2390</v>
      </c>
      <c r="G2424" t="s">
        <v>2391</v>
      </c>
      <c r="H2424" t="s">
        <v>2390</v>
      </c>
      <c r="I2424" t="s">
        <v>2391</v>
      </c>
      <c r="J2424" t="s">
        <v>2210</v>
      </c>
    </row>
    <row r="2425" spans="1:10" x14ac:dyDescent="0.25">
      <c r="A2425" s="1">
        <v>367</v>
      </c>
      <c r="B2425">
        <v>8793</v>
      </c>
      <c r="C2425">
        <v>34040</v>
      </c>
      <c r="D2425">
        <v>50.876200249999997</v>
      </c>
      <c r="E2425">
        <v>3.4257380400092399</v>
      </c>
      <c r="F2425" t="s">
        <v>2390</v>
      </c>
      <c r="G2425" t="s">
        <v>2392</v>
      </c>
      <c r="H2425" t="s">
        <v>2390</v>
      </c>
      <c r="I2425" t="s">
        <v>2392</v>
      </c>
      <c r="J2425" t="s">
        <v>2210</v>
      </c>
    </row>
    <row r="2426" spans="1:10" x14ac:dyDescent="0.25">
      <c r="A2426" s="1">
        <v>367</v>
      </c>
      <c r="B2426">
        <v>8800</v>
      </c>
      <c r="C2426">
        <v>36015</v>
      </c>
      <c r="D2426">
        <v>50.944494800000001</v>
      </c>
      <c r="E2426">
        <v>3.124765</v>
      </c>
      <c r="F2426" t="s">
        <v>2393</v>
      </c>
      <c r="G2426" t="s">
        <v>2365</v>
      </c>
      <c r="H2426" t="s">
        <v>2393</v>
      </c>
      <c r="I2426" t="s">
        <v>2365</v>
      </c>
      <c r="J2426" t="s">
        <v>2210</v>
      </c>
    </row>
    <row r="2427" spans="1:10" x14ac:dyDescent="0.25">
      <c r="A2427" s="1">
        <v>367</v>
      </c>
      <c r="B2427">
        <v>8800</v>
      </c>
      <c r="C2427">
        <v>36015</v>
      </c>
      <c r="D2427">
        <v>50.944494800000001</v>
      </c>
      <c r="E2427">
        <v>3.124765</v>
      </c>
      <c r="F2427" t="s">
        <v>2393</v>
      </c>
      <c r="G2427" t="s">
        <v>2394</v>
      </c>
      <c r="H2427" t="s">
        <v>2393</v>
      </c>
      <c r="I2427" t="s">
        <v>2394</v>
      </c>
      <c r="J2427" t="s">
        <v>2210</v>
      </c>
    </row>
    <row r="2428" spans="1:10" x14ac:dyDescent="0.25">
      <c r="A2428" s="1">
        <v>367</v>
      </c>
      <c r="B2428">
        <v>8800</v>
      </c>
      <c r="C2428">
        <v>36015</v>
      </c>
      <c r="D2428">
        <v>50.944494800000001</v>
      </c>
      <c r="E2428">
        <v>3.124765</v>
      </c>
      <c r="F2428" t="s">
        <v>2393</v>
      </c>
      <c r="H2428" t="s">
        <v>2393</v>
      </c>
      <c r="J2428" t="s">
        <v>2210</v>
      </c>
    </row>
    <row r="2429" spans="1:10" x14ac:dyDescent="0.25">
      <c r="A2429" s="1">
        <v>367</v>
      </c>
      <c r="B2429">
        <v>8800</v>
      </c>
      <c r="C2429">
        <v>36015</v>
      </c>
      <c r="D2429">
        <v>50.944494800000001</v>
      </c>
      <c r="E2429">
        <v>3.124765</v>
      </c>
      <c r="F2429" t="s">
        <v>2393</v>
      </c>
      <c r="G2429" t="s">
        <v>2395</v>
      </c>
      <c r="H2429" t="s">
        <v>2393</v>
      </c>
      <c r="I2429" t="s">
        <v>2395</v>
      </c>
      <c r="J2429" t="s">
        <v>2210</v>
      </c>
    </row>
    <row r="2430" spans="1:10" x14ac:dyDescent="0.25">
      <c r="A2430" s="1">
        <v>367</v>
      </c>
      <c r="B2430">
        <v>8810</v>
      </c>
      <c r="C2430">
        <v>36011</v>
      </c>
      <c r="D2430">
        <v>51.030330650000003</v>
      </c>
      <c r="E2430">
        <v>3.14227177153376</v>
      </c>
      <c r="F2430" t="s">
        <v>2396</v>
      </c>
      <c r="H2430" t="s">
        <v>2396</v>
      </c>
      <c r="J2430" t="s">
        <v>2210</v>
      </c>
    </row>
    <row r="2431" spans="1:10" x14ac:dyDescent="0.25">
      <c r="A2431" s="1">
        <v>367</v>
      </c>
      <c r="B2431">
        <v>8820</v>
      </c>
      <c r="C2431">
        <v>31033</v>
      </c>
      <c r="D2431">
        <v>51.058591499999999</v>
      </c>
      <c r="E2431">
        <v>3.0913072045454499</v>
      </c>
      <c r="F2431" t="s">
        <v>2397</v>
      </c>
      <c r="H2431" t="s">
        <v>2397</v>
      </c>
      <c r="J2431" t="s">
        <v>2210</v>
      </c>
    </row>
    <row r="2432" spans="1:10" x14ac:dyDescent="0.25">
      <c r="A2432" s="1">
        <v>367</v>
      </c>
      <c r="B2432">
        <v>8830</v>
      </c>
      <c r="C2432">
        <v>36006</v>
      </c>
      <c r="D2432">
        <v>50.982180149999998</v>
      </c>
      <c r="E2432">
        <v>3.06872158496388</v>
      </c>
      <c r="F2432" t="s">
        <v>2398</v>
      </c>
      <c r="G2432" t="s">
        <v>2399</v>
      </c>
      <c r="H2432" t="s">
        <v>2398</v>
      </c>
      <c r="I2432" t="s">
        <v>2399</v>
      </c>
      <c r="J2432" t="s">
        <v>2210</v>
      </c>
    </row>
    <row r="2433" spans="1:10" x14ac:dyDescent="0.25">
      <c r="A2433" s="1">
        <v>367</v>
      </c>
      <c r="B2433">
        <v>8830</v>
      </c>
      <c r="C2433">
        <v>36006</v>
      </c>
      <c r="D2433">
        <v>50.982180149999998</v>
      </c>
      <c r="E2433">
        <v>3.06872158496388</v>
      </c>
      <c r="F2433" t="s">
        <v>2398</v>
      </c>
      <c r="H2433" t="s">
        <v>2398</v>
      </c>
      <c r="J2433" t="s">
        <v>2210</v>
      </c>
    </row>
    <row r="2434" spans="1:10" x14ac:dyDescent="0.25">
      <c r="A2434" s="1">
        <v>367</v>
      </c>
      <c r="B2434">
        <v>8840</v>
      </c>
      <c r="C2434">
        <v>36019</v>
      </c>
      <c r="D2434">
        <v>50.970487849999998</v>
      </c>
      <c r="E2434">
        <v>3.0013406231869899</v>
      </c>
      <c r="F2434" t="s">
        <v>2400</v>
      </c>
      <c r="G2434" t="s">
        <v>2401</v>
      </c>
      <c r="H2434" t="s">
        <v>2400</v>
      </c>
      <c r="I2434" t="s">
        <v>2401</v>
      </c>
      <c r="J2434" t="s">
        <v>2210</v>
      </c>
    </row>
    <row r="2435" spans="1:10" x14ac:dyDescent="0.25">
      <c r="A2435" s="1">
        <v>367</v>
      </c>
      <c r="B2435">
        <v>8840</v>
      </c>
      <c r="C2435">
        <v>36019</v>
      </c>
      <c r="D2435">
        <v>50.970487849999998</v>
      </c>
      <c r="E2435">
        <v>3.0013406231869899</v>
      </c>
      <c r="F2435" t="s">
        <v>2400</v>
      </c>
      <c r="H2435" t="s">
        <v>2400</v>
      </c>
      <c r="J2435" t="s">
        <v>2210</v>
      </c>
    </row>
    <row r="2436" spans="1:10" x14ac:dyDescent="0.25">
      <c r="A2436" s="1">
        <v>367</v>
      </c>
      <c r="B2436">
        <v>8840</v>
      </c>
      <c r="C2436">
        <v>36019</v>
      </c>
      <c r="D2436">
        <v>50.970487849999998</v>
      </c>
      <c r="E2436">
        <v>3.0013406231869899</v>
      </c>
      <c r="F2436" t="s">
        <v>2400</v>
      </c>
      <c r="G2436" t="s">
        <v>2402</v>
      </c>
      <c r="H2436" t="s">
        <v>2400</v>
      </c>
      <c r="I2436" t="s">
        <v>2402</v>
      </c>
      <c r="J2436" t="s">
        <v>2210</v>
      </c>
    </row>
    <row r="2437" spans="1:10" x14ac:dyDescent="0.25">
      <c r="A2437" s="1">
        <v>367</v>
      </c>
      <c r="B2437">
        <v>8850</v>
      </c>
      <c r="C2437">
        <v>37020</v>
      </c>
      <c r="D2437">
        <v>50.970765450000002</v>
      </c>
      <c r="E2437">
        <v>3.2045936674458599</v>
      </c>
      <c r="F2437" t="s">
        <v>2403</v>
      </c>
      <c r="H2437" t="s">
        <v>2403</v>
      </c>
      <c r="J2437" t="s">
        <v>2210</v>
      </c>
    </row>
    <row r="2438" spans="1:10" x14ac:dyDescent="0.25">
      <c r="A2438" s="1">
        <v>367</v>
      </c>
      <c r="B2438">
        <v>8851</v>
      </c>
      <c r="C2438">
        <v>37020</v>
      </c>
      <c r="D2438">
        <v>50.970765450000002</v>
      </c>
      <c r="E2438">
        <v>3.2045936674458599</v>
      </c>
      <c r="F2438" t="s">
        <v>2403</v>
      </c>
      <c r="G2438" t="s">
        <v>2404</v>
      </c>
      <c r="H2438" t="s">
        <v>2403</v>
      </c>
      <c r="I2438" t="s">
        <v>2404</v>
      </c>
      <c r="J2438" t="s">
        <v>2210</v>
      </c>
    </row>
    <row r="2439" spans="1:10" x14ac:dyDescent="0.25">
      <c r="A2439" s="1">
        <v>367</v>
      </c>
      <c r="B2439">
        <v>8860</v>
      </c>
      <c r="C2439">
        <v>34025</v>
      </c>
      <c r="D2439">
        <v>50.885297000000001</v>
      </c>
      <c r="E2439">
        <v>3.23126265403859</v>
      </c>
      <c r="F2439" t="s">
        <v>2405</v>
      </c>
      <c r="H2439" t="s">
        <v>2405</v>
      </c>
      <c r="J2439" t="s">
        <v>2210</v>
      </c>
    </row>
    <row r="2440" spans="1:10" x14ac:dyDescent="0.25">
      <c r="A2440" s="1">
        <v>367</v>
      </c>
      <c r="B2440">
        <v>8870</v>
      </c>
      <c r="C2440">
        <v>36008</v>
      </c>
      <c r="D2440">
        <v>50.913822250000003</v>
      </c>
      <c r="E2440">
        <v>3.2090654210556999</v>
      </c>
      <c r="F2440" t="s">
        <v>2406</v>
      </c>
      <c r="G2440" t="s">
        <v>2407</v>
      </c>
      <c r="H2440" t="s">
        <v>2406</v>
      </c>
      <c r="I2440" t="s">
        <v>2407</v>
      </c>
      <c r="J2440" t="s">
        <v>2210</v>
      </c>
    </row>
    <row r="2441" spans="1:10" x14ac:dyDescent="0.25">
      <c r="A2441" s="1">
        <v>367</v>
      </c>
      <c r="B2441">
        <v>8870</v>
      </c>
      <c r="C2441">
        <v>36008</v>
      </c>
      <c r="D2441">
        <v>50.913822250000003</v>
      </c>
      <c r="E2441">
        <v>3.2090654210556999</v>
      </c>
      <c r="F2441" t="s">
        <v>2406</v>
      </c>
      <c r="H2441" t="s">
        <v>2406</v>
      </c>
      <c r="J2441" t="s">
        <v>2210</v>
      </c>
    </row>
    <row r="2442" spans="1:10" x14ac:dyDescent="0.25">
      <c r="A2442" s="1">
        <v>367</v>
      </c>
      <c r="B2442">
        <v>8870</v>
      </c>
      <c r="C2442">
        <v>36008</v>
      </c>
      <c r="D2442">
        <v>50.913822250000003</v>
      </c>
      <c r="E2442">
        <v>3.2090654210556999</v>
      </c>
      <c r="F2442" t="s">
        <v>2406</v>
      </c>
      <c r="G2442" t="s">
        <v>2408</v>
      </c>
      <c r="H2442" t="s">
        <v>2406</v>
      </c>
      <c r="I2442" t="s">
        <v>2408</v>
      </c>
      <c r="J2442" t="s">
        <v>2210</v>
      </c>
    </row>
    <row r="2443" spans="1:10" x14ac:dyDescent="0.25">
      <c r="A2443" s="1">
        <v>367</v>
      </c>
      <c r="B2443">
        <v>8880</v>
      </c>
      <c r="C2443">
        <v>36010</v>
      </c>
      <c r="D2443">
        <v>50.868981949999998</v>
      </c>
      <c r="E2443">
        <v>3.1176598783351901</v>
      </c>
      <c r="F2443" t="s">
        <v>2409</v>
      </c>
      <c r="H2443" t="s">
        <v>2409</v>
      </c>
      <c r="J2443" t="s">
        <v>2210</v>
      </c>
    </row>
    <row r="2444" spans="1:10" x14ac:dyDescent="0.25">
      <c r="A2444" s="1">
        <v>367</v>
      </c>
      <c r="B2444">
        <v>8880</v>
      </c>
      <c r="C2444">
        <v>36010</v>
      </c>
      <c r="D2444">
        <v>50.868981949999998</v>
      </c>
      <c r="E2444">
        <v>3.1176598783351901</v>
      </c>
      <c r="F2444" t="s">
        <v>2409</v>
      </c>
      <c r="G2444" t="s">
        <v>2410</v>
      </c>
      <c r="H2444" t="s">
        <v>2409</v>
      </c>
      <c r="I2444" t="s">
        <v>2410</v>
      </c>
      <c r="J2444" t="s">
        <v>2210</v>
      </c>
    </row>
    <row r="2445" spans="1:10" x14ac:dyDescent="0.25">
      <c r="A2445" s="1">
        <v>367</v>
      </c>
      <c r="B2445">
        <v>8880</v>
      </c>
      <c r="C2445">
        <v>36010</v>
      </c>
      <c r="D2445">
        <v>50.868981949999998</v>
      </c>
      <c r="E2445">
        <v>3.1176598783351901</v>
      </c>
      <c r="F2445" t="s">
        <v>2409</v>
      </c>
      <c r="G2445" t="s">
        <v>2411</v>
      </c>
      <c r="H2445" t="s">
        <v>2409</v>
      </c>
      <c r="I2445" t="s">
        <v>2411</v>
      </c>
      <c r="J2445" t="s">
        <v>2210</v>
      </c>
    </row>
    <row r="2446" spans="1:10" x14ac:dyDescent="0.25">
      <c r="A2446" s="1">
        <v>367</v>
      </c>
      <c r="B2446">
        <v>8890</v>
      </c>
      <c r="C2446">
        <v>36012</v>
      </c>
      <c r="D2446">
        <v>50.890065649999997</v>
      </c>
      <c r="E2446">
        <v>3.0732075972641599</v>
      </c>
      <c r="F2446" t="s">
        <v>2412</v>
      </c>
      <c r="G2446" t="s">
        <v>2413</v>
      </c>
      <c r="H2446" t="s">
        <v>2412</v>
      </c>
      <c r="I2446" t="s">
        <v>2413</v>
      </c>
      <c r="J2446" t="s">
        <v>2210</v>
      </c>
    </row>
    <row r="2447" spans="1:10" x14ac:dyDescent="0.25">
      <c r="A2447" s="1">
        <v>367</v>
      </c>
      <c r="B2447">
        <v>8890</v>
      </c>
      <c r="C2447">
        <v>36012</v>
      </c>
      <c r="D2447">
        <v>50.890065649999997</v>
      </c>
      <c r="E2447">
        <v>3.0732075972641599</v>
      </c>
      <c r="F2447" t="s">
        <v>2412</v>
      </c>
      <c r="H2447" t="s">
        <v>2412</v>
      </c>
      <c r="J2447" t="s">
        <v>2210</v>
      </c>
    </row>
    <row r="2448" spans="1:10" x14ac:dyDescent="0.25">
      <c r="A2448" s="1">
        <v>367</v>
      </c>
      <c r="B2448">
        <v>8900</v>
      </c>
      <c r="C2448">
        <v>33011</v>
      </c>
      <c r="D2448">
        <v>50.851807999999998</v>
      </c>
      <c r="E2448">
        <v>2.8914774512132002</v>
      </c>
      <c r="F2448" t="s">
        <v>2414</v>
      </c>
      <c r="G2448" t="s">
        <v>2415</v>
      </c>
      <c r="H2448" t="s">
        <v>2414</v>
      </c>
      <c r="I2448" t="s">
        <v>2415</v>
      </c>
      <c r="J2448" t="s">
        <v>2210</v>
      </c>
    </row>
    <row r="2449" spans="1:10" x14ac:dyDescent="0.25">
      <c r="A2449" s="1">
        <v>367</v>
      </c>
      <c r="B2449">
        <v>8900</v>
      </c>
      <c r="C2449">
        <v>33011</v>
      </c>
      <c r="D2449">
        <v>50.851807999999998</v>
      </c>
      <c r="E2449">
        <v>2.8914774512132002</v>
      </c>
      <c r="F2449" t="s">
        <v>2414</v>
      </c>
      <c r="G2449" t="s">
        <v>2416</v>
      </c>
      <c r="H2449" t="s">
        <v>2414</v>
      </c>
      <c r="I2449" t="s">
        <v>2416</v>
      </c>
      <c r="J2449" t="s">
        <v>2210</v>
      </c>
    </row>
    <row r="2450" spans="1:10" x14ac:dyDescent="0.25">
      <c r="A2450" s="1">
        <v>367</v>
      </c>
      <c r="B2450">
        <v>8900</v>
      </c>
      <c r="C2450">
        <v>33011</v>
      </c>
      <c r="D2450">
        <v>50.851807999999998</v>
      </c>
      <c r="E2450">
        <v>2.8914774512132002</v>
      </c>
      <c r="F2450" t="s">
        <v>2414</v>
      </c>
      <c r="H2450" t="s">
        <v>2414</v>
      </c>
      <c r="J2450" t="s">
        <v>2210</v>
      </c>
    </row>
    <row r="2451" spans="1:10" x14ac:dyDescent="0.25">
      <c r="A2451" s="1">
        <v>367</v>
      </c>
      <c r="B2451">
        <v>8900</v>
      </c>
      <c r="C2451">
        <v>33011</v>
      </c>
      <c r="D2451">
        <v>50.851807999999998</v>
      </c>
      <c r="E2451">
        <v>2.8914774512132002</v>
      </c>
      <c r="F2451" t="s">
        <v>2414</v>
      </c>
      <c r="G2451" t="s">
        <v>2417</v>
      </c>
      <c r="H2451" t="s">
        <v>2414</v>
      </c>
      <c r="I2451" t="s">
        <v>2417</v>
      </c>
      <c r="J2451" t="s">
        <v>2210</v>
      </c>
    </row>
    <row r="2452" spans="1:10" x14ac:dyDescent="0.25">
      <c r="A2452" s="1">
        <v>367</v>
      </c>
      <c r="B2452">
        <v>8902</v>
      </c>
      <c r="C2452">
        <v>33011</v>
      </c>
      <c r="D2452">
        <v>50.851807999999998</v>
      </c>
      <c r="E2452">
        <v>2.8914774512132002</v>
      </c>
      <c r="F2452" t="s">
        <v>2414</v>
      </c>
      <c r="G2452" t="s">
        <v>2418</v>
      </c>
      <c r="H2452" t="s">
        <v>2414</v>
      </c>
      <c r="I2452" t="s">
        <v>2418</v>
      </c>
      <c r="J2452" t="s">
        <v>2210</v>
      </c>
    </row>
    <row r="2453" spans="1:10" x14ac:dyDescent="0.25">
      <c r="A2453" s="1">
        <v>367</v>
      </c>
      <c r="B2453">
        <v>8902</v>
      </c>
      <c r="C2453">
        <v>33011</v>
      </c>
      <c r="D2453">
        <v>50.851807999999998</v>
      </c>
      <c r="E2453">
        <v>2.8914774512132002</v>
      </c>
      <c r="F2453" t="s">
        <v>2414</v>
      </c>
      <c r="G2453" t="s">
        <v>2419</v>
      </c>
      <c r="H2453" t="s">
        <v>2414</v>
      </c>
      <c r="I2453" t="s">
        <v>2419</v>
      </c>
      <c r="J2453" t="s">
        <v>2210</v>
      </c>
    </row>
    <row r="2454" spans="1:10" x14ac:dyDescent="0.25">
      <c r="A2454" s="1">
        <v>367</v>
      </c>
      <c r="B2454">
        <v>8902</v>
      </c>
      <c r="C2454">
        <v>33011</v>
      </c>
      <c r="D2454">
        <v>50.851807999999998</v>
      </c>
      <c r="E2454">
        <v>2.8914774512132002</v>
      </c>
      <c r="F2454" t="s">
        <v>2414</v>
      </c>
      <c r="G2454" t="s">
        <v>2420</v>
      </c>
      <c r="H2454" t="s">
        <v>2414</v>
      </c>
      <c r="I2454" t="s">
        <v>2420</v>
      </c>
      <c r="J2454" t="s">
        <v>2210</v>
      </c>
    </row>
    <row r="2455" spans="1:10" x14ac:dyDescent="0.25">
      <c r="A2455" s="1">
        <v>367</v>
      </c>
      <c r="B2455">
        <v>8904</v>
      </c>
      <c r="C2455">
        <v>33011</v>
      </c>
      <c r="D2455">
        <v>50.851807999999998</v>
      </c>
      <c r="E2455">
        <v>2.8914774512132002</v>
      </c>
      <c r="F2455" t="s">
        <v>2414</v>
      </c>
      <c r="G2455" t="s">
        <v>2421</v>
      </c>
      <c r="H2455" t="s">
        <v>2414</v>
      </c>
      <c r="I2455" t="s">
        <v>2421</v>
      </c>
      <c r="J2455" t="s">
        <v>2210</v>
      </c>
    </row>
    <row r="2456" spans="1:10" x14ac:dyDescent="0.25">
      <c r="A2456" s="1">
        <v>367</v>
      </c>
      <c r="B2456">
        <v>8904</v>
      </c>
      <c r="C2456">
        <v>33011</v>
      </c>
      <c r="D2456">
        <v>50.851807999999998</v>
      </c>
      <c r="E2456">
        <v>2.8914774512132002</v>
      </c>
      <c r="F2456" t="s">
        <v>2414</v>
      </c>
      <c r="G2456" t="s">
        <v>2422</v>
      </c>
      <c r="H2456" t="s">
        <v>2414</v>
      </c>
      <c r="I2456" t="s">
        <v>2422</v>
      </c>
      <c r="J2456" t="s">
        <v>2210</v>
      </c>
    </row>
    <row r="2457" spans="1:10" x14ac:dyDescent="0.25">
      <c r="A2457" s="1">
        <v>367</v>
      </c>
      <c r="B2457">
        <v>8906</v>
      </c>
      <c r="C2457">
        <v>33011</v>
      </c>
      <c r="D2457">
        <v>50.851807999999998</v>
      </c>
      <c r="E2457">
        <v>2.8914774512132002</v>
      </c>
      <c r="F2457" t="s">
        <v>2414</v>
      </c>
      <c r="G2457" t="s">
        <v>2423</v>
      </c>
      <c r="H2457" t="s">
        <v>2414</v>
      </c>
      <c r="I2457" t="s">
        <v>2423</v>
      </c>
      <c r="J2457" t="s">
        <v>2210</v>
      </c>
    </row>
    <row r="2458" spans="1:10" x14ac:dyDescent="0.25">
      <c r="A2458" s="1">
        <v>367</v>
      </c>
      <c r="B2458">
        <v>8908</v>
      </c>
      <c r="C2458">
        <v>33011</v>
      </c>
      <c r="D2458">
        <v>50.851807999999998</v>
      </c>
      <c r="E2458">
        <v>2.8914774512132002</v>
      </c>
      <c r="F2458" t="s">
        <v>2414</v>
      </c>
      <c r="G2458" t="s">
        <v>2424</v>
      </c>
      <c r="H2458" t="s">
        <v>2414</v>
      </c>
      <c r="I2458" t="s">
        <v>2424</v>
      </c>
      <c r="J2458" t="s">
        <v>2210</v>
      </c>
    </row>
    <row r="2459" spans="1:10" x14ac:dyDescent="0.25">
      <c r="A2459" s="1">
        <v>367</v>
      </c>
      <c r="B2459">
        <v>8920</v>
      </c>
      <c r="C2459">
        <v>33040</v>
      </c>
      <c r="D2459">
        <v>50.9122567</v>
      </c>
      <c r="E2459">
        <v>2.9338635000000002</v>
      </c>
      <c r="F2459" t="s">
        <v>2425</v>
      </c>
      <c r="G2459" t="s">
        <v>2426</v>
      </c>
      <c r="H2459" t="s">
        <v>2425</v>
      </c>
      <c r="I2459" t="s">
        <v>2426</v>
      </c>
      <c r="J2459" t="s">
        <v>2210</v>
      </c>
    </row>
    <row r="2460" spans="1:10" x14ac:dyDescent="0.25">
      <c r="A2460" s="1">
        <v>367</v>
      </c>
      <c r="B2460">
        <v>8920</v>
      </c>
      <c r="C2460">
        <v>33040</v>
      </c>
      <c r="D2460">
        <v>50.9122567</v>
      </c>
      <c r="E2460">
        <v>2.9338635000000002</v>
      </c>
      <c r="F2460" t="s">
        <v>2425</v>
      </c>
      <c r="G2460" t="s">
        <v>2427</v>
      </c>
      <c r="H2460" t="s">
        <v>2425</v>
      </c>
      <c r="I2460" t="s">
        <v>2427</v>
      </c>
      <c r="J2460" t="s">
        <v>2210</v>
      </c>
    </row>
    <row r="2461" spans="1:10" x14ac:dyDescent="0.25">
      <c r="A2461" s="1">
        <v>367</v>
      </c>
      <c r="B2461">
        <v>8920</v>
      </c>
      <c r="C2461">
        <v>33040</v>
      </c>
      <c r="D2461">
        <v>50.9122567</v>
      </c>
      <c r="E2461">
        <v>2.9338635000000002</v>
      </c>
      <c r="F2461" t="s">
        <v>2425</v>
      </c>
      <c r="H2461" t="s">
        <v>2425</v>
      </c>
      <c r="J2461" t="s">
        <v>2210</v>
      </c>
    </row>
    <row r="2462" spans="1:10" x14ac:dyDescent="0.25">
      <c r="A2462" s="1">
        <v>367</v>
      </c>
      <c r="B2462">
        <v>8920</v>
      </c>
      <c r="C2462">
        <v>33040</v>
      </c>
      <c r="D2462">
        <v>50.9122567</v>
      </c>
      <c r="E2462">
        <v>2.9338635000000002</v>
      </c>
      <c r="F2462" t="s">
        <v>2425</v>
      </c>
      <c r="G2462" t="s">
        <v>2428</v>
      </c>
      <c r="H2462" t="s">
        <v>2425</v>
      </c>
      <c r="I2462" t="s">
        <v>2428</v>
      </c>
      <c r="J2462" t="s">
        <v>2210</v>
      </c>
    </row>
    <row r="2463" spans="1:10" x14ac:dyDescent="0.25">
      <c r="A2463" s="1">
        <v>367</v>
      </c>
      <c r="B2463">
        <v>8930</v>
      </c>
      <c r="C2463">
        <v>34027</v>
      </c>
      <c r="D2463">
        <v>50.796987899999998</v>
      </c>
      <c r="E2463">
        <v>3.1156565000000001</v>
      </c>
      <c r="F2463" t="s">
        <v>2429</v>
      </c>
      <c r="G2463" t="s">
        <v>2430</v>
      </c>
      <c r="H2463" t="s">
        <v>2429</v>
      </c>
      <c r="I2463" t="s">
        <v>2430</v>
      </c>
      <c r="J2463" t="s">
        <v>2210</v>
      </c>
    </row>
    <row r="2464" spans="1:10" x14ac:dyDescent="0.25">
      <c r="A2464" s="1">
        <v>367</v>
      </c>
      <c r="B2464">
        <v>8930</v>
      </c>
      <c r="C2464">
        <v>34027</v>
      </c>
      <c r="D2464">
        <v>50.796987899999998</v>
      </c>
      <c r="E2464">
        <v>3.1156565000000001</v>
      </c>
      <c r="F2464" t="s">
        <v>2429</v>
      </c>
      <c r="H2464" t="s">
        <v>2429</v>
      </c>
      <c r="J2464" t="s">
        <v>2210</v>
      </c>
    </row>
    <row r="2465" spans="1:10" x14ac:dyDescent="0.25">
      <c r="A2465" s="1">
        <v>367</v>
      </c>
      <c r="B2465">
        <v>8930</v>
      </c>
      <c r="C2465">
        <v>34027</v>
      </c>
      <c r="D2465">
        <v>50.796987899999998</v>
      </c>
      <c r="E2465">
        <v>3.1156565000000001</v>
      </c>
      <c r="F2465" t="s">
        <v>2429</v>
      </c>
      <c r="G2465" t="s">
        <v>2431</v>
      </c>
      <c r="H2465" t="s">
        <v>2429</v>
      </c>
      <c r="I2465" t="s">
        <v>2431</v>
      </c>
      <c r="J2465" t="s">
        <v>2210</v>
      </c>
    </row>
    <row r="2466" spans="1:10" x14ac:dyDescent="0.25">
      <c r="A2466" s="1">
        <v>367</v>
      </c>
      <c r="B2466">
        <v>8940</v>
      </c>
      <c r="C2466">
        <v>33029</v>
      </c>
      <c r="D2466">
        <v>50.799814550000001</v>
      </c>
      <c r="E2466">
        <v>3.04298823299639</v>
      </c>
      <c r="F2466" t="s">
        <v>2432</v>
      </c>
      <c r="G2466" t="s">
        <v>2433</v>
      </c>
      <c r="H2466" t="s">
        <v>2432</v>
      </c>
      <c r="I2466" t="s">
        <v>2433</v>
      </c>
      <c r="J2466" t="s">
        <v>2210</v>
      </c>
    </row>
    <row r="2467" spans="1:10" x14ac:dyDescent="0.25">
      <c r="A2467" s="1">
        <v>367</v>
      </c>
      <c r="B2467">
        <v>8940</v>
      </c>
      <c r="C2467">
        <v>33029</v>
      </c>
      <c r="D2467">
        <v>50.799814550000001</v>
      </c>
      <c r="E2467">
        <v>3.04298823299639</v>
      </c>
      <c r="F2467" t="s">
        <v>2432</v>
      </c>
      <c r="H2467" t="s">
        <v>2432</v>
      </c>
      <c r="J2467" t="s">
        <v>2210</v>
      </c>
    </row>
    <row r="2468" spans="1:10" x14ac:dyDescent="0.25">
      <c r="A2468" s="1">
        <v>367</v>
      </c>
      <c r="B2468">
        <v>8950</v>
      </c>
      <c r="C2468">
        <v>33039</v>
      </c>
      <c r="D2468">
        <v>50.767648549999997</v>
      </c>
      <c r="E2468">
        <v>2.8457459110391299</v>
      </c>
      <c r="F2468" t="s">
        <v>2434</v>
      </c>
      <c r="H2468" t="s">
        <v>2434</v>
      </c>
      <c r="J2468" t="s">
        <v>2210</v>
      </c>
    </row>
    <row r="2469" spans="1:10" x14ac:dyDescent="0.25">
      <c r="A2469" s="1">
        <v>367</v>
      </c>
      <c r="B2469">
        <v>8950</v>
      </c>
      <c r="C2469">
        <v>33039</v>
      </c>
      <c r="D2469">
        <v>50.767648549999997</v>
      </c>
      <c r="E2469">
        <v>2.8457459110391299</v>
      </c>
      <c r="F2469" t="s">
        <v>2434</v>
      </c>
      <c r="G2469" t="s">
        <v>2435</v>
      </c>
      <c r="H2469" t="s">
        <v>2434</v>
      </c>
      <c r="I2469" t="s">
        <v>2435</v>
      </c>
      <c r="J2469" t="s">
        <v>2210</v>
      </c>
    </row>
    <row r="2470" spans="1:10" x14ac:dyDescent="0.25">
      <c r="A2470" s="1">
        <v>367</v>
      </c>
      <c r="B2470">
        <v>8951</v>
      </c>
      <c r="C2470">
        <v>33039</v>
      </c>
      <c r="D2470">
        <v>50.767648549999997</v>
      </c>
      <c r="E2470">
        <v>2.8457459110391299</v>
      </c>
      <c r="F2470" t="s">
        <v>2434</v>
      </c>
      <c r="G2470" t="s">
        <v>2436</v>
      </c>
      <c r="H2470" t="s">
        <v>2434</v>
      </c>
      <c r="I2470" t="s">
        <v>2436</v>
      </c>
      <c r="J2470" t="s">
        <v>2210</v>
      </c>
    </row>
    <row r="2471" spans="1:10" x14ac:dyDescent="0.25">
      <c r="A2471" s="1">
        <v>367</v>
      </c>
      <c r="B2471">
        <v>8952</v>
      </c>
      <c r="C2471">
        <v>33039</v>
      </c>
      <c r="D2471">
        <v>50.767648549999997</v>
      </c>
      <c r="E2471">
        <v>2.8457459110391299</v>
      </c>
      <c r="F2471" t="s">
        <v>2434</v>
      </c>
      <c r="G2471" t="s">
        <v>2437</v>
      </c>
      <c r="H2471" t="s">
        <v>2434</v>
      </c>
      <c r="I2471" t="s">
        <v>2437</v>
      </c>
      <c r="J2471" t="s">
        <v>2210</v>
      </c>
    </row>
    <row r="2472" spans="1:10" x14ac:dyDescent="0.25">
      <c r="A2472" s="1">
        <v>367</v>
      </c>
      <c r="B2472">
        <v>8953</v>
      </c>
      <c r="C2472">
        <v>33039</v>
      </c>
      <c r="D2472">
        <v>50.767648549999997</v>
      </c>
      <c r="E2472">
        <v>2.8457459110391299</v>
      </c>
      <c r="F2472" t="s">
        <v>2434</v>
      </c>
      <c r="G2472" t="s">
        <v>2438</v>
      </c>
      <c r="H2472" t="s">
        <v>2434</v>
      </c>
      <c r="I2472" t="s">
        <v>2438</v>
      </c>
      <c r="J2472" t="s">
        <v>2210</v>
      </c>
    </row>
    <row r="2473" spans="1:10" x14ac:dyDescent="0.25">
      <c r="A2473" s="1">
        <v>367</v>
      </c>
      <c r="B2473">
        <v>8954</v>
      </c>
      <c r="C2473">
        <v>33039</v>
      </c>
      <c r="D2473">
        <v>50.767648549999997</v>
      </c>
      <c r="E2473">
        <v>2.8457459110391299</v>
      </c>
      <c r="F2473" t="s">
        <v>2434</v>
      </c>
      <c r="G2473" t="s">
        <v>2439</v>
      </c>
      <c r="H2473" t="s">
        <v>2434</v>
      </c>
      <c r="I2473" t="s">
        <v>2439</v>
      </c>
      <c r="J2473" t="s">
        <v>2210</v>
      </c>
    </row>
    <row r="2474" spans="1:10" x14ac:dyDescent="0.25">
      <c r="A2474" s="1">
        <v>367</v>
      </c>
      <c r="B2474">
        <v>8956</v>
      </c>
      <c r="C2474">
        <v>33039</v>
      </c>
      <c r="D2474">
        <v>50.767648549999997</v>
      </c>
      <c r="E2474">
        <v>2.8457459110391299</v>
      </c>
      <c r="F2474" t="s">
        <v>2434</v>
      </c>
      <c r="G2474" t="s">
        <v>2440</v>
      </c>
      <c r="H2474" t="s">
        <v>2434</v>
      </c>
      <c r="I2474" t="s">
        <v>2440</v>
      </c>
      <c r="J2474" t="s">
        <v>2210</v>
      </c>
    </row>
    <row r="2475" spans="1:10" x14ac:dyDescent="0.25">
      <c r="A2475" s="1">
        <v>367</v>
      </c>
      <c r="B2475">
        <v>8957</v>
      </c>
      <c r="C2475">
        <v>33016</v>
      </c>
      <c r="D2475">
        <v>50.759652600000003</v>
      </c>
      <c r="E2475">
        <v>2.9001214234264499</v>
      </c>
      <c r="F2475" t="s">
        <v>2441</v>
      </c>
      <c r="H2475" t="s">
        <v>2441</v>
      </c>
      <c r="J2475" t="s">
        <v>2210</v>
      </c>
    </row>
    <row r="2476" spans="1:10" x14ac:dyDescent="0.25">
      <c r="A2476" s="1">
        <v>367</v>
      </c>
      <c r="B2476">
        <v>8958</v>
      </c>
      <c r="C2476">
        <v>33039</v>
      </c>
      <c r="D2476">
        <v>50.767648549999997</v>
      </c>
      <c r="E2476">
        <v>2.8457459110391299</v>
      </c>
      <c r="F2476" t="s">
        <v>2434</v>
      </c>
      <c r="G2476" t="s">
        <v>2442</v>
      </c>
      <c r="H2476" t="s">
        <v>2434</v>
      </c>
      <c r="I2476" t="s">
        <v>2442</v>
      </c>
      <c r="J2476" t="s">
        <v>2210</v>
      </c>
    </row>
    <row r="2477" spans="1:10" x14ac:dyDescent="0.25">
      <c r="A2477" s="1">
        <v>367</v>
      </c>
      <c r="B2477">
        <v>8970</v>
      </c>
      <c r="C2477">
        <v>33021</v>
      </c>
      <c r="D2477">
        <v>50.852579749999997</v>
      </c>
      <c r="E2477">
        <v>2.7124995584724898</v>
      </c>
      <c r="F2477" t="s">
        <v>2443</v>
      </c>
      <c r="H2477" t="s">
        <v>2443</v>
      </c>
      <c r="J2477" t="s">
        <v>2210</v>
      </c>
    </row>
    <row r="2478" spans="1:10" x14ac:dyDescent="0.25">
      <c r="A2478" s="1">
        <v>367</v>
      </c>
      <c r="B2478">
        <v>8970</v>
      </c>
      <c r="C2478">
        <v>33021</v>
      </c>
      <c r="D2478">
        <v>50.852579749999997</v>
      </c>
      <c r="E2478">
        <v>2.7124995584724898</v>
      </c>
      <c r="F2478" t="s">
        <v>2443</v>
      </c>
      <c r="G2478" t="s">
        <v>2444</v>
      </c>
      <c r="H2478" t="s">
        <v>2443</v>
      </c>
      <c r="I2478" t="s">
        <v>2444</v>
      </c>
      <c r="J2478" t="s">
        <v>2210</v>
      </c>
    </row>
    <row r="2479" spans="1:10" x14ac:dyDescent="0.25">
      <c r="A2479" s="1">
        <v>367</v>
      </c>
      <c r="B2479">
        <v>8972</v>
      </c>
      <c r="C2479">
        <v>33021</v>
      </c>
      <c r="D2479">
        <v>50.852579749999997</v>
      </c>
      <c r="E2479">
        <v>2.7124995584724898</v>
      </c>
      <c r="F2479" t="s">
        <v>2443</v>
      </c>
      <c r="G2479" t="s">
        <v>2445</v>
      </c>
      <c r="H2479" t="s">
        <v>2443</v>
      </c>
      <c r="I2479" t="s">
        <v>2445</v>
      </c>
      <c r="J2479" t="s">
        <v>2210</v>
      </c>
    </row>
    <row r="2480" spans="1:10" x14ac:dyDescent="0.25">
      <c r="A2480" s="1">
        <v>367</v>
      </c>
      <c r="B2480">
        <v>8972</v>
      </c>
      <c r="C2480">
        <v>33021</v>
      </c>
      <c r="D2480">
        <v>50.852579749999997</v>
      </c>
      <c r="E2480">
        <v>2.7124995584724898</v>
      </c>
      <c r="F2480" t="s">
        <v>2443</v>
      </c>
      <c r="G2480" t="s">
        <v>2446</v>
      </c>
      <c r="H2480" t="s">
        <v>2443</v>
      </c>
      <c r="I2480" t="s">
        <v>2446</v>
      </c>
      <c r="J2480" t="s">
        <v>2210</v>
      </c>
    </row>
    <row r="2481" spans="1:10" x14ac:dyDescent="0.25">
      <c r="A2481" s="1">
        <v>367</v>
      </c>
      <c r="B2481">
        <v>8972</v>
      </c>
      <c r="C2481">
        <v>33021</v>
      </c>
      <c r="D2481">
        <v>50.852579749999997</v>
      </c>
      <c r="E2481">
        <v>2.7124995584724898</v>
      </c>
      <c r="F2481" t="s">
        <v>2443</v>
      </c>
      <c r="G2481" t="s">
        <v>2447</v>
      </c>
      <c r="H2481" t="s">
        <v>2443</v>
      </c>
      <c r="I2481" t="s">
        <v>2447</v>
      </c>
      <c r="J2481" t="s">
        <v>2210</v>
      </c>
    </row>
    <row r="2482" spans="1:10" x14ac:dyDescent="0.25">
      <c r="A2482" s="1">
        <v>367</v>
      </c>
      <c r="B2482">
        <v>8978</v>
      </c>
      <c r="C2482">
        <v>33021</v>
      </c>
      <c r="D2482">
        <v>50.852579749999997</v>
      </c>
      <c r="E2482">
        <v>2.7124995584724898</v>
      </c>
      <c r="F2482" t="s">
        <v>2443</v>
      </c>
      <c r="G2482" t="s">
        <v>2448</v>
      </c>
      <c r="H2482" t="s">
        <v>2443</v>
      </c>
      <c r="I2482" t="s">
        <v>2448</v>
      </c>
      <c r="J2482" t="s">
        <v>2210</v>
      </c>
    </row>
    <row r="2483" spans="1:10" x14ac:dyDescent="0.25">
      <c r="A2483" s="1">
        <v>367</v>
      </c>
      <c r="B2483">
        <v>8980</v>
      </c>
      <c r="C2483">
        <v>33037</v>
      </c>
      <c r="D2483">
        <v>50.873188499999998</v>
      </c>
      <c r="E2483">
        <v>2.9874678000000001</v>
      </c>
      <c r="F2483" t="s">
        <v>2449</v>
      </c>
      <c r="G2483" t="s">
        <v>2450</v>
      </c>
      <c r="H2483" t="s">
        <v>2449</v>
      </c>
      <c r="I2483" t="s">
        <v>2450</v>
      </c>
      <c r="J2483" t="s">
        <v>2210</v>
      </c>
    </row>
    <row r="2484" spans="1:10" x14ac:dyDescent="0.25">
      <c r="A2484" s="1">
        <v>367</v>
      </c>
      <c r="B2484">
        <v>8980</v>
      </c>
      <c r="C2484">
        <v>33037</v>
      </c>
      <c r="D2484">
        <v>50.873188499999998</v>
      </c>
      <c r="E2484">
        <v>2.9874678000000001</v>
      </c>
      <c r="F2484" t="s">
        <v>2449</v>
      </c>
      <c r="G2484" t="s">
        <v>2451</v>
      </c>
      <c r="H2484" t="s">
        <v>2449</v>
      </c>
      <c r="I2484" t="s">
        <v>2451</v>
      </c>
      <c r="J2484" t="s">
        <v>2210</v>
      </c>
    </row>
    <row r="2485" spans="1:10" x14ac:dyDescent="0.25">
      <c r="A2485" s="1">
        <v>367</v>
      </c>
      <c r="B2485">
        <v>8980</v>
      </c>
      <c r="C2485">
        <v>33037</v>
      </c>
      <c r="D2485">
        <v>50.873188499999998</v>
      </c>
      <c r="E2485">
        <v>2.9874678000000001</v>
      </c>
      <c r="F2485" t="s">
        <v>2449</v>
      </c>
      <c r="G2485" t="s">
        <v>2452</v>
      </c>
      <c r="H2485" t="s">
        <v>2449</v>
      </c>
      <c r="I2485" t="s">
        <v>2452</v>
      </c>
      <c r="J2485" t="s">
        <v>2210</v>
      </c>
    </row>
    <row r="2486" spans="1:10" x14ac:dyDescent="0.25">
      <c r="A2486" s="1">
        <v>367</v>
      </c>
      <c r="B2486">
        <v>8980</v>
      </c>
      <c r="C2486">
        <v>33037</v>
      </c>
      <c r="D2486">
        <v>50.873188499999998</v>
      </c>
      <c r="E2486">
        <v>2.9874678000000001</v>
      </c>
      <c r="F2486" t="s">
        <v>2449</v>
      </c>
      <c r="G2486" t="s">
        <v>2244</v>
      </c>
      <c r="H2486" t="s">
        <v>2449</v>
      </c>
      <c r="I2486" t="s">
        <v>2244</v>
      </c>
      <c r="J2486" t="s">
        <v>2210</v>
      </c>
    </row>
    <row r="2487" spans="1:10" x14ac:dyDescent="0.25">
      <c r="A2487" s="1">
        <v>367</v>
      </c>
      <c r="B2487">
        <v>8980</v>
      </c>
      <c r="C2487">
        <v>33037</v>
      </c>
      <c r="D2487">
        <v>50.873188499999998</v>
      </c>
      <c r="E2487">
        <v>2.9874678000000001</v>
      </c>
      <c r="F2487" t="s">
        <v>2449</v>
      </c>
      <c r="H2487" t="s">
        <v>2449</v>
      </c>
      <c r="J2487" t="s">
        <v>2210</v>
      </c>
    </row>
    <row r="2488" spans="1:10" x14ac:dyDescent="0.25">
      <c r="A2488" s="1">
        <v>367</v>
      </c>
      <c r="B2488">
        <v>9000</v>
      </c>
      <c r="C2488">
        <v>44021</v>
      </c>
      <c r="D2488">
        <v>51.053828600000003</v>
      </c>
      <c r="E2488">
        <v>3.7250120999999998</v>
      </c>
      <c r="F2488" t="s">
        <v>2453</v>
      </c>
      <c r="H2488" t="s">
        <v>2453</v>
      </c>
      <c r="J2488" t="s">
        <v>2454</v>
      </c>
    </row>
    <row r="2489" spans="1:10" x14ac:dyDescent="0.25">
      <c r="A2489" s="1">
        <v>367</v>
      </c>
      <c r="B2489">
        <v>9030</v>
      </c>
      <c r="C2489">
        <v>44021</v>
      </c>
      <c r="D2489">
        <v>51.053828600000003</v>
      </c>
      <c r="E2489">
        <v>3.7250120999999998</v>
      </c>
      <c r="F2489" t="s">
        <v>2453</v>
      </c>
      <c r="G2489" t="s">
        <v>2455</v>
      </c>
      <c r="H2489" t="s">
        <v>2453</v>
      </c>
      <c r="I2489" t="s">
        <v>2455</v>
      </c>
      <c r="J2489" t="s">
        <v>2454</v>
      </c>
    </row>
    <row r="2490" spans="1:10" x14ac:dyDescent="0.25">
      <c r="A2490" s="1">
        <v>367</v>
      </c>
      <c r="B2490">
        <v>9031</v>
      </c>
      <c r="C2490">
        <v>44021</v>
      </c>
      <c r="D2490">
        <v>51.053828600000003</v>
      </c>
      <c r="E2490">
        <v>3.7250120999999998</v>
      </c>
      <c r="F2490" t="s">
        <v>2453</v>
      </c>
      <c r="G2490" t="s">
        <v>2456</v>
      </c>
      <c r="H2490" t="s">
        <v>2453</v>
      </c>
      <c r="I2490" t="s">
        <v>2456</v>
      </c>
      <c r="J2490" t="s">
        <v>2454</v>
      </c>
    </row>
    <row r="2491" spans="1:10" x14ac:dyDescent="0.25">
      <c r="A2491" s="1">
        <v>367</v>
      </c>
      <c r="B2491">
        <v>9032</v>
      </c>
      <c r="C2491">
        <v>44021</v>
      </c>
      <c r="D2491">
        <v>51.053828600000003</v>
      </c>
      <c r="E2491">
        <v>3.7250120999999998</v>
      </c>
      <c r="F2491" t="s">
        <v>2453</v>
      </c>
      <c r="G2491" t="s">
        <v>2457</v>
      </c>
      <c r="H2491" t="s">
        <v>2453</v>
      </c>
      <c r="I2491" t="s">
        <v>2457</v>
      </c>
      <c r="J2491" t="s">
        <v>2454</v>
      </c>
    </row>
    <row r="2492" spans="1:10" x14ac:dyDescent="0.25">
      <c r="A2492" s="1">
        <v>367</v>
      </c>
      <c r="B2492">
        <v>9040</v>
      </c>
      <c r="C2492">
        <v>44021</v>
      </c>
      <c r="D2492">
        <v>51.053828600000003</v>
      </c>
      <c r="E2492">
        <v>3.7250120999999998</v>
      </c>
      <c r="F2492" t="s">
        <v>2453</v>
      </c>
      <c r="G2492" t="s">
        <v>2458</v>
      </c>
      <c r="H2492" t="s">
        <v>2453</v>
      </c>
      <c r="I2492" t="s">
        <v>2458</v>
      </c>
      <c r="J2492" t="s">
        <v>2454</v>
      </c>
    </row>
    <row r="2493" spans="1:10" x14ac:dyDescent="0.25">
      <c r="A2493" s="1">
        <v>367</v>
      </c>
      <c r="B2493">
        <v>9041</v>
      </c>
      <c r="C2493">
        <v>44021</v>
      </c>
      <c r="D2493">
        <v>51.053828600000003</v>
      </c>
      <c r="E2493">
        <v>3.7250120999999998</v>
      </c>
      <c r="F2493" t="s">
        <v>2453</v>
      </c>
      <c r="G2493" t="s">
        <v>2459</v>
      </c>
      <c r="H2493" t="s">
        <v>2453</v>
      </c>
      <c r="I2493" t="s">
        <v>2459</v>
      </c>
      <c r="J2493" t="s">
        <v>2454</v>
      </c>
    </row>
    <row r="2494" spans="1:10" x14ac:dyDescent="0.25">
      <c r="A2494" s="1">
        <v>367</v>
      </c>
      <c r="B2494">
        <v>9042</v>
      </c>
      <c r="C2494">
        <v>44021</v>
      </c>
      <c r="D2494">
        <v>51.053828600000003</v>
      </c>
      <c r="E2494">
        <v>3.7250120999999998</v>
      </c>
      <c r="F2494" t="s">
        <v>2453</v>
      </c>
      <c r="G2494" t="s">
        <v>2460</v>
      </c>
      <c r="H2494" t="s">
        <v>2453</v>
      </c>
      <c r="I2494" t="s">
        <v>2460</v>
      </c>
      <c r="J2494" t="s">
        <v>2454</v>
      </c>
    </row>
    <row r="2495" spans="1:10" x14ac:dyDescent="0.25">
      <c r="A2495" s="1">
        <v>367</v>
      </c>
      <c r="B2495">
        <v>9042</v>
      </c>
      <c r="C2495">
        <v>44021</v>
      </c>
      <c r="D2495">
        <v>51.053828600000003</v>
      </c>
      <c r="E2495">
        <v>3.7250120999999998</v>
      </c>
      <c r="F2495" t="s">
        <v>2453</v>
      </c>
      <c r="G2495" t="s">
        <v>2461</v>
      </c>
      <c r="H2495" t="s">
        <v>2453</v>
      </c>
      <c r="I2495" t="s">
        <v>2461</v>
      </c>
      <c r="J2495" t="s">
        <v>2454</v>
      </c>
    </row>
    <row r="2496" spans="1:10" x14ac:dyDescent="0.25">
      <c r="A2496" s="1">
        <v>367</v>
      </c>
      <c r="B2496">
        <v>9042</v>
      </c>
      <c r="C2496">
        <v>44021</v>
      </c>
      <c r="D2496">
        <v>51.053828600000003</v>
      </c>
      <c r="E2496">
        <v>3.7250120999999998</v>
      </c>
      <c r="F2496" t="s">
        <v>2453</v>
      </c>
      <c r="G2496" t="s">
        <v>2462</v>
      </c>
      <c r="H2496" t="s">
        <v>2453</v>
      </c>
      <c r="I2496" t="s">
        <v>2462</v>
      </c>
      <c r="J2496" t="s">
        <v>2454</v>
      </c>
    </row>
    <row r="2497" spans="1:10" x14ac:dyDescent="0.25">
      <c r="A2497" s="1">
        <v>367</v>
      </c>
      <c r="B2497">
        <v>9050</v>
      </c>
      <c r="C2497">
        <v>44021</v>
      </c>
      <c r="D2497">
        <v>51.053828600000003</v>
      </c>
      <c r="E2497">
        <v>3.7250120999999998</v>
      </c>
      <c r="F2497" t="s">
        <v>2453</v>
      </c>
      <c r="G2497" t="s">
        <v>2463</v>
      </c>
      <c r="H2497" t="s">
        <v>2453</v>
      </c>
      <c r="I2497" t="s">
        <v>2463</v>
      </c>
      <c r="J2497" t="s">
        <v>2454</v>
      </c>
    </row>
    <row r="2498" spans="1:10" x14ac:dyDescent="0.25">
      <c r="A2498" s="1">
        <v>367</v>
      </c>
      <c r="B2498">
        <v>9050</v>
      </c>
      <c r="C2498">
        <v>44021</v>
      </c>
      <c r="D2498">
        <v>51.053828600000003</v>
      </c>
      <c r="E2498">
        <v>3.7250120999999998</v>
      </c>
      <c r="F2498" t="s">
        <v>2453</v>
      </c>
      <c r="G2498" t="s">
        <v>2464</v>
      </c>
      <c r="H2498" t="s">
        <v>2453</v>
      </c>
      <c r="I2498" t="s">
        <v>2464</v>
      </c>
      <c r="J2498" t="s">
        <v>2454</v>
      </c>
    </row>
    <row r="2499" spans="1:10" x14ac:dyDescent="0.25">
      <c r="A2499" s="1">
        <v>367</v>
      </c>
      <c r="B2499">
        <v>9051</v>
      </c>
      <c r="C2499">
        <v>44021</v>
      </c>
      <c r="D2499">
        <v>51.053828600000003</v>
      </c>
      <c r="E2499">
        <v>3.7250120999999998</v>
      </c>
      <c r="F2499" t="s">
        <v>2453</v>
      </c>
      <c r="G2499" t="s">
        <v>2465</v>
      </c>
      <c r="H2499" t="s">
        <v>2453</v>
      </c>
      <c r="I2499" t="s">
        <v>2465</v>
      </c>
      <c r="J2499" t="s">
        <v>2454</v>
      </c>
    </row>
    <row r="2500" spans="1:10" x14ac:dyDescent="0.25">
      <c r="A2500" s="1">
        <v>367</v>
      </c>
      <c r="B2500">
        <v>9051</v>
      </c>
      <c r="C2500">
        <v>44021</v>
      </c>
      <c r="D2500">
        <v>51.053828600000003</v>
      </c>
      <c r="E2500">
        <v>3.7250120999999998</v>
      </c>
      <c r="F2500" t="s">
        <v>2453</v>
      </c>
      <c r="G2500" t="s">
        <v>2466</v>
      </c>
      <c r="H2500" t="s">
        <v>2453</v>
      </c>
      <c r="I2500" t="s">
        <v>2466</v>
      </c>
      <c r="J2500" t="s">
        <v>2454</v>
      </c>
    </row>
    <row r="2501" spans="1:10" x14ac:dyDescent="0.25">
      <c r="A2501" s="1">
        <v>367</v>
      </c>
      <c r="B2501">
        <v>9052</v>
      </c>
      <c r="C2501">
        <v>44021</v>
      </c>
      <c r="D2501">
        <v>51.053828600000003</v>
      </c>
      <c r="E2501">
        <v>3.7250120999999998</v>
      </c>
      <c r="F2501" t="s">
        <v>2453</v>
      </c>
      <c r="G2501" t="s">
        <v>2467</v>
      </c>
      <c r="H2501" t="s">
        <v>2453</v>
      </c>
      <c r="I2501" t="s">
        <v>2467</v>
      </c>
      <c r="J2501" t="s">
        <v>2454</v>
      </c>
    </row>
    <row r="2502" spans="1:10" x14ac:dyDescent="0.25">
      <c r="A2502" s="1">
        <v>367</v>
      </c>
      <c r="B2502">
        <v>9060</v>
      </c>
      <c r="C2502">
        <v>43018</v>
      </c>
      <c r="D2502">
        <v>51.201050049999999</v>
      </c>
      <c r="E2502">
        <v>3.8084702795726599</v>
      </c>
      <c r="F2502" t="s">
        <v>2468</v>
      </c>
      <c r="H2502" t="s">
        <v>2468</v>
      </c>
      <c r="J2502" t="s">
        <v>2454</v>
      </c>
    </row>
    <row r="2503" spans="1:10" x14ac:dyDescent="0.25">
      <c r="A2503" s="1">
        <v>367</v>
      </c>
      <c r="B2503">
        <v>9070</v>
      </c>
      <c r="C2503">
        <v>44013</v>
      </c>
      <c r="D2503">
        <v>51.055620400000002</v>
      </c>
      <c r="E2503">
        <v>3.7978887000000001</v>
      </c>
      <c r="F2503" t="s">
        <v>2469</v>
      </c>
      <c r="H2503" t="s">
        <v>2469</v>
      </c>
      <c r="J2503" t="s">
        <v>2454</v>
      </c>
    </row>
    <row r="2504" spans="1:10" x14ac:dyDescent="0.25">
      <c r="A2504" s="1">
        <v>367</v>
      </c>
      <c r="B2504">
        <v>9070</v>
      </c>
      <c r="C2504">
        <v>44013</v>
      </c>
      <c r="D2504">
        <v>51.055620400000002</v>
      </c>
      <c r="E2504">
        <v>3.7978887000000001</v>
      </c>
      <c r="F2504" t="s">
        <v>2469</v>
      </c>
      <c r="G2504" t="s">
        <v>579</v>
      </c>
      <c r="H2504" t="s">
        <v>2469</v>
      </c>
      <c r="I2504" t="s">
        <v>579</v>
      </c>
      <c r="J2504" t="s">
        <v>2454</v>
      </c>
    </row>
    <row r="2505" spans="1:10" x14ac:dyDescent="0.25">
      <c r="A2505" s="1">
        <v>367</v>
      </c>
      <c r="B2505">
        <v>9080</v>
      </c>
      <c r="C2505">
        <v>44034</v>
      </c>
      <c r="D2505">
        <v>51.099157400000003</v>
      </c>
      <c r="E2505">
        <v>3.8271354999999998</v>
      </c>
      <c r="F2505" t="s">
        <v>2470</v>
      </c>
      <c r="G2505" t="s">
        <v>2471</v>
      </c>
      <c r="H2505" t="s">
        <v>2470</v>
      </c>
      <c r="I2505" t="s">
        <v>2471</v>
      </c>
      <c r="J2505" t="s">
        <v>2454</v>
      </c>
    </row>
    <row r="2506" spans="1:10" x14ac:dyDescent="0.25">
      <c r="A2506" s="1">
        <v>367</v>
      </c>
      <c r="B2506">
        <v>9080</v>
      </c>
      <c r="C2506">
        <v>44034</v>
      </c>
      <c r="D2506">
        <v>51.099157400000003</v>
      </c>
      <c r="E2506">
        <v>3.8271354999999998</v>
      </c>
      <c r="F2506" t="s">
        <v>2470</v>
      </c>
      <c r="H2506" t="s">
        <v>2470</v>
      </c>
      <c r="J2506" t="s">
        <v>2454</v>
      </c>
    </row>
    <row r="2507" spans="1:10" x14ac:dyDescent="0.25">
      <c r="A2507" s="1">
        <v>367</v>
      </c>
      <c r="B2507">
        <v>9080</v>
      </c>
      <c r="C2507">
        <v>44034</v>
      </c>
      <c r="D2507">
        <v>51.099157400000003</v>
      </c>
      <c r="E2507">
        <v>3.8271354999999998</v>
      </c>
      <c r="F2507" t="s">
        <v>2470</v>
      </c>
      <c r="G2507" t="s">
        <v>2472</v>
      </c>
      <c r="H2507" t="s">
        <v>2470</v>
      </c>
      <c r="I2507" t="s">
        <v>2472</v>
      </c>
      <c r="J2507" t="s">
        <v>2454</v>
      </c>
    </row>
    <row r="2508" spans="1:10" x14ac:dyDescent="0.25">
      <c r="A2508" s="1">
        <v>367</v>
      </c>
      <c r="B2508">
        <v>9080</v>
      </c>
      <c r="C2508">
        <v>44034</v>
      </c>
      <c r="D2508">
        <v>51.099157400000003</v>
      </c>
      <c r="E2508">
        <v>3.8271354999999998</v>
      </c>
      <c r="F2508" t="s">
        <v>2470</v>
      </c>
      <c r="G2508" t="s">
        <v>2473</v>
      </c>
      <c r="H2508" t="s">
        <v>2470</v>
      </c>
      <c r="I2508" t="s">
        <v>2473</v>
      </c>
      <c r="J2508" t="s">
        <v>2454</v>
      </c>
    </row>
    <row r="2509" spans="1:10" x14ac:dyDescent="0.25">
      <c r="A2509" s="1">
        <v>367</v>
      </c>
      <c r="B2509">
        <v>9090</v>
      </c>
      <c r="C2509">
        <v>44040</v>
      </c>
      <c r="D2509">
        <v>51.003030000000003</v>
      </c>
      <c r="E2509">
        <v>3.7988833</v>
      </c>
      <c r="F2509" t="s">
        <v>2474</v>
      </c>
      <c r="G2509" t="s">
        <v>2475</v>
      </c>
      <c r="H2509" t="s">
        <v>2474</v>
      </c>
      <c r="I2509" t="s">
        <v>2475</v>
      </c>
      <c r="J2509" t="s">
        <v>2454</v>
      </c>
    </row>
    <row r="2510" spans="1:10" x14ac:dyDescent="0.25">
      <c r="A2510" s="1">
        <v>367</v>
      </c>
      <c r="B2510">
        <v>9090</v>
      </c>
      <c r="C2510">
        <v>44040</v>
      </c>
      <c r="D2510">
        <v>51.003030000000003</v>
      </c>
      <c r="E2510">
        <v>3.7988833</v>
      </c>
      <c r="F2510" t="s">
        <v>2474</v>
      </c>
      <c r="H2510" t="s">
        <v>2474</v>
      </c>
      <c r="J2510" t="s">
        <v>2454</v>
      </c>
    </row>
    <row r="2511" spans="1:10" x14ac:dyDescent="0.25">
      <c r="A2511" s="1">
        <v>367</v>
      </c>
      <c r="B2511">
        <v>9100</v>
      </c>
      <c r="C2511">
        <v>46021</v>
      </c>
      <c r="D2511">
        <v>51.163813060072002</v>
      </c>
      <c r="E2511">
        <v>4.1494643207240003</v>
      </c>
      <c r="F2511" t="s">
        <v>2476</v>
      </c>
      <c r="G2511" t="s">
        <v>2477</v>
      </c>
      <c r="H2511" t="s">
        <v>2476</v>
      </c>
      <c r="I2511" t="s">
        <v>2477</v>
      </c>
      <c r="J2511" t="s">
        <v>2454</v>
      </c>
    </row>
    <row r="2512" spans="1:10" x14ac:dyDescent="0.25">
      <c r="A2512" s="1">
        <v>367</v>
      </c>
      <c r="B2512">
        <v>9100</v>
      </c>
      <c r="C2512">
        <v>46021</v>
      </c>
      <c r="D2512">
        <v>51.163813060072002</v>
      </c>
      <c r="E2512">
        <v>4.1494643207240003</v>
      </c>
      <c r="F2512" t="s">
        <v>2476</v>
      </c>
      <c r="H2512" t="s">
        <v>2476</v>
      </c>
      <c r="J2512" t="s">
        <v>2454</v>
      </c>
    </row>
    <row r="2513" spans="1:10" x14ac:dyDescent="0.25">
      <c r="A2513" s="1">
        <v>367</v>
      </c>
      <c r="B2513">
        <v>9111</v>
      </c>
      <c r="C2513">
        <v>46021</v>
      </c>
      <c r="D2513">
        <v>51.163813060072002</v>
      </c>
      <c r="E2513">
        <v>4.1494643207240003</v>
      </c>
      <c r="F2513" t="s">
        <v>2476</v>
      </c>
      <c r="G2513" t="s">
        <v>2478</v>
      </c>
      <c r="H2513" t="s">
        <v>2476</v>
      </c>
      <c r="I2513" t="s">
        <v>2478</v>
      </c>
      <c r="J2513" t="s">
        <v>2454</v>
      </c>
    </row>
    <row r="2514" spans="1:10" x14ac:dyDescent="0.25">
      <c r="A2514" s="1">
        <v>367</v>
      </c>
      <c r="B2514">
        <v>9112</v>
      </c>
      <c r="C2514">
        <v>46021</v>
      </c>
      <c r="D2514">
        <v>51.163813060072002</v>
      </c>
      <c r="E2514">
        <v>4.1494643207240003</v>
      </c>
      <c r="F2514" t="s">
        <v>2476</v>
      </c>
      <c r="G2514" t="s">
        <v>2479</v>
      </c>
      <c r="H2514" t="s">
        <v>2476</v>
      </c>
      <c r="I2514" t="s">
        <v>2479</v>
      </c>
      <c r="J2514" t="s">
        <v>2454</v>
      </c>
    </row>
    <row r="2515" spans="1:10" x14ac:dyDescent="0.25">
      <c r="A2515" s="1">
        <v>367</v>
      </c>
      <c r="B2515">
        <v>9120</v>
      </c>
      <c r="C2515">
        <v>46003</v>
      </c>
      <c r="D2515">
        <v>51.212884950000003</v>
      </c>
      <c r="E2515">
        <v>4.2490813298594396</v>
      </c>
      <c r="F2515" t="s">
        <v>2365</v>
      </c>
      <c r="H2515" t="s">
        <v>2365</v>
      </c>
      <c r="J2515" t="s">
        <v>2454</v>
      </c>
    </row>
    <row r="2516" spans="1:10" x14ac:dyDescent="0.25">
      <c r="A2516" s="1">
        <v>367</v>
      </c>
      <c r="B2516">
        <v>9120</v>
      </c>
      <c r="C2516">
        <v>46003</v>
      </c>
      <c r="D2516">
        <v>51.212884950000003</v>
      </c>
      <c r="E2516">
        <v>4.2490813298594396</v>
      </c>
      <c r="F2516" t="s">
        <v>2365</v>
      </c>
      <c r="G2516" t="s">
        <v>2480</v>
      </c>
      <c r="H2516" t="s">
        <v>2365</v>
      </c>
      <c r="I2516" t="s">
        <v>2480</v>
      </c>
      <c r="J2516" t="s">
        <v>2454</v>
      </c>
    </row>
    <row r="2517" spans="1:10" x14ac:dyDescent="0.25">
      <c r="A2517" s="1">
        <v>367</v>
      </c>
      <c r="B2517">
        <v>9120</v>
      </c>
      <c r="C2517">
        <v>46003</v>
      </c>
      <c r="D2517">
        <v>51.212884950000003</v>
      </c>
      <c r="E2517">
        <v>4.2490813298594396</v>
      </c>
      <c r="F2517" t="s">
        <v>2365</v>
      </c>
      <c r="G2517" t="s">
        <v>2481</v>
      </c>
      <c r="H2517" t="s">
        <v>2365</v>
      </c>
      <c r="I2517" t="s">
        <v>2481</v>
      </c>
      <c r="J2517" t="s">
        <v>2454</v>
      </c>
    </row>
    <row r="2518" spans="1:10" x14ac:dyDescent="0.25">
      <c r="A2518" s="1">
        <v>367</v>
      </c>
      <c r="B2518">
        <v>9120</v>
      </c>
      <c r="C2518">
        <v>46003</v>
      </c>
      <c r="D2518">
        <v>51.212884950000003</v>
      </c>
      <c r="E2518">
        <v>4.2490813298594396</v>
      </c>
      <c r="F2518" t="s">
        <v>2365</v>
      </c>
      <c r="G2518" t="s">
        <v>2482</v>
      </c>
      <c r="H2518" t="s">
        <v>2365</v>
      </c>
      <c r="I2518" t="s">
        <v>2482</v>
      </c>
      <c r="J2518" t="s">
        <v>2454</v>
      </c>
    </row>
    <row r="2519" spans="1:10" x14ac:dyDescent="0.25">
      <c r="A2519" s="1">
        <v>367</v>
      </c>
      <c r="B2519">
        <v>9130</v>
      </c>
      <c r="C2519">
        <v>46003</v>
      </c>
      <c r="D2519">
        <v>51.212884950000003</v>
      </c>
      <c r="E2519">
        <v>4.2490813298594396</v>
      </c>
      <c r="F2519" t="s">
        <v>2365</v>
      </c>
      <c r="G2519" t="s">
        <v>2483</v>
      </c>
      <c r="H2519" t="s">
        <v>2365</v>
      </c>
      <c r="I2519" t="s">
        <v>2483</v>
      </c>
      <c r="J2519" t="s">
        <v>2454</v>
      </c>
    </row>
    <row r="2520" spans="1:10" x14ac:dyDescent="0.25">
      <c r="A2520" s="1">
        <v>367</v>
      </c>
      <c r="B2520">
        <v>9130</v>
      </c>
      <c r="C2520">
        <v>46003</v>
      </c>
      <c r="D2520">
        <v>51.212884950000003</v>
      </c>
      <c r="E2520">
        <v>4.2490813298594396</v>
      </c>
      <c r="F2520" t="s">
        <v>2365</v>
      </c>
      <c r="G2520" t="s">
        <v>2484</v>
      </c>
      <c r="H2520" t="s">
        <v>2365</v>
      </c>
      <c r="I2520" t="s">
        <v>2484</v>
      </c>
      <c r="J2520" t="s">
        <v>2454</v>
      </c>
    </row>
    <row r="2521" spans="1:10" x14ac:dyDescent="0.25">
      <c r="A2521" s="1">
        <v>367</v>
      </c>
      <c r="B2521">
        <v>9130</v>
      </c>
      <c r="C2521">
        <v>46003</v>
      </c>
      <c r="D2521">
        <v>51.212884950000003</v>
      </c>
      <c r="E2521">
        <v>4.2490813298594396</v>
      </c>
      <c r="F2521" t="s">
        <v>2365</v>
      </c>
      <c r="G2521" t="s">
        <v>2485</v>
      </c>
      <c r="H2521" t="s">
        <v>2365</v>
      </c>
      <c r="I2521" t="s">
        <v>2485</v>
      </c>
      <c r="J2521" t="s">
        <v>2454</v>
      </c>
    </row>
    <row r="2522" spans="1:10" x14ac:dyDescent="0.25">
      <c r="A2522" s="1">
        <v>367</v>
      </c>
      <c r="B2522">
        <v>9130</v>
      </c>
      <c r="C2522">
        <v>46003</v>
      </c>
      <c r="D2522">
        <v>51.212884950000003</v>
      </c>
      <c r="E2522">
        <v>4.2490813298594396</v>
      </c>
      <c r="F2522" t="s">
        <v>2365</v>
      </c>
      <c r="G2522" t="s">
        <v>2486</v>
      </c>
      <c r="H2522" t="s">
        <v>2365</v>
      </c>
      <c r="I2522" t="s">
        <v>2486</v>
      </c>
      <c r="J2522" t="s">
        <v>2454</v>
      </c>
    </row>
    <row r="2523" spans="1:10" x14ac:dyDescent="0.25">
      <c r="A2523" s="1">
        <v>367</v>
      </c>
      <c r="B2523">
        <v>9140</v>
      </c>
      <c r="C2523">
        <v>46025</v>
      </c>
      <c r="D2523">
        <v>51.142143599999997</v>
      </c>
      <c r="E2523">
        <v>4.2133505278525201</v>
      </c>
      <c r="F2523" t="s">
        <v>2487</v>
      </c>
      <c r="G2523" t="s">
        <v>2488</v>
      </c>
      <c r="H2523" t="s">
        <v>2487</v>
      </c>
      <c r="I2523" t="s">
        <v>2488</v>
      </c>
      <c r="J2523" t="s">
        <v>2454</v>
      </c>
    </row>
    <row r="2524" spans="1:10" x14ac:dyDescent="0.25">
      <c r="A2524" s="1">
        <v>367</v>
      </c>
      <c r="B2524">
        <v>9140</v>
      </c>
      <c r="C2524">
        <v>46025</v>
      </c>
      <c r="D2524">
        <v>51.142143599999997</v>
      </c>
      <c r="E2524">
        <v>4.2133505278525201</v>
      </c>
      <c r="F2524" t="s">
        <v>2487</v>
      </c>
      <c r="G2524" t="s">
        <v>2489</v>
      </c>
      <c r="H2524" t="s">
        <v>2487</v>
      </c>
      <c r="I2524" t="s">
        <v>2489</v>
      </c>
      <c r="J2524" t="s">
        <v>2454</v>
      </c>
    </row>
    <row r="2525" spans="1:10" x14ac:dyDescent="0.25">
      <c r="A2525" s="1">
        <v>367</v>
      </c>
      <c r="B2525">
        <v>9140</v>
      </c>
      <c r="C2525">
        <v>46025</v>
      </c>
      <c r="D2525">
        <v>51.142143599999997</v>
      </c>
      <c r="E2525">
        <v>4.2133505278525201</v>
      </c>
      <c r="F2525" t="s">
        <v>2487</v>
      </c>
      <c r="H2525" t="s">
        <v>2487</v>
      </c>
      <c r="J2525" t="s">
        <v>2454</v>
      </c>
    </row>
    <row r="2526" spans="1:10" x14ac:dyDescent="0.25">
      <c r="A2526" s="1">
        <v>367</v>
      </c>
      <c r="B2526">
        <v>9140</v>
      </c>
      <c r="C2526">
        <v>46025</v>
      </c>
      <c r="D2526">
        <v>51.142143599999997</v>
      </c>
      <c r="E2526">
        <v>4.2133505278525201</v>
      </c>
      <c r="F2526" t="s">
        <v>2487</v>
      </c>
      <c r="G2526" t="s">
        <v>2490</v>
      </c>
      <c r="H2526" t="s">
        <v>2487</v>
      </c>
      <c r="I2526" t="s">
        <v>2490</v>
      </c>
      <c r="J2526" t="s">
        <v>2454</v>
      </c>
    </row>
    <row r="2527" spans="1:10" x14ac:dyDescent="0.25">
      <c r="A2527" s="1">
        <v>367</v>
      </c>
      <c r="B2527">
        <v>9150</v>
      </c>
      <c r="C2527">
        <v>46013</v>
      </c>
      <c r="D2527">
        <v>51.171227500000001</v>
      </c>
      <c r="E2527">
        <v>4.3091106999999997</v>
      </c>
      <c r="F2527" t="s">
        <v>2491</v>
      </c>
      <c r="G2527" t="s">
        <v>2492</v>
      </c>
      <c r="H2527" t="s">
        <v>2491</v>
      </c>
      <c r="I2527" t="s">
        <v>2492</v>
      </c>
      <c r="J2527" t="s">
        <v>2454</v>
      </c>
    </row>
    <row r="2528" spans="1:10" x14ac:dyDescent="0.25">
      <c r="A2528" s="1">
        <v>367</v>
      </c>
      <c r="B2528">
        <v>9150</v>
      </c>
      <c r="C2528">
        <v>46013</v>
      </c>
      <c r="D2528">
        <v>51.171227500000001</v>
      </c>
      <c r="E2528">
        <v>4.3091106999999997</v>
      </c>
      <c r="F2528" t="s">
        <v>2491</v>
      </c>
      <c r="H2528" t="s">
        <v>2491</v>
      </c>
      <c r="J2528" t="s">
        <v>2454</v>
      </c>
    </row>
    <row r="2529" spans="1:10" x14ac:dyDescent="0.25">
      <c r="A2529" s="1">
        <v>367</v>
      </c>
      <c r="B2529">
        <v>9150</v>
      </c>
      <c r="C2529">
        <v>46013</v>
      </c>
      <c r="D2529">
        <v>51.171227500000001</v>
      </c>
      <c r="E2529">
        <v>4.3091106999999997</v>
      </c>
      <c r="F2529" t="s">
        <v>2491</v>
      </c>
      <c r="G2529" t="s">
        <v>2493</v>
      </c>
      <c r="H2529" t="s">
        <v>2491</v>
      </c>
      <c r="I2529" t="s">
        <v>2493</v>
      </c>
      <c r="J2529" t="s">
        <v>2454</v>
      </c>
    </row>
    <row r="2530" spans="1:10" x14ac:dyDescent="0.25">
      <c r="A2530" s="1">
        <v>367</v>
      </c>
      <c r="B2530">
        <v>9160</v>
      </c>
      <c r="C2530">
        <v>46014</v>
      </c>
      <c r="D2530">
        <v>51.1042159</v>
      </c>
      <c r="E2530">
        <v>3.9911113999999999</v>
      </c>
      <c r="F2530" t="s">
        <v>2494</v>
      </c>
      <c r="G2530" t="s">
        <v>2495</v>
      </c>
      <c r="H2530" t="s">
        <v>2494</v>
      </c>
      <c r="I2530" t="s">
        <v>2495</v>
      </c>
      <c r="J2530" t="s">
        <v>2454</v>
      </c>
    </row>
    <row r="2531" spans="1:10" x14ac:dyDescent="0.25">
      <c r="A2531" s="1">
        <v>367</v>
      </c>
      <c r="B2531">
        <v>9160</v>
      </c>
      <c r="C2531">
        <v>46014</v>
      </c>
      <c r="D2531">
        <v>51.1042159</v>
      </c>
      <c r="E2531">
        <v>3.9911113999999999</v>
      </c>
      <c r="F2531" t="s">
        <v>2494</v>
      </c>
      <c r="G2531" t="s">
        <v>2496</v>
      </c>
      <c r="H2531" t="s">
        <v>2494</v>
      </c>
      <c r="I2531" t="s">
        <v>2496</v>
      </c>
      <c r="J2531" t="s">
        <v>2454</v>
      </c>
    </row>
    <row r="2532" spans="1:10" x14ac:dyDescent="0.25">
      <c r="A2532" s="1">
        <v>367</v>
      </c>
      <c r="B2532">
        <v>9160</v>
      </c>
      <c r="C2532">
        <v>46014</v>
      </c>
      <c r="D2532">
        <v>51.1042159</v>
      </c>
      <c r="E2532">
        <v>3.9911113999999999</v>
      </c>
      <c r="F2532" t="s">
        <v>2494</v>
      </c>
      <c r="H2532" t="s">
        <v>2494</v>
      </c>
      <c r="J2532" t="s">
        <v>2454</v>
      </c>
    </row>
    <row r="2533" spans="1:10" x14ac:dyDescent="0.25">
      <c r="A2533" s="1">
        <v>367</v>
      </c>
      <c r="B2533">
        <v>9170</v>
      </c>
      <c r="C2533">
        <v>46020</v>
      </c>
      <c r="D2533">
        <v>51.218068700000003</v>
      </c>
      <c r="E2533">
        <v>4.1233013999999999</v>
      </c>
      <c r="F2533" t="s">
        <v>2497</v>
      </c>
      <c r="G2533" t="s">
        <v>2498</v>
      </c>
      <c r="H2533" t="s">
        <v>2497</v>
      </c>
      <c r="I2533" t="s">
        <v>2498</v>
      </c>
      <c r="J2533" t="s">
        <v>2454</v>
      </c>
    </row>
    <row r="2534" spans="1:10" x14ac:dyDescent="0.25">
      <c r="A2534" s="1">
        <v>367</v>
      </c>
      <c r="B2534">
        <v>9170</v>
      </c>
      <c r="C2534">
        <v>46020</v>
      </c>
      <c r="D2534">
        <v>51.218068700000003</v>
      </c>
      <c r="E2534">
        <v>4.1233013999999999</v>
      </c>
      <c r="F2534" t="s">
        <v>2497</v>
      </c>
      <c r="G2534" t="s">
        <v>2499</v>
      </c>
      <c r="H2534" t="s">
        <v>2497</v>
      </c>
      <c r="I2534" t="s">
        <v>2499</v>
      </c>
      <c r="J2534" t="s">
        <v>2454</v>
      </c>
    </row>
    <row r="2535" spans="1:10" x14ac:dyDescent="0.25">
      <c r="A2535" s="1">
        <v>367</v>
      </c>
      <c r="B2535">
        <v>9170</v>
      </c>
      <c r="C2535">
        <v>46020</v>
      </c>
      <c r="D2535">
        <v>51.218068700000003</v>
      </c>
      <c r="E2535">
        <v>4.1233013999999999</v>
      </c>
      <c r="F2535" t="s">
        <v>2497</v>
      </c>
      <c r="H2535" t="s">
        <v>2497</v>
      </c>
      <c r="J2535" t="s">
        <v>2454</v>
      </c>
    </row>
    <row r="2536" spans="1:10" x14ac:dyDescent="0.25">
      <c r="A2536" s="1">
        <v>367</v>
      </c>
      <c r="B2536">
        <v>9170</v>
      </c>
      <c r="C2536">
        <v>46020</v>
      </c>
      <c r="D2536">
        <v>51.218068700000003</v>
      </c>
      <c r="E2536">
        <v>4.1233013999999999</v>
      </c>
      <c r="F2536" t="s">
        <v>2497</v>
      </c>
      <c r="G2536" t="s">
        <v>2500</v>
      </c>
      <c r="H2536" t="s">
        <v>2497</v>
      </c>
      <c r="I2536" t="s">
        <v>2500</v>
      </c>
      <c r="J2536" t="s">
        <v>2454</v>
      </c>
    </row>
    <row r="2537" spans="1:10" x14ac:dyDescent="0.25">
      <c r="A2537" s="1">
        <v>367</v>
      </c>
      <c r="B2537">
        <v>9180</v>
      </c>
      <c r="C2537">
        <v>44045</v>
      </c>
      <c r="D2537">
        <v>51.174269799999998</v>
      </c>
      <c r="E2537">
        <v>3.9446436</v>
      </c>
      <c r="F2537" t="s">
        <v>2501</v>
      </c>
      <c r="H2537" t="s">
        <v>2501</v>
      </c>
      <c r="J2537" t="s">
        <v>2454</v>
      </c>
    </row>
    <row r="2538" spans="1:10" x14ac:dyDescent="0.25">
      <c r="A2538" s="1">
        <v>367</v>
      </c>
      <c r="B2538">
        <v>9185</v>
      </c>
      <c r="C2538">
        <v>44073</v>
      </c>
      <c r="D2538">
        <v>51.170192700000001</v>
      </c>
      <c r="E2538">
        <v>3.8574283999999999</v>
      </c>
      <c r="F2538" t="s">
        <v>2502</v>
      </c>
      <c r="H2538" t="s">
        <v>2502</v>
      </c>
      <c r="J2538" t="s">
        <v>2454</v>
      </c>
    </row>
    <row r="2539" spans="1:10" x14ac:dyDescent="0.25">
      <c r="A2539" s="1">
        <v>367</v>
      </c>
      <c r="B2539">
        <v>9190</v>
      </c>
      <c r="C2539">
        <v>46024</v>
      </c>
      <c r="D2539">
        <v>51.210474400000003</v>
      </c>
      <c r="E2539">
        <v>4.0240412532130803</v>
      </c>
      <c r="F2539" t="s">
        <v>2503</v>
      </c>
      <c r="G2539" t="s">
        <v>2504</v>
      </c>
      <c r="H2539" t="s">
        <v>2503</v>
      </c>
      <c r="I2539" t="s">
        <v>2504</v>
      </c>
      <c r="J2539" t="s">
        <v>2454</v>
      </c>
    </row>
    <row r="2540" spans="1:10" x14ac:dyDescent="0.25">
      <c r="A2540" s="1">
        <v>367</v>
      </c>
      <c r="B2540">
        <v>9190</v>
      </c>
      <c r="C2540">
        <v>46024</v>
      </c>
      <c r="D2540">
        <v>51.210474400000003</v>
      </c>
      <c r="E2540">
        <v>4.0240412532130803</v>
      </c>
      <c r="F2540" t="s">
        <v>2503</v>
      </c>
      <c r="H2540" t="s">
        <v>2503</v>
      </c>
      <c r="J2540" t="s">
        <v>2454</v>
      </c>
    </row>
    <row r="2541" spans="1:10" x14ac:dyDescent="0.25">
      <c r="A2541" s="1">
        <v>367</v>
      </c>
      <c r="B2541">
        <v>9200</v>
      </c>
      <c r="C2541">
        <v>42006</v>
      </c>
      <c r="D2541">
        <v>51.0312293</v>
      </c>
      <c r="E2541">
        <v>4.0981120000000004</v>
      </c>
      <c r="F2541" t="s">
        <v>2505</v>
      </c>
      <c r="G2541" t="s">
        <v>2506</v>
      </c>
      <c r="H2541" t="s">
        <v>2505</v>
      </c>
      <c r="I2541" t="s">
        <v>2506</v>
      </c>
      <c r="J2541" t="s">
        <v>2454</v>
      </c>
    </row>
    <row r="2542" spans="1:10" x14ac:dyDescent="0.25">
      <c r="A2542" s="1">
        <v>367</v>
      </c>
      <c r="B2542">
        <v>9200</v>
      </c>
      <c r="C2542">
        <v>42006</v>
      </c>
      <c r="D2542">
        <v>51.0312293</v>
      </c>
      <c r="E2542">
        <v>4.0981120000000004</v>
      </c>
      <c r="F2542" t="s">
        <v>2505</v>
      </c>
      <c r="G2542" t="s">
        <v>2507</v>
      </c>
      <c r="H2542" t="s">
        <v>2505</v>
      </c>
      <c r="I2542" t="s">
        <v>2507</v>
      </c>
      <c r="J2542" t="s">
        <v>2454</v>
      </c>
    </row>
    <row r="2543" spans="1:10" x14ac:dyDescent="0.25">
      <c r="A2543" s="1">
        <v>367</v>
      </c>
      <c r="B2543">
        <v>9200</v>
      </c>
      <c r="C2543">
        <v>42006</v>
      </c>
      <c r="D2543">
        <v>51.0312293</v>
      </c>
      <c r="E2543">
        <v>4.0981120000000004</v>
      </c>
      <c r="F2543" t="s">
        <v>2505</v>
      </c>
      <c r="H2543" t="s">
        <v>2505</v>
      </c>
      <c r="J2543" t="s">
        <v>2454</v>
      </c>
    </row>
    <row r="2544" spans="1:10" x14ac:dyDescent="0.25">
      <c r="A2544" s="1">
        <v>367</v>
      </c>
      <c r="B2544">
        <v>9200</v>
      </c>
      <c r="C2544">
        <v>42006</v>
      </c>
      <c r="D2544">
        <v>51.0312293</v>
      </c>
      <c r="E2544">
        <v>4.0981120000000004</v>
      </c>
      <c r="F2544" t="s">
        <v>2505</v>
      </c>
      <c r="G2544" t="s">
        <v>2508</v>
      </c>
      <c r="H2544" t="s">
        <v>2505</v>
      </c>
      <c r="I2544" t="s">
        <v>2508</v>
      </c>
      <c r="J2544" t="s">
        <v>2454</v>
      </c>
    </row>
    <row r="2545" spans="1:10" x14ac:dyDescent="0.25">
      <c r="A2545" s="1">
        <v>367</v>
      </c>
      <c r="B2545">
        <v>9200</v>
      </c>
      <c r="C2545">
        <v>42006</v>
      </c>
      <c r="D2545">
        <v>51.0312293</v>
      </c>
      <c r="E2545">
        <v>4.0981120000000004</v>
      </c>
      <c r="F2545" t="s">
        <v>2505</v>
      </c>
      <c r="G2545" t="s">
        <v>2509</v>
      </c>
      <c r="H2545" t="s">
        <v>2505</v>
      </c>
      <c r="I2545" t="s">
        <v>2509</v>
      </c>
      <c r="J2545" t="s">
        <v>2454</v>
      </c>
    </row>
    <row r="2546" spans="1:10" x14ac:dyDescent="0.25">
      <c r="A2546" s="1">
        <v>367</v>
      </c>
      <c r="B2546">
        <v>9200</v>
      </c>
      <c r="C2546">
        <v>42006</v>
      </c>
      <c r="D2546">
        <v>51.0312293</v>
      </c>
      <c r="E2546">
        <v>4.0981120000000004</v>
      </c>
      <c r="F2546" t="s">
        <v>2505</v>
      </c>
      <c r="G2546" t="s">
        <v>2510</v>
      </c>
      <c r="H2546" t="s">
        <v>2505</v>
      </c>
      <c r="I2546" t="s">
        <v>2510</v>
      </c>
      <c r="J2546" t="s">
        <v>2454</v>
      </c>
    </row>
    <row r="2547" spans="1:10" x14ac:dyDescent="0.25">
      <c r="A2547" s="1">
        <v>367</v>
      </c>
      <c r="B2547">
        <v>9200</v>
      </c>
      <c r="C2547">
        <v>42006</v>
      </c>
      <c r="D2547">
        <v>51.0312293</v>
      </c>
      <c r="E2547">
        <v>4.0981120000000004</v>
      </c>
      <c r="F2547" t="s">
        <v>2505</v>
      </c>
      <c r="G2547" t="s">
        <v>2511</v>
      </c>
      <c r="H2547" t="s">
        <v>2505</v>
      </c>
      <c r="I2547" t="s">
        <v>2511</v>
      </c>
      <c r="J2547" t="s">
        <v>2454</v>
      </c>
    </row>
    <row r="2548" spans="1:10" x14ac:dyDescent="0.25">
      <c r="A2548" s="1">
        <v>367</v>
      </c>
      <c r="B2548">
        <v>9200</v>
      </c>
      <c r="C2548">
        <v>42006</v>
      </c>
      <c r="D2548">
        <v>51.0312293</v>
      </c>
      <c r="E2548">
        <v>4.0981120000000004</v>
      </c>
      <c r="F2548" t="s">
        <v>2505</v>
      </c>
      <c r="G2548" t="s">
        <v>2512</v>
      </c>
      <c r="H2548" t="s">
        <v>2505</v>
      </c>
      <c r="I2548" t="s">
        <v>2512</v>
      </c>
      <c r="J2548" t="s">
        <v>2454</v>
      </c>
    </row>
    <row r="2549" spans="1:10" x14ac:dyDescent="0.25">
      <c r="A2549" s="1">
        <v>367</v>
      </c>
      <c r="B2549">
        <v>9220</v>
      </c>
      <c r="C2549">
        <v>42008</v>
      </c>
      <c r="D2549">
        <v>51.088154500000002</v>
      </c>
      <c r="E2549">
        <v>4.1202841298183204</v>
      </c>
      <c r="F2549" t="s">
        <v>233</v>
      </c>
      <c r="H2549" t="s">
        <v>233</v>
      </c>
      <c r="J2549" t="s">
        <v>2454</v>
      </c>
    </row>
    <row r="2550" spans="1:10" x14ac:dyDescent="0.25">
      <c r="A2550" s="1">
        <v>367</v>
      </c>
      <c r="B2550">
        <v>9220</v>
      </c>
      <c r="C2550">
        <v>42008</v>
      </c>
      <c r="D2550">
        <v>51.088154500000002</v>
      </c>
      <c r="E2550">
        <v>4.1202841298183204</v>
      </c>
      <c r="F2550" t="s">
        <v>233</v>
      </c>
      <c r="G2550" t="s">
        <v>2513</v>
      </c>
      <c r="H2550" t="s">
        <v>233</v>
      </c>
      <c r="I2550" t="s">
        <v>2513</v>
      </c>
      <c r="J2550" t="s">
        <v>2454</v>
      </c>
    </row>
    <row r="2551" spans="1:10" x14ac:dyDescent="0.25">
      <c r="A2551" s="1">
        <v>367</v>
      </c>
      <c r="B2551">
        <v>9230</v>
      </c>
      <c r="C2551">
        <v>42025</v>
      </c>
      <c r="D2551">
        <v>50.998360300000002</v>
      </c>
      <c r="E2551">
        <v>3.8731040535437899</v>
      </c>
      <c r="F2551" t="s">
        <v>2514</v>
      </c>
      <c r="G2551" t="s">
        <v>2515</v>
      </c>
      <c r="H2551" t="s">
        <v>2514</v>
      </c>
      <c r="I2551" t="s">
        <v>2515</v>
      </c>
      <c r="J2551" t="s">
        <v>2454</v>
      </c>
    </row>
    <row r="2552" spans="1:10" x14ac:dyDescent="0.25">
      <c r="A2552" s="1">
        <v>367</v>
      </c>
      <c r="B2552">
        <v>9230</v>
      </c>
      <c r="C2552">
        <v>42025</v>
      </c>
      <c r="D2552">
        <v>50.998360300000002</v>
      </c>
      <c r="E2552">
        <v>3.8731040535437899</v>
      </c>
      <c r="F2552" t="s">
        <v>2514</v>
      </c>
      <c r="G2552" t="s">
        <v>2516</v>
      </c>
      <c r="H2552" t="s">
        <v>2514</v>
      </c>
      <c r="I2552" t="s">
        <v>2516</v>
      </c>
      <c r="J2552" t="s">
        <v>2454</v>
      </c>
    </row>
    <row r="2553" spans="1:10" x14ac:dyDescent="0.25">
      <c r="A2553" s="1">
        <v>367</v>
      </c>
      <c r="B2553">
        <v>9230</v>
      </c>
      <c r="C2553">
        <v>42025</v>
      </c>
      <c r="D2553">
        <v>50.998360300000002</v>
      </c>
      <c r="E2553">
        <v>3.8731040535437899</v>
      </c>
      <c r="F2553" t="s">
        <v>2514</v>
      </c>
      <c r="H2553" t="s">
        <v>2514</v>
      </c>
      <c r="J2553" t="s">
        <v>2454</v>
      </c>
    </row>
    <row r="2554" spans="1:10" x14ac:dyDescent="0.25">
      <c r="A2554" s="1">
        <v>367</v>
      </c>
      <c r="B2554">
        <v>9240</v>
      </c>
      <c r="C2554">
        <v>42028</v>
      </c>
      <c r="D2554">
        <v>51.068362100000002</v>
      </c>
      <c r="E2554">
        <v>4.0385863999999998</v>
      </c>
      <c r="F2554" t="s">
        <v>2517</v>
      </c>
      <c r="H2554" t="s">
        <v>2517</v>
      </c>
      <c r="J2554" t="s">
        <v>2454</v>
      </c>
    </row>
    <row r="2555" spans="1:10" x14ac:dyDescent="0.25">
      <c r="A2555" s="1">
        <v>367</v>
      </c>
      <c r="B2555">
        <v>9250</v>
      </c>
      <c r="C2555">
        <v>42023</v>
      </c>
      <c r="D2555">
        <v>51.109714699999998</v>
      </c>
      <c r="E2555">
        <v>4.0842158</v>
      </c>
      <c r="F2555" t="s">
        <v>2518</v>
      </c>
      <c r="H2555" t="s">
        <v>2518</v>
      </c>
      <c r="J2555" t="s">
        <v>2454</v>
      </c>
    </row>
    <row r="2556" spans="1:10" x14ac:dyDescent="0.25">
      <c r="A2556" s="1">
        <v>367</v>
      </c>
      <c r="B2556">
        <v>9255</v>
      </c>
      <c r="C2556">
        <v>42004</v>
      </c>
      <c r="D2556">
        <v>51.011310049999999</v>
      </c>
      <c r="E2556">
        <v>4.1927963886613204</v>
      </c>
      <c r="F2556" t="s">
        <v>2519</v>
      </c>
      <c r="H2556" t="s">
        <v>2519</v>
      </c>
      <c r="J2556" t="s">
        <v>2454</v>
      </c>
    </row>
    <row r="2557" spans="1:10" x14ac:dyDescent="0.25">
      <c r="A2557" s="1">
        <v>367</v>
      </c>
      <c r="B2557">
        <v>9255</v>
      </c>
      <c r="C2557">
        <v>42004</v>
      </c>
      <c r="D2557">
        <v>51.011310049999999</v>
      </c>
      <c r="E2557">
        <v>4.1927963886613204</v>
      </c>
      <c r="F2557" t="s">
        <v>2519</v>
      </c>
      <c r="G2557" t="s">
        <v>2520</v>
      </c>
      <c r="H2557" t="s">
        <v>2519</v>
      </c>
      <c r="I2557" t="s">
        <v>2520</v>
      </c>
      <c r="J2557" t="s">
        <v>2454</v>
      </c>
    </row>
    <row r="2558" spans="1:10" x14ac:dyDescent="0.25">
      <c r="A2558" s="1">
        <v>367</v>
      </c>
      <c r="B2558">
        <v>9260</v>
      </c>
      <c r="C2558">
        <v>42026</v>
      </c>
      <c r="D2558">
        <v>51.006079700000001</v>
      </c>
      <c r="E2558">
        <v>3.9742524000000001</v>
      </c>
      <c r="F2558" t="s">
        <v>2521</v>
      </c>
      <c r="G2558" t="s">
        <v>2522</v>
      </c>
      <c r="H2558" t="s">
        <v>2521</v>
      </c>
      <c r="I2558" t="s">
        <v>2522</v>
      </c>
      <c r="J2558" t="s">
        <v>2454</v>
      </c>
    </row>
    <row r="2559" spans="1:10" x14ac:dyDescent="0.25">
      <c r="A2559" s="1">
        <v>367</v>
      </c>
      <c r="B2559">
        <v>9260</v>
      </c>
      <c r="C2559">
        <v>42026</v>
      </c>
      <c r="D2559">
        <v>51.006079700000001</v>
      </c>
      <c r="E2559">
        <v>3.9742524000000001</v>
      </c>
      <c r="F2559" t="s">
        <v>2521</v>
      </c>
      <c r="G2559" t="s">
        <v>2523</v>
      </c>
      <c r="H2559" t="s">
        <v>2521</v>
      </c>
      <c r="I2559" t="s">
        <v>2523</v>
      </c>
      <c r="J2559" t="s">
        <v>2454</v>
      </c>
    </row>
    <row r="2560" spans="1:10" x14ac:dyDescent="0.25">
      <c r="A2560" s="1">
        <v>367</v>
      </c>
      <c r="B2560">
        <v>9260</v>
      </c>
      <c r="C2560">
        <v>42026</v>
      </c>
      <c r="D2560">
        <v>51.006079700000001</v>
      </c>
      <c r="E2560">
        <v>3.9742524000000001</v>
      </c>
      <c r="F2560" t="s">
        <v>2521</v>
      </c>
      <c r="H2560" t="s">
        <v>2521</v>
      </c>
      <c r="J2560" t="s">
        <v>2454</v>
      </c>
    </row>
    <row r="2561" spans="1:10" x14ac:dyDescent="0.25">
      <c r="A2561" s="1">
        <v>367</v>
      </c>
      <c r="B2561">
        <v>9270</v>
      </c>
      <c r="C2561">
        <v>42010</v>
      </c>
      <c r="D2561">
        <v>51.040680899999998</v>
      </c>
      <c r="E2561">
        <v>3.85990354003467</v>
      </c>
      <c r="F2561" t="s">
        <v>2524</v>
      </c>
      <c r="G2561" t="s">
        <v>2525</v>
      </c>
      <c r="H2561" t="s">
        <v>2524</v>
      </c>
      <c r="I2561" t="s">
        <v>2525</v>
      </c>
      <c r="J2561" t="s">
        <v>2454</v>
      </c>
    </row>
    <row r="2562" spans="1:10" x14ac:dyDescent="0.25">
      <c r="A2562" s="1">
        <v>367</v>
      </c>
      <c r="B2562">
        <v>9270</v>
      </c>
      <c r="C2562">
        <v>42010</v>
      </c>
      <c r="D2562">
        <v>51.040680899999998</v>
      </c>
      <c r="E2562">
        <v>3.85990354003467</v>
      </c>
      <c r="F2562" t="s">
        <v>2524</v>
      </c>
      <c r="H2562" t="s">
        <v>2524</v>
      </c>
      <c r="J2562" t="s">
        <v>2454</v>
      </c>
    </row>
    <row r="2563" spans="1:10" x14ac:dyDescent="0.25">
      <c r="A2563" s="1">
        <v>367</v>
      </c>
      <c r="B2563">
        <v>9280</v>
      </c>
      <c r="C2563">
        <v>42011</v>
      </c>
      <c r="D2563">
        <v>51.0004013</v>
      </c>
      <c r="E2563">
        <v>4.1307710999999996</v>
      </c>
      <c r="F2563" t="s">
        <v>2526</v>
      </c>
      <c r="G2563" t="s">
        <v>2527</v>
      </c>
      <c r="H2563" t="s">
        <v>2526</v>
      </c>
      <c r="I2563" t="s">
        <v>2527</v>
      </c>
      <c r="J2563" t="s">
        <v>2454</v>
      </c>
    </row>
    <row r="2564" spans="1:10" x14ac:dyDescent="0.25">
      <c r="A2564" s="1">
        <v>367</v>
      </c>
      <c r="B2564">
        <v>9280</v>
      </c>
      <c r="C2564">
        <v>42011</v>
      </c>
      <c r="D2564">
        <v>51.0004013</v>
      </c>
      <c r="E2564">
        <v>4.1307710999999996</v>
      </c>
      <c r="F2564" t="s">
        <v>2526</v>
      </c>
      <c r="H2564" t="s">
        <v>2526</v>
      </c>
      <c r="J2564" t="s">
        <v>2454</v>
      </c>
    </row>
    <row r="2565" spans="1:10" x14ac:dyDescent="0.25">
      <c r="A2565" s="1">
        <v>367</v>
      </c>
      <c r="B2565">
        <v>9280</v>
      </c>
      <c r="C2565">
        <v>42011</v>
      </c>
      <c r="D2565">
        <v>51.0004013</v>
      </c>
      <c r="E2565">
        <v>4.1307710999999996</v>
      </c>
      <c r="F2565" t="s">
        <v>2526</v>
      </c>
      <c r="G2565" t="s">
        <v>2528</v>
      </c>
      <c r="H2565" t="s">
        <v>2526</v>
      </c>
      <c r="I2565" t="s">
        <v>2528</v>
      </c>
      <c r="J2565" t="s">
        <v>2454</v>
      </c>
    </row>
    <row r="2566" spans="1:10" x14ac:dyDescent="0.25">
      <c r="A2566" s="1">
        <v>367</v>
      </c>
      <c r="B2566">
        <v>9290</v>
      </c>
      <c r="C2566">
        <v>42003</v>
      </c>
      <c r="D2566">
        <v>51.030160600000002</v>
      </c>
      <c r="E2566">
        <v>4.0113470297154201</v>
      </c>
      <c r="F2566" t="s">
        <v>2529</v>
      </c>
      <c r="H2566" t="s">
        <v>2529</v>
      </c>
      <c r="J2566" t="s">
        <v>2454</v>
      </c>
    </row>
    <row r="2567" spans="1:10" x14ac:dyDescent="0.25">
      <c r="A2567" s="1">
        <v>367</v>
      </c>
      <c r="B2567">
        <v>9290</v>
      </c>
      <c r="C2567">
        <v>42003</v>
      </c>
      <c r="D2567">
        <v>51.030160600000002</v>
      </c>
      <c r="E2567">
        <v>4.0113470297154201</v>
      </c>
      <c r="F2567" t="s">
        <v>2529</v>
      </c>
      <c r="G2567" t="s">
        <v>2530</v>
      </c>
      <c r="H2567" t="s">
        <v>2529</v>
      </c>
      <c r="I2567" t="s">
        <v>2530</v>
      </c>
      <c r="J2567" t="s">
        <v>2454</v>
      </c>
    </row>
    <row r="2568" spans="1:10" x14ac:dyDescent="0.25">
      <c r="A2568" s="1">
        <v>367</v>
      </c>
      <c r="B2568">
        <v>9290</v>
      </c>
      <c r="C2568">
        <v>42003</v>
      </c>
      <c r="D2568">
        <v>51.030160600000002</v>
      </c>
      <c r="E2568">
        <v>4.0113470297154201</v>
      </c>
      <c r="F2568" t="s">
        <v>2529</v>
      </c>
      <c r="G2568" t="s">
        <v>2531</v>
      </c>
      <c r="H2568" t="s">
        <v>2529</v>
      </c>
      <c r="I2568" t="s">
        <v>2531</v>
      </c>
      <c r="J2568" t="s">
        <v>2454</v>
      </c>
    </row>
    <row r="2569" spans="1:10" x14ac:dyDescent="0.25">
      <c r="A2569" s="1">
        <v>367</v>
      </c>
      <c r="B2569">
        <v>9300</v>
      </c>
      <c r="C2569">
        <v>41002</v>
      </c>
      <c r="D2569">
        <v>50.938322599999999</v>
      </c>
      <c r="E2569">
        <v>4.0392146999999996</v>
      </c>
      <c r="F2569" t="s">
        <v>687</v>
      </c>
      <c r="H2569" t="s">
        <v>687</v>
      </c>
      <c r="J2569" t="s">
        <v>2454</v>
      </c>
    </row>
    <row r="2570" spans="1:10" x14ac:dyDescent="0.25">
      <c r="A2570" s="1">
        <v>367</v>
      </c>
      <c r="B2570">
        <v>9308</v>
      </c>
      <c r="C2570">
        <v>41002</v>
      </c>
      <c r="D2570">
        <v>50.938322599999999</v>
      </c>
      <c r="E2570">
        <v>4.0392146999999996</v>
      </c>
      <c r="F2570" t="s">
        <v>687</v>
      </c>
      <c r="G2570" t="s">
        <v>2532</v>
      </c>
      <c r="H2570" t="s">
        <v>687</v>
      </c>
      <c r="I2570" t="s">
        <v>2532</v>
      </c>
      <c r="J2570" t="s">
        <v>2454</v>
      </c>
    </row>
    <row r="2571" spans="1:10" x14ac:dyDescent="0.25">
      <c r="A2571" s="1">
        <v>367</v>
      </c>
      <c r="B2571">
        <v>9308</v>
      </c>
      <c r="C2571">
        <v>41002</v>
      </c>
      <c r="D2571">
        <v>50.938322599999999</v>
      </c>
      <c r="E2571">
        <v>4.0392146999999996</v>
      </c>
      <c r="F2571" t="s">
        <v>687</v>
      </c>
      <c r="G2571" t="s">
        <v>269</v>
      </c>
      <c r="H2571" t="s">
        <v>687</v>
      </c>
      <c r="I2571" t="s">
        <v>269</v>
      </c>
      <c r="J2571" t="s">
        <v>2454</v>
      </c>
    </row>
    <row r="2572" spans="1:10" x14ac:dyDescent="0.25">
      <c r="A2572" s="1">
        <v>367</v>
      </c>
      <c r="B2572">
        <v>9310</v>
      </c>
      <c r="C2572">
        <v>41002</v>
      </c>
      <c r="D2572">
        <v>50.938322599999999</v>
      </c>
      <c r="E2572">
        <v>4.0392146999999996</v>
      </c>
      <c r="F2572" t="s">
        <v>687</v>
      </c>
      <c r="G2572" t="s">
        <v>2533</v>
      </c>
      <c r="H2572" t="s">
        <v>687</v>
      </c>
      <c r="I2572" t="s">
        <v>2533</v>
      </c>
      <c r="J2572" t="s">
        <v>2454</v>
      </c>
    </row>
    <row r="2573" spans="1:10" x14ac:dyDescent="0.25">
      <c r="A2573" s="1">
        <v>367</v>
      </c>
      <c r="B2573">
        <v>9310</v>
      </c>
      <c r="C2573">
        <v>41002</v>
      </c>
      <c r="D2573">
        <v>50.938322599999999</v>
      </c>
      <c r="E2573">
        <v>4.0392146999999996</v>
      </c>
      <c r="F2573" t="s">
        <v>687</v>
      </c>
      <c r="G2573" t="s">
        <v>2534</v>
      </c>
      <c r="H2573" t="s">
        <v>687</v>
      </c>
      <c r="I2573" t="s">
        <v>2534</v>
      </c>
      <c r="J2573" t="s">
        <v>2454</v>
      </c>
    </row>
    <row r="2574" spans="1:10" x14ac:dyDescent="0.25">
      <c r="A2574" s="1">
        <v>367</v>
      </c>
      <c r="B2574">
        <v>9310</v>
      </c>
      <c r="C2574">
        <v>41002</v>
      </c>
      <c r="D2574">
        <v>50.938322599999999</v>
      </c>
      <c r="E2574">
        <v>4.0392146999999996</v>
      </c>
      <c r="F2574" t="s">
        <v>687</v>
      </c>
      <c r="G2574" t="s">
        <v>499</v>
      </c>
      <c r="H2574" t="s">
        <v>687</v>
      </c>
      <c r="I2574" t="s">
        <v>499</v>
      </c>
      <c r="J2574" t="s">
        <v>2454</v>
      </c>
    </row>
    <row r="2575" spans="1:10" x14ac:dyDescent="0.25">
      <c r="A2575" s="1">
        <v>367</v>
      </c>
      <c r="B2575">
        <v>9310</v>
      </c>
      <c r="C2575">
        <v>41002</v>
      </c>
      <c r="D2575">
        <v>50.938322599999999</v>
      </c>
      <c r="E2575">
        <v>4.0392146999999996</v>
      </c>
      <c r="F2575" t="s">
        <v>687</v>
      </c>
      <c r="G2575" t="s">
        <v>2535</v>
      </c>
      <c r="H2575" t="s">
        <v>687</v>
      </c>
      <c r="I2575" t="s">
        <v>2535</v>
      </c>
      <c r="J2575" t="s">
        <v>2454</v>
      </c>
    </row>
    <row r="2576" spans="1:10" x14ac:dyDescent="0.25">
      <c r="A2576" s="1">
        <v>367</v>
      </c>
      <c r="B2576">
        <v>9320</v>
      </c>
      <c r="C2576">
        <v>41002</v>
      </c>
      <c r="D2576">
        <v>50.938322599999999</v>
      </c>
      <c r="E2576">
        <v>4.0392146999999996</v>
      </c>
      <c r="F2576" t="s">
        <v>687</v>
      </c>
      <c r="G2576" t="s">
        <v>2536</v>
      </c>
      <c r="H2576" t="s">
        <v>687</v>
      </c>
      <c r="I2576" t="s">
        <v>2536</v>
      </c>
      <c r="J2576" t="s">
        <v>2454</v>
      </c>
    </row>
    <row r="2577" spans="1:10" x14ac:dyDescent="0.25">
      <c r="A2577" s="1">
        <v>367</v>
      </c>
      <c r="B2577">
        <v>9320</v>
      </c>
      <c r="C2577">
        <v>41002</v>
      </c>
      <c r="D2577">
        <v>50.938322599999999</v>
      </c>
      <c r="E2577">
        <v>4.0392146999999996</v>
      </c>
      <c r="F2577" t="s">
        <v>687</v>
      </c>
      <c r="G2577" t="s">
        <v>717</v>
      </c>
      <c r="H2577" t="s">
        <v>687</v>
      </c>
      <c r="I2577" t="s">
        <v>717</v>
      </c>
      <c r="J2577" t="s">
        <v>2454</v>
      </c>
    </row>
    <row r="2578" spans="1:10" x14ac:dyDescent="0.25">
      <c r="A2578" s="1">
        <v>367</v>
      </c>
      <c r="B2578">
        <v>9340</v>
      </c>
      <c r="C2578">
        <v>41034</v>
      </c>
      <c r="D2578">
        <v>50.966075799999999</v>
      </c>
      <c r="E2578">
        <v>3.9775434999999999</v>
      </c>
      <c r="F2578" t="s">
        <v>2537</v>
      </c>
      <c r="G2578" t="s">
        <v>2538</v>
      </c>
      <c r="H2578" t="s">
        <v>2537</v>
      </c>
      <c r="I2578" t="s">
        <v>2538</v>
      </c>
      <c r="J2578" t="s">
        <v>2454</v>
      </c>
    </row>
    <row r="2579" spans="1:10" x14ac:dyDescent="0.25">
      <c r="A2579" s="1">
        <v>367</v>
      </c>
      <c r="B2579">
        <v>9340</v>
      </c>
      <c r="C2579">
        <v>41034</v>
      </c>
      <c r="D2579">
        <v>50.966075799999999</v>
      </c>
      <c r="E2579">
        <v>3.9775434999999999</v>
      </c>
      <c r="F2579" t="s">
        <v>2537</v>
      </c>
      <c r="H2579" t="s">
        <v>2537</v>
      </c>
      <c r="J2579" t="s">
        <v>2454</v>
      </c>
    </row>
    <row r="2580" spans="1:10" x14ac:dyDescent="0.25">
      <c r="A2580" s="1">
        <v>367</v>
      </c>
      <c r="B2580">
        <v>9340</v>
      </c>
      <c r="C2580">
        <v>41034</v>
      </c>
      <c r="D2580">
        <v>50.966075799999999</v>
      </c>
      <c r="E2580">
        <v>3.9775434999999999</v>
      </c>
      <c r="F2580" t="s">
        <v>2537</v>
      </c>
      <c r="G2580" t="s">
        <v>2539</v>
      </c>
      <c r="H2580" t="s">
        <v>2537</v>
      </c>
      <c r="I2580" t="s">
        <v>2539</v>
      </c>
      <c r="J2580" t="s">
        <v>2454</v>
      </c>
    </row>
    <row r="2581" spans="1:10" x14ac:dyDescent="0.25">
      <c r="A2581" s="1">
        <v>367</v>
      </c>
      <c r="B2581">
        <v>9340</v>
      </c>
      <c r="C2581">
        <v>41034</v>
      </c>
      <c r="D2581">
        <v>50.966075799999999</v>
      </c>
      <c r="E2581">
        <v>3.9775434999999999</v>
      </c>
      <c r="F2581" t="s">
        <v>2537</v>
      </c>
      <c r="G2581" t="s">
        <v>2540</v>
      </c>
      <c r="H2581" t="s">
        <v>2537</v>
      </c>
      <c r="I2581" t="s">
        <v>2540</v>
      </c>
      <c r="J2581" t="s">
        <v>2454</v>
      </c>
    </row>
    <row r="2582" spans="1:10" x14ac:dyDescent="0.25">
      <c r="A2582" s="1">
        <v>367</v>
      </c>
      <c r="B2582">
        <v>9340</v>
      </c>
      <c r="C2582">
        <v>41034</v>
      </c>
      <c r="D2582">
        <v>50.966075799999999</v>
      </c>
      <c r="E2582">
        <v>3.9775434999999999</v>
      </c>
      <c r="F2582" t="s">
        <v>2537</v>
      </c>
      <c r="G2582" t="s">
        <v>2541</v>
      </c>
      <c r="H2582" t="s">
        <v>2537</v>
      </c>
      <c r="I2582" t="s">
        <v>2541</v>
      </c>
      <c r="J2582" t="s">
        <v>2454</v>
      </c>
    </row>
    <row r="2583" spans="1:10" x14ac:dyDescent="0.25">
      <c r="A2583" s="1">
        <v>367</v>
      </c>
      <c r="B2583">
        <v>9400</v>
      </c>
      <c r="C2583">
        <v>41048</v>
      </c>
      <c r="D2583">
        <v>50.819113999999999</v>
      </c>
      <c r="E2583">
        <v>3.9673266115113499</v>
      </c>
      <c r="F2583" t="s">
        <v>2542</v>
      </c>
      <c r="G2583" t="s">
        <v>2543</v>
      </c>
      <c r="H2583" t="s">
        <v>2542</v>
      </c>
      <c r="I2583" t="s">
        <v>2543</v>
      </c>
      <c r="J2583" t="s">
        <v>2454</v>
      </c>
    </row>
    <row r="2584" spans="1:10" x14ac:dyDescent="0.25">
      <c r="A2584" s="1">
        <v>367</v>
      </c>
      <c r="B2584">
        <v>9400</v>
      </c>
      <c r="C2584">
        <v>41048</v>
      </c>
      <c r="D2584">
        <v>50.819113999999999</v>
      </c>
      <c r="E2584">
        <v>3.9673266115113499</v>
      </c>
      <c r="F2584" t="s">
        <v>2542</v>
      </c>
      <c r="G2584" t="s">
        <v>2544</v>
      </c>
      <c r="H2584" t="s">
        <v>2542</v>
      </c>
      <c r="I2584" t="s">
        <v>2544</v>
      </c>
      <c r="J2584" t="s">
        <v>2454</v>
      </c>
    </row>
    <row r="2585" spans="1:10" x14ac:dyDescent="0.25">
      <c r="A2585" s="1">
        <v>367</v>
      </c>
      <c r="B2585">
        <v>9400</v>
      </c>
      <c r="C2585">
        <v>41048</v>
      </c>
      <c r="D2585">
        <v>50.819113999999999</v>
      </c>
      <c r="E2585">
        <v>3.9673266115113499</v>
      </c>
      <c r="F2585" t="s">
        <v>2542</v>
      </c>
      <c r="G2585" t="s">
        <v>2545</v>
      </c>
      <c r="H2585" t="s">
        <v>2542</v>
      </c>
      <c r="I2585" t="s">
        <v>2545</v>
      </c>
      <c r="J2585" t="s">
        <v>2454</v>
      </c>
    </row>
    <row r="2586" spans="1:10" x14ac:dyDescent="0.25">
      <c r="A2586" s="1">
        <v>367</v>
      </c>
      <c r="B2586">
        <v>9400</v>
      </c>
      <c r="C2586">
        <v>41048</v>
      </c>
      <c r="D2586">
        <v>50.819113999999999</v>
      </c>
      <c r="E2586">
        <v>3.9673266115113499</v>
      </c>
      <c r="F2586" t="s">
        <v>2542</v>
      </c>
      <c r="G2586" t="s">
        <v>2546</v>
      </c>
      <c r="H2586" t="s">
        <v>2542</v>
      </c>
      <c r="I2586" t="s">
        <v>2546</v>
      </c>
      <c r="J2586" t="s">
        <v>2454</v>
      </c>
    </row>
    <row r="2587" spans="1:10" x14ac:dyDescent="0.25">
      <c r="A2587" s="1">
        <v>367</v>
      </c>
      <c r="B2587">
        <v>9400</v>
      </c>
      <c r="C2587">
        <v>41048</v>
      </c>
      <c r="D2587">
        <v>50.819113999999999</v>
      </c>
      <c r="E2587">
        <v>3.9673266115113499</v>
      </c>
      <c r="F2587" t="s">
        <v>2542</v>
      </c>
      <c r="H2587" t="s">
        <v>2542</v>
      </c>
      <c r="J2587" t="s">
        <v>2454</v>
      </c>
    </row>
    <row r="2588" spans="1:10" x14ac:dyDescent="0.25">
      <c r="A2588" s="1">
        <v>367</v>
      </c>
      <c r="B2588">
        <v>9400</v>
      </c>
      <c r="C2588">
        <v>41048</v>
      </c>
      <c r="D2588">
        <v>50.819113999999999</v>
      </c>
      <c r="E2588">
        <v>3.9673266115113499</v>
      </c>
      <c r="F2588" t="s">
        <v>2542</v>
      </c>
      <c r="G2588" t="s">
        <v>2547</v>
      </c>
      <c r="H2588" t="s">
        <v>2542</v>
      </c>
      <c r="I2588" t="s">
        <v>2547</v>
      </c>
      <c r="J2588" t="s">
        <v>2454</v>
      </c>
    </row>
    <row r="2589" spans="1:10" x14ac:dyDescent="0.25">
      <c r="A2589" s="1">
        <v>367</v>
      </c>
      <c r="B2589">
        <v>9400</v>
      </c>
      <c r="C2589">
        <v>41048</v>
      </c>
      <c r="D2589">
        <v>50.819113999999999</v>
      </c>
      <c r="E2589">
        <v>3.9673266115113499</v>
      </c>
      <c r="F2589" t="s">
        <v>2542</v>
      </c>
      <c r="G2589" t="s">
        <v>2548</v>
      </c>
      <c r="H2589" t="s">
        <v>2542</v>
      </c>
      <c r="I2589" t="s">
        <v>2548</v>
      </c>
      <c r="J2589" t="s">
        <v>2454</v>
      </c>
    </row>
    <row r="2590" spans="1:10" x14ac:dyDescent="0.25">
      <c r="A2590" s="1">
        <v>367</v>
      </c>
      <c r="B2590">
        <v>9401</v>
      </c>
      <c r="C2590">
        <v>41048</v>
      </c>
      <c r="D2590">
        <v>50.819113999999999</v>
      </c>
      <c r="E2590">
        <v>3.9673266115113499</v>
      </c>
      <c r="F2590" t="s">
        <v>2542</v>
      </c>
      <c r="G2590" t="s">
        <v>2549</v>
      </c>
      <c r="H2590" t="s">
        <v>2542</v>
      </c>
      <c r="I2590" t="s">
        <v>2549</v>
      </c>
      <c r="J2590" t="s">
        <v>2454</v>
      </c>
    </row>
    <row r="2591" spans="1:10" x14ac:dyDescent="0.25">
      <c r="A2591" s="1">
        <v>367</v>
      </c>
      <c r="B2591">
        <v>9402</v>
      </c>
      <c r="C2591">
        <v>41048</v>
      </c>
      <c r="D2591">
        <v>50.819113999999999</v>
      </c>
      <c r="E2591">
        <v>3.9673266115113499</v>
      </c>
      <c r="F2591" t="s">
        <v>2542</v>
      </c>
      <c r="G2591" t="s">
        <v>2550</v>
      </c>
      <c r="H2591" t="s">
        <v>2542</v>
      </c>
      <c r="I2591" t="s">
        <v>2550</v>
      </c>
      <c r="J2591" t="s">
        <v>2454</v>
      </c>
    </row>
    <row r="2592" spans="1:10" x14ac:dyDescent="0.25">
      <c r="A2592" s="1">
        <v>367</v>
      </c>
      <c r="B2592">
        <v>9403</v>
      </c>
      <c r="C2592">
        <v>41048</v>
      </c>
      <c r="D2592">
        <v>50.819113999999999</v>
      </c>
      <c r="E2592">
        <v>3.9673266115113499</v>
      </c>
      <c r="F2592" t="s">
        <v>2542</v>
      </c>
      <c r="G2592" t="s">
        <v>2551</v>
      </c>
      <c r="H2592" t="s">
        <v>2542</v>
      </c>
      <c r="I2592" t="s">
        <v>2551</v>
      </c>
      <c r="J2592" t="s">
        <v>2454</v>
      </c>
    </row>
    <row r="2593" spans="1:10" x14ac:dyDescent="0.25">
      <c r="A2593" s="1">
        <v>367</v>
      </c>
      <c r="B2593">
        <v>9404</v>
      </c>
      <c r="C2593">
        <v>41048</v>
      </c>
      <c r="D2593">
        <v>50.819113999999999</v>
      </c>
      <c r="E2593">
        <v>3.9673266115113499</v>
      </c>
      <c r="F2593" t="s">
        <v>2542</v>
      </c>
      <c r="G2593" t="s">
        <v>2552</v>
      </c>
      <c r="H2593" t="s">
        <v>2542</v>
      </c>
      <c r="I2593" t="s">
        <v>2552</v>
      </c>
      <c r="J2593" t="s">
        <v>2454</v>
      </c>
    </row>
    <row r="2594" spans="1:10" x14ac:dyDescent="0.25">
      <c r="A2594" s="1">
        <v>367</v>
      </c>
      <c r="B2594">
        <v>9406</v>
      </c>
      <c r="C2594">
        <v>41048</v>
      </c>
      <c r="D2594">
        <v>50.819113999999999</v>
      </c>
      <c r="E2594">
        <v>3.9673266115113499</v>
      </c>
      <c r="F2594" t="s">
        <v>2542</v>
      </c>
      <c r="G2594" t="s">
        <v>2553</v>
      </c>
      <c r="H2594" t="s">
        <v>2542</v>
      </c>
      <c r="I2594" t="s">
        <v>2553</v>
      </c>
      <c r="J2594" t="s">
        <v>2454</v>
      </c>
    </row>
    <row r="2595" spans="1:10" x14ac:dyDescent="0.25">
      <c r="A2595" s="1">
        <v>367</v>
      </c>
      <c r="B2595">
        <v>9420</v>
      </c>
      <c r="C2595">
        <v>41082</v>
      </c>
      <c r="D2595">
        <v>50.922639099999998</v>
      </c>
      <c r="E2595">
        <v>3.9459887999999999</v>
      </c>
      <c r="F2595" t="s">
        <v>2554</v>
      </c>
      <c r="G2595" t="s">
        <v>2555</v>
      </c>
      <c r="H2595" t="s">
        <v>2554</v>
      </c>
      <c r="I2595" t="s">
        <v>2555</v>
      </c>
      <c r="J2595" t="s">
        <v>2454</v>
      </c>
    </row>
    <row r="2596" spans="1:10" x14ac:dyDescent="0.25">
      <c r="A2596" s="1">
        <v>367</v>
      </c>
      <c r="B2596">
        <v>9420</v>
      </c>
      <c r="C2596">
        <v>41082</v>
      </c>
      <c r="D2596">
        <v>50.922639099999998</v>
      </c>
      <c r="E2596">
        <v>3.9459887999999999</v>
      </c>
      <c r="F2596" t="s">
        <v>2554</v>
      </c>
      <c r="G2596" t="s">
        <v>2556</v>
      </c>
      <c r="H2596" t="s">
        <v>2554</v>
      </c>
      <c r="I2596" t="s">
        <v>2556</v>
      </c>
      <c r="J2596" t="s">
        <v>2454</v>
      </c>
    </row>
    <row r="2597" spans="1:10" x14ac:dyDescent="0.25">
      <c r="A2597" s="1">
        <v>367</v>
      </c>
      <c r="B2597">
        <v>9420</v>
      </c>
      <c r="C2597">
        <v>41082</v>
      </c>
      <c r="D2597">
        <v>50.922639099999998</v>
      </c>
      <c r="E2597">
        <v>3.9459887999999999</v>
      </c>
      <c r="F2597" t="s">
        <v>2554</v>
      </c>
      <c r="G2597" t="s">
        <v>2557</v>
      </c>
      <c r="H2597" t="s">
        <v>2554</v>
      </c>
      <c r="I2597" t="s">
        <v>2557</v>
      </c>
      <c r="J2597" t="s">
        <v>2454</v>
      </c>
    </row>
    <row r="2598" spans="1:10" x14ac:dyDescent="0.25">
      <c r="A2598" s="1">
        <v>367</v>
      </c>
      <c r="B2598">
        <v>9420</v>
      </c>
      <c r="C2598">
        <v>41082</v>
      </c>
      <c r="D2598">
        <v>50.922639099999998</v>
      </c>
      <c r="E2598">
        <v>3.9459887999999999</v>
      </c>
      <c r="F2598" t="s">
        <v>2554</v>
      </c>
      <c r="G2598" t="s">
        <v>2558</v>
      </c>
      <c r="H2598" t="s">
        <v>2554</v>
      </c>
      <c r="I2598" t="s">
        <v>2558</v>
      </c>
      <c r="J2598" t="s">
        <v>2454</v>
      </c>
    </row>
    <row r="2599" spans="1:10" x14ac:dyDescent="0.25">
      <c r="A2599" s="1">
        <v>367</v>
      </c>
      <c r="B2599">
        <v>9420</v>
      </c>
      <c r="C2599">
        <v>41082</v>
      </c>
      <c r="D2599">
        <v>50.922639099999998</v>
      </c>
      <c r="E2599">
        <v>3.9459887999999999</v>
      </c>
      <c r="F2599" t="s">
        <v>2554</v>
      </c>
      <c r="G2599" t="s">
        <v>2559</v>
      </c>
      <c r="H2599" t="s">
        <v>2554</v>
      </c>
      <c r="I2599" t="s">
        <v>2559</v>
      </c>
      <c r="J2599" t="s">
        <v>2454</v>
      </c>
    </row>
    <row r="2600" spans="1:10" x14ac:dyDescent="0.25">
      <c r="A2600" s="1">
        <v>367</v>
      </c>
      <c r="B2600">
        <v>9420</v>
      </c>
      <c r="C2600">
        <v>41082</v>
      </c>
      <c r="D2600">
        <v>50.922639099999998</v>
      </c>
      <c r="E2600">
        <v>3.9459887999999999</v>
      </c>
      <c r="F2600" t="s">
        <v>2554</v>
      </c>
      <c r="H2600" t="s">
        <v>2554</v>
      </c>
      <c r="J2600" t="s">
        <v>2454</v>
      </c>
    </row>
    <row r="2601" spans="1:10" x14ac:dyDescent="0.25">
      <c r="A2601" s="1">
        <v>367</v>
      </c>
      <c r="B2601">
        <v>9420</v>
      </c>
      <c r="C2601">
        <v>41082</v>
      </c>
      <c r="D2601">
        <v>50.922639099999998</v>
      </c>
      <c r="E2601">
        <v>3.9459887999999999</v>
      </c>
      <c r="F2601" t="s">
        <v>2554</v>
      </c>
      <c r="G2601" t="s">
        <v>2560</v>
      </c>
      <c r="H2601" t="s">
        <v>2554</v>
      </c>
      <c r="I2601" t="s">
        <v>2560</v>
      </c>
      <c r="J2601" t="s">
        <v>2454</v>
      </c>
    </row>
    <row r="2602" spans="1:10" x14ac:dyDescent="0.25">
      <c r="A2602" s="1">
        <v>367</v>
      </c>
      <c r="B2602">
        <v>9420</v>
      </c>
      <c r="C2602">
        <v>41082</v>
      </c>
      <c r="D2602">
        <v>50.922639099999998</v>
      </c>
      <c r="E2602">
        <v>3.9459887999999999</v>
      </c>
      <c r="F2602" t="s">
        <v>2554</v>
      </c>
      <c r="G2602" t="s">
        <v>2561</v>
      </c>
      <c r="H2602" t="s">
        <v>2554</v>
      </c>
      <c r="I2602" t="s">
        <v>2561</v>
      </c>
      <c r="J2602" t="s">
        <v>2454</v>
      </c>
    </row>
    <row r="2603" spans="1:10" x14ac:dyDescent="0.25">
      <c r="A2603" s="1">
        <v>367</v>
      </c>
      <c r="B2603">
        <v>9420</v>
      </c>
      <c r="C2603">
        <v>41082</v>
      </c>
      <c r="D2603">
        <v>50.922639099999998</v>
      </c>
      <c r="E2603">
        <v>3.9459887999999999</v>
      </c>
      <c r="F2603" t="s">
        <v>2554</v>
      </c>
      <c r="G2603" t="s">
        <v>2562</v>
      </c>
      <c r="H2603" t="s">
        <v>2554</v>
      </c>
      <c r="I2603" t="s">
        <v>2562</v>
      </c>
      <c r="J2603" t="s">
        <v>2454</v>
      </c>
    </row>
    <row r="2604" spans="1:10" x14ac:dyDescent="0.25">
      <c r="A2604" s="1">
        <v>367</v>
      </c>
      <c r="B2604">
        <v>9450</v>
      </c>
      <c r="C2604">
        <v>41024</v>
      </c>
      <c r="D2604">
        <v>50.902253199999997</v>
      </c>
      <c r="E2604">
        <v>4.0057717000000004</v>
      </c>
      <c r="F2604" t="s">
        <v>2563</v>
      </c>
      <c r="G2604" t="s">
        <v>2564</v>
      </c>
      <c r="H2604" t="s">
        <v>2563</v>
      </c>
      <c r="I2604" t="s">
        <v>2564</v>
      </c>
      <c r="J2604" t="s">
        <v>2454</v>
      </c>
    </row>
    <row r="2605" spans="1:10" x14ac:dyDescent="0.25">
      <c r="A2605" s="1">
        <v>367</v>
      </c>
      <c r="B2605">
        <v>9450</v>
      </c>
      <c r="C2605">
        <v>41024</v>
      </c>
      <c r="D2605">
        <v>50.902253199999997</v>
      </c>
      <c r="E2605">
        <v>4.0057717000000004</v>
      </c>
      <c r="F2605" t="s">
        <v>2563</v>
      </c>
      <c r="H2605" t="s">
        <v>2563</v>
      </c>
      <c r="J2605" t="s">
        <v>2454</v>
      </c>
    </row>
    <row r="2606" spans="1:10" x14ac:dyDescent="0.25">
      <c r="A2606" s="1">
        <v>367</v>
      </c>
      <c r="B2606">
        <v>9450</v>
      </c>
      <c r="C2606">
        <v>41024</v>
      </c>
      <c r="D2606">
        <v>50.902253199999997</v>
      </c>
      <c r="E2606">
        <v>4.0057717000000004</v>
      </c>
      <c r="F2606" t="s">
        <v>2563</v>
      </c>
      <c r="G2606" t="s">
        <v>2565</v>
      </c>
      <c r="H2606" t="s">
        <v>2563</v>
      </c>
      <c r="I2606" t="s">
        <v>2565</v>
      </c>
      <c r="J2606" t="s">
        <v>2454</v>
      </c>
    </row>
    <row r="2607" spans="1:10" x14ac:dyDescent="0.25">
      <c r="A2607" s="1">
        <v>367</v>
      </c>
      <c r="B2607">
        <v>9451</v>
      </c>
      <c r="C2607">
        <v>41024</v>
      </c>
      <c r="D2607">
        <v>50.902253199999997</v>
      </c>
      <c r="E2607">
        <v>4.0057717000000004</v>
      </c>
      <c r="F2607" t="s">
        <v>2563</v>
      </c>
      <c r="G2607" t="s">
        <v>2566</v>
      </c>
      <c r="H2607" t="s">
        <v>2563</v>
      </c>
      <c r="I2607" t="s">
        <v>2566</v>
      </c>
      <c r="J2607" t="s">
        <v>2454</v>
      </c>
    </row>
    <row r="2608" spans="1:10" x14ac:dyDescent="0.25">
      <c r="A2608" s="1">
        <v>367</v>
      </c>
      <c r="B2608">
        <v>9470</v>
      </c>
      <c r="C2608">
        <v>41011</v>
      </c>
      <c r="D2608">
        <v>50.887205899999998</v>
      </c>
      <c r="E2608">
        <v>4.0712406000000003</v>
      </c>
      <c r="F2608" t="s">
        <v>2567</v>
      </c>
      <c r="H2608" t="s">
        <v>2567</v>
      </c>
      <c r="J2608" t="s">
        <v>2454</v>
      </c>
    </row>
    <row r="2609" spans="1:10" x14ac:dyDescent="0.25">
      <c r="A2609" s="1">
        <v>367</v>
      </c>
      <c r="B2609">
        <v>9472</v>
      </c>
      <c r="C2609">
        <v>41011</v>
      </c>
      <c r="D2609">
        <v>50.887205899999998</v>
      </c>
      <c r="E2609">
        <v>4.0712406000000003</v>
      </c>
      <c r="F2609" t="s">
        <v>2567</v>
      </c>
      <c r="G2609" t="s">
        <v>2568</v>
      </c>
      <c r="H2609" t="s">
        <v>2567</v>
      </c>
      <c r="I2609" t="s">
        <v>2568</v>
      </c>
      <c r="J2609" t="s">
        <v>2454</v>
      </c>
    </row>
    <row r="2610" spans="1:10" x14ac:dyDescent="0.25">
      <c r="A2610" s="1">
        <v>367</v>
      </c>
      <c r="B2610">
        <v>9473</v>
      </c>
      <c r="C2610">
        <v>41011</v>
      </c>
      <c r="D2610">
        <v>50.887205899999998</v>
      </c>
      <c r="E2610">
        <v>4.0712406000000003</v>
      </c>
      <c r="F2610" t="s">
        <v>2567</v>
      </c>
      <c r="G2610" t="s">
        <v>2569</v>
      </c>
      <c r="H2610" t="s">
        <v>2567</v>
      </c>
      <c r="I2610" t="s">
        <v>2569</v>
      </c>
      <c r="J2610" t="s">
        <v>2454</v>
      </c>
    </row>
    <row r="2611" spans="1:10" x14ac:dyDescent="0.25">
      <c r="A2611" s="1">
        <v>367</v>
      </c>
      <c r="B2611">
        <v>9500</v>
      </c>
      <c r="C2611">
        <v>41018</v>
      </c>
      <c r="D2611">
        <v>50.769766400000002</v>
      </c>
      <c r="E2611">
        <v>3.8796491855512598</v>
      </c>
      <c r="F2611" t="s">
        <v>2570</v>
      </c>
      <c r="H2611" t="s">
        <v>2570</v>
      </c>
      <c r="J2611" t="s">
        <v>2454</v>
      </c>
    </row>
    <row r="2612" spans="1:10" x14ac:dyDescent="0.25">
      <c r="A2612" s="1">
        <v>367</v>
      </c>
      <c r="B2612">
        <v>9500</v>
      </c>
      <c r="C2612">
        <v>41018</v>
      </c>
      <c r="D2612">
        <v>50.769766400000002</v>
      </c>
      <c r="E2612">
        <v>3.8796491855512598</v>
      </c>
      <c r="F2612" t="s">
        <v>2570</v>
      </c>
      <c r="G2612" t="s">
        <v>2571</v>
      </c>
      <c r="H2612" t="s">
        <v>2570</v>
      </c>
      <c r="I2612" t="s">
        <v>2571</v>
      </c>
      <c r="J2612" t="s">
        <v>2454</v>
      </c>
    </row>
    <row r="2613" spans="1:10" x14ac:dyDescent="0.25">
      <c r="A2613" s="1">
        <v>367</v>
      </c>
      <c r="B2613">
        <v>9500</v>
      </c>
      <c r="C2613">
        <v>41018</v>
      </c>
      <c r="D2613">
        <v>50.769766400000002</v>
      </c>
      <c r="E2613">
        <v>3.8796491855512598</v>
      </c>
      <c r="F2613" t="s">
        <v>2570</v>
      </c>
      <c r="G2613" t="s">
        <v>2501</v>
      </c>
      <c r="H2613" t="s">
        <v>2570</v>
      </c>
      <c r="I2613" t="s">
        <v>2501</v>
      </c>
      <c r="J2613" t="s">
        <v>2454</v>
      </c>
    </row>
    <row r="2614" spans="1:10" x14ac:dyDescent="0.25">
      <c r="A2614" s="1">
        <v>367</v>
      </c>
      <c r="B2614">
        <v>9500</v>
      </c>
      <c r="C2614">
        <v>41018</v>
      </c>
      <c r="D2614">
        <v>50.769766400000002</v>
      </c>
      <c r="E2614">
        <v>3.8796491855512598</v>
      </c>
      <c r="F2614" t="s">
        <v>2570</v>
      </c>
      <c r="G2614" t="s">
        <v>2572</v>
      </c>
      <c r="H2614" t="s">
        <v>2570</v>
      </c>
      <c r="I2614" t="s">
        <v>2572</v>
      </c>
      <c r="J2614" t="s">
        <v>2454</v>
      </c>
    </row>
    <row r="2615" spans="1:10" x14ac:dyDescent="0.25">
      <c r="A2615" s="1">
        <v>367</v>
      </c>
      <c r="B2615">
        <v>9500</v>
      </c>
      <c r="C2615">
        <v>41018</v>
      </c>
      <c r="D2615">
        <v>50.769766400000002</v>
      </c>
      <c r="E2615">
        <v>3.8796491855512598</v>
      </c>
      <c r="F2615" t="s">
        <v>2570</v>
      </c>
      <c r="G2615" t="s">
        <v>2573</v>
      </c>
      <c r="H2615" t="s">
        <v>2570</v>
      </c>
      <c r="I2615" t="s">
        <v>2573</v>
      </c>
      <c r="J2615" t="s">
        <v>2454</v>
      </c>
    </row>
    <row r="2616" spans="1:10" x14ac:dyDescent="0.25">
      <c r="A2616" s="1">
        <v>367</v>
      </c>
      <c r="B2616">
        <v>9500</v>
      </c>
      <c r="C2616">
        <v>41018</v>
      </c>
      <c r="D2616">
        <v>50.769766400000002</v>
      </c>
      <c r="E2616">
        <v>3.8796491855512598</v>
      </c>
      <c r="F2616" t="s">
        <v>2570</v>
      </c>
      <c r="G2616" t="s">
        <v>2574</v>
      </c>
      <c r="H2616" t="s">
        <v>2570</v>
      </c>
      <c r="I2616" t="s">
        <v>2574</v>
      </c>
      <c r="J2616" t="s">
        <v>2454</v>
      </c>
    </row>
    <row r="2617" spans="1:10" x14ac:dyDescent="0.25">
      <c r="A2617" s="1">
        <v>367</v>
      </c>
      <c r="B2617">
        <v>9500</v>
      </c>
      <c r="C2617">
        <v>41018</v>
      </c>
      <c r="D2617">
        <v>50.769766400000002</v>
      </c>
      <c r="E2617">
        <v>3.8796491855512598</v>
      </c>
      <c r="F2617" t="s">
        <v>2570</v>
      </c>
      <c r="G2617" t="s">
        <v>2575</v>
      </c>
      <c r="H2617" t="s">
        <v>2570</v>
      </c>
      <c r="I2617" t="s">
        <v>2575</v>
      </c>
      <c r="J2617" t="s">
        <v>2454</v>
      </c>
    </row>
    <row r="2618" spans="1:10" x14ac:dyDescent="0.25">
      <c r="A2618" s="1">
        <v>367</v>
      </c>
      <c r="B2618">
        <v>9500</v>
      </c>
      <c r="C2618">
        <v>41018</v>
      </c>
      <c r="D2618">
        <v>50.769766400000002</v>
      </c>
      <c r="E2618">
        <v>3.8796491855512598</v>
      </c>
      <c r="F2618" t="s">
        <v>2570</v>
      </c>
      <c r="G2618" t="s">
        <v>2576</v>
      </c>
      <c r="H2618" t="s">
        <v>2570</v>
      </c>
      <c r="I2618" t="s">
        <v>2576</v>
      </c>
      <c r="J2618" t="s">
        <v>2454</v>
      </c>
    </row>
    <row r="2619" spans="1:10" x14ac:dyDescent="0.25">
      <c r="A2619" s="1">
        <v>367</v>
      </c>
      <c r="B2619">
        <v>9500</v>
      </c>
      <c r="C2619">
        <v>41018</v>
      </c>
      <c r="D2619">
        <v>50.769766400000002</v>
      </c>
      <c r="E2619">
        <v>3.8796491855512598</v>
      </c>
      <c r="F2619" t="s">
        <v>2570</v>
      </c>
      <c r="G2619" t="s">
        <v>2577</v>
      </c>
      <c r="H2619" t="s">
        <v>2570</v>
      </c>
      <c r="I2619" t="s">
        <v>2577</v>
      </c>
      <c r="J2619" t="s">
        <v>2454</v>
      </c>
    </row>
    <row r="2620" spans="1:10" x14ac:dyDescent="0.25">
      <c r="A2620" s="1">
        <v>367</v>
      </c>
      <c r="B2620">
        <v>9506</v>
      </c>
      <c r="C2620">
        <v>41018</v>
      </c>
      <c r="D2620">
        <v>50.769766400000002</v>
      </c>
      <c r="E2620">
        <v>3.8796491855512598</v>
      </c>
      <c r="F2620" t="s">
        <v>2570</v>
      </c>
      <c r="G2620" t="s">
        <v>2578</v>
      </c>
      <c r="H2620" t="s">
        <v>2570</v>
      </c>
      <c r="I2620" t="s">
        <v>2578</v>
      </c>
      <c r="J2620" t="s">
        <v>2454</v>
      </c>
    </row>
    <row r="2621" spans="1:10" x14ac:dyDescent="0.25">
      <c r="A2621" s="1">
        <v>367</v>
      </c>
      <c r="B2621">
        <v>9506</v>
      </c>
      <c r="C2621">
        <v>41018</v>
      </c>
      <c r="D2621">
        <v>50.769766400000002</v>
      </c>
      <c r="E2621">
        <v>3.8796491855512598</v>
      </c>
      <c r="F2621" t="s">
        <v>2570</v>
      </c>
      <c r="G2621" t="s">
        <v>2579</v>
      </c>
      <c r="H2621" t="s">
        <v>2570</v>
      </c>
      <c r="I2621" t="s">
        <v>2579</v>
      </c>
      <c r="J2621" t="s">
        <v>2454</v>
      </c>
    </row>
    <row r="2622" spans="1:10" x14ac:dyDescent="0.25">
      <c r="A2622" s="1">
        <v>367</v>
      </c>
      <c r="B2622">
        <v>9506</v>
      </c>
      <c r="C2622">
        <v>41018</v>
      </c>
      <c r="D2622">
        <v>50.769766400000002</v>
      </c>
      <c r="E2622">
        <v>3.8796491855512598</v>
      </c>
      <c r="F2622" t="s">
        <v>2570</v>
      </c>
      <c r="G2622" t="s">
        <v>2580</v>
      </c>
      <c r="H2622" t="s">
        <v>2570</v>
      </c>
      <c r="I2622" t="s">
        <v>2580</v>
      </c>
      <c r="J2622" t="s">
        <v>2454</v>
      </c>
    </row>
    <row r="2623" spans="1:10" x14ac:dyDescent="0.25">
      <c r="A2623" s="1">
        <v>367</v>
      </c>
      <c r="B2623">
        <v>9506</v>
      </c>
      <c r="C2623">
        <v>41018</v>
      </c>
      <c r="D2623">
        <v>50.769766400000002</v>
      </c>
      <c r="E2623">
        <v>3.8796491855512598</v>
      </c>
      <c r="F2623" t="s">
        <v>2570</v>
      </c>
      <c r="G2623" t="s">
        <v>2581</v>
      </c>
      <c r="H2623" t="s">
        <v>2570</v>
      </c>
      <c r="I2623" t="s">
        <v>2581</v>
      </c>
      <c r="J2623" t="s">
        <v>2454</v>
      </c>
    </row>
    <row r="2624" spans="1:10" x14ac:dyDescent="0.25">
      <c r="A2624" s="1">
        <v>367</v>
      </c>
      <c r="B2624">
        <v>9506</v>
      </c>
      <c r="C2624">
        <v>41018</v>
      </c>
      <c r="D2624">
        <v>50.769766400000002</v>
      </c>
      <c r="E2624">
        <v>3.8796491855512598</v>
      </c>
      <c r="F2624" t="s">
        <v>2570</v>
      </c>
      <c r="G2624" t="s">
        <v>2582</v>
      </c>
      <c r="H2624" t="s">
        <v>2570</v>
      </c>
      <c r="I2624" t="s">
        <v>2582</v>
      </c>
      <c r="J2624" t="s">
        <v>2454</v>
      </c>
    </row>
    <row r="2625" spans="1:10" x14ac:dyDescent="0.25">
      <c r="A2625" s="1">
        <v>367</v>
      </c>
      <c r="B2625">
        <v>9506</v>
      </c>
      <c r="C2625">
        <v>41018</v>
      </c>
      <c r="D2625">
        <v>50.769766400000002</v>
      </c>
      <c r="E2625">
        <v>3.8796491855512598</v>
      </c>
      <c r="F2625" t="s">
        <v>2570</v>
      </c>
      <c r="G2625" t="s">
        <v>2583</v>
      </c>
      <c r="H2625" t="s">
        <v>2570</v>
      </c>
      <c r="I2625" t="s">
        <v>2583</v>
      </c>
      <c r="J2625" t="s">
        <v>2454</v>
      </c>
    </row>
    <row r="2626" spans="1:10" x14ac:dyDescent="0.25">
      <c r="A2626" s="1">
        <v>367</v>
      </c>
      <c r="B2626">
        <v>9506</v>
      </c>
      <c r="C2626">
        <v>41018</v>
      </c>
      <c r="D2626">
        <v>50.769766400000002</v>
      </c>
      <c r="E2626">
        <v>3.8796491855512598</v>
      </c>
      <c r="F2626" t="s">
        <v>2570</v>
      </c>
      <c r="G2626" t="s">
        <v>2584</v>
      </c>
      <c r="H2626" t="s">
        <v>2570</v>
      </c>
      <c r="I2626" t="s">
        <v>2584</v>
      </c>
      <c r="J2626" t="s">
        <v>2454</v>
      </c>
    </row>
    <row r="2627" spans="1:10" x14ac:dyDescent="0.25">
      <c r="A2627" s="1">
        <v>367</v>
      </c>
      <c r="B2627">
        <v>9520</v>
      </c>
      <c r="C2627">
        <v>41063</v>
      </c>
      <c r="D2627">
        <v>50.919728249999999</v>
      </c>
      <c r="E2627">
        <v>3.8521321366835499</v>
      </c>
      <c r="F2627" t="s">
        <v>2585</v>
      </c>
      <c r="G2627" t="s">
        <v>2586</v>
      </c>
      <c r="H2627" t="s">
        <v>2585</v>
      </c>
      <c r="I2627" t="s">
        <v>2586</v>
      </c>
      <c r="J2627" t="s">
        <v>2454</v>
      </c>
    </row>
    <row r="2628" spans="1:10" x14ac:dyDescent="0.25">
      <c r="A2628" s="1">
        <v>367</v>
      </c>
      <c r="B2628">
        <v>9520</v>
      </c>
      <c r="C2628">
        <v>41063</v>
      </c>
      <c r="D2628">
        <v>50.919728249999999</v>
      </c>
      <c r="E2628">
        <v>3.8521321366835499</v>
      </c>
      <c r="F2628" t="s">
        <v>2585</v>
      </c>
      <c r="H2628" t="s">
        <v>2585</v>
      </c>
      <c r="J2628" t="s">
        <v>2454</v>
      </c>
    </row>
    <row r="2629" spans="1:10" x14ac:dyDescent="0.25">
      <c r="A2629" s="1">
        <v>367</v>
      </c>
      <c r="B2629">
        <v>9520</v>
      </c>
      <c r="C2629">
        <v>41063</v>
      </c>
      <c r="D2629">
        <v>50.919728249999999</v>
      </c>
      <c r="E2629">
        <v>3.8521321366835499</v>
      </c>
      <c r="F2629" t="s">
        <v>2585</v>
      </c>
      <c r="G2629" t="s">
        <v>2587</v>
      </c>
      <c r="H2629" t="s">
        <v>2585</v>
      </c>
      <c r="I2629" t="s">
        <v>2587</v>
      </c>
      <c r="J2629" t="s">
        <v>2454</v>
      </c>
    </row>
    <row r="2630" spans="1:10" x14ac:dyDescent="0.25">
      <c r="A2630" s="1">
        <v>367</v>
      </c>
      <c r="B2630">
        <v>9520</v>
      </c>
      <c r="C2630">
        <v>41063</v>
      </c>
      <c r="D2630">
        <v>50.919728249999999</v>
      </c>
      <c r="E2630">
        <v>3.8521321366835499</v>
      </c>
      <c r="F2630" t="s">
        <v>2585</v>
      </c>
      <c r="G2630" t="s">
        <v>2588</v>
      </c>
      <c r="H2630" t="s">
        <v>2585</v>
      </c>
      <c r="I2630" t="s">
        <v>2588</v>
      </c>
      <c r="J2630" t="s">
        <v>2454</v>
      </c>
    </row>
    <row r="2631" spans="1:10" x14ac:dyDescent="0.25">
      <c r="A2631" s="1">
        <v>367</v>
      </c>
      <c r="B2631">
        <v>9521</v>
      </c>
      <c r="C2631">
        <v>41063</v>
      </c>
      <c r="D2631">
        <v>50.919728249999999</v>
      </c>
      <c r="E2631">
        <v>3.8521321366835499</v>
      </c>
      <c r="F2631" t="s">
        <v>2585</v>
      </c>
      <c r="G2631" t="s">
        <v>2589</v>
      </c>
      <c r="H2631" t="s">
        <v>2585</v>
      </c>
      <c r="I2631" t="s">
        <v>2589</v>
      </c>
      <c r="J2631" t="s">
        <v>2454</v>
      </c>
    </row>
    <row r="2632" spans="1:10" x14ac:dyDescent="0.25">
      <c r="A2632" s="1">
        <v>367</v>
      </c>
      <c r="B2632">
        <v>9550</v>
      </c>
      <c r="C2632">
        <v>41027</v>
      </c>
      <c r="D2632">
        <v>50.888302250000002</v>
      </c>
      <c r="E2632">
        <v>3.8873953834097001</v>
      </c>
      <c r="F2632" t="s">
        <v>2590</v>
      </c>
      <c r="H2632" t="s">
        <v>2590</v>
      </c>
      <c r="J2632" t="s">
        <v>2454</v>
      </c>
    </row>
    <row r="2633" spans="1:10" x14ac:dyDescent="0.25">
      <c r="A2633" s="1">
        <v>367</v>
      </c>
      <c r="B2633">
        <v>9550</v>
      </c>
      <c r="C2633">
        <v>41027</v>
      </c>
      <c r="D2633">
        <v>50.888302250000002</v>
      </c>
      <c r="E2633">
        <v>3.8873953834097001</v>
      </c>
      <c r="F2633" t="s">
        <v>2590</v>
      </c>
      <c r="G2633" t="s">
        <v>2591</v>
      </c>
      <c r="H2633" t="s">
        <v>2590</v>
      </c>
      <c r="I2633" t="s">
        <v>2591</v>
      </c>
      <c r="J2633" t="s">
        <v>2454</v>
      </c>
    </row>
    <row r="2634" spans="1:10" x14ac:dyDescent="0.25">
      <c r="A2634" s="1">
        <v>367</v>
      </c>
      <c r="B2634">
        <v>9550</v>
      </c>
      <c r="C2634">
        <v>41027</v>
      </c>
      <c r="D2634">
        <v>50.888302250000002</v>
      </c>
      <c r="E2634">
        <v>3.8873953834097001</v>
      </c>
      <c r="F2634" t="s">
        <v>2590</v>
      </c>
      <c r="G2634" t="s">
        <v>2592</v>
      </c>
      <c r="H2634" t="s">
        <v>2590</v>
      </c>
      <c r="I2634" t="s">
        <v>2592</v>
      </c>
      <c r="J2634" t="s">
        <v>2454</v>
      </c>
    </row>
    <row r="2635" spans="1:10" x14ac:dyDescent="0.25">
      <c r="A2635" s="1">
        <v>367</v>
      </c>
      <c r="B2635">
        <v>9550</v>
      </c>
      <c r="C2635">
        <v>41027</v>
      </c>
      <c r="D2635">
        <v>50.888302250000002</v>
      </c>
      <c r="E2635">
        <v>3.8873953834097001</v>
      </c>
      <c r="F2635" t="s">
        <v>2590</v>
      </c>
      <c r="G2635" t="s">
        <v>2593</v>
      </c>
      <c r="H2635" t="s">
        <v>2590</v>
      </c>
      <c r="I2635" t="s">
        <v>2593</v>
      </c>
      <c r="J2635" t="s">
        <v>2454</v>
      </c>
    </row>
    <row r="2636" spans="1:10" x14ac:dyDescent="0.25">
      <c r="A2636" s="1">
        <v>367</v>
      </c>
      <c r="B2636">
        <v>9550</v>
      </c>
      <c r="C2636">
        <v>41027</v>
      </c>
      <c r="D2636">
        <v>50.888302250000002</v>
      </c>
      <c r="E2636">
        <v>3.8873953834097001</v>
      </c>
      <c r="F2636" t="s">
        <v>2590</v>
      </c>
      <c r="G2636" t="s">
        <v>2594</v>
      </c>
      <c r="H2636" t="s">
        <v>2590</v>
      </c>
      <c r="I2636" t="s">
        <v>2594</v>
      </c>
      <c r="J2636" t="s">
        <v>2454</v>
      </c>
    </row>
    <row r="2637" spans="1:10" x14ac:dyDescent="0.25">
      <c r="A2637" s="1">
        <v>367</v>
      </c>
      <c r="B2637">
        <v>9550</v>
      </c>
      <c r="C2637">
        <v>41027</v>
      </c>
      <c r="D2637">
        <v>50.888302250000002</v>
      </c>
      <c r="E2637">
        <v>3.8873953834097001</v>
      </c>
      <c r="F2637" t="s">
        <v>2590</v>
      </c>
      <c r="G2637" t="s">
        <v>2595</v>
      </c>
      <c r="H2637" t="s">
        <v>2590</v>
      </c>
      <c r="I2637" t="s">
        <v>2595</v>
      </c>
      <c r="J2637" t="s">
        <v>2454</v>
      </c>
    </row>
    <row r="2638" spans="1:10" x14ac:dyDescent="0.25">
      <c r="A2638" s="1">
        <v>367</v>
      </c>
      <c r="B2638">
        <v>9551</v>
      </c>
      <c r="C2638">
        <v>41027</v>
      </c>
      <c r="D2638">
        <v>50.888302250000002</v>
      </c>
      <c r="E2638">
        <v>3.8873953834097001</v>
      </c>
      <c r="F2638" t="s">
        <v>2590</v>
      </c>
      <c r="G2638" t="s">
        <v>2596</v>
      </c>
      <c r="H2638" t="s">
        <v>2590</v>
      </c>
      <c r="I2638" t="s">
        <v>2596</v>
      </c>
      <c r="J2638" t="s">
        <v>2454</v>
      </c>
    </row>
    <row r="2639" spans="1:10" x14ac:dyDescent="0.25">
      <c r="A2639" s="1">
        <v>367</v>
      </c>
      <c r="B2639">
        <v>9552</v>
      </c>
      <c r="C2639">
        <v>41027</v>
      </c>
      <c r="D2639">
        <v>50.888302250000002</v>
      </c>
      <c r="E2639">
        <v>3.8873953834097001</v>
      </c>
      <c r="F2639" t="s">
        <v>2590</v>
      </c>
      <c r="G2639" t="s">
        <v>2597</v>
      </c>
      <c r="H2639" t="s">
        <v>2590</v>
      </c>
      <c r="I2639" t="s">
        <v>2597</v>
      </c>
      <c r="J2639" t="s">
        <v>2454</v>
      </c>
    </row>
    <row r="2640" spans="1:10" x14ac:dyDescent="0.25">
      <c r="A2640" s="1">
        <v>367</v>
      </c>
      <c r="B2640">
        <v>9570</v>
      </c>
      <c r="C2640">
        <v>45063</v>
      </c>
      <c r="D2640">
        <v>50.815752500000002</v>
      </c>
      <c r="E2640">
        <v>3.8272354000000002</v>
      </c>
      <c r="F2640" t="s">
        <v>2598</v>
      </c>
      <c r="G2640" t="s">
        <v>2599</v>
      </c>
      <c r="H2640" t="s">
        <v>2598</v>
      </c>
      <c r="I2640" t="s">
        <v>2599</v>
      </c>
      <c r="J2640" t="s">
        <v>2454</v>
      </c>
    </row>
    <row r="2641" spans="1:10" x14ac:dyDescent="0.25">
      <c r="A2641" s="1">
        <v>367</v>
      </c>
      <c r="B2641">
        <v>9570</v>
      </c>
      <c r="C2641">
        <v>45063</v>
      </c>
      <c r="D2641">
        <v>50.815752500000002</v>
      </c>
      <c r="E2641">
        <v>3.8272354000000002</v>
      </c>
      <c r="F2641" t="s">
        <v>2598</v>
      </c>
      <c r="H2641" t="s">
        <v>2598</v>
      </c>
      <c r="J2641" t="s">
        <v>2454</v>
      </c>
    </row>
    <row r="2642" spans="1:10" x14ac:dyDescent="0.25">
      <c r="A2642" s="1">
        <v>367</v>
      </c>
      <c r="B2642">
        <v>9570</v>
      </c>
      <c r="C2642">
        <v>45063</v>
      </c>
      <c r="D2642">
        <v>50.815752500000002</v>
      </c>
      <c r="E2642">
        <v>3.8272354000000002</v>
      </c>
      <c r="F2642" t="s">
        <v>2598</v>
      </c>
      <c r="G2642" t="s">
        <v>2600</v>
      </c>
      <c r="H2642" t="s">
        <v>2598</v>
      </c>
      <c r="I2642" t="s">
        <v>2600</v>
      </c>
      <c r="J2642" t="s">
        <v>2454</v>
      </c>
    </row>
    <row r="2643" spans="1:10" x14ac:dyDescent="0.25">
      <c r="A2643" s="1">
        <v>367</v>
      </c>
      <c r="B2643">
        <v>9571</v>
      </c>
      <c r="C2643">
        <v>45063</v>
      </c>
      <c r="D2643">
        <v>50.815752500000002</v>
      </c>
      <c r="E2643">
        <v>3.8272354000000002</v>
      </c>
      <c r="F2643" t="s">
        <v>2598</v>
      </c>
      <c r="G2643" t="s">
        <v>2601</v>
      </c>
      <c r="H2643" t="s">
        <v>2598</v>
      </c>
      <c r="I2643" t="s">
        <v>2601</v>
      </c>
      <c r="J2643" t="s">
        <v>2454</v>
      </c>
    </row>
    <row r="2644" spans="1:10" x14ac:dyDescent="0.25">
      <c r="A2644" s="1">
        <v>367</v>
      </c>
      <c r="B2644">
        <v>9572</v>
      </c>
      <c r="C2644">
        <v>45063</v>
      </c>
      <c r="D2644">
        <v>50.815752500000002</v>
      </c>
      <c r="E2644">
        <v>3.8272354000000002</v>
      </c>
      <c r="F2644" t="s">
        <v>2598</v>
      </c>
      <c r="G2644" t="s">
        <v>2602</v>
      </c>
      <c r="H2644" t="s">
        <v>2598</v>
      </c>
      <c r="I2644" t="s">
        <v>2602</v>
      </c>
      <c r="J2644" t="s">
        <v>2454</v>
      </c>
    </row>
    <row r="2645" spans="1:10" x14ac:dyDescent="0.25">
      <c r="A2645" s="1">
        <v>367</v>
      </c>
      <c r="B2645">
        <v>9600</v>
      </c>
      <c r="C2645">
        <v>45041</v>
      </c>
      <c r="D2645">
        <v>50.747619200000003</v>
      </c>
      <c r="E2645">
        <v>3.6020465000000002</v>
      </c>
      <c r="F2645" t="s">
        <v>2603</v>
      </c>
      <c r="H2645" t="s">
        <v>2603</v>
      </c>
      <c r="J2645" t="s">
        <v>2454</v>
      </c>
    </row>
    <row r="2646" spans="1:10" x14ac:dyDescent="0.25">
      <c r="A2646" s="1">
        <v>367</v>
      </c>
      <c r="B2646">
        <v>9620</v>
      </c>
      <c r="C2646">
        <v>41081</v>
      </c>
      <c r="D2646">
        <v>50.869091650000001</v>
      </c>
      <c r="E2646">
        <v>3.8155460176798499</v>
      </c>
      <c r="F2646" t="s">
        <v>2604</v>
      </c>
      <c r="G2646" t="s">
        <v>2605</v>
      </c>
      <c r="H2646" t="s">
        <v>2604</v>
      </c>
      <c r="I2646" t="s">
        <v>2605</v>
      </c>
      <c r="J2646" t="s">
        <v>2454</v>
      </c>
    </row>
    <row r="2647" spans="1:10" x14ac:dyDescent="0.25">
      <c r="A2647" s="1">
        <v>367</v>
      </c>
      <c r="B2647">
        <v>9620</v>
      </c>
      <c r="C2647">
        <v>41081</v>
      </c>
      <c r="D2647">
        <v>50.869091650000001</v>
      </c>
      <c r="E2647">
        <v>3.8155460176798499</v>
      </c>
      <c r="F2647" t="s">
        <v>2604</v>
      </c>
      <c r="G2647" t="s">
        <v>2606</v>
      </c>
      <c r="H2647" t="s">
        <v>2604</v>
      </c>
      <c r="I2647" t="s">
        <v>2606</v>
      </c>
      <c r="J2647" t="s">
        <v>2454</v>
      </c>
    </row>
    <row r="2648" spans="1:10" x14ac:dyDescent="0.25">
      <c r="A2648" s="1">
        <v>367</v>
      </c>
      <c r="B2648">
        <v>9620</v>
      </c>
      <c r="C2648">
        <v>41081</v>
      </c>
      <c r="D2648">
        <v>50.869091650000001</v>
      </c>
      <c r="E2648">
        <v>3.8155460176798499</v>
      </c>
      <c r="F2648" t="s">
        <v>2604</v>
      </c>
      <c r="G2648" t="s">
        <v>2607</v>
      </c>
      <c r="H2648" t="s">
        <v>2604</v>
      </c>
      <c r="I2648" t="s">
        <v>2607</v>
      </c>
      <c r="J2648" t="s">
        <v>2454</v>
      </c>
    </row>
    <row r="2649" spans="1:10" x14ac:dyDescent="0.25">
      <c r="A2649" s="1">
        <v>367</v>
      </c>
      <c r="B2649">
        <v>9620</v>
      </c>
      <c r="C2649">
        <v>41081</v>
      </c>
      <c r="D2649">
        <v>50.869091650000001</v>
      </c>
      <c r="E2649">
        <v>3.8155460176798499</v>
      </c>
      <c r="F2649" t="s">
        <v>2604</v>
      </c>
      <c r="G2649" t="s">
        <v>2608</v>
      </c>
      <c r="H2649" t="s">
        <v>2604</v>
      </c>
      <c r="I2649" t="s">
        <v>2608</v>
      </c>
      <c r="J2649" t="s">
        <v>2454</v>
      </c>
    </row>
    <row r="2650" spans="1:10" x14ac:dyDescent="0.25">
      <c r="A2650" s="1">
        <v>367</v>
      </c>
      <c r="B2650">
        <v>9620</v>
      </c>
      <c r="C2650">
        <v>41081</v>
      </c>
      <c r="D2650">
        <v>50.869091650000001</v>
      </c>
      <c r="E2650">
        <v>3.8155460176798499</v>
      </c>
      <c r="F2650" t="s">
        <v>2604</v>
      </c>
      <c r="G2650" t="s">
        <v>2609</v>
      </c>
      <c r="H2650" t="s">
        <v>2604</v>
      </c>
      <c r="I2650" t="s">
        <v>2609</v>
      </c>
      <c r="J2650" t="s">
        <v>2454</v>
      </c>
    </row>
    <row r="2651" spans="1:10" x14ac:dyDescent="0.25">
      <c r="A2651" s="1">
        <v>367</v>
      </c>
      <c r="B2651">
        <v>9620</v>
      </c>
      <c r="C2651">
        <v>41081</v>
      </c>
      <c r="D2651">
        <v>50.869091650000001</v>
      </c>
      <c r="E2651">
        <v>3.8155460176798499</v>
      </c>
      <c r="F2651" t="s">
        <v>2604</v>
      </c>
      <c r="G2651" t="s">
        <v>2610</v>
      </c>
      <c r="H2651" t="s">
        <v>2604</v>
      </c>
      <c r="I2651" t="s">
        <v>2610</v>
      </c>
      <c r="J2651" t="s">
        <v>2454</v>
      </c>
    </row>
    <row r="2652" spans="1:10" x14ac:dyDescent="0.25">
      <c r="A2652" s="1">
        <v>367</v>
      </c>
      <c r="B2652">
        <v>9620</v>
      </c>
      <c r="C2652">
        <v>41081</v>
      </c>
      <c r="D2652">
        <v>50.869091650000001</v>
      </c>
      <c r="E2652">
        <v>3.8155460176798499</v>
      </c>
      <c r="F2652" t="s">
        <v>2604</v>
      </c>
      <c r="G2652" t="s">
        <v>2611</v>
      </c>
      <c r="H2652" t="s">
        <v>2604</v>
      </c>
      <c r="I2652" t="s">
        <v>2611</v>
      </c>
      <c r="J2652" t="s">
        <v>2454</v>
      </c>
    </row>
    <row r="2653" spans="1:10" x14ac:dyDescent="0.25">
      <c r="A2653" s="1">
        <v>367</v>
      </c>
      <c r="B2653">
        <v>9620</v>
      </c>
      <c r="C2653">
        <v>41081</v>
      </c>
      <c r="D2653">
        <v>50.869091650000001</v>
      </c>
      <c r="E2653">
        <v>3.8155460176798499</v>
      </c>
      <c r="F2653" t="s">
        <v>2604</v>
      </c>
      <c r="G2653" t="s">
        <v>2612</v>
      </c>
      <c r="H2653" t="s">
        <v>2604</v>
      </c>
      <c r="I2653" t="s">
        <v>2612</v>
      </c>
      <c r="J2653" t="s">
        <v>2454</v>
      </c>
    </row>
    <row r="2654" spans="1:10" x14ac:dyDescent="0.25">
      <c r="A2654" s="1">
        <v>367</v>
      </c>
      <c r="B2654">
        <v>9620</v>
      </c>
      <c r="C2654">
        <v>41081</v>
      </c>
      <c r="D2654">
        <v>50.869091650000001</v>
      </c>
      <c r="E2654">
        <v>3.8155460176798499</v>
      </c>
      <c r="F2654" t="s">
        <v>2604</v>
      </c>
      <c r="G2654" t="s">
        <v>2613</v>
      </c>
      <c r="H2654" t="s">
        <v>2604</v>
      </c>
      <c r="I2654" t="s">
        <v>2613</v>
      </c>
      <c r="J2654" t="s">
        <v>2454</v>
      </c>
    </row>
    <row r="2655" spans="1:10" x14ac:dyDescent="0.25">
      <c r="A2655" s="1">
        <v>367</v>
      </c>
      <c r="B2655">
        <v>9620</v>
      </c>
      <c r="C2655">
        <v>41081</v>
      </c>
      <c r="D2655">
        <v>50.869091650000001</v>
      </c>
      <c r="E2655">
        <v>3.8155460176798499</v>
      </c>
      <c r="F2655" t="s">
        <v>2604</v>
      </c>
      <c r="G2655" t="s">
        <v>2614</v>
      </c>
      <c r="H2655" t="s">
        <v>2604</v>
      </c>
      <c r="I2655" t="s">
        <v>2614</v>
      </c>
      <c r="J2655" t="s">
        <v>2454</v>
      </c>
    </row>
    <row r="2656" spans="1:10" x14ac:dyDescent="0.25">
      <c r="A2656" s="1">
        <v>367</v>
      </c>
      <c r="B2656">
        <v>9620</v>
      </c>
      <c r="C2656">
        <v>41081</v>
      </c>
      <c r="D2656">
        <v>50.869091650000001</v>
      </c>
      <c r="E2656">
        <v>3.8155460176798499</v>
      </c>
      <c r="F2656" t="s">
        <v>2604</v>
      </c>
      <c r="H2656" t="s">
        <v>2604</v>
      </c>
      <c r="J2656" t="s">
        <v>2454</v>
      </c>
    </row>
    <row r="2657" spans="1:10" x14ac:dyDescent="0.25">
      <c r="A2657" s="1">
        <v>367</v>
      </c>
      <c r="B2657">
        <v>9630</v>
      </c>
      <c r="C2657">
        <v>45065</v>
      </c>
      <c r="D2657">
        <v>50.866064299999998</v>
      </c>
      <c r="E2657">
        <v>3.7639859000000002</v>
      </c>
      <c r="F2657" t="s">
        <v>2615</v>
      </c>
      <c r="G2657" t="s">
        <v>2616</v>
      </c>
      <c r="H2657" t="s">
        <v>2615</v>
      </c>
      <c r="I2657" t="s">
        <v>2616</v>
      </c>
      <c r="J2657" t="s">
        <v>2454</v>
      </c>
    </row>
    <row r="2658" spans="1:10" x14ac:dyDescent="0.25">
      <c r="A2658" s="1">
        <v>367</v>
      </c>
      <c r="B2658">
        <v>9630</v>
      </c>
      <c r="C2658">
        <v>45065</v>
      </c>
      <c r="D2658">
        <v>50.866064299999998</v>
      </c>
      <c r="E2658">
        <v>3.7639859000000002</v>
      </c>
      <c r="F2658" t="s">
        <v>2615</v>
      </c>
      <c r="G2658" t="s">
        <v>2617</v>
      </c>
      <c r="H2658" t="s">
        <v>2615</v>
      </c>
      <c r="I2658" t="s">
        <v>2617</v>
      </c>
      <c r="J2658" t="s">
        <v>2454</v>
      </c>
    </row>
    <row r="2659" spans="1:10" x14ac:dyDescent="0.25">
      <c r="A2659" s="1">
        <v>367</v>
      </c>
      <c r="B2659">
        <v>9630</v>
      </c>
      <c r="C2659">
        <v>45065</v>
      </c>
      <c r="D2659">
        <v>50.866064299999998</v>
      </c>
      <c r="E2659">
        <v>3.7639859000000002</v>
      </c>
      <c r="F2659" t="s">
        <v>2615</v>
      </c>
      <c r="G2659" t="s">
        <v>2618</v>
      </c>
      <c r="H2659" t="s">
        <v>2615</v>
      </c>
      <c r="I2659" t="s">
        <v>2618</v>
      </c>
      <c r="J2659" t="s">
        <v>2454</v>
      </c>
    </row>
    <row r="2660" spans="1:10" x14ac:dyDescent="0.25">
      <c r="A2660" s="1">
        <v>367</v>
      </c>
      <c r="B2660">
        <v>9630</v>
      </c>
      <c r="C2660">
        <v>45065</v>
      </c>
      <c r="D2660">
        <v>50.866064299999998</v>
      </c>
      <c r="E2660">
        <v>3.7639859000000002</v>
      </c>
      <c r="F2660" t="s">
        <v>2615</v>
      </c>
      <c r="G2660" t="s">
        <v>2619</v>
      </c>
      <c r="H2660" t="s">
        <v>2615</v>
      </c>
      <c r="I2660" t="s">
        <v>2619</v>
      </c>
      <c r="J2660" t="s">
        <v>2454</v>
      </c>
    </row>
    <row r="2661" spans="1:10" x14ac:dyDescent="0.25">
      <c r="A2661" s="1">
        <v>367</v>
      </c>
      <c r="B2661">
        <v>9630</v>
      </c>
      <c r="C2661">
        <v>45065</v>
      </c>
      <c r="D2661">
        <v>50.866064299999998</v>
      </c>
      <c r="E2661">
        <v>3.7639859000000002</v>
      </c>
      <c r="F2661" t="s">
        <v>2615</v>
      </c>
      <c r="G2661" t="s">
        <v>2620</v>
      </c>
      <c r="H2661" t="s">
        <v>2615</v>
      </c>
      <c r="I2661" t="s">
        <v>2620</v>
      </c>
      <c r="J2661" t="s">
        <v>2454</v>
      </c>
    </row>
    <row r="2662" spans="1:10" x14ac:dyDescent="0.25">
      <c r="A2662" s="1">
        <v>367</v>
      </c>
      <c r="B2662">
        <v>9630</v>
      </c>
      <c r="C2662">
        <v>45065</v>
      </c>
      <c r="D2662">
        <v>50.866064299999998</v>
      </c>
      <c r="E2662">
        <v>3.7639859000000002</v>
      </c>
      <c r="F2662" t="s">
        <v>2615</v>
      </c>
      <c r="G2662" t="s">
        <v>2621</v>
      </c>
      <c r="H2662" t="s">
        <v>2615</v>
      </c>
      <c r="I2662" t="s">
        <v>2621</v>
      </c>
      <c r="J2662" t="s">
        <v>2454</v>
      </c>
    </row>
    <row r="2663" spans="1:10" x14ac:dyDescent="0.25">
      <c r="A2663" s="1">
        <v>367</v>
      </c>
      <c r="B2663">
        <v>9630</v>
      </c>
      <c r="C2663">
        <v>45065</v>
      </c>
      <c r="D2663">
        <v>50.866064299999998</v>
      </c>
      <c r="E2663">
        <v>3.7639859000000002</v>
      </c>
      <c r="F2663" t="s">
        <v>2615</v>
      </c>
      <c r="G2663" t="s">
        <v>2622</v>
      </c>
      <c r="H2663" t="s">
        <v>2615</v>
      </c>
      <c r="I2663" t="s">
        <v>2622</v>
      </c>
      <c r="J2663" t="s">
        <v>2454</v>
      </c>
    </row>
    <row r="2664" spans="1:10" x14ac:dyDescent="0.25">
      <c r="A2664" s="1">
        <v>367</v>
      </c>
      <c r="B2664">
        <v>9630</v>
      </c>
      <c r="C2664">
        <v>45065</v>
      </c>
      <c r="D2664">
        <v>50.866064299999998</v>
      </c>
      <c r="E2664">
        <v>3.7639859000000002</v>
      </c>
      <c r="F2664" t="s">
        <v>2615</v>
      </c>
      <c r="G2664" t="s">
        <v>2623</v>
      </c>
      <c r="H2664" t="s">
        <v>2615</v>
      </c>
      <c r="I2664" t="s">
        <v>2623</v>
      </c>
      <c r="J2664" t="s">
        <v>2454</v>
      </c>
    </row>
    <row r="2665" spans="1:10" x14ac:dyDescent="0.25">
      <c r="A2665" s="1">
        <v>367</v>
      </c>
      <c r="B2665">
        <v>9630</v>
      </c>
      <c r="C2665">
        <v>45065</v>
      </c>
      <c r="D2665">
        <v>50.866064299999998</v>
      </c>
      <c r="E2665">
        <v>3.7639859000000002</v>
      </c>
      <c r="F2665" t="s">
        <v>2615</v>
      </c>
      <c r="G2665" t="s">
        <v>2624</v>
      </c>
      <c r="H2665" t="s">
        <v>2615</v>
      </c>
      <c r="I2665" t="s">
        <v>2624</v>
      </c>
      <c r="J2665" t="s">
        <v>2454</v>
      </c>
    </row>
    <row r="2666" spans="1:10" x14ac:dyDescent="0.25">
      <c r="A2666" s="1">
        <v>367</v>
      </c>
      <c r="B2666">
        <v>9630</v>
      </c>
      <c r="C2666">
        <v>45065</v>
      </c>
      <c r="D2666">
        <v>50.866064299999998</v>
      </c>
      <c r="E2666">
        <v>3.7639859000000002</v>
      </c>
      <c r="F2666" t="s">
        <v>2615</v>
      </c>
      <c r="G2666" t="s">
        <v>2625</v>
      </c>
      <c r="H2666" t="s">
        <v>2615</v>
      </c>
      <c r="I2666" t="s">
        <v>2625</v>
      </c>
      <c r="J2666" t="s">
        <v>2454</v>
      </c>
    </row>
    <row r="2667" spans="1:10" x14ac:dyDescent="0.25">
      <c r="A2667" s="1">
        <v>367</v>
      </c>
      <c r="B2667">
        <v>9630</v>
      </c>
      <c r="C2667">
        <v>45065</v>
      </c>
      <c r="D2667">
        <v>50.866064299999998</v>
      </c>
      <c r="E2667">
        <v>3.7639859000000002</v>
      </c>
      <c r="F2667" t="s">
        <v>2615</v>
      </c>
      <c r="G2667" t="s">
        <v>2626</v>
      </c>
      <c r="H2667" t="s">
        <v>2615</v>
      </c>
      <c r="I2667" t="s">
        <v>2626</v>
      </c>
      <c r="J2667" t="s">
        <v>2454</v>
      </c>
    </row>
    <row r="2668" spans="1:10" x14ac:dyDescent="0.25">
      <c r="A2668" s="1">
        <v>367</v>
      </c>
      <c r="B2668">
        <v>9630</v>
      </c>
      <c r="C2668">
        <v>45065</v>
      </c>
      <c r="D2668">
        <v>50.866064299999998</v>
      </c>
      <c r="E2668">
        <v>3.7639859000000002</v>
      </c>
      <c r="F2668" t="s">
        <v>2615</v>
      </c>
      <c r="H2668" t="s">
        <v>2615</v>
      </c>
      <c r="J2668" t="s">
        <v>2454</v>
      </c>
    </row>
    <row r="2669" spans="1:10" x14ac:dyDescent="0.25">
      <c r="A2669" s="1">
        <v>367</v>
      </c>
      <c r="B2669">
        <v>9636</v>
      </c>
      <c r="C2669">
        <v>45065</v>
      </c>
      <c r="D2669">
        <v>50.866064299999998</v>
      </c>
      <c r="E2669">
        <v>3.7639859000000002</v>
      </c>
      <c r="F2669" t="s">
        <v>2615</v>
      </c>
      <c r="G2669" t="s">
        <v>2627</v>
      </c>
      <c r="H2669" t="s">
        <v>2615</v>
      </c>
      <c r="I2669" t="s">
        <v>2627</v>
      </c>
      <c r="J2669" t="s">
        <v>2454</v>
      </c>
    </row>
    <row r="2670" spans="1:10" x14ac:dyDescent="0.25">
      <c r="A2670" s="1">
        <v>367</v>
      </c>
      <c r="B2670">
        <v>9660</v>
      </c>
      <c r="C2670">
        <v>45059</v>
      </c>
      <c r="D2670">
        <v>50.797973900000002</v>
      </c>
      <c r="E2670">
        <v>3.762778</v>
      </c>
      <c r="F2670" t="s">
        <v>2628</v>
      </c>
      <c r="H2670" t="s">
        <v>2628</v>
      </c>
      <c r="J2670" t="s">
        <v>2454</v>
      </c>
    </row>
    <row r="2671" spans="1:10" x14ac:dyDescent="0.25">
      <c r="A2671" s="1">
        <v>367</v>
      </c>
      <c r="B2671">
        <v>9660</v>
      </c>
      <c r="C2671">
        <v>45059</v>
      </c>
      <c r="D2671">
        <v>50.797973900000002</v>
      </c>
      <c r="E2671">
        <v>3.762778</v>
      </c>
      <c r="F2671" t="s">
        <v>2628</v>
      </c>
      <c r="G2671" t="s">
        <v>2629</v>
      </c>
      <c r="H2671" t="s">
        <v>2628</v>
      </c>
      <c r="I2671" t="s">
        <v>2629</v>
      </c>
      <c r="J2671" t="s">
        <v>2454</v>
      </c>
    </row>
    <row r="2672" spans="1:10" x14ac:dyDescent="0.25">
      <c r="A2672" s="1">
        <v>367</v>
      </c>
      <c r="B2672">
        <v>9660</v>
      </c>
      <c r="C2672">
        <v>45059</v>
      </c>
      <c r="D2672">
        <v>50.797973900000002</v>
      </c>
      <c r="E2672">
        <v>3.762778</v>
      </c>
      <c r="F2672" t="s">
        <v>2628</v>
      </c>
      <c r="G2672" t="s">
        <v>2630</v>
      </c>
      <c r="H2672" t="s">
        <v>2628</v>
      </c>
      <c r="I2672" t="s">
        <v>2630</v>
      </c>
      <c r="J2672" t="s">
        <v>2454</v>
      </c>
    </row>
    <row r="2673" spans="1:10" x14ac:dyDescent="0.25">
      <c r="A2673" s="1">
        <v>367</v>
      </c>
      <c r="B2673">
        <v>9660</v>
      </c>
      <c r="C2673">
        <v>45059</v>
      </c>
      <c r="D2673">
        <v>50.797973900000002</v>
      </c>
      <c r="E2673">
        <v>3.762778</v>
      </c>
      <c r="F2673" t="s">
        <v>2628</v>
      </c>
      <c r="G2673" t="s">
        <v>2631</v>
      </c>
      <c r="H2673" t="s">
        <v>2628</v>
      </c>
      <c r="I2673" t="s">
        <v>2631</v>
      </c>
      <c r="J2673" t="s">
        <v>2454</v>
      </c>
    </row>
    <row r="2674" spans="1:10" x14ac:dyDescent="0.25">
      <c r="A2674" s="1">
        <v>367</v>
      </c>
      <c r="B2674">
        <v>9660</v>
      </c>
      <c r="C2674">
        <v>45059</v>
      </c>
      <c r="D2674">
        <v>50.797973900000002</v>
      </c>
      <c r="E2674">
        <v>3.762778</v>
      </c>
      <c r="F2674" t="s">
        <v>2628</v>
      </c>
      <c r="G2674" t="s">
        <v>2632</v>
      </c>
      <c r="H2674" t="s">
        <v>2628</v>
      </c>
      <c r="I2674" t="s">
        <v>2632</v>
      </c>
      <c r="J2674" t="s">
        <v>2454</v>
      </c>
    </row>
    <row r="2675" spans="1:10" x14ac:dyDescent="0.25">
      <c r="A2675" s="1">
        <v>367</v>
      </c>
      <c r="B2675">
        <v>9660</v>
      </c>
      <c r="C2675">
        <v>45059</v>
      </c>
      <c r="D2675">
        <v>50.797973900000002</v>
      </c>
      <c r="E2675">
        <v>3.762778</v>
      </c>
      <c r="F2675" t="s">
        <v>2628</v>
      </c>
      <c r="G2675" t="s">
        <v>2633</v>
      </c>
      <c r="H2675" t="s">
        <v>2628</v>
      </c>
      <c r="I2675" t="s">
        <v>2633</v>
      </c>
      <c r="J2675" t="s">
        <v>2454</v>
      </c>
    </row>
    <row r="2676" spans="1:10" x14ac:dyDescent="0.25">
      <c r="A2676" s="1">
        <v>367</v>
      </c>
      <c r="B2676">
        <v>9660</v>
      </c>
      <c r="C2676">
        <v>45059</v>
      </c>
      <c r="D2676">
        <v>50.797973900000002</v>
      </c>
      <c r="E2676">
        <v>3.762778</v>
      </c>
      <c r="F2676" t="s">
        <v>2628</v>
      </c>
      <c r="G2676" t="s">
        <v>2634</v>
      </c>
      <c r="H2676" t="s">
        <v>2628</v>
      </c>
      <c r="I2676" t="s">
        <v>2634</v>
      </c>
      <c r="J2676" t="s">
        <v>2454</v>
      </c>
    </row>
    <row r="2677" spans="1:10" x14ac:dyDescent="0.25">
      <c r="A2677" s="1">
        <v>367</v>
      </c>
      <c r="B2677">
        <v>9661</v>
      </c>
      <c r="C2677">
        <v>45059</v>
      </c>
      <c r="D2677">
        <v>50.797973900000002</v>
      </c>
      <c r="E2677">
        <v>3.762778</v>
      </c>
      <c r="F2677" t="s">
        <v>2628</v>
      </c>
      <c r="G2677" t="s">
        <v>2635</v>
      </c>
      <c r="H2677" t="s">
        <v>2628</v>
      </c>
      <c r="I2677" t="s">
        <v>2635</v>
      </c>
      <c r="J2677" t="s">
        <v>2454</v>
      </c>
    </row>
    <row r="2678" spans="1:10" x14ac:dyDescent="0.25">
      <c r="A2678" s="1">
        <v>367</v>
      </c>
      <c r="B2678">
        <v>9667</v>
      </c>
      <c r="C2678">
        <v>45062</v>
      </c>
      <c r="D2678">
        <v>50.834862800000003</v>
      </c>
      <c r="E2678">
        <v>3.6920345999999999</v>
      </c>
      <c r="F2678" t="s">
        <v>2636</v>
      </c>
      <c r="H2678" t="s">
        <v>2636</v>
      </c>
      <c r="J2678" t="s">
        <v>2454</v>
      </c>
    </row>
    <row r="2679" spans="1:10" x14ac:dyDescent="0.25">
      <c r="A2679" s="1">
        <v>367</v>
      </c>
      <c r="B2679">
        <v>9667</v>
      </c>
      <c r="C2679">
        <v>45062</v>
      </c>
      <c r="D2679">
        <v>50.834862800000003</v>
      </c>
      <c r="E2679">
        <v>3.6920345999999999</v>
      </c>
      <c r="F2679" t="s">
        <v>2636</v>
      </c>
      <c r="G2679" t="s">
        <v>2637</v>
      </c>
      <c r="H2679" t="s">
        <v>2636</v>
      </c>
      <c r="I2679" t="s">
        <v>2637</v>
      </c>
      <c r="J2679" t="s">
        <v>2454</v>
      </c>
    </row>
    <row r="2680" spans="1:10" x14ac:dyDescent="0.25">
      <c r="A2680" s="1">
        <v>367</v>
      </c>
      <c r="B2680">
        <v>9667</v>
      </c>
      <c r="C2680">
        <v>45062</v>
      </c>
      <c r="D2680">
        <v>50.834862800000003</v>
      </c>
      <c r="E2680">
        <v>3.6920345999999999</v>
      </c>
      <c r="F2680" t="s">
        <v>2636</v>
      </c>
      <c r="G2680" t="s">
        <v>2638</v>
      </c>
      <c r="H2680" t="s">
        <v>2636</v>
      </c>
      <c r="I2680" t="s">
        <v>2638</v>
      </c>
      <c r="J2680" t="s">
        <v>2454</v>
      </c>
    </row>
    <row r="2681" spans="1:10" x14ac:dyDescent="0.25">
      <c r="A2681" s="1">
        <v>367</v>
      </c>
      <c r="B2681">
        <v>9680</v>
      </c>
      <c r="C2681">
        <v>45064</v>
      </c>
      <c r="D2681">
        <v>50.797307199999999</v>
      </c>
      <c r="E2681">
        <v>3.642779</v>
      </c>
      <c r="F2681" t="s">
        <v>2639</v>
      </c>
      <c r="G2681" t="s">
        <v>2640</v>
      </c>
      <c r="H2681" t="s">
        <v>2639</v>
      </c>
      <c r="I2681" t="s">
        <v>2640</v>
      </c>
      <c r="J2681" t="s">
        <v>2454</v>
      </c>
    </row>
    <row r="2682" spans="1:10" x14ac:dyDescent="0.25">
      <c r="A2682" s="1">
        <v>367</v>
      </c>
      <c r="B2682">
        <v>9680</v>
      </c>
      <c r="C2682">
        <v>45064</v>
      </c>
      <c r="D2682">
        <v>50.797307199999999</v>
      </c>
      <c r="E2682">
        <v>3.642779</v>
      </c>
      <c r="F2682" t="s">
        <v>2639</v>
      </c>
      <c r="H2682" t="s">
        <v>2639</v>
      </c>
      <c r="J2682" t="s">
        <v>2454</v>
      </c>
    </row>
    <row r="2683" spans="1:10" x14ac:dyDescent="0.25">
      <c r="A2683" s="1">
        <v>367</v>
      </c>
      <c r="B2683">
        <v>9680</v>
      </c>
      <c r="C2683">
        <v>45064</v>
      </c>
      <c r="D2683">
        <v>50.797307199999999</v>
      </c>
      <c r="E2683">
        <v>3.642779</v>
      </c>
      <c r="F2683" t="s">
        <v>2639</v>
      </c>
      <c r="G2683" t="s">
        <v>2641</v>
      </c>
      <c r="H2683" t="s">
        <v>2639</v>
      </c>
      <c r="I2683" t="s">
        <v>2641</v>
      </c>
      <c r="J2683" t="s">
        <v>2454</v>
      </c>
    </row>
    <row r="2684" spans="1:10" x14ac:dyDescent="0.25">
      <c r="A2684" s="1">
        <v>367</v>
      </c>
      <c r="B2684">
        <v>9681</v>
      </c>
      <c r="C2684">
        <v>45064</v>
      </c>
      <c r="D2684">
        <v>50.797307199999999</v>
      </c>
      <c r="E2684">
        <v>3.642779</v>
      </c>
      <c r="F2684" t="s">
        <v>2639</v>
      </c>
      <c r="G2684" t="s">
        <v>2642</v>
      </c>
      <c r="H2684" t="s">
        <v>2639</v>
      </c>
      <c r="I2684" t="s">
        <v>2642</v>
      </c>
      <c r="J2684" t="s">
        <v>2454</v>
      </c>
    </row>
    <row r="2685" spans="1:10" x14ac:dyDescent="0.25">
      <c r="A2685" s="1">
        <v>367</v>
      </c>
      <c r="B2685">
        <v>9688</v>
      </c>
      <c r="C2685">
        <v>45064</v>
      </c>
      <c r="D2685">
        <v>50.797307199999999</v>
      </c>
      <c r="E2685">
        <v>3.642779</v>
      </c>
      <c r="F2685" t="s">
        <v>2639</v>
      </c>
      <c r="G2685" t="s">
        <v>2643</v>
      </c>
      <c r="H2685" t="s">
        <v>2639</v>
      </c>
      <c r="I2685" t="s">
        <v>2643</v>
      </c>
      <c r="J2685" t="s">
        <v>2454</v>
      </c>
    </row>
    <row r="2686" spans="1:10" x14ac:dyDescent="0.25">
      <c r="A2686" s="1">
        <v>367</v>
      </c>
      <c r="B2686">
        <v>9690</v>
      </c>
      <c r="C2686">
        <v>45060</v>
      </c>
      <c r="D2686">
        <v>50.778298599999999</v>
      </c>
      <c r="E2686">
        <v>3.5212498000000001</v>
      </c>
      <c r="F2686" t="s">
        <v>2644</v>
      </c>
      <c r="G2686" t="s">
        <v>372</v>
      </c>
      <c r="H2686" t="s">
        <v>2644</v>
      </c>
      <c r="I2686" t="s">
        <v>372</v>
      </c>
      <c r="J2686" t="s">
        <v>2454</v>
      </c>
    </row>
    <row r="2687" spans="1:10" x14ac:dyDescent="0.25">
      <c r="A2687" s="1">
        <v>367</v>
      </c>
      <c r="B2687">
        <v>9690</v>
      </c>
      <c r="C2687">
        <v>45060</v>
      </c>
      <c r="D2687">
        <v>50.778298599999999</v>
      </c>
      <c r="E2687">
        <v>3.5212498000000001</v>
      </c>
      <c r="F2687" t="s">
        <v>2644</v>
      </c>
      <c r="H2687" t="s">
        <v>2644</v>
      </c>
      <c r="J2687" t="s">
        <v>2454</v>
      </c>
    </row>
    <row r="2688" spans="1:10" x14ac:dyDescent="0.25">
      <c r="A2688" s="1">
        <v>367</v>
      </c>
      <c r="B2688">
        <v>9690</v>
      </c>
      <c r="C2688">
        <v>45060</v>
      </c>
      <c r="D2688">
        <v>50.778298599999999</v>
      </c>
      <c r="E2688">
        <v>3.5212498000000001</v>
      </c>
      <c r="F2688" t="s">
        <v>2644</v>
      </c>
      <c r="G2688" t="s">
        <v>2645</v>
      </c>
      <c r="H2688" t="s">
        <v>2644</v>
      </c>
      <c r="I2688" t="s">
        <v>2645</v>
      </c>
      <c r="J2688" t="s">
        <v>2454</v>
      </c>
    </row>
    <row r="2689" spans="1:10" x14ac:dyDescent="0.25">
      <c r="A2689" s="1">
        <v>367</v>
      </c>
      <c r="B2689">
        <v>9690</v>
      </c>
      <c r="C2689">
        <v>45060</v>
      </c>
      <c r="D2689">
        <v>50.778298599999999</v>
      </c>
      <c r="E2689">
        <v>3.5212498000000001</v>
      </c>
      <c r="F2689" t="s">
        <v>2644</v>
      </c>
      <c r="G2689" t="s">
        <v>2646</v>
      </c>
      <c r="H2689" t="s">
        <v>2644</v>
      </c>
      <c r="I2689" t="s">
        <v>2646</v>
      </c>
      <c r="J2689" t="s">
        <v>2454</v>
      </c>
    </row>
    <row r="2690" spans="1:10" x14ac:dyDescent="0.25">
      <c r="A2690" s="1">
        <v>367</v>
      </c>
      <c r="B2690">
        <v>9690</v>
      </c>
      <c r="C2690">
        <v>45060</v>
      </c>
      <c r="D2690">
        <v>50.778298599999999</v>
      </c>
      <c r="E2690">
        <v>3.5212498000000001</v>
      </c>
      <c r="F2690" t="s">
        <v>2644</v>
      </c>
      <c r="G2690" t="s">
        <v>2647</v>
      </c>
      <c r="H2690" t="s">
        <v>2644</v>
      </c>
      <c r="I2690" t="s">
        <v>2647</v>
      </c>
      <c r="J2690" t="s">
        <v>2454</v>
      </c>
    </row>
    <row r="2691" spans="1:10" x14ac:dyDescent="0.25">
      <c r="A2691" s="1">
        <v>367</v>
      </c>
      <c r="B2691">
        <v>9700</v>
      </c>
      <c r="C2691">
        <v>45035</v>
      </c>
      <c r="D2691">
        <v>50.843276600000003</v>
      </c>
      <c r="E2691">
        <v>3.6041789999999998</v>
      </c>
      <c r="F2691" t="s">
        <v>2648</v>
      </c>
      <c r="G2691" t="s">
        <v>2649</v>
      </c>
      <c r="H2691" t="s">
        <v>2648</v>
      </c>
      <c r="I2691" t="s">
        <v>2649</v>
      </c>
      <c r="J2691" t="s">
        <v>2454</v>
      </c>
    </row>
    <row r="2692" spans="1:10" x14ac:dyDescent="0.25">
      <c r="A2692" s="1">
        <v>367</v>
      </c>
      <c r="B2692">
        <v>9700</v>
      </c>
      <c r="C2692">
        <v>45035</v>
      </c>
      <c r="D2692">
        <v>50.843276600000003</v>
      </c>
      <c r="E2692">
        <v>3.6041789999999998</v>
      </c>
      <c r="F2692" t="s">
        <v>2648</v>
      </c>
      <c r="G2692" t="s">
        <v>2650</v>
      </c>
      <c r="H2692" t="s">
        <v>2648</v>
      </c>
      <c r="I2692" t="s">
        <v>2650</v>
      </c>
      <c r="J2692" t="s">
        <v>2454</v>
      </c>
    </row>
    <row r="2693" spans="1:10" x14ac:dyDescent="0.25">
      <c r="A2693" s="1">
        <v>367</v>
      </c>
      <c r="B2693">
        <v>9700</v>
      </c>
      <c r="C2693">
        <v>45035</v>
      </c>
      <c r="D2693">
        <v>50.843276600000003</v>
      </c>
      <c r="E2693">
        <v>3.6041789999999998</v>
      </c>
      <c r="F2693" t="s">
        <v>2648</v>
      </c>
      <c r="G2693" t="s">
        <v>2651</v>
      </c>
      <c r="H2693" t="s">
        <v>2648</v>
      </c>
      <c r="I2693" t="s">
        <v>2651</v>
      </c>
      <c r="J2693" t="s">
        <v>2454</v>
      </c>
    </row>
    <row r="2694" spans="1:10" x14ac:dyDescent="0.25">
      <c r="A2694" s="1">
        <v>367</v>
      </c>
      <c r="B2694">
        <v>9700</v>
      </c>
      <c r="C2694">
        <v>45035</v>
      </c>
      <c r="D2694">
        <v>50.843276600000003</v>
      </c>
      <c r="E2694">
        <v>3.6041789999999998</v>
      </c>
      <c r="F2694" t="s">
        <v>2648</v>
      </c>
      <c r="G2694" t="s">
        <v>2652</v>
      </c>
      <c r="H2694" t="s">
        <v>2648</v>
      </c>
      <c r="I2694" t="s">
        <v>2652</v>
      </c>
      <c r="J2694" t="s">
        <v>2454</v>
      </c>
    </row>
    <row r="2695" spans="1:10" x14ac:dyDescent="0.25">
      <c r="A2695" s="1">
        <v>367</v>
      </c>
      <c r="B2695">
        <v>9700</v>
      </c>
      <c r="C2695">
        <v>45035</v>
      </c>
      <c r="D2695">
        <v>50.843276600000003</v>
      </c>
      <c r="E2695">
        <v>3.6041789999999998</v>
      </c>
      <c r="F2695" t="s">
        <v>2648</v>
      </c>
      <c r="G2695" t="s">
        <v>2653</v>
      </c>
      <c r="H2695" t="s">
        <v>2648</v>
      </c>
      <c r="I2695" t="s">
        <v>2653</v>
      </c>
      <c r="J2695" t="s">
        <v>2454</v>
      </c>
    </row>
    <row r="2696" spans="1:10" x14ac:dyDescent="0.25">
      <c r="A2696" s="1">
        <v>367</v>
      </c>
      <c r="B2696">
        <v>9700</v>
      </c>
      <c r="C2696">
        <v>45035</v>
      </c>
      <c r="D2696">
        <v>50.843276600000003</v>
      </c>
      <c r="E2696">
        <v>3.6041789999999998</v>
      </c>
      <c r="F2696" t="s">
        <v>2648</v>
      </c>
      <c r="G2696" t="s">
        <v>2654</v>
      </c>
      <c r="H2696" t="s">
        <v>2648</v>
      </c>
      <c r="I2696" t="s">
        <v>2654</v>
      </c>
      <c r="J2696" t="s">
        <v>2454</v>
      </c>
    </row>
    <row r="2697" spans="1:10" x14ac:dyDescent="0.25">
      <c r="A2697" s="1">
        <v>367</v>
      </c>
      <c r="B2697">
        <v>9700</v>
      </c>
      <c r="C2697">
        <v>45035</v>
      </c>
      <c r="D2697">
        <v>50.843276600000003</v>
      </c>
      <c r="E2697">
        <v>3.6041789999999998</v>
      </c>
      <c r="F2697" t="s">
        <v>2648</v>
      </c>
      <c r="G2697" t="s">
        <v>2655</v>
      </c>
      <c r="H2697" t="s">
        <v>2648</v>
      </c>
      <c r="I2697" t="s">
        <v>2655</v>
      </c>
      <c r="J2697" t="s">
        <v>2454</v>
      </c>
    </row>
    <row r="2698" spans="1:10" x14ac:dyDescent="0.25">
      <c r="A2698" s="1">
        <v>367</v>
      </c>
      <c r="B2698">
        <v>9700</v>
      </c>
      <c r="C2698">
        <v>45035</v>
      </c>
      <c r="D2698">
        <v>50.843276600000003</v>
      </c>
      <c r="E2698">
        <v>3.6041789999999998</v>
      </c>
      <c r="F2698" t="s">
        <v>2648</v>
      </c>
      <c r="G2698" t="s">
        <v>2656</v>
      </c>
      <c r="H2698" t="s">
        <v>2648</v>
      </c>
      <c r="I2698" t="s">
        <v>2656</v>
      </c>
      <c r="J2698" t="s">
        <v>2454</v>
      </c>
    </row>
    <row r="2699" spans="1:10" x14ac:dyDescent="0.25">
      <c r="A2699" s="1">
        <v>367</v>
      </c>
      <c r="B2699">
        <v>9700</v>
      </c>
      <c r="C2699">
        <v>45035</v>
      </c>
      <c r="D2699">
        <v>50.843276600000003</v>
      </c>
      <c r="E2699">
        <v>3.6041789999999998</v>
      </c>
      <c r="F2699" t="s">
        <v>2648</v>
      </c>
      <c r="G2699" t="s">
        <v>2657</v>
      </c>
      <c r="H2699" t="s">
        <v>2648</v>
      </c>
      <c r="I2699" t="s">
        <v>2657</v>
      </c>
      <c r="J2699" t="s">
        <v>2454</v>
      </c>
    </row>
    <row r="2700" spans="1:10" x14ac:dyDescent="0.25">
      <c r="A2700" s="1">
        <v>367</v>
      </c>
      <c r="B2700">
        <v>9700</v>
      </c>
      <c r="C2700">
        <v>45035</v>
      </c>
      <c r="D2700">
        <v>50.843276600000003</v>
      </c>
      <c r="E2700">
        <v>3.6041789999999998</v>
      </c>
      <c r="F2700" t="s">
        <v>2648</v>
      </c>
      <c r="G2700" t="s">
        <v>2658</v>
      </c>
      <c r="H2700" t="s">
        <v>2648</v>
      </c>
      <c r="I2700" t="s">
        <v>2658</v>
      </c>
      <c r="J2700" t="s">
        <v>2454</v>
      </c>
    </row>
    <row r="2701" spans="1:10" x14ac:dyDescent="0.25">
      <c r="A2701" s="1">
        <v>367</v>
      </c>
      <c r="B2701">
        <v>9700</v>
      </c>
      <c r="C2701">
        <v>45035</v>
      </c>
      <c r="D2701">
        <v>50.843276600000003</v>
      </c>
      <c r="E2701">
        <v>3.6041789999999998</v>
      </c>
      <c r="F2701" t="s">
        <v>2648</v>
      </c>
      <c r="H2701" t="s">
        <v>2648</v>
      </c>
      <c r="J2701" t="s">
        <v>2454</v>
      </c>
    </row>
    <row r="2702" spans="1:10" x14ac:dyDescent="0.25">
      <c r="A2702" s="1">
        <v>367</v>
      </c>
      <c r="B2702">
        <v>9700</v>
      </c>
      <c r="C2702">
        <v>45035</v>
      </c>
      <c r="D2702">
        <v>50.843276600000003</v>
      </c>
      <c r="E2702">
        <v>3.6041789999999998</v>
      </c>
      <c r="F2702" t="s">
        <v>2648</v>
      </c>
      <c r="G2702" t="s">
        <v>2659</v>
      </c>
      <c r="H2702" t="s">
        <v>2648</v>
      </c>
      <c r="I2702" t="s">
        <v>2659</v>
      </c>
      <c r="J2702" t="s">
        <v>2454</v>
      </c>
    </row>
    <row r="2703" spans="1:10" x14ac:dyDescent="0.25">
      <c r="A2703" s="1">
        <v>367</v>
      </c>
      <c r="B2703">
        <v>9700</v>
      </c>
      <c r="C2703">
        <v>45035</v>
      </c>
      <c r="D2703">
        <v>50.843276600000003</v>
      </c>
      <c r="E2703">
        <v>3.6041789999999998</v>
      </c>
      <c r="F2703" t="s">
        <v>2648</v>
      </c>
      <c r="G2703" t="s">
        <v>2660</v>
      </c>
      <c r="H2703" t="s">
        <v>2648</v>
      </c>
      <c r="I2703" t="s">
        <v>2660</v>
      </c>
      <c r="J2703" t="s">
        <v>2454</v>
      </c>
    </row>
    <row r="2704" spans="1:10" x14ac:dyDescent="0.25">
      <c r="A2704" s="1">
        <v>43466</v>
      </c>
      <c r="B2704">
        <v>9750</v>
      </c>
      <c r="C2704">
        <v>45068</v>
      </c>
      <c r="D2704">
        <v>50.903932599999997</v>
      </c>
      <c r="E2704">
        <v>3.6537929999999998</v>
      </c>
      <c r="F2704" t="s">
        <v>2661</v>
      </c>
      <c r="G2704" t="s">
        <v>2662</v>
      </c>
      <c r="H2704" t="s">
        <v>2661</v>
      </c>
      <c r="I2704" t="s">
        <v>2662</v>
      </c>
      <c r="J2704" t="s">
        <v>2454</v>
      </c>
    </row>
    <row r="2705" spans="1:10" x14ac:dyDescent="0.25">
      <c r="A2705" s="1">
        <v>367</v>
      </c>
      <c r="B2705">
        <v>9750</v>
      </c>
      <c r="C2705">
        <v>45057</v>
      </c>
      <c r="D2705">
        <v>50.903932599999997</v>
      </c>
      <c r="E2705">
        <v>3.6537929999999998</v>
      </c>
      <c r="F2705" t="s">
        <v>2664</v>
      </c>
      <c r="G2705" t="s">
        <v>2662</v>
      </c>
      <c r="H2705" t="s">
        <v>2664</v>
      </c>
      <c r="I2705" t="s">
        <v>2662</v>
      </c>
      <c r="J2705" t="s">
        <v>2454</v>
      </c>
    </row>
    <row r="2706" spans="1:10" x14ac:dyDescent="0.25">
      <c r="A2706" s="1">
        <v>43466</v>
      </c>
      <c r="B2706">
        <v>9750</v>
      </c>
      <c r="C2706">
        <v>45068</v>
      </c>
      <c r="D2706">
        <v>50.903932599999997</v>
      </c>
      <c r="E2706">
        <v>3.6537929999999998</v>
      </c>
      <c r="F2706" t="s">
        <v>2661</v>
      </c>
      <c r="H2706" t="s">
        <v>2661</v>
      </c>
      <c r="J2706" t="s">
        <v>2454</v>
      </c>
    </row>
    <row r="2707" spans="1:10" x14ac:dyDescent="0.25">
      <c r="A2707" s="1">
        <v>43466</v>
      </c>
      <c r="B2707">
        <v>9750</v>
      </c>
      <c r="C2707">
        <v>45068</v>
      </c>
      <c r="D2707">
        <v>50.903932599999997</v>
      </c>
      <c r="E2707">
        <v>3.6537929999999998</v>
      </c>
      <c r="F2707" t="s">
        <v>2661</v>
      </c>
      <c r="G2707" t="s">
        <v>2663</v>
      </c>
      <c r="H2707" t="s">
        <v>2661</v>
      </c>
      <c r="I2707" t="s">
        <v>2663</v>
      </c>
      <c r="J2707" t="s">
        <v>2454</v>
      </c>
    </row>
    <row r="2708" spans="1:10" x14ac:dyDescent="0.25">
      <c r="A2708" s="1">
        <v>367</v>
      </c>
      <c r="B2708">
        <v>9750</v>
      </c>
      <c r="C2708">
        <v>45057</v>
      </c>
      <c r="D2708">
        <v>50.903932599999997</v>
      </c>
      <c r="E2708">
        <v>3.6537929999999998</v>
      </c>
      <c r="F2708" t="s">
        <v>2664</v>
      </c>
      <c r="G2708" t="s">
        <v>2663</v>
      </c>
      <c r="H2708" t="s">
        <v>2664</v>
      </c>
      <c r="I2708" t="s">
        <v>2663</v>
      </c>
      <c r="J2708" t="s">
        <v>2454</v>
      </c>
    </row>
    <row r="2709" spans="1:10" x14ac:dyDescent="0.25">
      <c r="A2709" s="1">
        <v>367</v>
      </c>
      <c r="B2709">
        <v>9750</v>
      </c>
      <c r="C2709">
        <v>45057</v>
      </c>
      <c r="D2709">
        <v>50.903932599999997</v>
      </c>
      <c r="E2709">
        <v>3.6537929999999998</v>
      </c>
      <c r="F2709" t="s">
        <v>2664</v>
      </c>
      <c r="H2709" t="s">
        <v>2664</v>
      </c>
      <c r="J2709" t="s">
        <v>2454</v>
      </c>
    </row>
    <row r="2710" spans="1:10" x14ac:dyDescent="0.25">
      <c r="A2710" s="1">
        <v>43466</v>
      </c>
      <c r="B2710">
        <v>9770</v>
      </c>
      <c r="C2710">
        <v>45068</v>
      </c>
      <c r="D2710">
        <v>50.903932599999997</v>
      </c>
      <c r="E2710">
        <v>3.6537929999999998</v>
      </c>
      <c r="F2710" t="s">
        <v>2661</v>
      </c>
      <c r="H2710" t="s">
        <v>2661</v>
      </c>
      <c r="J2710" t="s">
        <v>2454</v>
      </c>
    </row>
    <row r="2711" spans="1:10" x14ac:dyDescent="0.25">
      <c r="A2711" s="1">
        <v>367</v>
      </c>
      <c r="B2711">
        <v>9770</v>
      </c>
      <c r="C2711">
        <v>45017</v>
      </c>
      <c r="D2711">
        <v>50.920089599999997</v>
      </c>
      <c r="E2711">
        <v>3.54044627684942</v>
      </c>
      <c r="F2711" t="s">
        <v>2665</v>
      </c>
      <c r="H2711" t="s">
        <v>2665</v>
      </c>
      <c r="J2711" t="s">
        <v>2454</v>
      </c>
    </row>
    <row r="2712" spans="1:10" x14ac:dyDescent="0.25">
      <c r="A2712" s="1">
        <v>43466</v>
      </c>
      <c r="B2712">
        <v>9771</v>
      </c>
      <c r="C2712">
        <v>45068</v>
      </c>
      <c r="D2712">
        <v>50.903932599999997</v>
      </c>
      <c r="E2712">
        <v>3.6537929999999998</v>
      </c>
      <c r="F2712" t="s">
        <v>2661</v>
      </c>
      <c r="G2712" t="s">
        <v>2666</v>
      </c>
      <c r="H2712" t="s">
        <v>2661</v>
      </c>
      <c r="I2712" t="s">
        <v>2666</v>
      </c>
      <c r="J2712" t="s">
        <v>2454</v>
      </c>
    </row>
    <row r="2713" spans="1:10" x14ac:dyDescent="0.25">
      <c r="A2713" s="1">
        <v>367</v>
      </c>
      <c r="B2713">
        <v>9771</v>
      </c>
      <c r="C2713">
        <v>45017</v>
      </c>
      <c r="D2713">
        <v>50.920089599999997</v>
      </c>
      <c r="E2713">
        <v>3.54044627684942</v>
      </c>
      <c r="F2713" t="s">
        <v>2665</v>
      </c>
      <c r="G2713" t="s">
        <v>2666</v>
      </c>
      <c r="H2713" t="s">
        <v>2665</v>
      </c>
      <c r="I2713" t="s">
        <v>2666</v>
      </c>
      <c r="J2713" t="s">
        <v>2454</v>
      </c>
    </row>
    <row r="2714" spans="1:10" x14ac:dyDescent="0.25">
      <c r="A2714" s="1">
        <v>43466</v>
      </c>
      <c r="B2714">
        <v>9772</v>
      </c>
      <c r="C2714">
        <v>45068</v>
      </c>
      <c r="D2714">
        <v>50.903932599999997</v>
      </c>
      <c r="E2714">
        <v>3.6537929999999998</v>
      </c>
      <c r="F2714" t="s">
        <v>2661</v>
      </c>
      <c r="G2714" t="s">
        <v>2667</v>
      </c>
      <c r="H2714" t="s">
        <v>2661</v>
      </c>
      <c r="I2714" t="s">
        <v>2667</v>
      </c>
      <c r="J2714" t="s">
        <v>2454</v>
      </c>
    </row>
    <row r="2715" spans="1:10" x14ac:dyDescent="0.25">
      <c r="A2715" s="1">
        <v>367</v>
      </c>
      <c r="B2715">
        <v>9772</v>
      </c>
      <c r="C2715">
        <v>45017</v>
      </c>
      <c r="D2715">
        <v>50.920089599999997</v>
      </c>
      <c r="E2715">
        <v>3.54044627684942</v>
      </c>
      <c r="F2715" t="s">
        <v>2665</v>
      </c>
      <c r="G2715" t="s">
        <v>2667</v>
      </c>
      <c r="H2715" t="s">
        <v>2665</v>
      </c>
      <c r="I2715" t="s">
        <v>2667</v>
      </c>
      <c r="J2715" t="s">
        <v>2454</v>
      </c>
    </row>
    <row r="2716" spans="1:10" x14ac:dyDescent="0.25">
      <c r="A2716" s="1">
        <v>367</v>
      </c>
      <c r="B2716">
        <v>9790</v>
      </c>
      <c r="C2716">
        <v>45061</v>
      </c>
      <c r="D2716">
        <v>50.845989000000003</v>
      </c>
      <c r="E2716">
        <v>3.5329831121506499</v>
      </c>
      <c r="F2716" t="s">
        <v>2668</v>
      </c>
      <c r="G2716" t="s">
        <v>2669</v>
      </c>
      <c r="H2716" t="s">
        <v>2668</v>
      </c>
      <c r="I2716" t="s">
        <v>2669</v>
      </c>
      <c r="J2716" t="s">
        <v>2454</v>
      </c>
    </row>
    <row r="2717" spans="1:10" x14ac:dyDescent="0.25">
      <c r="A2717" s="1">
        <v>367</v>
      </c>
      <c r="B2717">
        <v>9790</v>
      </c>
      <c r="C2717">
        <v>45061</v>
      </c>
      <c r="D2717">
        <v>50.845989000000003</v>
      </c>
      <c r="E2717">
        <v>3.5329831121506499</v>
      </c>
      <c r="F2717" t="s">
        <v>2668</v>
      </c>
      <c r="G2717" t="s">
        <v>2670</v>
      </c>
      <c r="H2717" t="s">
        <v>2668</v>
      </c>
      <c r="I2717" t="s">
        <v>2670</v>
      </c>
      <c r="J2717" t="s">
        <v>2454</v>
      </c>
    </row>
    <row r="2718" spans="1:10" x14ac:dyDescent="0.25">
      <c r="A2718" s="1">
        <v>367</v>
      </c>
      <c r="B2718">
        <v>9790</v>
      </c>
      <c r="C2718">
        <v>45061</v>
      </c>
      <c r="D2718">
        <v>50.845989000000003</v>
      </c>
      <c r="E2718">
        <v>3.5329831121506499</v>
      </c>
      <c r="F2718" t="s">
        <v>2668</v>
      </c>
      <c r="G2718" t="s">
        <v>2671</v>
      </c>
      <c r="H2718" t="s">
        <v>2668</v>
      </c>
      <c r="I2718" t="s">
        <v>2671</v>
      </c>
      <c r="J2718" t="s">
        <v>2454</v>
      </c>
    </row>
    <row r="2719" spans="1:10" x14ac:dyDescent="0.25">
      <c r="A2719" s="1">
        <v>367</v>
      </c>
      <c r="B2719">
        <v>9790</v>
      </c>
      <c r="C2719">
        <v>45061</v>
      </c>
      <c r="D2719">
        <v>50.845989000000003</v>
      </c>
      <c r="E2719">
        <v>3.5329831121506499</v>
      </c>
      <c r="F2719" t="s">
        <v>2668</v>
      </c>
      <c r="G2719" t="s">
        <v>2672</v>
      </c>
      <c r="H2719" t="s">
        <v>2668</v>
      </c>
      <c r="I2719" t="s">
        <v>2672</v>
      </c>
      <c r="J2719" t="s">
        <v>2454</v>
      </c>
    </row>
    <row r="2720" spans="1:10" x14ac:dyDescent="0.25">
      <c r="A2720" s="1">
        <v>367</v>
      </c>
      <c r="B2720">
        <v>9790</v>
      </c>
      <c r="C2720">
        <v>45061</v>
      </c>
      <c r="D2720">
        <v>50.845989000000003</v>
      </c>
      <c r="E2720">
        <v>3.5329831121506499</v>
      </c>
      <c r="F2720" t="s">
        <v>2668</v>
      </c>
      <c r="G2720" t="s">
        <v>2673</v>
      </c>
      <c r="H2720" t="s">
        <v>2668</v>
      </c>
      <c r="I2720" t="s">
        <v>2673</v>
      </c>
      <c r="J2720" t="s">
        <v>2454</v>
      </c>
    </row>
    <row r="2721" spans="1:10" x14ac:dyDescent="0.25">
      <c r="A2721" s="1">
        <v>367</v>
      </c>
      <c r="B2721">
        <v>9790</v>
      </c>
      <c r="C2721">
        <v>45061</v>
      </c>
      <c r="D2721">
        <v>50.845989000000003</v>
      </c>
      <c r="E2721">
        <v>3.5329831121506499</v>
      </c>
      <c r="F2721" t="s">
        <v>2668</v>
      </c>
      <c r="H2721" t="s">
        <v>2668</v>
      </c>
      <c r="J2721" t="s">
        <v>2454</v>
      </c>
    </row>
    <row r="2722" spans="1:10" x14ac:dyDescent="0.25">
      <c r="A2722" s="1">
        <v>367</v>
      </c>
      <c r="B2722">
        <v>9800</v>
      </c>
      <c r="C2722">
        <v>44011</v>
      </c>
      <c r="D2722">
        <v>50.984052599999998</v>
      </c>
      <c r="E2722">
        <v>3.5274017</v>
      </c>
      <c r="F2722" t="s">
        <v>2674</v>
      </c>
      <c r="G2722" t="s">
        <v>2675</v>
      </c>
      <c r="H2722" t="s">
        <v>2674</v>
      </c>
      <c r="I2722" t="s">
        <v>2675</v>
      </c>
      <c r="J2722" t="s">
        <v>2454</v>
      </c>
    </row>
    <row r="2723" spans="1:10" x14ac:dyDescent="0.25">
      <c r="A2723" s="1">
        <v>43466</v>
      </c>
      <c r="B2723">
        <v>9800</v>
      </c>
      <c r="C2723">
        <v>44083</v>
      </c>
      <c r="D2723">
        <v>50.984052599999998</v>
      </c>
      <c r="E2723">
        <v>3.5274017</v>
      </c>
      <c r="F2723" t="s">
        <v>2674</v>
      </c>
      <c r="G2723" t="s">
        <v>2675</v>
      </c>
      <c r="H2723" t="s">
        <v>2674</v>
      </c>
      <c r="I2723" t="s">
        <v>2675</v>
      </c>
      <c r="J2723" t="s">
        <v>2454</v>
      </c>
    </row>
    <row r="2724" spans="1:10" x14ac:dyDescent="0.25">
      <c r="A2724" s="1">
        <v>367</v>
      </c>
      <c r="B2724">
        <v>9800</v>
      </c>
      <c r="C2724">
        <v>44011</v>
      </c>
      <c r="D2724">
        <v>50.984052599999998</v>
      </c>
      <c r="E2724">
        <v>3.5274017</v>
      </c>
      <c r="F2724" t="s">
        <v>2674</v>
      </c>
      <c r="G2724" t="s">
        <v>2676</v>
      </c>
      <c r="H2724" t="s">
        <v>2674</v>
      </c>
      <c r="I2724" t="s">
        <v>2676</v>
      </c>
      <c r="J2724" t="s">
        <v>2454</v>
      </c>
    </row>
    <row r="2725" spans="1:10" x14ac:dyDescent="0.25">
      <c r="A2725" s="1">
        <v>43466</v>
      </c>
      <c r="B2725">
        <v>9800</v>
      </c>
      <c r="C2725">
        <v>44083</v>
      </c>
      <c r="D2725">
        <v>50.984052599999998</v>
      </c>
      <c r="E2725">
        <v>3.5274017</v>
      </c>
      <c r="F2725" t="s">
        <v>2674</v>
      </c>
      <c r="G2725" t="s">
        <v>2676</v>
      </c>
      <c r="H2725" t="s">
        <v>2674</v>
      </c>
      <c r="I2725" t="s">
        <v>2676</v>
      </c>
      <c r="J2725" t="s">
        <v>2454</v>
      </c>
    </row>
    <row r="2726" spans="1:10" x14ac:dyDescent="0.25">
      <c r="A2726" s="1">
        <v>367</v>
      </c>
      <c r="B2726">
        <v>9800</v>
      </c>
      <c r="C2726">
        <v>44011</v>
      </c>
      <c r="D2726">
        <v>50.984052599999998</v>
      </c>
      <c r="E2726">
        <v>3.5274017</v>
      </c>
      <c r="F2726" t="s">
        <v>2674</v>
      </c>
      <c r="H2726" t="s">
        <v>2674</v>
      </c>
      <c r="J2726" t="s">
        <v>2454</v>
      </c>
    </row>
    <row r="2727" spans="1:10" x14ac:dyDescent="0.25">
      <c r="A2727" s="1">
        <v>43466</v>
      </c>
      <c r="B2727">
        <v>9800</v>
      </c>
      <c r="C2727">
        <v>44083</v>
      </c>
      <c r="D2727">
        <v>50.984052599999998</v>
      </c>
      <c r="E2727">
        <v>3.5274017</v>
      </c>
      <c r="F2727" t="s">
        <v>2674</v>
      </c>
      <c r="H2727" t="s">
        <v>2674</v>
      </c>
      <c r="J2727" t="s">
        <v>2454</v>
      </c>
    </row>
    <row r="2728" spans="1:10" x14ac:dyDescent="0.25">
      <c r="A2728" s="1">
        <v>367</v>
      </c>
      <c r="B2728">
        <v>9800</v>
      </c>
      <c r="C2728">
        <v>44011</v>
      </c>
      <c r="D2728">
        <v>50.984052599999998</v>
      </c>
      <c r="E2728">
        <v>3.5274017</v>
      </c>
      <c r="F2728" t="s">
        <v>2674</v>
      </c>
      <c r="G2728" t="s">
        <v>2677</v>
      </c>
      <c r="H2728" t="s">
        <v>2674</v>
      </c>
      <c r="I2728" t="s">
        <v>2677</v>
      </c>
      <c r="J2728" t="s">
        <v>2454</v>
      </c>
    </row>
    <row r="2729" spans="1:10" x14ac:dyDescent="0.25">
      <c r="A2729" s="1">
        <v>43466</v>
      </c>
      <c r="B2729">
        <v>9800</v>
      </c>
      <c r="C2729">
        <v>44083</v>
      </c>
      <c r="D2729">
        <v>50.984052599999998</v>
      </c>
      <c r="E2729">
        <v>3.5274017</v>
      </c>
      <c r="F2729" t="s">
        <v>2674</v>
      </c>
      <c r="G2729" t="s">
        <v>2677</v>
      </c>
      <c r="H2729" t="s">
        <v>2674</v>
      </c>
      <c r="I2729" t="s">
        <v>2677</v>
      </c>
      <c r="J2729" t="s">
        <v>2454</v>
      </c>
    </row>
    <row r="2730" spans="1:10" x14ac:dyDescent="0.25">
      <c r="A2730" s="1">
        <v>367</v>
      </c>
      <c r="B2730">
        <v>9800</v>
      </c>
      <c r="C2730">
        <v>44011</v>
      </c>
      <c r="D2730">
        <v>50.984052599999998</v>
      </c>
      <c r="E2730">
        <v>3.5274017</v>
      </c>
      <c r="F2730" t="s">
        <v>2674</v>
      </c>
      <c r="G2730" t="s">
        <v>2678</v>
      </c>
      <c r="H2730" t="s">
        <v>2674</v>
      </c>
      <c r="I2730" t="s">
        <v>2678</v>
      </c>
      <c r="J2730" t="s">
        <v>2454</v>
      </c>
    </row>
    <row r="2731" spans="1:10" x14ac:dyDescent="0.25">
      <c r="A2731" s="1">
        <v>43466</v>
      </c>
      <c r="B2731">
        <v>9800</v>
      </c>
      <c r="C2731">
        <v>44083</v>
      </c>
      <c r="D2731">
        <v>50.984052599999998</v>
      </c>
      <c r="E2731">
        <v>3.5274017</v>
      </c>
      <c r="F2731" t="s">
        <v>2674</v>
      </c>
      <c r="G2731" t="s">
        <v>2678</v>
      </c>
      <c r="H2731" t="s">
        <v>2674</v>
      </c>
      <c r="I2731" t="s">
        <v>2678</v>
      </c>
      <c r="J2731" t="s">
        <v>2454</v>
      </c>
    </row>
    <row r="2732" spans="1:10" x14ac:dyDescent="0.25">
      <c r="A2732" s="1">
        <v>367</v>
      </c>
      <c r="B2732">
        <v>9800</v>
      </c>
      <c r="C2732">
        <v>44011</v>
      </c>
      <c r="D2732">
        <v>50.984052599999998</v>
      </c>
      <c r="E2732">
        <v>3.5274017</v>
      </c>
      <c r="F2732" t="s">
        <v>2674</v>
      </c>
      <c r="G2732" t="s">
        <v>2679</v>
      </c>
      <c r="H2732" t="s">
        <v>2674</v>
      </c>
      <c r="I2732" t="s">
        <v>2679</v>
      </c>
      <c r="J2732" t="s">
        <v>2454</v>
      </c>
    </row>
    <row r="2733" spans="1:10" x14ac:dyDescent="0.25">
      <c r="A2733" s="1">
        <v>43466</v>
      </c>
      <c r="B2733">
        <v>9800</v>
      </c>
      <c r="C2733">
        <v>44083</v>
      </c>
      <c r="D2733">
        <v>50.984052599999998</v>
      </c>
      <c r="E2733">
        <v>3.5274017</v>
      </c>
      <c r="F2733" t="s">
        <v>2674</v>
      </c>
      <c r="G2733" t="s">
        <v>2679</v>
      </c>
      <c r="H2733" t="s">
        <v>2674</v>
      </c>
      <c r="I2733" t="s">
        <v>2679</v>
      </c>
      <c r="J2733" t="s">
        <v>2454</v>
      </c>
    </row>
    <row r="2734" spans="1:10" x14ac:dyDescent="0.25">
      <c r="A2734" s="1">
        <v>367</v>
      </c>
      <c r="B2734">
        <v>9800</v>
      </c>
      <c r="C2734">
        <v>44011</v>
      </c>
      <c r="D2734">
        <v>50.984052599999998</v>
      </c>
      <c r="E2734">
        <v>3.5274017</v>
      </c>
      <c r="F2734" t="s">
        <v>2674</v>
      </c>
      <c r="G2734" t="s">
        <v>2680</v>
      </c>
      <c r="H2734" t="s">
        <v>2674</v>
      </c>
      <c r="I2734" t="s">
        <v>2680</v>
      </c>
      <c r="J2734" t="s">
        <v>2454</v>
      </c>
    </row>
    <row r="2735" spans="1:10" x14ac:dyDescent="0.25">
      <c r="A2735" s="1">
        <v>43466</v>
      </c>
      <c r="B2735">
        <v>9800</v>
      </c>
      <c r="C2735">
        <v>44083</v>
      </c>
      <c r="D2735">
        <v>50.984052599999998</v>
      </c>
      <c r="E2735">
        <v>3.5274017</v>
      </c>
      <c r="F2735" t="s">
        <v>2674</v>
      </c>
      <c r="G2735" t="s">
        <v>2680</v>
      </c>
      <c r="H2735" t="s">
        <v>2674</v>
      </c>
      <c r="I2735" t="s">
        <v>2680</v>
      </c>
      <c r="J2735" t="s">
        <v>2454</v>
      </c>
    </row>
    <row r="2736" spans="1:10" x14ac:dyDescent="0.25">
      <c r="A2736" s="1">
        <v>367</v>
      </c>
      <c r="B2736">
        <v>9800</v>
      </c>
      <c r="C2736">
        <v>44011</v>
      </c>
      <c r="D2736">
        <v>50.984052599999998</v>
      </c>
      <c r="E2736">
        <v>3.5274017</v>
      </c>
      <c r="F2736" t="s">
        <v>2674</v>
      </c>
      <c r="G2736" t="s">
        <v>2681</v>
      </c>
      <c r="H2736" t="s">
        <v>2674</v>
      </c>
      <c r="I2736" t="s">
        <v>2681</v>
      </c>
      <c r="J2736" t="s">
        <v>2454</v>
      </c>
    </row>
    <row r="2737" spans="1:10" x14ac:dyDescent="0.25">
      <c r="A2737" s="1">
        <v>43466</v>
      </c>
      <c r="B2737">
        <v>9800</v>
      </c>
      <c r="C2737">
        <v>44083</v>
      </c>
      <c r="D2737">
        <v>50.984052599999998</v>
      </c>
      <c r="E2737">
        <v>3.5274017</v>
      </c>
      <c r="F2737" t="s">
        <v>2674</v>
      </c>
      <c r="G2737" t="s">
        <v>2681</v>
      </c>
      <c r="H2737" t="s">
        <v>2674</v>
      </c>
      <c r="I2737" t="s">
        <v>2681</v>
      </c>
      <c r="J2737" t="s">
        <v>2454</v>
      </c>
    </row>
    <row r="2738" spans="1:10" x14ac:dyDescent="0.25">
      <c r="A2738" s="1">
        <v>367</v>
      </c>
      <c r="B2738">
        <v>9800</v>
      </c>
      <c r="C2738">
        <v>44011</v>
      </c>
      <c r="D2738">
        <v>50.984052599999998</v>
      </c>
      <c r="E2738">
        <v>3.5274017</v>
      </c>
      <c r="F2738" t="s">
        <v>2674</v>
      </c>
      <c r="G2738" t="s">
        <v>2682</v>
      </c>
      <c r="H2738" t="s">
        <v>2674</v>
      </c>
      <c r="I2738" t="s">
        <v>2682</v>
      </c>
      <c r="J2738" t="s">
        <v>2454</v>
      </c>
    </row>
    <row r="2739" spans="1:10" x14ac:dyDescent="0.25">
      <c r="A2739" s="1">
        <v>43466</v>
      </c>
      <c r="B2739">
        <v>9800</v>
      </c>
      <c r="C2739">
        <v>44083</v>
      </c>
      <c r="D2739">
        <v>50.984052599999998</v>
      </c>
      <c r="E2739">
        <v>3.5274017</v>
      </c>
      <c r="F2739" t="s">
        <v>2674</v>
      </c>
      <c r="G2739" t="s">
        <v>2682</v>
      </c>
      <c r="H2739" t="s">
        <v>2674</v>
      </c>
      <c r="I2739" t="s">
        <v>2682</v>
      </c>
      <c r="J2739" t="s">
        <v>2454</v>
      </c>
    </row>
    <row r="2740" spans="1:10" x14ac:dyDescent="0.25">
      <c r="A2740" s="1">
        <v>367</v>
      </c>
      <c r="B2740">
        <v>9800</v>
      </c>
      <c r="C2740">
        <v>44011</v>
      </c>
      <c r="D2740">
        <v>50.984052599999998</v>
      </c>
      <c r="E2740">
        <v>3.5274017</v>
      </c>
      <c r="F2740" t="s">
        <v>2674</v>
      </c>
      <c r="G2740" t="s">
        <v>2683</v>
      </c>
      <c r="H2740" t="s">
        <v>2674</v>
      </c>
      <c r="I2740" t="s">
        <v>2683</v>
      </c>
      <c r="J2740" t="s">
        <v>2454</v>
      </c>
    </row>
    <row r="2741" spans="1:10" x14ac:dyDescent="0.25">
      <c r="A2741" s="1">
        <v>43466</v>
      </c>
      <c r="B2741">
        <v>9800</v>
      </c>
      <c r="C2741">
        <v>44083</v>
      </c>
      <c r="D2741">
        <v>50.984052599999998</v>
      </c>
      <c r="E2741">
        <v>3.5274017</v>
      </c>
      <c r="F2741" t="s">
        <v>2674</v>
      </c>
      <c r="G2741" t="s">
        <v>2683</v>
      </c>
      <c r="H2741" t="s">
        <v>2674</v>
      </c>
      <c r="I2741" t="s">
        <v>2683</v>
      </c>
      <c r="J2741" t="s">
        <v>2454</v>
      </c>
    </row>
    <row r="2742" spans="1:10" x14ac:dyDescent="0.25">
      <c r="A2742" s="1">
        <v>367</v>
      </c>
      <c r="B2742">
        <v>9800</v>
      </c>
      <c r="C2742">
        <v>44011</v>
      </c>
      <c r="D2742">
        <v>50.984052599999998</v>
      </c>
      <c r="E2742">
        <v>3.5274017</v>
      </c>
      <c r="F2742" t="s">
        <v>2674</v>
      </c>
      <c r="G2742" t="s">
        <v>2684</v>
      </c>
      <c r="H2742" t="s">
        <v>2674</v>
      </c>
      <c r="I2742" t="s">
        <v>2684</v>
      </c>
      <c r="J2742" t="s">
        <v>2454</v>
      </c>
    </row>
    <row r="2743" spans="1:10" x14ac:dyDescent="0.25">
      <c r="A2743" s="1">
        <v>43466</v>
      </c>
      <c r="B2743">
        <v>9800</v>
      </c>
      <c r="C2743">
        <v>44083</v>
      </c>
      <c r="D2743">
        <v>50.984052599999998</v>
      </c>
      <c r="E2743">
        <v>3.5274017</v>
      </c>
      <c r="F2743" t="s">
        <v>2674</v>
      </c>
      <c r="G2743" t="s">
        <v>2684</v>
      </c>
      <c r="H2743" t="s">
        <v>2674</v>
      </c>
      <c r="I2743" t="s">
        <v>2684</v>
      </c>
      <c r="J2743" t="s">
        <v>2454</v>
      </c>
    </row>
    <row r="2744" spans="1:10" x14ac:dyDescent="0.25">
      <c r="A2744" s="1">
        <v>367</v>
      </c>
      <c r="B2744">
        <v>9810</v>
      </c>
      <c r="C2744">
        <v>44048</v>
      </c>
      <c r="D2744">
        <v>50.959802000000003</v>
      </c>
      <c r="E2744">
        <v>3.5963218000000001</v>
      </c>
      <c r="F2744" t="s">
        <v>2685</v>
      </c>
      <c r="G2744" t="s">
        <v>2686</v>
      </c>
      <c r="H2744" t="s">
        <v>2685</v>
      </c>
      <c r="I2744" t="s">
        <v>2686</v>
      </c>
      <c r="J2744" t="s">
        <v>2454</v>
      </c>
    </row>
    <row r="2745" spans="1:10" x14ac:dyDescent="0.25">
      <c r="A2745" s="1">
        <v>367</v>
      </c>
      <c r="B2745">
        <v>9810</v>
      </c>
      <c r="C2745">
        <v>44048</v>
      </c>
      <c r="D2745">
        <v>50.959802000000003</v>
      </c>
      <c r="E2745">
        <v>3.5963218000000001</v>
      </c>
      <c r="F2745" t="s">
        <v>2685</v>
      </c>
      <c r="H2745" t="s">
        <v>2685</v>
      </c>
      <c r="J2745" t="s">
        <v>2454</v>
      </c>
    </row>
    <row r="2746" spans="1:10" x14ac:dyDescent="0.25">
      <c r="A2746" s="1">
        <v>367</v>
      </c>
      <c r="B2746">
        <v>9820</v>
      </c>
      <c r="C2746">
        <v>44043</v>
      </c>
      <c r="D2746">
        <v>50.994292399999999</v>
      </c>
      <c r="E2746">
        <v>3.7459118999999999</v>
      </c>
      <c r="F2746" t="s">
        <v>2687</v>
      </c>
      <c r="G2746" t="s">
        <v>2688</v>
      </c>
      <c r="H2746" t="s">
        <v>2687</v>
      </c>
      <c r="I2746" t="s">
        <v>2688</v>
      </c>
      <c r="J2746" t="s">
        <v>2454</v>
      </c>
    </row>
    <row r="2747" spans="1:10" x14ac:dyDescent="0.25">
      <c r="A2747" s="1">
        <v>367</v>
      </c>
      <c r="B2747">
        <v>9820</v>
      </c>
      <c r="C2747">
        <v>44043</v>
      </c>
      <c r="D2747">
        <v>50.994292399999999</v>
      </c>
      <c r="E2747">
        <v>3.7459118999999999</v>
      </c>
      <c r="F2747" t="s">
        <v>2687</v>
      </c>
      <c r="G2747" t="s">
        <v>2689</v>
      </c>
      <c r="H2747" t="s">
        <v>2687</v>
      </c>
      <c r="I2747" t="s">
        <v>2689</v>
      </c>
      <c r="J2747" t="s">
        <v>2454</v>
      </c>
    </row>
    <row r="2748" spans="1:10" x14ac:dyDescent="0.25">
      <c r="A2748" s="1">
        <v>367</v>
      </c>
      <c r="B2748">
        <v>9820</v>
      </c>
      <c r="C2748">
        <v>44043</v>
      </c>
      <c r="D2748">
        <v>50.994292399999999</v>
      </c>
      <c r="E2748">
        <v>3.7459118999999999</v>
      </c>
      <c r="F2748" t="s">
        <v>2687</v>
      </c>
      <c r="G2748" t="s">
        <v>2690</v>
      </c>
      <c r="H2748" t="s">
        <v>2687</v>
      </c>
      <c r="I2748" t="s">
        <v>2690</v>
      </c>
      <c r="J2748" t="s">
        <v>2454</v>
      </c>
    </row>
    <row r="2749" spans="1:10" x14ac:dyDescent="0.25">
      <c r="A2749" s="1">
        <v>367</v>
      </c>
      <c r="B2749">
        <v>9820</v>
      </c>
      <c r="C2749">
        <v>44043</v>
      </c>
      <c r="D2749">
        <v>50.994292399999999</v>
      </c>
      <c r="E2749">
        <v>3.7459118999999999</v>
      </c>
      <c r="F2749" t="s">
        <v>2687</v>
      </c>
      <c r="H2749" t="s">
        <v>2687</v>
      </c>
      <c r="J2749" t="s">
        <v>2454</v>
      </c>
    </row>
    <row r="2750" spans="1:10" x14ac:dyDescent="0.25">
      <c r="A2750" s="1">
        <v>367</v>
      </c>
      <c r="B2750">
        <v>9820</v>
      </c>
      <c r="C2750">
        <v>44043</v>
      </c>
      <c r="D2750">
        <v>50.994292399999999</v>
      </c>
      <c r="E2750">
        <v>3.7459118999999999</v>
      </c>
      <c r="F2750" t="s">
        <v>2687</v>
      </c>
      <c r="G2750" t="s">
        <v>2691</v>
      </c>
      <c r="H2750" t="s">
        <v>2687</v>
      </c>
      <c r="I2750" t="s">
        <v>2691</v>
      </c>
      <c r="J2750" t="s">
        <v>2454</v>
      </c>
    </row>
    <row r="2751" spans="1:10" x14ac:dyDescent="0.25">
      <c r="A2751" s="1">
        <v>367</v>
      </c>
      <c r="B2751">
        <v>9820</v>
      </c>
      <c r="C2751">
        <v>44043</v>
      </c>
      <c r="D2751">
        <v>50.994292399999999</v>
      </c>
      <c r="E2751">
        <v>3.7459118999999999</v>
      </c>
      <c r="F2751" t="s">
        <v>2687</v>
      </c>
      <c r="G2751" t="s">
        <v>2692</v>
      </c>
      <c r="H2751" t="s">
        <v>2687</v>
      </c>
      <c r="I2751" t="s">
        <v>2692</v>
      </c>
      <c r="J2751" t="s">
        <v>2454</v>
      </c>
    </row>
    <row r="2752" spans="1:10" x14ac:dyDescent="0.25">
      <c r="A2752" s="1">
        <v>367</v>
      </c>
      <c r="B2752">
        <v>9830</v>
      </c>
      <c r="C2752">
        <v>44064</v>
      </c>
      <c r="D2752">
        <v>51.013446199999997</v>
      </c>
      <c r="E2752">
        <v>3.63062912387822</v>
      </c>
      <c r="F2752" t="s">
        <v>2693</v>
      </c>
      <c r="H2752" t="s">
        <v>2693</v>
      </c>
      <c r="J2752" t="s">
        <v>2454</v>
      </c>
    </row>
    <row r="2753" spans="1:10" x14ac:dyDescent="0.25">
      <c r="A2753" s="1">
        <v>367</v>
      </c>
      <c r="B2753">
        <v>9831</v>
      </c>
      <c r="C2753">
        <v>44064</v>
      </c>
      <c r="D2753">
        <v>51.013446199999997</v>
      </c>
      <c r="E2753">
        <v>3.63062912387822</v>
      </c>
      <c r="F2753" t="s">
        <v>2693</v>
      </c>
      <c r="G2753" t="s">
        <v>2694</v>
      </c>
      <c r="H2753" t="s">
        <v>2693</v>
      </c>
      <c r="I2753" t="s">
        <v>2694</v>
      </c>
      <c r="J2753" t="s">
        <v>2454</v>
      </c>
    </row>
    <row r="2754" spans="1:10" x14ac:dyDescent="0.25">
      <c r="A2754" s="1">
        <v>367</v>
      </c>
      <c r="B2754">
        <v>9840</v>
      </c>
      <c r="C2754">
        <v>44012</v>
      </c>
      <c r="D2754">
        <v>50.992420500000001</v>
      </c>
      <c r="E2754">
        <v>3.6495958000000002</v>
      </c>
      <c r="F2754" t="s">
        <v>2695</v>
      </c>
      <c r="H2754" t="s">
        <v>2695</v>
      </c>
      <c r="J2754" t="s">
        <v>2454</v>
      </c>
    </row>
    <row r="2755" spans="1:10" x14ac:dyDescent="0.25">
      <c r="A2755" s="1">
        <v>367</v>
      </c>
      <c r="B2755">
        <v>9840</v>
      </c>
      <c r="C2755">
        <v>44012</v>
      </c>
      <c r="D2755">
        <v>50.992420500000001</v>
      </c>
      <c r="E2755">
        <v>3.6495958000000002</v>
      </c>
      <c r="F2755" t="s">
        <v>2695</v>
      </c>
      <c r="G2755" t="s">
        <v>2696</v>
      </c>
      <c r="H2755" t="s">
        <v>2695</v>
      </c>
      <c r="I2755" t="s">
        <v>2696</v>
      </c>
      <c r="J2755" t="s">
        <v>2454</v>
      </c>
    </row>
    <row r="2756" spans="1:10" x14ac:dyDescent="0.25">
      <c r="A2756" s="1">
        <v>43466</v>
      </c>
      <c r="B2756">
        <v>9850</v>
      </c>
      <c r="C2756">
        <v>44083</v>
      </c>
      <c r="D2756">
        <v>50.984052599999998</v>
      </c>
      <c r="E2756">
        <v>3.5274017</v>
      </c>
      <c r="F2756" t="s">
        <v>2674</v>
      </c>
      <c r="H2756" t="s">
        <v>2674</v>
      </c>
      <c r="J2756" t="s">
        <v>2454</v>
      </c>
    </row>
    <row r="2757" spans="1:10" x14ac:dyDescent="0.25">
      <c r="A2757" s="1">
        <v>43466</v>
      </c>
      <c r="B2757">
        <v>9850</v>
      </c>
      <c r="C2757">
        <v>44083</v>
      </c>
      <c r="D2757">
        <v>50.984052599999998</v>
      </c>
      <c r="E2757">
        <v>3.5274017</v>
      </c>
      <c r="F2757" t="s">
        <v>2674</v>
      </c>
      <c r="G2757" t="s">
        <v>2697</v>
      </c>
      <c r="H2757" t="s">
        <v>2674</v>
      </c>
      <c r="I2757" t="s">
        <v>2697</v>
      </c>
      <c r="J2757" t="s">
        <v>2454</v>
      </c>
    </row>
    <row r="2758" spans="1:10" x14ac:dyDescent="0.25">
      <c r="A2758" s="1">
        <v>367</v>
      </c>
      <c r="B2758">
        <v>9850</v>
      </c>
      <c r="C2758">
        <v>44049</v>
      </c>
      <c r="D2758">
        <v>51.033037200000003</v>
      </c>
      <c r="E2758">
        <v>3.5491068000000001</v>
      </c>
      <c r="F2758" t="s">
        <v>2702</v>
      </c>
      <c r="G2758" t="s">
        <v>2697</v>
      </c>
      <c r="H2758" t="s">
        <v>2702</v>
      </c>
      <c r="I2758" t="s">
        <v>2697</v>
      </c>
      <c r="J2758" t="s">
        <v>2454</v>
      </c>
    </row>
    <row r="2759" spans="1:10" x14ac:dyDescent="0.25">
      <c r="A2759" s="1">
        <v>43466</v>
      </c>
      <c r="B2759">
        <v>9850</v>
      </c>
      <c r="C2759">
        <v>44083</v>
      </c>
      <c r="D2759">
        <v>50.984052599999998</v>
      </c>
      <c r="E2759">
        <v>3.5274017</v>
      </c>
      <c r="F2759" t="s">
        <v>2674</v>
      </c>
      <c r="G2759" t="s">
        <v>2698</v>
      </c>
      <c r="H2759" t="s">
        <v>2674</v>
      </c>
      <c r="I2759" t="s">
        <v>2698</v>
      </c>
      <c r="J2759" t="s">
        <v>2454</v>
      </c>
    </row>
    <row r="2760" spans="1:10" x14ac:dyDescent="0.25">
      <c r="A2760" s="1">
        <v>367</v>
      </c>
      <c r="B2760">
        <v>9850</v>
      </c>
      <c r="C2760">
        <v>44049</v>
      </c>
      <c r="D2760">
        <v>51.033037200000003</v>
      </c>
      <c r="E2760">
        <v>3.5491068000000001</v>
      </c>
      <c r="F2760" t="s">
        <v>2702</v>
      </c>
      <c r="G2760" t="s">
        <v>2698</v>
      </c>
      <c r="H2760" t="s">
        <v>2702</v>
      </c>
      <c r="I2760" t="s">
        <v>2698</v>
      </c>
      <c r="J2760" t="s">
        <v>2454</v>
      </c>
    </row>
    <row r="2761" spans="1:10" x14ac:dyDescent="0.25">
      <c r="A2761" s="1">
        <v>43466</v>
      </c>
      <c r="B2761">
        <v>9850</v>
      </c>
      <c r="C2761">
        <v>44083</v>
      </c>
      <c r="D2761">
        <v>50.984052599999998</v>
      </c>
      <c r="E2761">
        <v>3.5274017</v>
      </c>
      <c r="F2761" t="s">
        <v>2674</v>
      </c>
      <c r="G2761" t="s">
        <v>2699</v>
      </c>
      <c r="H2761" t="s">
        <v>2674</v>
      </c>
      <c r="I2761" t="s">
        <v>2699</v>
      </c>
      <c r="J2761" t="s">
        <v>2454</v>
      </c>
    </row>
    <row r="2762" spans="1:10" x14ac:dyDescent="0.25">
      <c r="A2762" s="1">
        <v>367</v>
      </c>
      <c r="B2762">
        <v>9850</v>
      </c>
      <c r="C2762">
        <v>44049</v>
      </c>
      <c r="D2762">
        <v>51.033037200000003</v>
      </c>
      <c r="E2762">
        <v>3.5491068000000001</v>
      </c>
      <c r="F2762" t="s">
        <v>2702</v>
      </c>
      <c r="G2762" t="s">
        <v>2699</v>
      </c>
      <c r="H2762" t="s">
        <v>2702</v>
      </c>
      <c r="I2762" t="s">
        <v>2699</v>
      </c>
      <c r="J2762" t="s">
        <v>2454</v>
      </c>
    </row>
    <row r="2763" spans="1:10" x14ac:dyDescent="0.25">
      <c r="A2763" s="1">
        <v>367</v>
      </c>
      <c r="B2763">
        <v>9850</v>
      </c>
      <c r="C2763">
        <v>44049</v>
      </c>
      <c r="D2763">
        <v>51.033037200000003</v>
      </c>
      <c r="E2763">
        <v>3.5491068000000001</v>
      </c>
      <c r="F2763" t="s">
        <v>2702</v>
      </c>
      <c r="H2763" t="s">
        <v>2702</v>
      </c>
      <c r="J2763" t="s">
        <v>2454</v>
      </c>
    </row>
    <row r="2764" spans="1:10" x14ac:dyDescent="0.25">
      <c r="A2764" s="1">
        <v>43466</v>
      </c>
      <c r="B2764">
        <v>9850</v>
      </c>
      <c r="C2764">
        <v>44083</v>
      </c>
      <c r="D2764">
        <v>50.984052599999998</v>
      </c>
      <c r="E2764">
        <v>3.5274017</v>
      </c>
      <c r="F2764" t="s">
        <v>2674</v>
      </c>
      <c r="G2764" t="s">
        <v>2700</v>
      </c>
      <c r="H2764" t="s">
        <v>2674</v>
      </c>
      <c r="I2764" t="s">
        <v>2700</v>
      </c>
      <c r="J2764" t="s">
        <v>2454</v>
      </c>
    </row>
    <row r="2765" spans="1:10" x14ac:dyDescent="0.25">
      <c r="A2765" s="1">
        <v>367</v>
      </c>
      <c r="B2765">
        <v>9850</v>
      </c>
      <c r="C2765">
        <v>44049</v>
      </c>
      <c r="D2765">
        <v>51.033037200000003</v>
      </c>
      <c r="E2765">
        <v>3.5491068000000001</v>
      </c>
      <c r="F2765" t="s">
        <v>2702</v>
      </c>
      <c r="G2765" t="s">
        <v>2700</v>
      </c>
      <c r="H2765" t="s">
        <v>2702</v>
      </c>
      <c r="I2765" t="s">
        <v>2700</v>
      </c>
      <c r="J2765" t="s">
        <v>2454</v>
      </c>
    </row>
    <row r="2766" spans="1:10" x14ac:dyDescent="0.25">
      <c r="A2766" s="1">
        <v>43466</v>
      </c>
      <c r="B2766">
        <v>9850</v>
      </c>
      <c r="C2766">
        <v>44083</v>
      </c>
      <c r="D2766">
        <v>50.984052599999998</v>
      </c>
      <c r="E2766">
        <v>3.5274017</v>
      </c>
      <c r="F2766" t="s">
        <v>2674</v>
      </c>
      <c r="G2766" t="s">
        <v>2701</v>
      </c>
      <c r="H2766" t="s">
        <v>2674</v>
      </c>
      <c r="I2766" t="s">
        <v>2701</v>
      </c>
      <c r="J2766" t="s">
        <v>2454</v>
      </c>
    </row>
    <row r="2767" spans="1:10" x14ac:dyDescent="0.25">
      <c r="A2767" s="1">
        <v>367</v>
      </c>
      <c r="B2767">
        <v>9850</v>
      </c>
      <c r="C2767">
        <v>44049</v>
      </c>
      <c r="D2767">
        <v>51.033037200000003</v>
      </c>
      <c r="E2767">
        <v>3.5491068000000001</v>
      </c>
      <c r="F2767" t="s">
        <v>2702</v>
      </c>
      <c r="G2767" t="s">
        <v>2701</v>
      </c>
      <c r="H2767" t="s">
        <v>2702</v>
      </c>
      <c r="I2767" t="s">
        <v>2701</v>
      </c>
      <c r="J2767" t="s">
        <v>2454</v>
      </c>
    </row>
    <row r="2768" spans="1:10" x14ac:dyDescent="0.25">
      <c r="A2768" s="1">
        <v>367</v>
      </c>
      <c r="B2768">
        <v>9860</v>
      </c>
      <c r="C2768">
        <v>44052</v>
      </c>
      <c r="D2768">
        <v>50.945638799999998</v>
      </c>
      <c r="E2768">
        <v>3.8032713</v>
      </c>
      <c r="F2768" t="s">
        <v>2703</v>
      </c>
      <c r="G2768" t="s">
        <v>2704</v>
      </c>
      <c r="H2768" t="s">
        <v>2703</v>
      </c>
      <c r="I2768" t="s">
        <v>2704</v>
      </c>
      <c r="J2768" t="s">
        <v>2454</v>
      </c>
    </row>
    <row r="2769" spans="1:10" x14ac:dyDescent="0.25">
      <c r="A2769" s="1">
        <v>367</v>
      </c>
      <c r="B2769">
        <v>9860</v>
      </c>
      <c r="C2769">
        <v>44052</v>
      </c>
      <c r="D2769">
        <v>50.945638799999998</v>
      </c>
      <c r="E2769">
        <v>3.8032713</v>
      </c>
      <c r="F2769" t="s">
        <v>2703</v>
      </c>
      <c r="G2769" t="s">
        <v>2705</v>
      </c>
      <c r="H2769" t="s">
        <v>2703</v>
      </c>
      <c r="I2769" t="s">
        <v>2705</v>
      </c>
      <c r="J2769" t="s">
        <v>2454</v>
      </c>
    </row>
    <row r="2770" spans="1:10" x14ac:dyDescent="0.25">
      <c r="A2770" s="1">
        <v>367</v>
      </c>
      <c r="B2770">
        <v>9860</v>
      </c>
      <c r="C2770">
        <v>44052</v>
      </c>
      <c r="D2770">
        <v>50.945638799999998</v>
      </c>
      <c r="E2770">
        <v>3.8032713</v>
      </c>
      <c r="F2770" t="s">
        <v>2703</v>
      </c>
      <c r="G2770" t="s">
        <v>2706</v>
      </c>
      <c r="H2770" t="s">
        <v>2703</v>
      </c>
      <c r="I2770" t="s">
        <v>2706</v>
      </c>
      <c r="J2770" t="s">
        <v>2454</v>
      </c>
    </row>
    <row r="2771" spans="1:10" x14ac:dyDescent="0.25">
      <c r="A2771" s="1">
        <v>367</v>
      </c>
      <c r="B2771">
        <v>9860</v>
      </c>
      <c r="C2771">
        <v>44052</v>
      </c>
      <c r="D2771">
        <v>50.945638799999998</v>
      </c>
      <c r="E2771">
        <v>3.8032713</v>
      </c>
      <c r="F2771" t="s">
        <v>2703</v>
      </c>
      <c r="G2771" t="s">
        <v>2707</v>
      </c>
      <c r="H2771" t="s">
        <v>2703</v>
      </c>
      <c r="I2771" t="s">
        <v>2707</v>
      </c>
      <c r="J2771" t="s">
        <v>2454</v>
      </c>
    </row>
    <row r="2772" spans="1:10" x14ac:dyDescent="0.25">
      <c r="A2772" s="1">
        <v>367</v>
      </c>
      <c r="B2772">
        <v>9860</v>
      </c>
      <c r="C2772">
        <v>44052</v>
      </c>
      <c r="D2772">
        <v>50.945638799999998</v>
      </c>
      <c r="E2772">
        <v>3.8032713</v>
      </c>
      <c r="F2772" t="s">
        <v>2703</v>
      </c>
      <c r="H2772" t="s">
        <v>2703</v>
      </c>
      <c r="J2772" t="s">
        <v>2454</v>
      </c>
    </row>
    <row r="2773" spans="1:10" x14ac:dyDescent="0.25">
      <c r="A2773" s="1">
        <v>367</v>
      </c>
      <c r="B2773">
        <v>9860</v>
      </c>
      <c r="C2773">
        <v>44052</v>
      </c>
      <c r="D2773">
        <v>50.945638799999998</v>
      </c>
      <c r="E2773">
        <v>3.8032713</v>
      </c>
      <c r="F2773" t="s">
        <v>2703</v>
      </c>
      <c r="G2773" t="s">
        <v>2708</v>
      </c>
      <c r="H2773" t="s">
        <v>2703</v>
      </c>
      <c r="I2773" t="s">
        <v>2708</v>
      </c>
      <c r="J2773" t="s">
        <v>2454</v>
      </c>
    </row>
    <row r="2774" spans="1:10" x14ac:dyDescent="0.25">
      <c r="A2774" s="1">
        <v>367</v>
      </c>
      <c r="B2774">
        <v>9870</v>
      </c>
      <c r="C2774">
        <v>44081</v>
      </c>
      <c r="D2774">
        <v>50.9206638</v>
      </c>
      <c r="E2774">
        <v>3.4485632000000002</v>
      </c>
      <c r="F2774" t="s">
        <v>2709</v>
      </c>
      <c r="G2774" t="s">
        <v>243</v>
      </c>
      <c r="H2774" t="s">
        <v>2709</v>
      </c>
      <c r="I2774" t="s">
        <v>243</v>
      </c>
      <c r="J2774" t="s">
        <v>2454</v>
      </c>
    </row>
    <row r="2775" spans="1:10" x14ac:dyDescent="0.25">
      <c r="A2775" s="1">
        <v>367</v>
      </c>
      <c r="B2775">
        <v>9870</v>
      </c>
      <c r="C2775">
        <v>44081</v>
      </c>
      <c r="D2775">
        <v>50.9206638</v>
      </c>
      <c r="E2775">
        <v>3.4485632000000002</v>
      </c>
      <c r="F2775" t="s">
        <v>2709</v>
      </c>
      <c r="G2775" t="s">
        <v>2710</v>
      </c>
      <c r="H2775" t="s">
        <v>2709</v>
      </c>
      <c r="I2775" t="s">
        <v>2710</v>
      </c>
      <c r="J2775" t="s">
        <v>2454</v>
      </c>
    </row>
    <row r="2776" spans="1:10" x14ac:dyDescent="0.25">
      <c r="A2776" s="1">
        <v>367</v>
      </c>
      <c r="B2776">
        <v>9870</v>
      </c>
      <c r="C2776">
        <v>44081</v>
      </c>
      <c r="D2776">
        <v>50.9206638</v>
      </c>
      <c r="E2776">
        <v>3.4485632000000002</v>
      </c>
      <c r="F2776" t="s">
        <v>2709</v>
      </c>
      <c r="H2776" t="s">
        <v>2709</v>
      </c>
      <c r="J2776" t="s">
        <v>2454</v>
      </c>
    </row>
    <row r="2777" spans="1:10" x14ac:dyDescent="0.25">
      <c r="A2777" s="1">
        <v>367</v>
      </c>
      <c r="B2777">
        <v>9880</v>
      </c>
      <c r="C2777">
        <v>44001</v>
      </c>
      <c r="D2777">
        <v>51.088194999999999</v>
      </c>
      <c r="E2777">
        <v>3.4176659901100601</v>
      </c>
      <c r="F2777" t="s">
        <v>2711</v>
      </c>
      <c r="H2777" t="s">
        <v>2711</v>
      </c>
      <c r="J2777" t="s">
        <v>2454</v>
      </c>
    </row>
    <row r="2778" spans="1:10" x14ac:dyDescent="0.25">
      <c r="A2778" s="1">
        <v>43466</v>
      </c>
      <c r="B2778">
        <v>9880</v>
      </c>
      <c r="C2778">
        <v>44084</v>
      </c>
      <c r="D2778">
        <v>51.088194999999999</v>
      </c>
      <c r="E2778">
        <v>3.4176659901100601</v>
      </c>
      <c r="F2778" t="s">
        <v>2711</v>
      </c>
      <c r="H2778" t="s">
        <v>2711</v>
      </c>
      <c r="J2778" t="s">
        <v>2454</v>
      </c>
    </row>
    <row r="2779" spans="1:10" x14ac:dyDescent="0.25">
      <c r="A2779" s="1">
        <v>367</v>
      </c>
      <c r="B2779">
        <v>9880</v>
      </c>
      <c r="C2779">
        <v>44001</v>
      </c>
      <c r="D2779">
        <v>51.088194999999999</v>
      </c>
      <c r="E2779">
        <v>3.4176659901100601</v>
      </c>
      <c r="F2779" t="s">
        <v>2711</v>
      </c>
      <c r="G2779" t="s">
        <v>2712</v>
      </c>
      <c r="H2779" t="s">
        <v>2711</v>
      </c>
      <c r="I2779" t="s">
        <v>2712</v>
      </c>
      <c r="J2779" t="s">
        <v>2454</v>
      </c>
    </row>
    <row r="2780" spans="1:10" x14ac:dyDescent="0.25">
      <c r="A2780" s="1">
        <v>43466</v>
      </c>
      <c r="B2780">
        <v>9880</v>
      </c>
      <c r="C2780">
        <v>44084</v>
      </c>
      <c r="D2780">
        <v>51.088194999999999</v>
      </c>
      <c r="E2780">
        <v>3.4176659901100601</v>
      </c>
      <c r="F2780" t="s">
        <v>2711</v>
      </c>
      <c r="G2780" t="s">
        <v>2712</v>
      </c>
      <c r="H2780" t="s">
        <v>2711</v>
      </c>
      <c r="I2780" t="s">
        <v>2712</v>
      </c>
      <c r="J2780" t="s">
        <v>2454</v>
      </c>
    </row>
    <row r="2781" spans="1:10" x14ac:dyDescent="0.25">
      <c r="A2781" s="1">
        <v>367</v>
      </c>
      <c r="B2781">
        <v>9880</v>
      </c>
      <c r="C2781">
        <v>44001</v>
      </c>
      <c r="D2781">
        <v>51.088194999999999</v>
      </c>
      <c r="E2781">
        <v>3.4176659901100601</v>
      </c>
      <c r="F2781" t="s">
        <v>2711</v>
      </c>
      <c r="G2781" t="s">
        <v>2713</v>
      </c>
      <c r="H2781" t="s">
        <v>2711</v>
      </c>
      <c r="I2781" t="s">
        <v>2713</v>
      </c>
      <c r="J2781" t="s">
        <v>2454</v>
      </c>
    </row>
    <row r="2782" spans="1:10" x14ac:dyDescent="0.25">
      <c r="A2782" s="1">
        <v>43466</v>
      </c>
      <c r="B2782">
        <v>9880</v>
      </c>
      <c r="C2782">
        <v>44084</v>
      </c>
      <c r="D2782">
        <v>51.088194999999999</v>
      </c>
      <c r="E2782">
        <v>3.4176659901100601</v>
      </c>
      <c r="F2782" t="s">
        <v>2711</v>
      </c>
      <c r="G2782" t="s">
        <v>2713</v>
      </c>
      <c r="H2782" t="s">
        <v>2711</v>
      </c>
      <c r="I2782" t="s">
        <v>2713</v>
      </c>
      <c r="J2782" t="s">
        <v>2454</v>
      </c>
    </row>
    <row r="2783" spans="1:10" x14ac:dyDescent="0.25">
      <c r="A2783" s="1">
        <v>367</v>
      </c>
      <c r="B2783">
        <v>9881</v>
      </c>
      <c r="C2783">
        <v>44001</v>
      </c>
      <c r="D2783">
        <v>51.088194999999999</v>
      </c>
      <c r="E2783">
        <v>3.4176659901100601</v>
      </c>
      <c r="F2783" t="s">
        <v>2711</v>
      </c>
      <c r="G2783" t="s">
        <v>2714</v>
      </c>
      <c r="H2783" t="s">
        <v>2711</v>
      </c>
      <c r="I2783" t="s">
        <v>2714</v>
      </c>
      <c r="J2783" t="s">
        <v>2454</v>
      </c>
    </row>
    <row r="2784" spans="1:10" x14ac:dyDescent="0.25">
      <c r="A2784" s="1">
        <v>43466</v>
      </c>
      <c r="B2784">
        <v>9881</v>
      </c>
      <c r="C2784">
        <v>44084</v>
      </c>
      <c r="D2784">
        <v>51.088194999999999</v>
      </c>
      <c r="E2784">
        <v>3.4176659901100601</v>
      </c>
      <c r="F2784" t="s">
        <v>2711</v>
      </c>
      <c r="G2784" t="s">
        <v>2714</v>
      </c>
      <c r="H2784" t="s">
        <v>2711</v>
      </c>
      <c r="I2784" t="s">
        <v>2714</v>
      </c>
      <c r="J2784" t="s">
        <v>2454</v>
      </c>
    </row>
    <row r="2785" spans="1:10" x14ac:dyDescent="0.25">
      <c r="A2785" s="1">
        <v>367</v>
      </c>
      <c r="B2785">
        <v>9890</v>
      </c>
      <c r="C2785">
        <v>44020</v>
      </c>
      <c r="D2785">
        <v>50.929233500000002</v>
      </c>
      <c r="E2785">
        <v>3.6614192000000001</v>
      </c>
      <c r="F2785" t="s">
        <v>2715</v>
      </c>
      <c r="G2785" t="s">
        <v>2716</v>
      </c>
      <c r="H2785" t="s">
        <v>2715</v>
      </c>
      <c r="I2785" t="s">
        <v>2716</v>
      </c>
      <c r="J2785" t="s">
        <v>2454</v>
      </c>
    </row>
    <row r="2786" spans="1:10" x14ac:dyDescent="0.25">
      <c r="A2786" s="1">
        <v>367</v>
      </c>
      <c r="B2786">
        <v>9890</v>
      </c>
      <c r="C2786">
        <v>44020</v>
      </c>
      <c r="D2786">
        <v>50.929233500000002</v>
      </c>
      <c r="E2786">
        <v>3.6614192000000001</v>
      </c>
      <c r="F2786" t="s">
        <v>2715</v>
      </c>
      <c r="G2786" t="s">
        <v>2717</v>
      </c>
      <c r="H2786" t="s">
        <v>2715</v>
      </c>
      <c r="I2786" t="s">
        <v>2717</v>
      </c>
      <c r="J2786" t="s">
        <v>2454</v>
      </c>
    </row>
    <row r="2787" spans="1:10" x14ac:dyDescent="0.25">
      <c r="A2787" s="1">
        <v>367</v>
      </c>
      <c r="B2787">
        <v>9890</v>
      </c>
      <c r="C2787">
        <v>44020</v>
      </c>
      <c r="D2787">
        <v>50.929233500000002</v>
      </c>
      <c r="E2787">
        <v>3.6614192000000001</v>
      </c>
      <c r="F2787" t="s">
        <v>2715</v>
      </c>
      <c r="G2787" t="s">
        <v>2718</v>
      </c>
      <c r="H2787" t="s">
        <v>2715</v>
      </c>
      <c r="I2787" t="s">
        <v>2718</v>
      </c>
      <c r="J2787" t="s">
        <v>2454</v>
      </c>
    </row>
    <row r="2788" spans="1:10" x14ac:dyDescent="0.25">
      <c r="A2788" s="1">
        <v>367</v>
      </c>
      <c r="B2788">
        <v>9890</v>
      </c>
      <c r="C2788">
        <v>44020</v>
      </c>
      <c r="D2788">
        <v>50.929233500000002</v>
      </c>
      <c r="E2788">
        <v>3.6614192000000001</v>
      </c>
      <c r="F2788" t="s">
        <v>2715</v>
      </c>
      <c r="H2788" t="s">
        <v>2715</v>
      </c>
      <c r="J2788" t="s">
        <v>2454</v>
      </c>
    </row>
    <row r="2789" spans="1:10" x14ac:dyDescent="0.25">
      <c r="A2789" s="1">
        <v>367</v>
      </c>
      <c r="B2789">
        <v>9890</v>
      </c>
      <c r="C2789">
        <v>44020</v>
      </c>
      <c r="D2789">
        <v>50.929233500000002</v>
      </c>
      <c r="E2789">
        <v>3.6614192000000001</v>
      </c>
      <c r="F2789" t="s">
        <v>2715</v>
      </c>
      <c r="G2789" t="s">
        <v>2719</v>
      </c>
      <c r="H2789" t="s">
        <v>2715</v>
      </c>
      <c r="I2789" t="s">
        <v>2719</v>
      </c>
      <c r="J2789" t="s">
        <v>2454</v>
      </c>
    </row>
    <row r="2790" spans="1:10" x14ac:dyDescent="0.25">
      <c r="A2790" s="1">
        <v>367</v>
      </c>
      <c r="B2790">
        <v>9890</v>
      </c>
      <c r="C2790">
        <v>44020</v>
      </c>
      <c r="D2790">
        <v>50.929233500000002</v>
      </c>
      <c r="E2790">
        <v>3.6614192000000001</v>
      </c>
      <c r="F2790" t="s">
        <v>2715</v>
      </c>
      <c r="G2790" t="s">
        <v>2720</v>
      </c>
      <c r="H2790" t="s">
        <v>2715</v>
      </c>
      <c r="I2790" t="s">
        <v>2720</v>
      </c>
      <c r="J2790" t="s">
        <v>2454</v>
      </c>
    </row>
    <row r="2791" spans="1:10" x14ac:dyDescent="0.25">
      <c r="A2791" s="1">
        <v>367</v>
      </c>
      <c r="B2791">
        <v>9900</v>
      </c>
      <c r="C2791">
        <v>43005</v>
      </c>
      <c r="D2791">
        <v>51.184482699999997</v>
      </c>
      <c r="E2791">
        <v>3.5665965000000002</v>
      </c>
      <c r="F2791" t="s">
        <v>2721</v>
      </c>
      <c r="H2791" t="s">
        <v>2721</v>
      </c>
      <c r="J2791" t="s">
        <v>2454</v>
      </c>
    </row>
    <row r="2792" spans="1:10" x14ac:dyDescent="0.25">
      <c r="A2792" s="1">
        <v>43466</v>
      </c>
      <c r="B2792">
        <v>9910</v>
      </c>
      <c r="C2792">
        <v>44084</v>
      </c>
      <c r="D2792">
        <v>51.088194999999999</v>
      </c>
      <c r="E2792">
        <v>3.4176659901100601</v>
      </c>
      <c r="F2792" t="s">
        <v>2711</v>
      </c>
      <c r="H2792" t="s">
        <v>2711</v>
      </c>
      <c r="J2792" t="s">
        <v>2454</v>
      </c>
    </row>
    <row r="2793" spans="1:10" x14ac:dyDescent="0.25">
      <c r="A2793" s="1">
        <v>367</v>
      </c>
      <c r="B2793">
        <v>9910</v>
      </c>
      <c r="C2793">
        <v>44029</v>
      </c>
      <c r="D2793">
        <v>51.136368349999998</v>
      </c>
      <c r="E2793">
        <v>3.4191746318749998</v>
      </c>
      <c r="F2793" t="s">
        <v>2723</v>
      </c>
      <c r="H2793" t="s">
        <v>2723</v>
      </c>
      <c r="J2793" t="s">
        <v>2454</v>
      </c>
    </row>
    <row r="2794" spans="1:10" x14ac:dyDescent="0.25">
      <c r="A2794" s="1">
        <v>43466</v>
      </c>
      <c r="B2794">
        <v>9910</v>
      </c>
      <c r="C2794">
        <v>44084</v>
      </c>
      <c r="D2794">
        <v>51.088194999999999</v>
      </c>
      <c r="E2794">
        <v>3.4176659901100601</v>
      </c>
      <c r="F2794" t="s">
        <v>2711</v>
      </c>
      <c r="G2794" t="s">
        <v>2722</v>
      </c>
      <c r="H2794" t="s">
        <v>2711</v>
      </c>
      <c r="I2794" t="s">
        <v>2722</v>
      </c>
      <c r="J2794" t="s">
        <v>2454</v>
      </c>
    </row>
    <row r="2795" spans="1:10" x14ac:dyDescent="0.25">
      <c r="A2795" s="1">
        <v>367</v>
      </c>
      <c r="B2795">
        <v>9910</v>
      </c>
      <c r="C2795">
        <v>44029</v>
      </c>
      <c r="D2795">
        <v>51.136368349999998</v>
      </c>
      <c r="E2795">
        <v>3.4191746318749998</v>
      </c>
      <c r="F2795" t="s">
        <v>2723</v>
      </c>
      <c r="G2795" t="s">
        <v>2722</v>
      </c>
      <c r="H2795" t="s">
        <v>2723</v>
      </c>
      <c r="I2795" t="s">
        <v>2722</v>
      </c>
      <c r="J2795" t="s">
        <v>2454</v>
      </c>
    </row>
    <row r="2796" spans="1:10" x14ac:dyDescent="0.25">
      <c r="A2796" s="1">
        <v>43466</v>
      </c>
      <c r="B2796">
        <v>9920</v>
      </c>
      <c r="C2796">
        <v>44085</v>
      </c>
      <c r="D2796">
        <v>51.095680700000003</v>
      </c>
      <c r="E2796">
        <v>3.6076128999999999</v>
      </c>
      <c r="F2796" t="s">
        <v>2724</v>
      </c>
      <c r="H2796" t="s">
        <v>2724</v>
      </c>
      <c r="J2796" t="s">
        <v>2454</v>
      </c>
    </row>
    <row r="2797" spans="1:10" x14ac:dyDescent="0.25">
      <c r="A2797" s="1">
        <v>367</v>
      </c>
      <c r="B2797">
        <v>9920</v>
      </c>
      <c r="C2797">
        <v>44036</v>
      </c>
      <c r="D2797">
        <v>51.095680700000003</v>
      </c>
      <c r="E2797">
        <v>3.6076128999999999</v>
      </c>
      <c r="F2797" t="s">
        <v>2725</v>
      </c>
      <c r="H2797" t="s">
        <v>2725</v>
      </c>
      <c r="J2797" t="s">
        <v>2454</v>
      </c>
    </row>
    <row r="2798" spans="1:10" x14ac:dyDescent="0.25">
      <c r="A2798" s="1">
        <v>43466</v>
      </c>
      <c r="B2798">
        <v>9921</v>
      </c>
      <c r="C2798">
        <v>44085</v>
      </c>
      <c r="D2798">
        <v>51.095680700000003</v>
      </c>
      <c r="E2798">
        <v>3.6076128999999999</v>
      </c>
      <c r="F2798" t="s">
        <v>2724</v>
      </c>
      <c r="G2798" t="s">
        <v>2726</v>
      </c>
      <c r="H2798" t="s">
        <v>2724</v>
      </c>
      <c r="I2798" t="s">
        <v>2726</v>
      </c>
      <c r="J2798" t="s">
        <v>2454</v>
      </c>
    </row>
    <row r="2799" spans="1:10" x14ac:dyDescent="0.25">
      <c r="A2799" s="1">
        <v>367</v>
      </c>
      <c r="B2799">
        <v>9921</v>
      </c>
      <c r="C2799">
        <v>44036</v>
      </c>
      <c r="D2799">
        <v>51.095680700000003</v>
      </c>
      <c r="E2799">
        <v>3.6076128999999999</v>
      </c>
      <c r="F2799" t="s">
        <v>2725</v>
      </c>
      <c r="G2799" t="s">
        <v>2726</v>
      </c>
      <c r="H2799" t="s">
        <v>2725</v>
      </c>
      <c r="I2799" t="s">
        <v>2726</v>
      </c>
      <c r="J2799" t="s">
        <v>2454</v>
      </c>
    </row>
    <row r="2800" spans="1:10" x14ac:dyDescent="0.25">
      <c r="A2800" s="1">
        <v>43466</v>
      </c>
      <c r="B2800">
        <v>9930</v>
      </c>
      <c r="C2800">
        <v>44085</v>
      </c>
      <c r="D2800">
        <v>51.095680700000003</v>
      </c>
      <c r="E2800">
        <v>3.6076128999999999</v>
      </c>
      <c r="F2800" t="s">
        <v>2724</v>
      </c>
      <c r="H2800" t="s">
        <v>2724</v>
      </c>
      <c r="J2800" t="s">
        <v>2454</v>
      </c>
    </row>
    <row r="2801" spans="1:10" x14ac:dyDescent="0.25">
      <c r="A2801" s="1">
        <v>367</v>
      </c>
      <c r="B2801">
        <v>9930</v>
      </c>
      <c r="C2801">
        <v>44080</v>
      </c>
      <c r="D2801">
        <v>51.119577800000002</v>
      </c>
      <c r="E2801">
        <v>3.5642436785112399</v>
      </c>
      <c r="F2801" t="s">
        <v>2727</v>
      </c>
      <c r="H2801" t="s">
        <v>2727</v>
      </c>
      <c r="J2801" t="s">
        <v>2454</v>
      </c>
    </row>
    <row r="2802" spans="1:10" x14ac:dyDescent="0.25">
      <c r="A2802" s="1">
        <v>43466</v>
      </c>
      <c r="B2802">
        <v>9931</v>
      </c>
      <c r="C2802">
        <v>44085</v>
      </c>
      <c r="D2802">
        <v>51.095680700000003</v>
      </c>
      <c r="E2802">
        <v>3.6076128999999999</v>
      </c>
      <c r="F2802" t="s">
        <v>2724</v>
      </c>
      <c r="G2802" t="s">
        <v>2728</v>
      </c>
      <c r="H2802" t="s">
        <v>2724</v>
      </c>
      <c r="I2802" t="s">
        <v>2728</v>
      </c>
      <c r="J2802" t="s">
        <v>2454</v>
      </c>
    </row>
    <row r="2803" spans="1:10" x14ac:dyDescent="0.25">
      <c r="A2803" s="1">
        <v>367</v>
      </c>
      <c r="B2803">
        <v>9931</v>
      </c>
      <c r="C2803">
        <v>44080</v>
      </c>
      <c r="D2803">
        <v>51.119577800000002</v>
      </c>
      <c r="E2803">
        <v>3.5642436785112399</v>
      </c>
      <c r="F2803" t="s">
        <v>2727</v>
      </c>
      <c r="G2803" t="s">
        <v>2728</v>
      </c>
      <c r="H2803" t="s">
        <v>2727</v>
      </c>
      <c r="I2803" t="s">
        <v>2728</v>
      </c>
      <c r="J2803" t="s">
        <v>2454</v>
      </c>
    </row>
    <row r="2804" spans="1:10" x14ac:dyDescent="0.25">
      <c r="A2804" s="1">
        <v>43466</v>
      </c>
      <c r="B2804">
        <v>9932</v>
      </c>
      <c r="C2804">
        <v>44085</v>
      </c>
      <c r="D2804">
        <v>51.095680700000003</v>
      </c>
      <c r="E2804">
        <v>3.6076128999999999</v>
      </c>
      <c r="F2804" t="s">
        <v>2724</v>
      </c>
      <c r="G2804" t="s">
        <v>2729</v>
      </c>
      <c r="H2804" t="s">
        <v>2724</v>
      </c>
      <c r="I2804" t="s">
        <v>2729</v>
      </c>
      <c r="J2804" t="s">
        <v>2454</v>
      </c>
    </row>
    <row r="2805" spans="1:10" x14ac:dyDescent="0.25">
      <c r="A2805" s="1">
        <v>367</v>
      </c>
      <c r="B2805">
        <v>9932</v>
      </c>
      <c r="C2805">
        <v>44080</v>
      </c>
      <c r="D2805">
        <v>51.119577800000002</v>
      </c>
      <c r="E2805">
        <v>3.5642436785112399</v>
      </c>
      <c r="F2805" t="s">
        <v>2727</v>
      </c>
      <c r="G2805" t="s">
        <v>2729</v>
      </c>
      <c r="H2805" t="s">
        <v>2727</v>
      </c>
      <c r="I2805" t="s">
        <v>2729</v>
      </c>
      <c r="J2805" t="s">
        <v>2454</v>
      </c>
    </row>
    <row r="2806" spans="1:10" x14ac:dyDescent="0.25">
      <c r="A2806" s="1">
        <v>367</v>
      </c>
      <c r="B2806">
        <v>9940</v>
      </c>
      <c r="C2806">
        <v>44019</v>
      </c>
      <c r="D2806">
        <v>51.118545949999998</v>
      </c>
      <c r="E2806">
        <v>3.70482093944223</v>
      </c>
      <c r="F2806" t="s">
        <v>2730</v>
      </c>
      <c r="G2806" t="s">
        <v>2731</v>
      </c>
      <c r="H2806" t="s">
        <v>2730</v>
      </c>
      <c r="I2806" t="s">
        <v>2731</v>
      </c>
      <c r="J2806" t="s">
        <v>2454</v>
      </c>
    </row>
    <row r="2807" spans="1:10" x14ac:dyDescent="0.25">
      <c r="A2807" s="1">
        <v>367</v>
      </c>
      <c r="B2807">
        <v>9940</v>
      </c>
      <c r="C2807">
        <v>44019</v>
      </c>
      <c r="D2807">
        <v>51.118545949999998</v>
      </c>
      <c r="E2807">
        <v>3.70482093944223</v>
      </c>
      <c r="F2807" t="s">
        <v>2730</v>
      </c>
      <c r="H2807" t="s">
        <v>2730</v>
      </c>
      <c r="J2807" t="s">
        <v>2454</v>
      </c>
    </row>
    <row r="2808" spans="1:10" x14ac:dyDescent="0.25">
      <c r="A2808" s="1">
        <v>367</v>
      </c>
      <c r="B2808">
        <v>9940</v>
      </c>
      <c r="C2808">
        <v>44019</v>
      </c>
      <c r="D2808">
        <v>51.118545949999998</v>
      </c>
      <c r="E2808">
        <v>3.70482093944223</v>
      </c>
      <c r="F2808" t="s">
        <v>2730</v>
      </c>
      <c r="G2808" t="s">
        <v>2732</v>
      </c>
      <c r="H2808" t="s">
        <v>2730</v>
      </c>
      <c r="I2808" t="s">
        <v>2732</v>
      </c>
      <c r="J2808" t="s">
        <v>2454</v>
      </c>
    </row>
    <row r="2809" spans="1:10" x14ac:dyDescent="0.25">
      <c r="A2809" s="1">
        <v>367</v>
      </c>
      <c r="B2809">
        <v>9940</v>
      </c>
      <c r="C2809">
        <v>44019</v>
      </c>
      <c r="D2809">
        <v>51.118545949999998</v>
      </c>
      <c r="E2809">
        <v>3.70482093944223</v>
      </c>
      <c r="F2809" t="s">
        <v>2730</v>
      </c>
      <c r="G2809" t="s">
        <v>2733</v>
      </c>
      <c r="H2809" t="s">
        <v>2730</v>
      </c>
      <c r="I2809" t="s">
        <v>2733</v>
      </c>
      <c r="J2809" t="s">
        <v>2454</v>
      </c>
    </row>
    <row r="2810" spans="1:10" x14ac:dyDescent="0.25">
      <c r="A2810" s="1">
        <v>43466</v>
      </c>
      <c r="B2810">
        <v>9950</v>
      </c>
      <c r="C2810">
        <v>44085</v>
      </c>
      <c r="D2810">
        <v>51.095680700000003</v>
      </c>
      <c r="E2810">
        <v>3.6076128999999999</v>
      </c>
      <c r="F2810" t="s">
        <v>2724</v>
      </c>
      <c r="H2810" t="s">
        <v>2724</v>
      </c>
      <c r="J2810" t="s">
        <v>2454</v>
      </c>
    </row>
    <row r="2811" spans="1:10" x14ac:dyDescent="0.25">
      <c r="A2811" s="1">
        <v>367</v>
      </c>
      <c r="B2811">
        <v>9950</v>
      </c>
      <c r="C2811">
        <v>44072</v>
      </c>
      <c r="D2811">
        <v>51.151530399999999</v>
      </c>
      <c r="E2811">
        <v>3.6061711999999999</v>
      </c>
      <c r="F2811" t="s">
        <v>2734</v>
      </c>
      <c r="H2811" t="s">
        <v>2734</v>
      </c>
      <c r="J2811" t="s">
        <v>2454</v>
      </c>
    </row>
    <row r="2812" spans="1:10" x14ac:dyDescent="0.25">
      <c r="A2812" s="1">
        <v>367</v>
      </c>
      <c r="B2812">
        <v>9960</v>
      </c>
      <c r="C2812">
        <v>43002</v>
      </c>
      <c r="D2812">
        <v>51.230041550000003</v>
      </c>
      <c r="E2812">
        <v>3.75680766576283</v>
      </c>
      <c r="F2812" t="s">
        <v>2735</v>
      </c>
      <c r="H2812" t="s">
        <v>2735</v>
      </c>
      <c r="J2812" t="s">
        <v>2454</v>
      </c>
    </row>
    <row r="2813" spans="1:10" x14ac:dyDescent="0.25">
      <c r="A2813" s="1">
        <v>367</v>
      </c>
      <c r="B2813">
        <v>9961</v>
      </c>
      <c r="C2813">
        <v>43002</v>
      </c>
      <c r="D2813">
        <v>51.230041550000003</v>
      </c>
      <c r="E2813">
        <v>3.75680766576283</v>
      </c>
      <c r="F2813" t="s">
        <v>2735</v>
      </c>
      <c r="G2813" t="s">
        <v>2736</v>
      </c>
      <c r="H2813" t="s">
        <v>2735</v>
      </c>
      <c r="I2813" t="s">
        <v>2736</v>
      </c>
      <c r="J2813" t="s">
        <v>2454</v>
      </c>
    </row>
    <row r="2814" spans="1:10" x14ac:dyDescent="0.25">
      <c r="A2814" s="1">
        <v>367</v>
      </c>
      <c r="B2814">
        <v>9968</v>
      </c>
      <c r="C2814">
        <v>43002</v>
      </c>
      <c r="D2814">
        <v>51.230041550000003</v>
      </c>
      <c r="E2814">
        <v>3.75680766576283</v>
      </c>
      <c r="F2814" t="s">
        <v>2735</v>
      </c>
      <c r="G2814" t="s">
        <v>2737</v>
      </c>
      <c r="H2814" t="s">
        <v>2735</v>
      </c>
      <c r="I2814" t="s">
        <v>2737</v>
      </c>
      <c r="J2814" t="s">
        <v>2454</v>
      </c>
    </row>
    <row r="2815" spans="1:10" x14ac:dyDescent="0.25">
      <c r="A2815" s="1">
        <v>367</v>
      </c>
      <c r="B2815">
        <v>9968</v>
      </c>
      <c r="C2815">
        <v>43002</v>
      </c>
      <c r="D2815">
        <v>51.230041550000003</v>
      </c>
      <c r="E2815">
        <v>3.75680766576283</v>
      </c>
      <c r="F2815" t="s">
        <v>2735</v>
      </c>
      <c r="G2815" t="s">
        <v>2738</v>
      </c>
      <c r="H2815" t="s">
        <v>2735</v>
      </c>
      <c r="I2815" t="s">
        <v>2738</v>
      </c>
      <c r="J2815" t="s">
        <v>2454</v>
      </c>
    </row>
    <row r="2816" spans="1:10" x14ac:dyDescent="0.25">
      <c r="A2816" s="1">
        <v>367</v>
      </c>
      <c r="B2816">
        <v>9970</v>
      </c>
      <c r="C2816">
        <v>43007</v>
      </c>
      <c r="D2816">
        <v>51.228952</v>
      </c>
      <c r="E2816">
        <v>3.6219251372374899</v>
      </c>
      <c r="F2816" t="s">
        <v>2739</v>
      </c>
      <c r="H2816" t="s">
        <v>2739</v>
      </c>
      <c r="J2816" t="s">
        <v>2454</v>
      </c>
    </row>
    <row r="2817" spans="1:10" x14ac:dyDescent="0.25">
      <c r="A2817" s="1">
        <v>367</v>
      </c>
      <c r="B2817">
        <v>9971</v>
      </c>
      <c r="C2817">
        <v>43007</v>
      </c>
      <c r="D2817">
        <v>51.228952</v>
      </c>
      <c r="E2817">
        <v>3.6219251372374899</v>
      </c>
      <c r="F2817" t="s">
        <v>2739</v>
      </c>
      <c r="G2817" t="s">
        <v>2740</v>
      </c>
      <c r="H2817" t="s">
        <v>2739</v>
      </c>
      <c r="I2817" t="s">
        <v>2740</v>
      </c>
      <c r="J2817" t="s">
        <v>2454</v>
      </c>
    </row>
    <row r="2818" spans="1:10" x14ac:dyDescent="0.25">
      <c r="A2818" s="1">
        <v>367</v>
      </c>
      <c r="B2818">
        <v>9980</v>
      </c>
      <c r="C2818">
        <v>43014</v>
      </c>
      <c r="D2818">
        <v>51.2330483</v>
      </c>
      <c r="E2818">
        <v>3.53748206798512</v>
      </c>
      <c r="F2818" t="s">
        <v>2741</v>
      </c>
      <c r="H2818" t="s">
        <v>2741</v>
      </c>
      <c r="J2818" t="s">
        <v>2454</v>
      </c>
    </row>
    <row r="2819" spans="1:10" x14ac:dyDescent="0.25">
      <c r="A2819" s="1">
        <v>367</v>
      </c>
      <c r="B2819">
        <v>9981</v>
      </c>
      <c r="C2819">
        <v>43014</v>
      </c>
      <c r="D2819">
        <v>51.2330483</v>
      </c>
      <c r="E2819">
        <v>3.53748206798512</v>
      </c>
      <c r="F2819" t="s">
        <v>2741</v>
      </c>
      <c r="G2819" t="s">
        <v>2742</v>
      </c>
      <c r="H2819" t="s">
        <v>2741</v>
      </c>
      <c r="I2819" t="s">
        <v>2742</v>
      </c>
      <c r="J2819" t="s">
        <v>2454</v>
      </c>
    </row>
    <row r="2820" spans="1:10" x14ac:dyDescent="0.25">
      <c r="A2820" s="1">
        <v>367</v>
      </c>
      <c r="B2820">
        <v>9982</v>
      </c>
      <c r="C2820">
        <v>43014</v>
      </c>
      <c r="D2820">
        <v>51.2330483</v>
      </c>
      <c r="E2820">
        <v>3.53748206798512</v>
      </c>
      <c r="F2820" t="s">
        <v>2741</v>
      </c>
      <c r="G2820" t="s">
        <v>2743</v>
      </c>
      <c r="H2820" t="s">
        <v>2741</v>
      </c>
      <c r="I2820" t="s">
        <v>2743</v>
      </c>
      <c r="J2820" t="s">
        <v>2454</v>
      </c>
    </row>
    <row r="2821" spans="1:10" x14ac:dyDescent="0.25">
      <c r="A2821" s="1">
        <v>367</v>
      </c>
      <c r="B2821">
        <v>9988</v>
      </c>
      <c r="C2821">
        <v>43014</v>
      </c>
      <c r="D2821">
        <v>51.2330483</v>
      </c>
      <c r="E2821">
        <v>3.53748206798512</v>
      </c>
      <c r="F2821" t="s">
        <v>2741</v>
      </c>
      <c r="G2821" t="s">
        <v>2744</v>
      </c>
      <c r="H2821" t="s">
        <v>2741</v>
      </c>
      <c r="I2821" t="s">
        <v>2744</v>
      </c>
      <c r="J2821" t="s">
        <v>2454</v>
      </c>
    </row>
    <row r="2822" spans="1:10" x14ac:dyDescent="0.25">
      <c r="A2822" s="1">
        <v>367</v>
      </c>
      <c r="B2822">
        <v>9988</v>
      </c>
      <c r="C2822">
        <v>43014</v>
      </c>
      <c r="D2822">
        <v>51.2330483</v>
      </c>
      <c r="E2822">
        <v>3.53748206798512</v>
      </c>
      <c r="F2822" t="s">
        <v>2741</v>
      </c>
      <c r="G2822" t="s">
        <v>2745</v>
      </c>
      <c r="H2822" t="s">
        <v>2741</v>
      </c>
      <c r="I2822" t="s">
        <v>2745</v>
      </c>
      <c r="J2822" t="s">
        <v>2454</v>
      </c>
    </row>
    <row r="2823" spans="1:10" x14ac:dyDescent="0.25">
      <c r="A2823" s="1">
        <v>367</v>
      </c>
      <c r="B2823">
        <v>9990</v>
      </c>
      <c r="C2823">
        <v>43010</v>
      </c>
      <c r="D2823">
        <v>51.226313300000001</v>
      </c>
      <c r="E2823">
        <v>3.4154537999999999</v>
      </c>
      <c r="F2823" t="s">
        <v>2746</v>
      </c>
      <c r="H2823" t="s">
        <v>2746</v>
      </c>
      <c r="J2823" t="s">
        <v>2454</v>
      </c>
    </row>
    <row r="2824" spans="1:10" x14ac:dyDescent="0.25">
      <c r="A2824" s="1">
        <v>367</v>
      </c>
      <c r="B2824">
        <v>9991</v>
      </c>
      <c r="C2824">
        <v>43010</v>
      </c>
      <c r="D2824">
        <v>51.226313300000001</v>
      </c>
      <c r="E2824">
        <v>3.4154537999999999</v>
      </c>
      <c r="F2824" t="s">
        <v>2746</v>
      </c>
      <c r="G2824" t="s">
        <v>2747</v>
      </c>
      <c r="H2824" t="s">
        <v>2746</v>
      </c>
      <c r="I2824" t="s">
        <v>2747</v>
      </c>
      <c r="J2824" t="s">
        <v>2454</v>
      </c>
    </row>
    <row r="2825" spans="1:10" x14ac:dyDescent="0.25">
      <c r="A2825" s="1">
        <v>367</v>
      </c>
      <c r="B2825">
        <v>9992</v>
      </c>
      <c r="C2825">
        <v>43010</v>
      </c>
      <c r="D2825">
        <v>51.226313300000001</v>
      </c>
      <c r="E2825">
        <v>3.4154537999999999</v>
      </c>
      <c r="F2825" t="s">
        <v>2746</v>
      </c>
      <c r="G2825" t="s">
        <v>2748</v>
      </c>
      <c r="H2825" t="s">
        <v>2746</v>
      </c>
      <c r="I2825" t="s">
        <v>2748</v>
      </c>
      <c r="J2825" t="s">
        <v>2454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825"/>
  <sheetViews>
    <sheetView zoomScale="120" zoomScaleNormal="120" workbookViewId="0">
      <selection activeCell="A2" sqref="A2"/>
    </sheetView>
  </sheetViews>
  <sheetFormatPr defaultRowHeight="15" x14ac:dyDescent="0.25"/>
  <cols>
    <col min="1" max="1" width="10.7109375" customWidth="1"/>
    <col min="2" max="2" width="11.42578125" bestFit="1" customWidth="1"/>
    <col min="3" max="3" width="7.42578125" customWidth="1"/>
    <col min="4" max="5" width="16.7109375" bestFit="1" customWidth="1"/>
    <col min="6" max="9" width="16.7109375" customWidth="1"/>
    <col min="10" max="10" width="25.28515625" customWidth="1"/>
    <col min="11" max="11" width="26.140625" customWidth="1"/>
    <col min="12" max="12" width="32" customWidth="1"/>
    <col min="13" max="13" width="26.140625" customWidth="1"/>
    <col min="14" max="14" width="32" customWidth="1"/>
    <col min="15" max="15" width="2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2754</v>
      </c>
      <c r="E1" t="s">
        <v>2755</v>
      </c>
      <c r="F1" t="s">
        <v>2758</v>
      </c>
      <c r="G1" t="s">
        <v>2759</v>
      </c>
      <c r="H1" t="s">
        <v>2753</v>
      </c>
      <c r="I1" t="s">
        <v>2752</v>
      </c>
      <c r="J1" t="s">
        <v>2756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 s="1">
        <v>367</v>
      </c>
      <c r="B2">
        <v>1000</v>
      </c>
      <c r="C2">
        <v>21004</v>
      </c>
      <c r="D2">
        <v>50.846557300000001</v>
      </c>
      <c r="E2">
        <v>4.3516969999999997</v>
      </c>
      <c r="F2">
        <f>VLOOKUP($C2,Sheet3!$A$1:$F$611,3,FALSE)</f>
        <v>50.846557300000001</v>
      </c>
      <c r="G2">
        <f>VLOOKUP($C2,Sheet3!$A$1:$F$611,4,FALSE)</f>
        <v>4.3516969999999997</v>
      </c>
      <c r="H2">
        <v>50.846557300000001</v>
      </c>
      <c r="I2">
        <v>4.3516969999999997</v>
      </c>
      <c r="J2" t="str">
        <f t="shared" ref="J2:J65" si="0">IF(ISBLANK(L2),K2,L2)</f>
        <v>Brussel</v>
      </c>
      <c r="K2" t="s">
        <v>8</v>
      </c>
      <c r="M2" t="s">
        <v>9</v>
      </c>
      <c r="O2" t="s">
        <v>10</v>
      </c>
    </row>
    <row r="3" spans="1:15" x14ac:dyDescent="0.25">
      <c r="A3" s="1">
        <v>367</v>
      </c>
      <c r="B3">
        <v>1020</v>
      </c>
      <c r="C3">
        <v>21004</v>
      </c>
      <c r="D3">
        <v>50.883392000000001</v>
      </c>
      <c r="E3">
        <v>4.3487134000000003</v>
      </c>
      <c r="F3">
        <f>VLOOKUP($C3,Sheet3!$A$1:$F$611,3,FALSE)</f>
        <v>50.846557300000001</v>
      </c>
      <c r="G3">
        <f>VLOOKUP($C3,Sheet3!$A$1:$F$611,4,FALSE)</f>
        <v>4.3516969999999997</v>
      </c>
      <c r="J3" t="str">
        <f t="shared" si="0"/>
        <v>Laken</v>
      </c>
      <c r="K3" t="s">
        <v>8</v>
      </c>
      <c r="L3" t="s">
        <v>11</v>
      </c>
      <c r="M3" t="s">
        <v>9</v>
      </c>
      <c r="N3" t="s">
        <v>12</v>
      </c>
      <c r="O3" t="s">
        <v>10</v>
      </c>
    </row>
    <row r="4" spans="1:15" x14ac:dyDescent="0.25">
      <c r="A4" s="1">
        <v>367</v>
      </c>
      <c r="B4">
        <v>1030</v>
      </c>
      <c r="C4">
        <v>21015</v>
      </c>
      <c r="D4">
        <v>50.867604100000001</v>
      </c>
      <c r="E4">
        <v>4.3737120999999997</v>
      </c>
      <c r="F4">
        <f>VLOOKUP($C4,Sheet3!$A$1:$F$611,3,FALSE)</f>
        <v>50.867604100000001</v>
      </c>
      <c r="G4">
        <f>VLOOKUP($C4,Sheet3!$A$1:$F$611,4,FALSE)</f>
        <v>4.3737120999999997</v>
      </c>
      <c r="H4">
        <v>50.867604100000001</v>
      </c>
      <c r="I4">
        <v>4.3737120999999997</v>
      </c>
      <c r="J4" t="str">
        <f t="shared" si="0"/>
        <v>Schaarbeek</v>
      </c>
      <c r="K4" t="s">
        <v>13</v>
      </c>
      <c r="M4" t="s">
        <v>14</v>
      </c>
      <c r="O4" t="s">
        <v>10</v>
      </c>
    </row>
    <row r="5" spans="1:15" x14ac:dyDescent="0.25">
      <c r="A5" s="1">
        <v>367</v>
      </c>
      <c r="B5">
        <v>1040</v>
      </c>
      <c r="C5">
        <v>21005</v>
      </c>
      <c r="D5">
        <v>50.836851099999997</v>
      </c>
      <c r="E5">
        <v>4.3895103999999998</v>
      </c>
      <c r="F5">
        <f>VLOOKUP($C5,Sheet3!$A$1:$F$611,3,FALSE)</f>
        <v>50.836851099999997</v>
      </c>
      <c r="G5">
        <f>VLOOKUP($C5,Sheet3!$A$1:$F$611,4,FALSE)</f>
        <v>4.3895103999999998</v>
      </c>
      <c r="H5">
        <v>50.836851099999997</v>
      </c>
      <c r="I5">
        <v>4.3895103999999998</v>
      </c>
      <c r="J5" t="str">
        <f t="shared" si="0"/>
        <v>Etterbeek</v>
      </c>
      <c r="K5" t="s">
        <v>15</v>
      </c>
      <c r="M5" t="s">
        <v>15</v>
      </c>
      <c r="O5" t="s">
        <v>10</v>
      </c>
    </row>
    <row r="6" spans="1:15" x14ac:dyDescent="0.25">
      <c r="A6" s="1">
        <v>367</v>
      </c>
      <c r="B6">
        <v>1050</v>
      </c>
      <c r="C6">
        <v>21009</v>
      </c>
      <c r="D6">
        <v>50.822285399999998</v>
      </c>
      <c r="E6">
        <v>4.3815707000000002</v>
      </c>
      <c r="F6">
        <f>VLOOKUP($C6,Sheet3!$A$1:$F$611,3,FALSE)</f>
        <v>50.822285399999998</v>
      </c>
      <c r="G6">
        <f>VLOOKUP($C6,Sheet3!$A$1:$F$611,4,FALSE)</f>
        <v>4.3815707000000002</v>
      </c>
      <c r="H6">
        <v>50.822285399999998</v>
      </c>
      <c r="I6">
        <v>4.3815707000000002</v>
      </c>
      <c r="J6" t="str">
        <f t="shared" si="0"/>
        <v>Elsene</v>
      </c>
      <c r="K6" t="s">
        <v>16</v>
      </c>
      <c r="M6" t="s">
        <v>17</v>
      </c>
      <c r="O6" t="s">
        <v>10</v>
      </c>
    </row>
    <row r="7" spans="1:15" x14ac:dyDescent="0.25">
      <c r="A7" s="1">
        <v>367</v>
      </c>
      <c r="B7">
        <v>1060</v>
      </c>
      <c r="C7">
        <v>21013</v>
      </c>
      <c r="D7">
        <v>50.826740899999997</v>
      </c>
      <c r="E7">
        <v>4.3456679999999999</v>
      </c>
      <c r="F7">
        <f>VLOOKUP($C7,Sheet3!$A$1:$F$611,3,FALSE)</f>
        <v>50.826740899999997</v>
      </c>
      <c r="G7">
        <f>VLOOKUP($C7,Sheet3!$A$1:$F$611,4,FALSE)</f>
        <v>4.3456679999999999</v>
      </c>
      <c r="H7">
        <v>50.826740899999997</v>
      </c>
      <c r="I7">
        <v>4.3456679999999999</v>
      </c>
      <c r="J7" t="str">
        <f t="shared" si="0"/>
        <v>Sint-Gillis</v>
      </c>
      <c r="K7" t="s">
        <v>18</v>
      </c>
      <c r="M7" t="s">
        <v>19</v>
      </c>
      <c r="O7" t="s">
        <v>10</v>
      </c>
    </row>
    <row r="8" spans="1:15" x14ac:dyDescent="0.25">
      <c r="A8" s="1">
        <v>367</v>
      </c>
      <c r="B8">
        <v>1070</v>
      </c>
      <c r="C8">
        <v>21001</v>
      </c>
      <c r="D8">
        <v>50.838141100000001</v>
      </c>
      <c r="E8">
        <v>4.3123401000000001</v>
      </c>
      <c r="F8">
        <f>VLOOKUP($C8,Sheet3!$A$1:$F$611,3,FALSE)</f>
        <v>50.838141100000001</v>
      </c>
      <c r="G8">
        <f>VLOOKUP($C8,Sheet3!$A$1:$F$611,4,FALSE)</f>
        <v>4.3123401000000001</v>
      </c>
      <c r="H8">
        <v>50.838141100000001</v>
      </c>
      <c r="I8">
        <v>4.3123401000000001</v>
      </c>
      <c r="J8" t="str">
        <f t="shared" si="0"/>
        <v>Anderlecht</v>
      </c>
      <c r="K8" t="s">
        <v>20</v>
      </c>
      <c r="M8" t="s">
        <v>20</v>
      </c>
      <c r="O8" t="s">
        <v>10</v>
      </c>
    </row>
    <row r="9" spans="1:15" x14ac:dyDescent="0.25">
      <c r="A9" s="1">
        <v>367</v>
      </c>
      <c r="B9">
        <v>1080</v>
      </c>
      <c r="C9">
        <v>21012</v>
      </c>
      <c r="D9">
        <v>50.854355099999999</v>
      </c>
      <c r="E9">
        <v>4.3227779000000002</v>
      </c>
      <c r="F9">
        <f>VLOOKUP($C9,Sheet3!$A$1:$F$611,3,FALSE)</f>
        <v>50.854355099999999</v>
      </c>
      <c r="G9">
        <f>VLOOKUP($C9,Sheet3!$A$1:$F$611,4,FALSE)</f>
        <v>4.3227779000000002</v>
      </c>
      <c r="H9">
        <v>50.854355099999999</v>
      </c>
      <c r="I9">
        <v>4.3227779000000002</v>
      </c>
      <c r="J9" t="str">
        <f t="shared" si="0"/>
        <v>Sint-Jans-Molenbeek</v>
      </c>
      <c r="K9" t="s">
        <v>21</v>
      </c>
      <c r="M9" t="s">
        <v>22</v>
      </c>
      <c r="O9" t="s">
        <v>10</v>
      </c>
    </row>
    <row r="10" spans="1:15" x14ac:dyDescent="0.25">
      <c r="A10" s="1">
        <v>367</v>
      </c>
      <c r="B10">
        <v>1081</v>
      </c>
      <c r="C10">
        <v>21011</v>
      </c>
      <c r="D10">
        <v>50.862204349999999</v>
      </c>
      <c r="E10">
        <v>4.3284268950477003</v>
      </c>
      <c r="F10">
        <f>VLOOKUP($C10,Sheet3!$A$1:$F$611,3,FALSE)</f>
        <v>50.862204349999999</v>
      </c>
      <c r="G10">
        <f>VLOOKUP($C10,Sheet3!$A$1:$F$611,4,FALSE)</f>
        <v>4.3284268950477003</v>
      </c>
      <c r="H10">
        <v>50.862204349999999</v>
      </c>
      <c r="I10">
        <v>4.3284268950477003</v>
      </c>
      <c r="J10" t="str">
        <f t="shared" si="0"/>
        <v>Koekelberg</v>
      </c>
      <c r="K10" t="s">
        <v>23</v>
      </c>
      <c r="M10" t="s">
        <v>23</v>
      </c>
      <c r="O10" t="s">
        <v>10</v>
      </c>
    </row>
    <row r="11" spans="1:15" x14ac:dyDescent="0.25">
      <c r="A11" s="1">
        <v>367</v>
      </c>
      <c r="B11">
        <v>1082</v>
      </c>
      <c r="C11">
        <v>21003</v>
      </c>
      <c r="D11">
        <v>50.863983500000003</v>
      </c>
      <c r="E11">
        <v>4.2927020000000002</v>
      </c>
      <c r="F11">
        <f>VLOOKUP($C11,Sheet3!$A$1:$F$611,3,FALSE)</f>
        <v>50.863983500000003</v>
      </c>
      <c r="G11">
        <f>VLOOKUP($C11,Sheet3!$A$1:$F$611,4,FALSE)</f>
        <v>4.2927020000000002</v>
      </c>
      <c r="H11">
        <v>50.863983500000003</v>
      </c>
      <c r="I11">
        <v>4.2927020000000002</v>
      </c>
      <c r="J11" t="str">
        <f t="shared" si="0"/>
        <v>Sint-Agatha-Berchem</v>
      </c>
      <c r="K11" t="s">
        <v>24</v>
      </c>
      <c r="M11" t="s">
        <v>25</v>
      </c>
      <c r="O11" t="s">
        <v>10</v>
      </c>
    </row>
    <row r="12" spans="1:15" x14ac:dyDescent="0.25">
      <c r="A12" s="1">
        <v>367</v>
      </c>
      <c r="B12">
        <v>1083</v>
      </c>
      <c r="C12">
        <v>21008</v>
      </c>
      <c r="D12">
        <v>50.871239600000003</v>
      </c>
      <c r="E12">
        <v>4.3175103000000004</v>
      </c>
      <c r="F12">
        <f>VLOOKUP($C12,Sheet3!$A$1:$F$611,3,FALSE)</f>
        <v>50.871239600000003</v>
      </c>
      <c r="G12">
        <f>VLOOKUP($C12,Sheet3!$A$1:$F$611,4,FALSE)</f>
        <v>4.3175103000000004</v>
      </c>
      <c r="H12">
        <v>50.871239600000003</v>
      </c>
      <c r="I12">
        <v>4.3175103000000004</v>
      </c>
      <c r="J12" t="str">
        <f t="shared" si="0"/>
        <v>Ganshoren</v>
      </c>
      <c r="K12" t="s">
        <v>26</v>
      </c>
      <c r="M12" t="s">
        <v>26</v>
      </c>
      <c r="O12" t="s">
        <v>10</v>
      </c>
    </row>
    <row r="13" spans="1:15" x14ac:dyDescent="0.25">
      <c r="A13" s="1">
        <v>367</v>
      </c>
      <c r="B13">
        <v>1090</v>
      </c>
      <c r="C13">
        <v>21010</v>
      </c>
      <c r="D13">
        <v>50.877763399999999</v>
      </c>
      <c r="E13">
        <v>4.3260902999999997</v>
      </c>
      <c r="F13">
        <f>VLOOKUP($C13,Sheet3!$A$1:$F$611,3,FALSE)</f>
        <v>50.877763399999999</v>
      </c>
      <c r="G13">
        <f>VLOOKUP($C13,Sheet3!$A$1:$F$611,4,FALSE)</f>
        <v>4.3260902999999997</v>
      </c>
      <c r="H13">
        <v>50.877763399999999</v>
      </c>
      <c r="I13">
        <v>4.3260902999999997</v>
      </c>
      <c r="J13" t="str">
        <f t="shared" si="0"/>
        <v>Jette</v>
      </c>
      <c r="K13" t="s">
        <v>27</v>
      </c>
      <c r="M13" t="s">
        <v>27</v>
      </c>
      <c r="O13" t="s">
        <v>10</v>
      </c>
    </row>
    <row r="14" spans="1:15" x14ac:dyDescent="0.25">
      <c r="A14" s="1">
        <v>367</v>
      </c>
      <c r="B14">
        <v>1120</v>
      </c>
      <c r="C14">
        <v>21004</v>
      </c>
      <c r="D14">
        <v>50.897796049999997</v>
      </c>
      <c r="E14">
        <v>4.3904888684210901</v>
      </c>
      <c r="F14">
        <f>VLOOKUP($C14,Sheet3!$A$1:$F$611,3,FALSE)</f>
        <v>50.846557300000001</v>
      </c>
      <c r="G14">
        <f>VLOOKUP($C14,Sheet3!$A$1:$F$611,4,FALSE)</f>
        <v>4.3516969999999997</v>
      </c>
      <c r="J14" t="str">
        <f t="shared" si="0"/>
        <v>Neder-Over-Heembeek</v>
      </c>
      <c r="K14" t="s">
        <v>8</v>
      </c>
      <c r="L14" t="s">
        <v>28</v>
      </c>
      <c r="M14" t="s">
        <v>8</v>
      </c>
      <c r="N14" t="s">
        <v>28</v>
      </c>
      <c r="O14" t="s">
        <v>10</v>
      </c>
    </row>
    <row r="15" spans="1:15" x14ac:dyDescent="0.25">
      <c r="A15" s="1">
        <v>367</v>
      </c>
      <c r="B15">
        <v>1130</v>
      </c>
      <c r="C15">
        <v>21004</v>
      </c>
      <c r="D15">
        <v>50.891966099999998</v>
      </c>
      <c r="E15">
        <v>4.4125708732431201</v>
      </c>
      <c r="F15">
        <f>VLOOKUP($C15,Sheet3!$A$1:$F$611,3,FALSE)</f>
        <v>50.846557300000001</v>
      </c>
      <c r="G15">
        <f>VLOOKUP($C15,Sheet3!$A$1:$F$611,4,FALSE)</f>
        <v>4.3516969999999997</v>
      </c>
      <c r="J15" t="str">
        <f t="shared" si="0"/>
        <v>Haren</v>
      </c>
      <c r="K15" t="s">
        <v>8</v>
      </c>
      <c r="L15" t="s">
        <v>29</v>
      </c>
      <c r="M15" t="s">
        <v>8</v>
      </c>
      <c r="N15" t="s">
        <v>29</v>
      </c>
      <c r="O15" t="s">
        <v>10</v>
      </c>
    </row>
    <row r="16" spans="1:15" x14ac:dyDescent="0.25">
      <c r="A16" s="1">
        <v>367</v>
      </c>
      <c r="B16">
        <v>1140</v>
      </c>
      <c r="C16">
        <v>21006</v>
      </c>
      <c r="D16">
        <v>50.870452399999998</v>
      </c>
      <c r="E16">
        <v>4.4021602</v>
      </c>
      <c r="F16">
        <f>VLOOKUP($C16,Sheet3!$A$1:$F$611,3,FALSE)</f>
        <v>50.870452399999998</v>
      </c>
      <c r="G16">
        <f>VLOOKUP($C16,Sheet3!$A$1:$F$611,4,FALSE)</f>
        <v>4.4021602</v>
      </c>
      <c r="H16">
        <v>50.870452399999998</v>
      </c>
      <c r="I16">
        <v>4.4021602</v>
      </c>
      <c r="J16" t="str">
        <f t="shared" si="0"/>
        <v>Evere</v>
      </c>
      <c r="K16" t="s">
        <v>30</v>
      </c>
      <c r="M16" t="s">
        <v>30</v>
      </c>
      <c r="O16" t="s">
        <v>10</v>
      </c>
    </row>
    <row r="17" spans="1:15" x14ac:dyDescent="0.25">
      <c r="A17" s="1">
        <v>367</v>
      </c>
      <c r="B17">
        <v>1150</v>
      </c>
      <c r="C17">
        <v>21019</v>
      </c>
      <c r="D17">
        <v>50.829242899999997</v>
      </c>
      <c r="E17">
        <v>4.4432967000000003</v>
      </c>
      <c r="F17">
        <f>VLOOKUP($C17,Sheet3!$A$1:$F$611,3,FALSE)</f>
        <v>50.829242899999997</v>
      </c>
      <c r="G17">
        <f>VLOOKUP($C17,Sheet3!$A$1:$F$611,4,FALSE)</f>
        <v>4.4432967000000003</v>
      </c>
      <c r="H17">
        <v>50.829242899999997</v>
      </c>
      <c r="I17">
        <v>4.4432967000000003</v>
      </c>
      <c r="J17" t="str">
        <f t="shared" si="0"/>
        <v>Sint-Pieters-Woluwe</v>
      </c>
      <c r="K17" t="s">
        <v>31</v>
      </c>
      <c r="M17" t="s">
        <v>32</v>
      </c>
      <c r="O17" t="s">
        <v>10</v>
      </c>
    </row>
    <row r="18" spans="1:15" x14ac:dyDescent="0.25">
      <c r="A18" s="1">
        <v>367</v>
      </c>
      <c r="B18">
        <v>1160</v>
      </c>
      <c r="C18">
        <v>21002</v>
      </c>
      <c r="D18">
        <v>50.815657100000003</v>
      </c>
      <c r="E18">
        <v>4.4331389000000003</v>
      </c>
      <c r="F18">
        <f>VLOOKUP($C18,Sheet3!$A$1:$F$611,3,FALSE)</f>
        <v>50.815657100000003</v>
      </c>
      <c r="G18">
        <f>VLOOKUP($C18,Sheet3!$A$1:$F$611,4,FALSE)</f>
        <v>4.4331389000000003</v>
      </c>
      <c r="H18">
        <v>50.815657100000003</v>
      </c>
      <c r="I18">
        <v>4.4331389000000003</v>
      </c>
      <c r="J18" t="str">
        <f t="shared" si="0"/>
        <v>Oudergem</v>
      </c>
      <c r="K18" t="s">
        <v>33</v>
      </c>
      <c r="M18" t="s">
        <v>34</v>
      </c>
      <c r="O18" t="s">
        <v>10</v>
      </c>
    </row>
    <row r="19" spans="1:15" x14ac:dyDescent="0.25">
      <c r="A19" s="1">
        <v>367</v>
      </c>
      <c r="B19">
        <v>1170</v>
      </c>
      <c r="C19">
        <v>21017</v>
      </c>
      <c r="D19">
        <v>50.799393999999999</v>
      </c>
      <c r="E19">
        <v>4.4158176999999998</v>
      </c>
      <c r="F19">
        <f>VLOOKUP($C19,Sheet3!$A$1:$F$611,3,FALSE)</f>
        <v>50.799393999999999</v>
      </c>
      <c r="G19">
        <f>VLOOKUP($C19,Sheet3!$A$1:$F$611,4,FALSE)</f>
        <v>4.4158176999999998</v>
      </c>
      <c r="H19">
        <v>50.799393999999999</v>
      </c>
      <c r="I19">
        <v>4.4158176999999998</v>
      </c>
      <c r="J19" t="str">
        <f t="shared" si="0"/>
        <v>Watermaal-Bosvoorde</v>
      </c>
      <c r="K19" t="s">
        <v>35</v>
      </c>
      <c r="M19" t="s">
        <v>36</v>
      </c>
      <c r="O19" t="s">
        <v>10</v>
      </c>
    </row>
    <row r="20" spans="1:15" x14ac:dyDescent="0.25">
      <c r="A20" s="1">
        <v>367</v>
      </c>
      <c r="B20">
        <v>1180</v>
      </c>
      <c r="C20">
        <v>21016</v>
      </c>
      <c r="D20">
        <v>50.8018201</v>
      </c>
      <c r="E20">
        <v>4.3372348000000001</v>
      </c>
      <c r="F20">
        <f>VLOOKUP($C20,Sheet3!$A$1:$F$611,3,FALSE)</f>
        <v>50.8018201</v>
      </c>
      <c r="G20">
        <f>VLOOKUP($C20,Sheet3!$A$1:$F$611,4,FALSE)</f>
        <v>4.3372348000000001</v>
      </c>
      <c r="H20">
        <v>50.8018201</v>
      </c>
      <c r="I20">
        <v>4.3372348000000001</v>
      </c>
      <c r="J20" t="str">
        <f t="shared" si="0"/>
        <v>Ukkel</v>
      </c>
      <c r="K20" t="s">
        <v>37</v>
      </c>
      <c r="M20" t="s">
        <v>38</v>
      </c>
      <c r="O20" t="s">
        <v>10</v>
      </c>
    </row>
    <row r="21" spans="1:15" x14ac:dyDescent="0.25">
      <c r="A21" s="1">
        <v>367</v>
      </c>
      <c r="B21">
        <v>1190</v>
      </c>
      <c r="C21">
        <v>21007</v>
      </c>
      <c r="D21">
        <v>50.809142600000001</v>
      </c>
      <c r="E21">
        <v>4.3177512</v>
      </c>
      <c r="F21">
        <f>VLOOKUP($C21,Sheet3!$A$1:$F$611,3,FALSE)</f>
        <v>50.809142600000001</v>
      </c>
      <c r="G21">
        <f>VLOOKUP($C21,Sheet3!$A$1:$F$611,4,FALSE)</f>
        <v>4.3177512</v>
      </c>
      <c r="H21">
        <v>50.809142600000001</v>
      </c>
      <c r="I21">
        <v>4.3177512</v>
      </c>
      <c r="J21" t="str">
        <f t="shared" si="0"/>
        <v>Vorst</v>
      </c>
      <c r="K21" t="s">
        <v>39</v>
      </c>
      <c r="M21" t="s">
        <v>40</v>
      </c>
      <c r="O21" t="s">
        <v>10</v>
      </c>
    </row>
    <row r="22" spans="1:15" x14ac:dyDescent="0.25">
      <c r="A22" s="1">
        <v>367</v>
      </c>
      <c r="B22">
        <v>1200</v>
      </c>
      <c r="C22">
        <v>21018</v>
      </c>
      <c r="D22">
        <v>50.8466928</v>
      </c>
      <c r="E22">
        <v>4.4284841999999998</v>
      </c>
      <c r="F22">
        <f>VLOOKUP($C22,Sheet3!$A$1:$F$611,3,FALSE)</f>
        <v>50.8466928</v>
      </c>
      <c r="G22">
        <f>VLOOKUP($C22,Sheet3!$A$1:$F$611,4,FALSE)</f>
        <v>4.4284841999999998</v>
      </c>
      <c r="H22">
        <v>50.8466928</v>
      </c>
      <c r="I22">
        <v>4.4284841999999998</v>
      </c>
      <c r="J22" t="str">
        <f t="shared" si="0"/>
        <v>Sint-Lambrechts-Woluwe</v>
      </c>
      <c r="K22" t="s">
        <v>41</v>
      </c>
      <c r="M22" t="s">
        <v>42</v>
      </c>
      <c r="O22" t="s">
        <v>10</v>
      </c>
    </row>
    <row r="23" spans="1:15" x14ac:dyDescent="0.25">
      <c r="A23" s="1">
        <v>367</v>
      </c>
      <c r="B23">
        <v>1210</v>
      </c>
      <c r="C23">
        <v>21014</v>
      </c>
      <c r="D23">
        <v>50.853073899999998</v>
      </c>
      <c r="E23">
        <v>4.3723364</v>
      </c>
      <c r="F23">
        <f>VLOOKUP($C23,Sheet3!$A$1:$F$611,3,FALSE)</f>
        <v>50.853073899999998</v>
      </c>
      <c r="G23">
        <f>VLOOKUP($C23,Sheet3!$A$1:$F$611,4,FALSE)</f>
        <v>4.3723364</v>
      </c>
      <c r="H23">
        <v>50.853073899999998</v>
      </c>
      <c r="I23">
        <v>4.3723364</v>
      </c>
      <c r="J23" t="str">
        <f t="shared" si="0"/>
        <v>Sint-Joost-ten-Node</v>
      </c>
      <c r="K23" t="s">
        <v>43</v>
      </c>
      <c r="M23" t="s">
        <v>44</v>
      </c>
      <c r="O23" t="s">
        <v>10</v>
      </c>
    </row>
    <row r="24" spans="1:15" x14ac:dyDescent="0.25">
      <c r="A24" s="1">
        <v>367</v>
      </c>
      <c r="B24">
        <v>1300</v>
      </c>
      <c r="C24">
        <v>25112</v>
      </c>
      <c r="D24">
        <v>50.691679700000002</v>
      </c>
      <c r="E24">
        <v>4.5756123000000004</v>
      </c>
      <c r="F24">
        <f>VLOOKUP($C24,Sheet3!$A$1:$F$611,3,FALSE)</f>
        <v>50.7161154</v>
      </c>
      <c r="G24">
        <f>VLOOKUP($C24,Sheet3!$A$1:$F$611,4,FALSE)</f>
        <v>4.6053217000000002</v>
      </c>
      <c r="J24" t="str">
        <f t="shared" si="0"/>
        <v>Limal</v>
      </c>
      <c r="K24" t="s">
        <v>45</v>
      </c>
      <c r="L24" t="s">
        <v>46</v>
      </c>
      <c r="M24" t="s">
        <v>45</v>
      </c>
      <c r="N24" t="s">
        <v>46</v>
      </c>
      <c r="O24" t="s">
        <v>47</v>
      </c>
    </row>
    <row r="25" spans="1:15" x14ac:dyDescent="0.25">
      <c r="A25" s="1">
        <v>367</v>
      </c>
      <c r="B25">
        <v>1300</v>
      </c>
      <c r="C25">
        <v>25112</v>
      </c>
      <c r="D25">
        <v>50.7161154</v>
      </c>
      <c r="E25">
        <v>4.6053217000000002</v>
      </c>
      <c r="F25">
        <f>VLOOKUP($C25,Sheet3!$A$1:$F$611,3,FALSE)</f>
        <v>50.7161154</v>
      </c>
      <c r="G25">
        <f>VLOOKUP($C25,Sheet3!$A$1:$F$611,4,FALSE)</f>
        <v>4.6053217000000002</v>
      </c>
      <c r="H25">
        <v>50.7161154</v>
      </c>
      <c r="I25">
        <v>4.6053217000000002</v>
      </c>
      <c r="J25" t="str">
        <f t="shared" si="0"/>
        <v>Wavre</v>
      </c>
      <c r="K25" t="s">
        <v>45</v>
      </c>
      <c r="M25" t="s">
        <v>45</v>
      </c>
      <c r="O25" t="s">
        <v>47</v>
      </c>
    </row>
    <row r="26" spans="1:15" x14ac:dyDescent="0.25">
      <c r="A26" s="1">
        <v>367</v>
      </c>
      <c r="B26">
        <v>1301</v>
      </c>
      <c r="C26">
        <v>25112</v>
      </c>
      <c r="D26">
        <v>50.711179600000001</v>
      </c>
      <c r="E26">
        <v>4.5894025000000003</v>
      </c>
      <c r="F26">
        <f>VLOOKUP($C26,Sheet3!$A$1:$F$611,3,FALSE)</f>
        <v>50.7161154</v>
      </c>
      <c r="G26">
        <f>VLOOKUP($C26,Sheet3!$A$1:$F$611,4,FALSE)</f>
        <v>4.6053217000000002</v>
      </c>
      <c r="J26" t="str">
        <f t="shared" si="0"/>
        <v>Bierges</v>
      </c>
      <c r="K26" t="s">
        <v>45</v>
      </c>
      <c r="L26" t="s">
        <v>48</v>
      </c>
      <c r="M26" t="s">
        <v>45</v>
      </c>
      <c r="N26" t="s">
        <v>48</v>
      </c>
      <c r="O26" t="s">
        <v>47</v>
      </c>
    </row>
    <row r="27" spans="1:15" x14ac:dyDescent="0.25">
      <c r="A27" s="1">
        <v>367</v>
      </c>
      <c r="B27">
        <v>1310</v>
      </c>
      <c r="C27">
        <v>25050</v>
      </c>
      <c r="D27">
        <v>50.731505300000002</v>
      </c>
      <c r="E27">
        <v>4.4796541999999997</v>
      </c>
      <c r="F27">
        <f>VLOOKUP($C27,Sheet3!$A$1:$F$611,3,FALSE)</f>
        <v>50.731505300000002</v>
      </c>
      <c r="G27">
        <f>VLOOKUP($C27,Sheet3!$A$1:$F$611,4,FALSE)</f>
        <v>4.4796541999999997</v>
      </c>
      <c r="H27">
        <v>50.731505300000002</v>
      </c>
      <c r="I27">
        <v>4.4796541999999997</v>
      </c>
      <c r="J27" t="str">
        <f t="shared" si="0"/>
        <v>La Hulpe</v>
      </c>
      <c r="K27" t="s">
        <v>49</v>
      </c>
      <c r="M27" t="s">
        <v>49</v>
      </c>
      <c r="O27" t="s">
        <v>47</v>
      </c>
    </row>
    <row r="28" spans="1:15" x14ac:dyDescent="0.25">
      <c r="A28" s="1">
        <v>367</v>
      </c>
      <c r="B28">
        <v>1315</v>
      </c>
      <c r="C28">
        <v>25043</v>
      </c>
      <c r="D28">
        <v>50.679994800000003</v>
      </c>
      <c r="E28">
        <v>4.8384017999999998</v>
      </c>
      <c r="F28">
        <f>VLOOKUP($C28,Sheet3!$A$1:$F$611,3,FALSE)</f>
        <v>50.691800399999998</v>
      </c>
      <c r="G28">
        <f>VLOOKUP($C28,Sheet3!$A$1:$F$611,4,FALSE)</f>
        <v>4.7989439999999997</v>
      </c>
      <c r="J28" t="str">
        <f t="shared" si="0"/>
        <v>Glimes</v>
      </c>
      <c r="K28" t="s">
        <v>50</v>
      </c>
      <c r="L28" t="s">
        <v>51</v>
      </c>
      <c r="M28" t="s">
        <v>50</v>
      </c>
      <c r="N28" t="s">
        <v>51</v>
      </c>
      <c r="O28" t="s">
        <v>47</v>
      </c>
    </row>
    <row r="29" spans="1:15" x14ac:dyDescent="0.25">
      <c r="A29" s="1">
        <v>367</v>
      </c>
      <c r="B29">
        <v>1315</v>
      </c>
      <c r="C29">
        <v>25043</v>
      </c>
      <c r="D29">
        <v>50.691800399999998</v>
      </c>
      <c r="E29">
        <v>4.7989439999999997</v>
      </c>
      <c r="F29">
        <f>VLOOKUP($C29,Sheet3!$A$1:$F$611,3,FALSE)</f>
        <v>50.691800399999998</v>
      </c>
      <c r="G29">
        <f>VLOOKUP($C29,Sheet3!$A$1:$F$611,4,FALSE)</f>
        <v>4.7989439999999997</v>
      </c>
      <c r="H29">
        <v>50.691800399999998</v>
      </c>
      <c r="I29">
        <v>4.7989439999999997</v>
      </c>
      <c r="J29" t="str">
        <f t="shared" si="0"/>
        <v>Incourt</v>
      </c>
      <c r="K29" t="s">
        <v>50</v>
      </c>
      <c r="M29" t="s">
        <v>50</v>
      </c>
      <c r="O29" t="s">
        <v>47</v>
      </c>
    </row>
    <row r="30" spans="1:15" x14ac:dyDescent="0.25">
      <c r="A30" s="1">
        <v>367</v>
      </c>
      <c r="B30">
        <v>1315</v>
      </c>
      <c r="C30">
        <v>25043</v>
      </c>
      <c r="D30">
        <v>50.681810900000002</v>
      </c>
      <c r="E30">
        <v>4.7957903999999996</v>
      </c>
      <c r="F30">
        <f>VLOOKUP($C30,Sheet3!$A$1:$F$611,3,FALSE)</f>
        <v>50.691800399999998</v>
      </c>
      <c r="G30">
        <f>VLOOKUP($C30,Sheet3!$A$1:$F$611,4,FALSE)</f>
        <v>4.7989439999999997</v>
      </c>
      <c r="J30" t="str">
        <f t="shared" si="0"/>
        <v>Opprebais</v>
      </c>
      <c r="K30" t="s">
        <v>50</v>
      </c>
      <c r="L30" t="s">
        <v>52</v>
      </c>
      <c r="M30" t="s">
        <v>50</v>
      </c>
      <c r="N30" t="s">
        <v>52</v>
      </c>
      <c r="O30" t="s">
        <v>47</v>
      </c>
    </row>
    <row r="31" spans="1:15" x14ac:dyDescent="0.25">
      <c r="A31" s="1">
        <v>367</v>
      </c>
      <c r="B31">
        <v>1315</v>
      </c>
      <c r="C31">
        <v>25043</v>
      </c>
      <c r="D31">
        <v>50.737300500000003</v>
      </c>
      <c r="E31">
        <v>4.7193728000000004</v>
      </c>
      <c r="F31">
        <f>VLOOKUP($C31,Sheet3!$A$1:$F$611,3,FALSE)</f>
        <v>50.691800399999998</v>
      </c>
      <c r="G31">
        <f>VLOOKUP($C31,Sheet3!$A$1:$F$611,4,FALSE)</f>
        <v>4.7989439999999997</v>
      </c>
      <c r="J31" t="str">
        <f t="shared" si="0"/>
        <v>Piétrebais</v>
      </c>
      <c r="K31" t="s">
        <v>50</v>
      </c>
      <c r="L31" t="s">
        <v>53</v>
      </c>
      <c r="M31" t="s">
        <v>50</v>
      </c>
      <c r="N31" t="s">
        <v>53</v>
      </c>
      <c r="O31" t="s">
        <v>47</v>
      </c>
    </row>
    <row r="32" spans="1:15" x14ac:dyDescent="0.25">
      <c r="A32" s="1">
        <v>367</v>
      </c>
      <c r="B32">
        <v>1315</v>
      </c>
      <c r="C32">
        <v>25043</v>
      </c>
      <c r="D32">
        <v>50.708512200000001</v>
      </c>
      <c r="E32">
        <v>4.7848246000000003</v>
      </c>
      <c r="F32">
        <f>VLOOKUP($C32,Sheet3!$A$1:$F$611,3,FALSE)</f>
        <v>50.691800399999998</v>
      </c>
      <c r="G32">
        <f>VLOOKUP($C32,Sheet3!$A$1:$F$611,4,FALSE)</f>
        <v>4.7989439999999997</v>
      </c>
      <c r="J32" t="str">
        <f t="shared" si="0"/>
        <v>Roux-Miroir</v>
      </c>
      <c r="K32" t="s">
        <v>50</v>
      </c>
      <c r="L32" t="s">
        <v>54</v>
      </c>
      <c r="M32" t="s">
        <v>50</v>
      </c>
      <c r="N32" t="s">
        <v>54</v>
      </c>
      <c r="O32" t="s">
        <v>47</v>
      </c>
    </row>
    <row r="33" spans="1:15" x14ac:dyDescent="0.25">
      <c r="A33" s="1">
        <v>367</v>
      </c>
      <c r="B33">
        <v>1320</v>
      </c>
      <c r="C33">
        <v>25005</v>
      </c>
      <c r="D33">
        <v>50.7810287</v>
      </c>
      <c r="E33">
        <v>4.7716773999999997</v>
      </c>
      <c r="F33">
        <f>VLOOKUP($C33,Sheet3!$A$1:$F$611,3,FALSE)</f>
        <v>50.7810287</v>
      </c>
      <c r="G33">
        <f>VLOOKUP($C33,Sheet3!$A$1:$F$611,4,FALSE)</f>
        <v>4.7716773999999997</v>
      </c>
      <c r="H33">
        <v>50.7810287</v>
      </c>
      <c r="I33">
        <v>4.7716773999999997</v>
      </c>
      <c r="J33" t="str">
        <f t="shared" si="0"/>
        <v>Beauvechain</v>
      </c>
      <c r="K33" t="s">
        <v>55</v>
      </c>
      <c r="M33" t="s">
        <v>55</v>
      </c>
      <c r="O33" t="s">
        <v>47</v>
      </c>
    </row>
    <row r="34" spans="1:15" x14ac:dyDescent="0.25">
      <c r="A34" s="1">
        <v>367</v>
      </c>
      <c r="B34">
        <v>1320</v>
      </c>
      <c r="C34">
        <v>25005</v>
      </c>
      <c r="D34">
        <v>50.781911800000003</v>
      </c>
      <c r="E34">
        <v>4.7205561999999999</v>
      </c>
      <c r="F34">
        <f>VLOOKUP($C34,Sheet3!$A$1:$F$611,3,FALSE)</f>
        <v>50.7810287</v>
      </c>
      <c r="G34">
        <f>VLOOKUP($C34,Sheet3!$A$1:$F$611,4,FALSE)</f>
        <v>4.7716773999999997</v>
      </c>
      <c r="J34" t="str">
        <f t="shared" si="0"/>
        <v>Hamme-Mille</v>
      </c>
      <c r="K34" t="s">
        <v>55</v>
      </c>
      <c r="L34" t="s">
        <v>56</v>
      </c>
      <c r="M34" t="s">
        <v>55</v>
      </c>
      <c r="N34" t="s">
        <v>56</v>
      </c>
      <c r="O34" t="s">
        <v>47</v>
      </c>
    </row>
    <row r="35" spans="1:15" x14ac:dyDescent="0.25">
      <c r="A35" s="1">
        <v>367</v>
      </c>
      <c r="B35">
        <v>1320</v>
      </c>
      <c r="C35">
        <v>25005</v>
      </c>
      <c r="D35">
        <v>50.771749300000003</v>
      </c>
      <c r="E35">
        <v>4.8320078999999998</v>
      </c>
      <c r="F35">
        <f>VLOOKUP($C35,Sheet3!$A$1:$F$611,3,FALSE)</f>
        <v>50.7810287</v>
      </c>
      <c r="G35">
        <f>VLOOKUP($C35,Sheet3!$A$1:$F$611,4,FALSE)</f>
        <v>4.7716773999999997</v>
      </c>
      <c r="J35" t="str">
        <f t="shared" si="0"/>
        <v>L'Écluse</v>
      </c>
      <c r="K35" t="s">
        <v>55</v>
      </c>
      <c r="L35" t="s">
        <v>57</v>
      </c>
      <c r="M35" t="s">
        <v>55</v>
      </c>
      <c r="N35" t="s">
        <v>57</v>
      </c>
      <c r="O35" t="s">
        <v>47</v>
      </c>
    </row>
    <row r="36" spans="1:15" x14ac:dyDescent="0.25">
      <c r="A36" s="1">
        <v>367</v>
      </c>
      <c r="B36">
        <v>1320</v>
      </c>
      <c r="C36">
        <v>25005</v>
      </c>
      <c r="D36">
        <v>50.772526599999999</v>
      </c>
      <c r="E36">
        <v>4.7338909999999998</v>
      </c>
      <c r="F36">
        <f>VLOOKUP($C36,Sheet3!$A$1:$F$611,3,FALSE)</f>
        <v>50.7810287</v>
      </c>
      <c r="G36">
        <f>VLOOKUP($C36,Sheet3!$A$1:$F$611,4,FALSE)</f>
        <v>4.7716773999999997</v>
      </c>
      <c r="J36" t="str">
        <f t="shared" si="0"/>
        <v>Nodebais</v>
      </c>
      <c r="K36" t="s">
        <v>55</v>
      </c>
      <c r="L36" t="s">
        <v>58</v>
      </c>
      <c r="M36" t="s">
        <v>55</v>
      </c>
      <c r="N36" t="s">
        <v>58</v>
      </c>
      <c r="O36" t="s">
        <v>47</v>
      </c>
    </row>
    <row r="37" spans="1:15" x14ac:dyDescent="0.25">
      <c r="A37" s="1">
        <v>367</v>
      </c>
      <c r="B37">
        <v>1320</v>
      </c>
      <c r="C37">
        <v>25005</v>
      </c>
      <c r="D37">
        <v>50.7777654</v>
      </c>
      <c r="E37">
        <v>4.7472104000000002</v>
      </c>
      <c r="F37">
        <f>VLOOKUP($C37,Sheet3!$A$1:$F$611,3,FALSE)</f>
        <v>50.7810287</v>
      </c>
      <c r="G37">
        <f>VLOOKUP($C37,Sheet3!$A$1:$F$611,4,FALSE)</f>
        <v>4.7716773999999997</v>
      </c>
      <c r="J37" t="str">
        <f t="shared" si="0"/>
        <v>Tourinnes-la-Grosse</v>
      </c>
      <c r="K37" t="s">
        <v>55</v>
      </c>
      <c r="L37" t="s">
        <v>59</v>
      </c>
      <c r="M37" t="s">
        <v>55</v>
      </c>
      <c r="N37" t="s">
        <v>59</v>
      </c>
      <c r="O37" t="s">
        <v>47</v>
      </c>
    </row>
    <row r="38" spans="1:15" x14ac:dyDescent="0.25">
      <c r="A38" s="1">
        <v>367</v>
      </c>
      <c r="B38">
        <v>1325</v>
      </c>
      <c r="C38">
        <v>25018</v>
      </c>
      <c r="D38">
        <v>50.702137200000003</v>
      </c>
      <c r="E38">
        <v>4.6896145000000002</v>
      </c>
      <c r="F38">
        <f>VLOOKUP($C38,Sheet3!$A$1:$F$611,3,FALSE)</f>
        <v>50.6839808</v>
      </c>
      <c r="G38">
        <f>VLOOKUP($C38,Sheet3!$A$1:$F$611,4,FALSE)</f>
        <v>4.6974182000000004</v>
      </c>
      <c r="J38" t="str">
        <f t="shared" si="0"/>
        <v>Bonlez</v>
      </c>
      <c r="K38" t="s">
        <v>60</v>
      </c>
      <c r="L38" t="s">
        <v>61</v>
      </c>
      <c r="M38" t="s">
        <v>60</v>
      </c>
      <c r="N38" t="s">
        <v>61</v>
      </c>
      <c r="O38" t="s">
        <v>47</v>
      </c>
    </row>
    <row r="39" spans="1:15" x14ac:dyDescent="0.25">
      <c r="A39" s="1">
        <v>367</v>
      </c>
      <c r="B39">
        <v>1325</v>
      </c>
      <c r="C39">
        <v>25018</v>
      </c>
      <c r="D39">
        <v>50.6839808</v>
      </c>
      <c r="E39">
        <v>4.6974182000000004</v>
      </c>
      <c r="F39">
        <f>VLOOKUP($C39,Sheet3!$A$1:$F$611,3,FALSE)</f>
        <v>50.6839808</v>
      </c>
      <c r="G39">
        <f>VLOOKUP($C39,Sheet3!$A$1:$F$611,4,FALSE)</f>
        <v>4.6974182000000004</v>
      </c>
      <c r="H39">
        <v>50.6839808</v>
      </c>
      <c r="I39">
        <v>4.6974182000000004</v>
      </c>
      <c r="J39" t="str">
        <f t="shared" si="0"/>
        <v>Chaumont-Gistoux</v>
      </c>
      <c r="K39" t="s">
        <v>60</v>
      </c>
      <c r="M39" t="s">
        <v>60</v>
      </c>
      <c r="O39" t="s">
        <v>47</v>
      </c>
    </row>
    <row r="40" spans="1:15" x14ac:dyDescent="0.25">
      <c r="A40" s="1">
        <v>367</v>
      </c>
      <c r="B40">
        <v>1325</v>
      </c>
      <c r="C40">
        <v>25018</v>
      </c>
      <c r="D40">
        <v>50.6617107</v>
      </c>
      <c r="E40">
        <v>4.6747212999999999</v>
      </c>
      <c r="F40">
        <f>VLOOKUP($C40,Sheet3!$A$1:$F$611,3,FALSE)</f>
        <v>50.6839808</v>
      </c>
      <c r="G40">
        <f>VLOOKUP($C40,Sheet3!$A$1:$F$611,4,FALSE)</f>
        <v>4.6974182000000004</v>
      </c>
      <c r="J40" t="str">
        <f t="shared" si="0"/>
        <v>Corroy-le-Grand</v>
      </c>
      <c r="K40" t="s">
        <v>60</v>
      </c>
      <c r="L40" t="s">
        <v>62</v>
      </c>
      <c r="M40" t="s">
        <v>60</v>
      </c>
      <c r="N40" t="s">
        <v>62</v>
      </c>
      <c r="O40" t="s">
        <v>47</v>
      </c>
    </row>
    <row r="41" spans="1:15" x14ac:dyDescent="0.25">
      <c r="A41" s="1">
        <v>367</v>
      </c>
      <c r="B41">
        <v>1325</v>
      </c>
      <c r="C41">
        <v>25018</v>
      </c>
      <c r="D41">
        <v>50.697655699999999</v>
      </c>
      <c r="E41">
        <v>4.6600972000000001</v>
      </c>
      <c r="F41">
        <f>VLOOKUP($C41,Sheet3!$A$1:$F$611,3,FALSE)</f>
        <v>50.6839808</v>
      </c>
      <c r="G41">
        <f>VLOOKUP($C41,Sheet3!$A$1:$F$611,4,FALSE)</f>
        <v>4.6974182000000004</v>
      </c>
      <c r="J41" t="str">
        <f t="shared" si="0"/>
        <v>Dion-le-Mont</v>
      </c>
      <c r="K41" t="s">
        <v>60</v>
      </c>
      <c r="L41" t="s">
        <v>63</v>
      </c>
      <c r="M41" t="s">
        <v>60</v>
      </c>
      <c r="N41" t="s">
        <v>63</v>
      </c>
      <c r="O41" t="s">
        <v>47</v>
      </c>
    </row>
    <row r="42" spans="1:15" x14ac:dyDescent="0.25">
      <c r="A42" s="1">
        <v>367</v>
      </c>
      <c r="B42">
        <v>1325</v>
      </c>
      <c r="C42">
        <v>25018</v>
      </c>
      <c r="D42">
        <v>50.715009100000003</v>
      </c>
      <c r="E42">
        <v>4.6618377883885502</v>
      </c>
      <c r="F42">
        <f>VLOOKUP($C42,Sheet3!$A$1:$F$611,3,FALSE)</f>
        <v>50.6839808</v>
      </c>
      <c r="G42">
        <f>VLOOKUP($C42,Sheet3!$A$1:$F$611,4,FALSE)</f>
        <v>4.6974182000000004</v>
      </c>
      <c r="J42" t="str">
        <f t="shared" si="0"/>
        <v>Dion-le-Val</v>
      </c>
      <c r="K42" t="s">
        <v>60</v>
      </c>
      <c r="L42" t="s">
        <v>64</v>
      </c>
      <c r="M42" t="s">
        <v>60</v>
      </c>
      <c r="N42" t="s">
        <v>64</v>
      </c>
      <c r="O42" t="s">
        <v>47</v>
      </c>
    </row>
    <row r="43" spans="1:15" x14ac:dyDescent="0.25">
      <c r="A43" s="1">
        <v>367</v>
      </c>
      <c r="B43">
        <v>1325</v>
      </c>
      <c r="C43">
        <v>25018</v>
      </c>
      <c r="D43">
        <v>50.7024404</v>
      </c>
      <c r="E43">
        <v>4.7392389000000001</v>
      </c>
      <c r="F43">
        <f>VLOOKUP($C43,Sheet3!$A$1:$F$611,3,FALSE)</f>
        <v>50.6839808</v>
      </c>
      <c r="G43">
        <f>VLOOKUP($C43,Sheet3!$A$1:$F$611,4,FALSE)</f>
        <v>4.6974182000000004</v>
      </c>
      <c r="J43" t="str">
        <f t="shared" si="0"/>
        <v>Longueville</v>
      </c>
      <c r="K43" t="s">
        <v>60</v>
      </c>
      <c r="L43" t="s">
        <v>65</v>
      </c>
      <c r="M43" t="s">
        <v>60</v>
      </c>
      <c r="N43" t="s">
        <v>65</v>
      </c>
      <c r="O43" t="s">
        <v>47</v>
      </c>
    </row>
    <row r="44" spans="1:15" x14ac:dyDescent="0.25">
      <c r="A44" s="1">
        <v>367</v>
      </c>
      <c r="B44">
        <v>1330</v>
      </c>
      <c r="C44">
        <v>25091</v>
      </c>
      <c r="D44">
        <v>50.713354799999998</v>
      </c>
      <c r="E44">
        <v>4.5272896887008001</v>
      </c>
      <c r="F44">
        <f>VLOOKUP($C44,Sheet3!$A$1:$F$611,3,FALSE)</f>
        <v>50.713354799999998</v>
      </c>
      <c r="G44">
        <f>VLOOKUP($C44,Sheet3!$A$1:$F$611,4,FALSE)</f>
        <v>4.5272896887008001</v>
      </c>
      <c r="H44">
        <v>50.713354799999998</v>
      </c>
      <c r="I44">
        <v>4.5272896887008001</v>
      </c>
      <c r="J44" t="str">
        <f t="shared" si="0"/>
        <v>Rixensart</v>
      </c>
      <c r="K44" t="s">
        <v>66</v>
      </c>
      <c r="M44" t="s">
        <v>66</v>
      </c>
      <c r="O44" t="s">
        <v>47</v>
      </c>
    </row>
    <row r="45" spans="1:15" x14ac:dyDescent="0.25">
      <c r="A45" s="1">
        <v>367</v>
      </c>
      <c r="B45">
        <v>1331</v>
      </c>
      <c r="C45">
        <v>25091</v>
      </c>
      <c r="D45">
        <v>50.737130450000002</v>
      </c>
      <c r="E45">
        <v>4.5463113019638604</v>
      </c>
      <c r="F45">
        <f>VLOOKUP($C45,Sheet3!$A$1:$F$611,3,FALSE)</f>
        <v>50.713354799999998</v>
      </c>
      <c r="G45">
        <f>VLOOKUP($C45,Sheet3!$A$1:$F$611,4,FALSE)</f>
        <v>4.5272896887008001</v>
      </c>
      <c r="J45" t="str">
        <f t="shared" si="0"/>
        <v>Rosières</v>
      </c>
      <c r="K45" t="s">
        <v>66</v>
      </c>
      <c r="L45" t="s">
        <v>67</v>
      </c>
      <c r="M45" t="s">
        <v>66</v>
      </c>
      <c r="N45" t="s">
        <v>67</v>
      </c>
      <c r="O45" t="s">
        <v>47</v>
      </c>
    </row>
    <row r="46" spans="1:15" x14ac:dyDescent="0.25">
      <c r="A46" s="1">
        <v>367</v>
      </c>
      <c r="B46">
        <v>1332</v>
      </c>
      <c r="C46">
        <v>25091</v>
      </c>
      <c r="D46">
        <v>50.720744949999997</v>
      </c>
      <c r="E46">
        <v>4.4971389344120798</v>
      </c>
      <c r="F46">
        <f>VLOOKUP($C46,Sheet3!$A$1:$F$611,3,FALSE)</f>
        <v>50.713354799999998</v>
      </c>
      <c r="G46">
        <f>VLOOKUP($C46,Sheet3!$A$1:$F$611,4,FALSE)</f>
        <v>4.5272896887008001</v>
      </c>
      <c r="J46" t="str">
        <f t="shared" si="0"/>
        <v>Genval</v>
      </c>
      <c r="K46" t="s">
        <v>66</v>
      </c>
      <c r="L46" t="s">
        <v>68</v>
      </c>
      <c r="M46" t="s">
        <v>66</v>
      </c>
      <c r="N46" t="s">
        <v>68</v>
      </c>
      <c r="O46" t="s">
        <v>47</v>
      </c>
    </row>
    <row r="47" spans="1:15" x14ac:dyDescent="0.25">
      <c r="A47" s="1">
        <v>367</v>
      </c>
      <c r="B47">
        <v>1340</v>
      </c>
      <c r="C47">
        <v>25121</v>
      </c>
      <c r="D47">
        <v>50.666356999999998</v>
      </c>
      <c r="E47">
        <v>4.5690502000000004</v>
      </c>
      <c r="F47">
        <f>VLOOKUP($C47,Sheet3!$A$1:$F$611,3,FALSE)</f>
        <v>50.665421600000002</v>
      </c>
      <c r="G47">
        <f>VLOOKUP($C47,Sheet3!$A$1:$F$611,4,FALSE)</f>
        <v>4.5674106999999999</v>
      </c>
      <c r="J47" t="str">
        <f t="shared" si="0"/>
        <v>Ottignies</v>
      </c>
      <c r="K47" t="s">
        <v>69</v>
      </c>
      <c r="L47" t="s">
        <v>70</v>
      </c>
      <c r="M47" t="s">
        <v>69</v>
      </c>
      <c r="N47" t="s">
        <v>70</v>
      </c>
      <c r="O47" t="s">
        <v>47</v>
      </c>
    </row>
    <row r="48" spans="1:15" x14ac:dyDescent="0.25">
      <c r="A48" s="1">
        <v>367</v>
      </c>
      <c r="B48">
        <v>1340</v>
      </c>
      <c r="C48">
        <v>25121</v>
      </c>
      <c r="D48">
        <v>50.665421600000002</v>
      </c>
      <c r="E48">
        <v>4.5674106999999999</v>
      </c>
      <c r="F48">
        <f>VLOOKUP($C48,Sheet3!$A$1:$F$611,3,FALSE)</f>
        <v>50.665421600000002</v>
      </c>
      <c r="G48">
        <f>VLOOKUP($C48,Sheet3!$A$1:$F$611,4,FALSE)</f>
        <v>4.5674106999999999</v>
      </c>
      <c r="H48">
        <v>50.665421600000002</v>
      </c>
      <c r="I48">
        <v>4.5674106999999999</v>
      </c>
      <c r="J48" t="str">
        <f t="shared" si="0"/>
        <v>Ottignies-Louvain-la-Neuve</v>
      </c>
      <c r="K48" t="s">
        <v>69</v>
      </c>
      <c r="M48" t="s">
        <v>69</v>
      </c>
      <c r="O48" t="s">
        <v>47</v>
      </c>
    </row>
    <row r="49" spans="1:15" x14ac:dyDescent="0.25">
      <c r="A49" s="1">
        <v>367</v>
      </c>
      <c r="B49">
        <v>1341</v>
      </c>
      <c r="C49">
        <v>25121</v>
      </c>
      <c r="D49">
        <v>50.662571300000003</v>
      </c>
      <c r="E49">
        <v>4.5291742660158798</v>
      </c>
      <c r="F49">
        <f>VLOOKUP($C49,Sheet3!$A$1:$F$611,3,FALSE)</f>
        <v>50.665421600000002</v>
      </c>
      <c r="G49">
        <f>VLOOKUP($C49,Sheet3!$A$1:$F$611,4,FALSE)</f>
        <v>4.5674106999999999</v>
      </c>
      <c r="J49" t="str">
        <f t="shared" si="0"/>
        <v>Céroux-Mousty</v>
      </c>
      <c r="K49" t="s">
        <v>69</v>
      </c>
      <c r="L49" t="s">
        <v>71</v>
      </c>
      <c r="M49" t="s">
        <v>69</v>
      </c>
      <c r="N49" t="s">
        <v>71</v>
      </c>
      <c r="O49" t="s">
        <v>47</v>
      </c>
    </row>
    <row r="50" spans="1:15" x14ac:dyDescent="0.25">
      <c r="A50" s="1">
        <v>367</v>
      </c>
      <c r="B50">
        <v>1342</v>
      </c>
      <c r="C50">
        <v>25121</v>
      </c>
      <c r="D50">
        <v>50.685155100000003</v>
      </c>
      <c r="E50">
        <v>4.5549022761211297</v>
      </c>
      <c r="F50">
        <f>VLOOKUP($C50,Sheet3!$A$1:$F$611,3,FALSE)</f>
        <v>50.665421600000002</v>
      </c>
      <c r="G50">
        <f>VLOOKUP($C50,Sheet3!$A$1:$F$611,4,FALSE)</f>
        <v>4.5674106999999999</v>
      </c>
      <c r="J50" t="str">
        <f t="shared" si="0"/>
        <v>Limelette</v>
      </c>
      <c r="K50" t="s">
        <v>69</v>
      </c>
      <c r="L50" t="s">
        <v>72</v>
      </c>
      <c r="M50" t="s">
        <v>69</v>
      </c>
      <c r="N50" t="s">
        <v>72</v>
      </c>
      <c r="O50" t="s">
        <v>47</v>
      </c>
    </row>
    <row r="51" spans="1:15" x14ac:dyDescent="0.25">
      <c r="A51" s="1">
        <v>367</v>
      </c>
      <c r="B51">
        <v>1348</v>
      </c>
      <c r="C51">
        <v>25121</v>
      </c>
      <c r="D51">
        <v>50.674168899999998</v>
      </c>
      <c r="E51">
        <v>4.6141567317210797</v>
      </c>
      <c r="F51">
        <f>VLOOKUP($C51,Sheet3!$A$1:$F$611,3,FALSE)</f>
        <v>50.665421600000002</v>
      </c>
      <c r="G51">
        <f>VLOOKUP($C51,Sheet3!$A$1:$F$611,4,FALSE)</f>
        <v>4.5674106999999999</v>
      </c>
      <c r="J51" t="str">
        <f t="shared" si="0"/>
        <v>Louvain-la-Neuve</v>
      </c>
      <c r="K51" t="s">
        <v>69</v>
      </c>
      <c r="L51" t="s">
        <v>73</v>
      </c>
      <c r="M51" t="s">
        <v>69</v>
      </c>
      <c r="N51" t="s">
        <v>73</v>
      </c>
      <c r="O51" t="s">
        <v>47</v>
      </c>
    </row>
    <row r="52" spans="1:15" x14ac:dyDescent="0.25">
      <c r="A52" s="1">
        <v>367</v>
      </c>
      <c r="B52">
        <v>1350</v>
      </c>
      <c r="C52">
        <v>25120</v>
      </c>
      <c r="D52">
        <v>50.694319299999997</v>
      </c>
      <c r="E52">
        <v>4.9260633</v>
      </c>
      <c r="F52">
        <f>VLOOKUP($C52,Sheet3!$A$1:$F$611,3,FALSE)</f>
        <v>50.7001001</v>
      </c>
      <c r="G52">
        <f>VLOOKUP($C52,Sheet3!$A$1:$F$611,4,FALSE)</f>
        <v>4.9889872000000004</v>
      </c>
      <c r="J52" t="str">
        <f t="shared" si="0"/>
        <v>Enines</v>
      </c>
      <c r="K52" t="s">
        <v>74</v>
      </c>
      <c r="L52" t="s">
        <v>75</v>
      </c>
      <c r="M52" t="s">
        <v>74</v>
      </c>
      <c r="N52" t="s">
        <v>75</v>
      </c>
      <c r="O52" t="s">
        <v>47</v>
      </c>
    </row>
    <row r="53" spans="1:15" x14ac:dyDescent="0.25">
      <c r="A53" s="1">
        <v>367</v>
      </c>
      <c r="B53">
        <v>1350</v>
      </c>
      <c r="C53">
        <v>25120</v>
      </c>
      <c r="D53">
        <v>50.661071900000003</v>
      </c>
      <c r="E53">
        <v>4.9370984</v>
      </c>
      <c r="F53">
        <f>VLOOKUP($C53,Sheet3!$A$1:$F$611,3,FALSE)</f>
        <v>50.7001001</v>
      </c>
      <c r="G53">
        <f>VLOOKUP($C53,Sheet3!$A$1:$F$611,4,FALSE)</f>
        <v>4.9889872000000004</v>
      </c>
      <c r="J53" t="str">
        <f t="shared" si="0"/>
        <v>Folx-les-Caves</v>
      </c>
      <c r="K53" t="s">
        <v>74</v>
      </c>
      <c r="L53" t="s">
        <v>76</v>
      </c>
      <c r="M53" t="s">
        <v>74</v>
      </c>
      <c r="N53" t="s">
        <v>76</v>
      </c>
      <c r="O53" t="s">
        <v>47</v>
      </c>
    </row>
    <row r="54" spans="1:15" x14ac:dyDescent="0.25">
      <c r="A54" s="1">
        <v>367</v>
      </c>
      <c r="B54">
        <v>1350</v>
      </c>
      <c r="C54">
        <v>25120</v>
      </c>
      <c r="D54">
        <v>50.674011200000002</v>
      </c>
      <c r="E54">
        <v>4.9792652000000004</v>
      </c>
      <c r="F54">
        <f>VLOOKUP($C54,Sheet3!$A$1:$F$611,3,FALSE)</f>
        <v>50.7001001</v>
      </c>
      <c r="G54">
        <f>VLOOKUP($C54,Sheet3!$A$1:$F$611,4,FALSE)</f>
        <v>4.9889872000000004</v>
      </c>
      <c r="J54" t="str">
        <f t="shared" si="0"/>
        <v>Jandrain-Jandrenouille</v>
      </c>
      <c r="K54" t="s">
        <v>74</v>
      </c>
      <c r="L54" t="s">
        <v>77</v>
      </c>
      <c r="M54" t="s">
        <v>74</v>
      </c>
      <c r="N54" t="s">
        <v>77</v>
      </c>
      <c r="O54" t="s">
        <v>47</v>
      </c>
    </row>
    <row r="55" spans="1:15" x14ac:dyDescent="0.25">
      <c r="A55" s="1">
        <v>367</v>
      </c>
      <c r="B55">
        <v>1350</v>
      </c>
      <c r="C55">
        <v>25120</v>
      </c>
      <c r="D55">
        <v>50.681607800000002</v>
      </c>
      <c r="E55">
        <v>4.9552091000000003</v>
      </c>
      <c r="F55">
        <f>VLOOKUP($C55,Sheet3!$A$1:$F$611,3,FALSE)</f>
        <v>50.7001001</v>
      </c>
      <c r="G55">
        <f>VLOOKUP($C55,Sheet3!$A$1:$F$611,4,FALSE)</f>
        <v>4.9889872000000004</v>
      </c>
      <c r="J55" t="str">
        <f t="shared" si="0"/>
        <v>Jauche</v>
      </c>
      <c r="K55" t="s">
        <v>74</v>
      </c>
      <c r="L55" t="s">
        <v>78</v>
      </c>
      <c r="M55" t="s">
        <v>74</v>
      </c>
      <c r="N55" t="s">
        <v>78</v>
      </c>
      <c r="O55" t="s">
        <v>47</v>
      </c>
    </row>
    <row r="56" spans="1:15" x14ac:dyDescent="0.25">
      <c r="A56" s="1">
        <v>367</v>
      </c>
      <c r="B56">
        <v>1350</v>
      </c>
      <c r="C56">
        <v>25120</v>
      </c>
      <c r="D56">
        <v>50.707294300000001</v>
      </c>
      <c r="E56">
        <v>4.9529173000000002</v>
      </c>
      <c r="F56">
        <f>VLOOKUP($C56,Sheet3!$A$1:$F$611,3,FALSE)</f>
        <v>50.7001001</v>
      </c>
      <c r="G56">
        <f>VLOOKUP($C56,Sheet3!$A$1:$F$611,4,FALSE)</f>
        <v>4.9889872000000004</v>
      </c>
      <c r="J56" t="str">
        <f t="shared" si="0"/>
        <v>Marilles</v>
      </c>
      <c r="K56" t="s">
        <v>74</v>
      </c>
      <c r="L56" t="s">
        <v>79</v>
      </c>
      <c r="M56" t="s">
        <v>74</v>
      </c>
      <c r="N56" t="s">
        <v>79</v>
      </c>
      <c r="O56" t="s">
        <v>47</v>
      </c>
    </row>
    <row r="57" spans="1:15" x14ac:dyDescent="0.25">
      <c r="A57" s="1">
        <v>367</v>
      </c>
      <c r="B57">
        <v>1350</v>
      </c>
      <c r="C57">
        <v>25120</v>
      </c>
      <c r="D57">
        <v>50.729319699999998</v>
      </c>
      <c r="E57">
        <v>4.9640082999999997</v>
      </c>
      <c r="F57">
        <f>VLOOKUP($C57,Sheet3!$A$1:$F$611,3,FALSE)</f>
        <v>50.7001001</v>
      </c>
      <c r="G57">
        <f>VLOOKUP($C57,Sheet3!$A$1:$F$611,4,FALSE)</f>
        <v>4.9889872000000004</v>
      </c>
      <c r="J57" t="str">
        <f t="shared" si="0"/>
        <v>Noduwez</v>
      </c>
      <c r="K57" t="s">
        <v>74</v>
      </c>
      <c r="L57" t="s">
        <v>80</v>
      </c>
      <c r="M57" t="s">
        <v>74</v>
      </c>
      <c r="N57" t="s">
        <v>80</v>
      </c>
      <c r="O57" t="s">
        <v>47</v>
      </c>
    </row>
    <row r="58" spans="1:15" x14ac:dyDescent="0.25">
      <c r="A58" s="1">
        <v>367</v>
      </c>
      <c r="B58">
        <v>1350</v>
      </c>
      <c r="C58">
        <v>25120</v>
      </c>
      <c r="D58">
        <v>50.7001001</v>
      </c>
      <c r="E58">
        <v>4.9889872000000004</v>
      </c>
      <c r="F58">
        <f>VLOOKUP($C58,Sheet3!$A$1:$F$611,3,FALSE)</f>
        <v>50.7001001</v>
      </c>
      <c r="G58">
        <f>VLOOKUP($C58,Sheet3!$A$1:$F$611,4,FALSE)</f>
        <v>4.9889872000000004</v>
      </c>
      <c r="H58">
        <v>50.7001001</v>
      </c>
      <c r="I58">
        <v>4.9889872000000004</v>
      </c>
      <c r="J58" t="str">
        <f t="shared" si="0"/>
        <v>Orp-Jauche</v>
      </c>
      <c r="K58" t="s">
        <v>74</v>
      </c>
      <c r="M58" t="s">
        <v>74</v>
      </c>
      <c r="O58" t="s">
        <v>47</v>
      </c>
    </row>
    <row r="59" spans="1:15" x14ac:dyDescent="0.25">
      <c r="A59" s="1">
        <v>367</v>
      </c>
      <c r="B59">
        <v>1350</v>
      </c>
      <c r="C59">
        <v>25120</v>
      </c>
      <c r="D59">
        <v>50.703487500000001</v>
      </c>
      <c r="E59">
        <v>4.9912852000000001</v>
      </c>
      <c r="F59">
        <f>VLOOKUP($C59,Sheet3!$A$1:$F$611,3,FALSE)</f>
        <v>50.7001001</v>
      </c>
      <c r="G59">
        <f>VLOOKUP($C59,Sheet3!$A$1:$F$611,4,FALSE)</f>
        <v>4.9889872000000004</v>
      </c>
      <c r="J59" t="str">
        <f t="shared" si="0"/>
        <v>Orp-le-Grand</v>
      </c>
      <c r="K59" t="s">
        <v>74</v>
      </c>
      <c r="L59" t="s">
        <v>81</v>
      </c>
      <c r="M59" t="s">
        <v>74</v>
      </c>
      <c r="N59" t="s">
        <v>81</v>
      </c>
      <c r="O59" t="s">
        <v>47</v>
      </c>
    </row>
    <row r="60" spans="1:15" x14ac:dyDescent="0.25">
      <c r="A60" s="1">
        <v>367</v>
      </c>
      <c r="B60">
        <v>1357</v>
      </c>
      <c r="C60">
        <v>25118</v>
      </c>
      <c r="D60">
        <v>50.751403400000001</v>
      </c>
      <c r="E60">
        <v>4.9822395000000004</v>
      </c>
      <c r="F60">
        <f>VLOOKUP($C60,Sheet3!$A$1:$F$611,3,FALSE)</f>
        <v>50.751403400000001</v>
      </c>
      <c r="G60">
        <f>VLOOKUP($C60,Sheet3!$A$1:$F$611,4,FALSE)</f>
        <v>4.9822395000000004</v>
      </c>
      <c r="H60">
        <v>50.751403400000001</v>
      </c>
      <c r="I60">
        <v>4.9822395000000004</v>
      </c>
      <c r="J60" t="str">
        <f t="shared" si="0"/>
        <v>Hélécine</v>
      </c>
      <c r="K60" t="s">
        <v>82</v>
      </c>
      <c r="M60" t="s">
        <v>82</v>
      </c>
      <c r="O60" t="s">
        <v>47</v>
      </c>
    </row>
    <row r="61" spans="1:15" x14ac:dyDescent="0.25">
      <c r="A61" s="1">
        <v>367</v>
      </c>
      <c r="B61">
        <v>1357</v>
      </c>
      <c r="C61">
        <v>25118</v>
      </c>
      <c r="D61">
        <v>50.732251699999999</v>
      </c>
      <c r="E61">
        <v>5.0030143999999996</v>
      </c>
      <c r="F61">
        <f>VLOOKUP($C61,Sheet3!$A$1:$F$611,3,FALSE)</f>
        <v>50.751403400000001</v>
      </c>
      <c r="G61">
        <f>VLOOKUP($C61,Sheet3!$A$1:$F$611,4,FALSE)</f>
        <v>4.9822395000000004</v>
      </c>
      <c r="J61" t="str">
        <f t="shared" si="0"/>
        <v>Linsmeau</v>
      </c>
      <c r="K61" t="s">
        <v>82</v>
      </c>
      <c r="L61" t="s">
        <v>83</v>
      </c>
      <c r="M61" t="s">
        <v>82</v>
      </c>
      <c r="N61" t="s">
        <v>83</v>
      </c>
      <c r="O61" t="s">
        <v>47</v>
      </c>
    </row>
    <row r="62" spans="1:15" x14ac:dyDescent="0.25">
      <c r="A62" s="1">
        <v>367</v>
      </c>
      <c r="B62">
        <v>1357</v>
      </c>
      <c r="C62">
        <v>25118</v>
      </c>
      <c r="D62">
        <v>50.756768100000002</v>
      </c>
      <c r="E62">
        <v>4.9890154000000004</v>
      </c>
      <c r="F62">
        <f>VLOOKUP($C62,Sheet3!$A$1:$F$611,3,FALSE)</f>
        <v>50.751403400000001</v>
      </c>
      <c r="G62">
        <f>VLOOKUP($C62,Sheet3!$A$1:$F$611,4,FALSE)</f>
        <v>4.9822395000000004</v>
      </c>
      <c r="J62" t="str">
        <f t="shared" si="0"/>
        <v>Neerheylissem</v>
      </c>
      <c r="K62" t="s">
        <v>82</v>
      </c>
      <c r="L62" t="s">
        <v>84</v>
      </c>
      <c r="M62" t="s">
        <v>82</v>
      </c>
      <c r="N62" t="s">
        <v>84</v>
      </c>
      <c r="O62" t="s">
        <v>47</v>
      </c>
    </row>
    <row r="63" spans="1:15" x14ac:dyDescent="0.25">
      <c r="A63" s="1">
        <v>367</v>
      </c>
      <c r="B63">
        <v>1357</v>
      </c>
      <c r="C63">
        <v>25118</v>
      </c>
      <c r="D63">
        <v>50.747862900000001</v>
      </c>
      <c r="E63">
        <v>4.9779767000000001</v>
      </c>
      <c r="F63">
        <f>VLOOKUP($C63,Sheet3!$A$1:$F$611,3,FALSE)</f>
        <v>50.751403400000001</v>
      </c>
      <c r="G63">
        <f>VLOOKUP($C63,Sheet3!$A$1:$F$611,4,FALSE)</f>
        <v>4.9822395000000004</v>
      </c>
      <c r="J63" t="str">
        <f t="shared" si="0"/>
        <v>Opheylissem</v>
      </c>
      <c r="K63" t="s">
        <v>82</v>
      </c>
      <c r="L63" t="s">
        <v>85</v>
      </c>
      <c r="M63" t="s">
        <v>82</v>
      </c>
      <c r="N63" t="s">
        <v>85</v>
      </c>
      <c r="O63" t="s">
        <v>47</v>
      </c>
    </row>
    <row r="64" spans="1:15" x14ac:dyDescent="0.25">
      <c r="A64" s="1">
        <v>367</v>
      </c>
      <c r="B64">
        <v>1360</v>
      </c>
      <c r="C64">
        <v>25084</v>
      </c>
      <c r="D64">
        <v>50.656471699999997</v>
      </c>
      <c r="E64">
        <v>4.7801225000000001</v>
      </c>
      <c r="F64">
        <f>VLOOKUP($C64,Sheet3!$A$1:$F$611,3,FALSE)</f>
        <v>50.623446899999998</v>
      </c>
      <c r="G64">
        <f>VLOOKUP($C64,Sheet3!$A$1:$F$611,4,FALSE)</f>
        <v>4.8134718999999997</v>
      </c>
      <c r="J64" t="str">
        <f t="shared" si="0"/>
        <v>Malèves-Sainte-Marie-Wastines</v>
      </c>
      <c r="K64" t="s">
        <v>86</v>
      </c>
      <c r="L64" t="s">
        <v>87</v>
      </c>
      <c r="M64" t="s">
        <v>86</v>
      </c>
      <c r="N64" t="s">
        <v>87</v>
      </c>
      <c r="O64" t="s">
        <v>47</v>
      </c>
    </row>
    <row r="65" spans="1:15" x14ac:dyDescent="0.25">
      <c r="A65" s="1">
        <v>367</v>
      </c>
      <c r="B65">
        <v>1360</v>
      </c>
      <c r="C65">
        <v>25084</v>
      </c>
      <c r="D65">
        <v>50.637626900000001</v>
      </c>
      <c r="E65">
        <v>4.7631072999999997</v>
      </c>
      <c r="F65">
        <f>VLOOKUP($C65,Sheet3!$A$1:$F$611,3,FALSE)</f>
        <v>50.623446899999998</v>
      </c>
      <c r="G65">
        <f>VLOOKUP($C65,Sheet3!$A$1:$F$611,4,FALSE)</f>
        <v>4.8134718999999997</v>
      </c>
      <c r="J65" t="str">
        <f t="shared" si="0"/>
        <v>Orbais</v>
      </c>
      <c r="K65" t="s">
        <v>86</v>
      </c>
      <c r="L65" t="s">
        <v>88</v>
      </c>
      <c r="M65" t="s">
        <v>86</v>
      </c>
      <c r="N65" t="s">
        <v>88</v>
      </c>
      <c r="O65" t="s">
        <v>47</v>
      </c>
    </row>
    <row r="66" spans="1:15" x14ac:dyDescent="0.25">
      <c r="A66" s="1">
        <v>367</v>
      </c>
      <c r="B66">
        <v>1360</v>
      </c>
      <c r="C66">
        <v>25084</v>
      </c>
      <c r="D66">
        <v>50.623446899999998</v>
      </c>
      <c r="E66">
        <v>4.8134718999999997</v>
      </c>
      <c r="F66">
        <f>VLOOKUP($C66,Sheet3!$A$1:$F$611,3,FALSE)</f>
        <v>50.623446899999998</v>
      </c>
      <c r="G66">
        <f>VLOOKUP($C66,Sheet3!$A$1:$F$611,4,FALSE)</f>
        <v>4.8134718999999997</v>
      </c>
      <c r="H66">
        <v>50.623446899999998</v>
      </c>
      <c r="I66">
        <v>4.8134718999999997</v>
      </c>
      <c r="J66" t="str">
        <f t="shared" ref="J66:J129" si="1">IF(ISBLANK(L66),K66,L66)</f>
        <v>Perwez</v>
      </c>
      <c r="K66" t="s">
        <v>86</v>
      </c>
      <c r="M66" t="s">
        <v>86</v>
      </c>
      <c r="O66" t="s">
        <v>47</v>
      </c>
    </row>
    <row r="67" spans="1:15" x14ac:dyDescent="0.25">
      <c r="A67" s="1">
        <v>367</v>
      </c>
      <c r="B67">
        <v>1360</v>
      </c>
      <c r="C67">
        <v>25084</v>
      </c>
      <c r="D67">
        <v>50.658408199999997</v>
      </c>
      <c r="E67">
        <v>4.8183242000000002</v>
      </c>
      <c r="F67">
        <f>VLOOKUP($C67,Sheet3!$A$1:$F$611,3,FALSE)</f>
        <v>50.623446899999998</v>
      </c>
      <c r="G67">
        <f>VLOOKUP($C67,Sheet3!$A$1:$F$611,4,FALSE)</f>
        <v>4.8134718999999997</v>
      </c>
      <c r="J67" t="str">
        <f t="shared" si="1"/>
        <v>Thorembais-les-Béguines</v>
      </c>
      <c r="K67" t="s">
        <v>86</v>
      </c>
      <c r="L67" t="s">
        <v>89</v>
      </c>
      <c r="M67" t="s">
        <v>86</v>
      </c>
      <c r="N67" t="s">
        <v>89</v>
      </c>
      <c r="O67" t="s">
        <v>47</v>
      </c>
    </row>
    <row r="68" spans="1:15" x14ac:dyDescent="0.25">
      <c r="A68" s="1">
        <v>367</v>
      </c>
      <c r="B68">
        <v>1360</v>
      </c>
      <c r="C68">
        <v>25084</v>
      </c>
      <c r="D68">
        <v>50.635757900000002</v>
      </c>
      <c r="E68">
        <v>4.7839333000000002</v>
      </c>
      <c r="F68">
        <f>VLOOKUP($C68,Sheet3!$A$1:$F$611,3,FALSE)</f>
        <v>50.623446899999998</v>
      </c>
      <c r="G68">
        <f>VLOOKUP($C68,Sheet3!$A$1:$F$611,4,FALSE)</f>
        <v>4.8134718999999997</v>
      </c>
      <c r="J68" t="str">
        <f t="shared" si="1"/>
        <v>Thorembais-Saint-Trond</v>
      </c>
      <c r="K68" t="s">
        <v>86</v>
      </c>
      <c r="L68" t="s">
        <v>90</v>
      </c>
      <c r="M68" t="s">
        <v>86</v>
      </c>
      <c r="N68" t="s">
        <v>90</v>
      </c>
      <c r="O68" t="s">
        <v>47</v>
      </c>
    </row>
    <row r="69" spans="1:15" x14ac:dyDescent="0.25">
      <c r="A69" s="1">
        <v>367</v>
      </c>
      <c r="B69">
        <v>1367</v>
      </c>
      <c r="C69">
        <v>25122</v>
      </c>
      <c r="D69">
        <v>50.663158299999999</v>
      </c>
      <c r="E69">
        <v>4.9249295000000002</v>
      </c>
      <c r="F69">
        <f>VLOOKUP($C69,Sheet3!$A$1:$F$611,3,FALSE)</f>
        <v>50.636689199999999</v>
      </c>
      <c r="G69">
        <f>VLOOKUP($C69,Sheet3!$A$1:$F$611,4,FALSE)</f>
        <v>4.9148994000000004</v>
      </c>
      <c r="J69" t="str">
        <f t="shared" si="1"/>
        <v>Autre-Église</v>
      </c>
      <c r="K69" t="s">
        <v>91</v>
      </c>
      <c r="L69" t="s">
        <v>92</v>
      </c>
      <c r="M69" t="s">
        <v>91</v>
      </c>
      <c r="N69" t="s">
        <v>92</v>
      </c>
      <c r="O69" t="s">
        <v>47</v>
      </c>
    </row>
    <row r="70" spans="1:15" x14ac:dyDescent="0.25">
      <c r="A70" s="1">
        <v>367</v>
      </c>
      <c r="B70">
        <v>1367</v>
      </c>
      <c r="C70">
        <v>25122</v>
      </c>
      <c r="D70">
        <v>50.668138900000002</v>
      </c>
      <c r="E70">
        <v>4.8735245999999997</v>
      </c>
      <c r="F70">
        <f>VLOOKUP($C70,Sheet3!$A$1:$F$611,3,FALSE)</f>
        <v>50.636689199999999</v>
      </c>
      <c r="G70">
        <f>VLOOKUP($C70,Sheet3!$A$1:$F$611,4,FALSE)</f>
        <v>4.9148994000000004</v>
      </c>
      <c r="J70" t="str">
        <f t="shared" si="1"/>
        <v>Bomal</v>
      </c>
      <c r="K70" t="s">
        <v>91</v>
      </c>
      <c r="L70" t="s">
        <v>93</v>
      </c>
      <c r="M70" t="s">
        <v>91</v>
      </c>
      <c r="N70" t="s">
        <v>93</v>
      </c>
      <c r="O70" t="s">
        <v>47</v>
      </c>
    </row>
    <row r="71" spans="1:15" x14ac:dyDescent="0.25">
      <c r="A71" s="1">
        <v>367</v>
      </c>
      <c r="B71">
        <v>1367</v>
      </c>
      <c r="C71">
        <v>25122</v>
      </c>
      <c r="D71">
        <v>50.640878100000002</v>
      </c>
      <c r="E71">
        <v>4.8398874999999997</v>
      </c>
      <c r="F71">
        <f>VLOOKUP($C71,Sheet3!$A$1:$F$611,3,FALSE)</f>
        <v>50.636689199999999</v>
      </c>
      <c r="G71">
        <f>VLOOKUP($C71,Sheet3!$A$1:$F$611,4,FALSE)</f>
        <v>4.9148994000000004</v>
      </c>
      <c r="J71" t="str">
        <f t="shared" si="1"/>
        <v>Geest-Gérompont-Petit-Rosière</v>
      </c>
      <c r="K71" t="s">
        <v>91</v>
      </c>
      <c r="L71" t="s">
        <v>94</v>
      </c>
      <c r="M71" t="s">
        <v>91</v>
      </c>
      <c r="N71" t="s">
        <v>94</v>
      </c>
      <c r="O71" t="s">
        <v>47</v>
      </c>
    </row>
    <row r="72" spans="1:15" x14ac:dyDescent="0.25">
      <c r="A72" s="1">
        <v>367</v>
      </c>
      <c r="B72">
        <v>1367</v>
      </c>
      <c r="C72">
        <v>25122</v>
      </c>
      <c r="D72">
        <v>50.6316098</v>
      </c>
      <c r="E72">
        <v>4.8674622000000003</v>
      </c>
      <c r="F72">
        <f>VLOOKUP($C72,Sheet3!$A$1:$F$611,3,FALSE)</f>
        <v>50.636689199999999</v>
      </c>
      <c r="G72">
        <f>VLOOKUP($C72,Sheet3!$A$1:$F$611,4,FALSE)</f>
        <v>4.9148994000000004</v>
      </c>
      <c r="J72" t="str">
        <f t="shared" si="1"/>
        <v>Grand-Rosière-Hottomont</v>
      </c>
      <c r="K72" t="s">
        <v>91</v>
      </c>
      <c r="L72" t="s">
        <v>95</v>
      </c>
      <c r="M72" t="s">
        <v>91</v>
      </c>
      <c r="N72" t="s">
        <v>95</v>
      </c>
      <c r="O72" t="s">
        <v>47</v>
      </c>
    </row>
    <row r="73" spans="1:15" x14ac:dyDescent="0.25">
      <c r="A73" s="1">
        <v>367</v>
      </c>
      <c r="B73">
        <v>1367</v>
      </c>
      <c r="C73">
        <v>25122</v>
      </c>
      <c r="D73">
        <v>50.692755699999999</v>
      </c>
      <c r="E73">
        <v>4.8921703000000001</v>
      </c>
      <c r="F73">
        <f>VLOOKUP($C73,Sheet3!$A$1:$F$611,3,FALSE)</f>
        <v>50.636689199999999</v>
      </c>
      <c r="G73">
        <f>VLOOKUP($C73,Sheet3!$A$1:$F$611,4,FALSE)</f>
        <v>4.9148994000000004</v>
      </c>
      <c r="J73" t="str">
        <f t="shared" si="1"/>
        <v>Huppaye</v>
      </c>
      <c r="K73" t="s">
        <v>91</v>
      </c>
      <c r="L73" t="s">
        <v>96</v>
      </c>
      <c r="M73" t="s">
        <v>91</v>
      </c>
      <c r="N73" t="s">
        <v>96</v>
      </c>
      <c r="O73" t="s">
        <v>47</v>
      </c>
    </row>
    <row r="74" spans="1:15" x14ac:dyDescent="0.25">
      <c r="A74" s="1">
        <v>367</v>
      </c>
      <c r="B74">
        <v>1367</v>
      </c>
      <c r="C74">
        <v>25122</v>
      </c>
      <c r="D74">
        <v>50.655027199999999</v>
      </c>
      <c r="E74">
        <v>4.8635811000000002</v>
      </c>
      <c r="F74">
        <f>VLOOKUP($C74,Sheet3!$A$1:$F$611,3,FALSE)</f>
        <v>50.636689199999999</v>
      </c>
      <c r="G74">
        <f>VLOOKUP($C74,Sheet3!$A$1:$F$611,4,FALSE)</f>
        <v>4.9148994000000004</v>
      </c>
      <c r="J74" t="str">
        <f t="shared" si="1"/>
        <v>Mont-Saint-André</v>
      </c>
      <c r="K74" t="s">
        <v>91</v>
      </c>
      <c r="L74" t="s">
        <v>97</v>
      </c>
      <c r="M74" t="s">
        <v>91</v>
      </c>
      <c r="N74" t="s">
        <v>97</v>
      </c>
      <c r="O74" t="s">
        <v>47</v>
      </c>
    </row>
    <row r="75" spans="1:15" x14ac:dyDescent="0.25">
      <c r="A75" s="1">
        <v>367</v>
      </c>
      <c r="B75">
        <v>1367</v>
      </c>
      <c r="C75">
        <v>25122</v>
      </c>
      <c r="D75">
        <v>50.636689199999999</v>
      </c>
      <c r="E75">
        <v>4.9148994000000004</v>
      </c>
      <c r="F75">
        <f>VLOOKUP($C75,Sheet3!$A$1:$F$611,3,FALSE)</f>
        <v>50.636689199999999</v>
      </c>
      <c r="G75">
        <f>VLOOKUP($C75,Sheet3!$A$1:$F$611,4,FALSE)</f>
        <v>4.9148994000000004</v>
      </c>
      <c r="H75">
        <v>50.636689199999999</v>
      </c>
      <c r="I75">
        <v>4.9148994000000004</v>
      </c>
      <c r="J75" t="str">
        <f t="shared" si="1"/>
        <v>Ramillies</v>
      </c>
      <c r="K75" t="s">
        <v>91</v>
      </c>
      <c r="M75" t="s">
        <v>91</v>
      </c>
      <c r="O75" t="s">
        <v>47</v>
      </c>
    </row>
    <row r="76" spans="1:15" x14ac:dyDescent="0.25">
      <c r="A76" s="1">
        <v>367</v>
      </c>
      <c r="B76">
        <v>1367</v>
      </c>
      <c r="C76">
        <v>25122</v>
      </c>
      <c r="D76">
        <v>50.6518771</v>
      </c>
      <c r="E76">
        <v>4.9070304</v>
      </c>
      <c r="F76">
        <f>VLOOKUP($C76,Sheet3!$A$1:$F$611,3,FALSE)</f>
        <v>50.636689199999999</v>
      </c>
      <c r="G76">
        <f>VLOOKUP($C76,Sheet3!$A$1:$F$611,4,FALSE)</f>
        <v>4.9148994000000004</v>
      </c>
      <c r="J76" t="str">
        <f t="shared" si="1"/>
        <v>Ramillies-Offus</v>
      </c>
      <c r="K76" t="s">
        <v>91</v>
      </c>
      <c r="L76" t="s">
        <v>98</v>
      </c>
      <c r="M76" t="s">
        <v>91</v>
      </c>
      <c r="N76" t="s">
        <v>98</v>
      </c>
      <c r="O76" t="s">
        <v>47</v>
      </c>
    </row>
    <row r="77" spans="1:15" x14ac:dyDescent="0.25">
      <c r="A77" s="1">
        <v>367</v>
      </c>
      <c r="B77">
        <v>1370</v>
      </c>
      <c r="C77">
        <v>25048</v>
      </c>
      <c r="D77">
        <v>50.701625100000001</v>
      </c>
      <c r="E77">
        <v>4.8203332999999997</v>
      </c>
      <c r="F77">
        <f>VLOOKUP($C77,Sheet3!$A$1:$F$611,3,FALSE)</f>
        <v>50.721820600000001</v>
      </c>
      <c r="G77">
        <f>VLOOKUP($C77,Sheet3!$A$1:$F$611,4,FALSE)</f>
        <v>4.8709616000000002</v>
      </c>
      <c r="J77" t="str">
        <f t="shared" si="1"/>
        <v>Dongelberg</v>
      </c>
      <c r="K77" t="s">
        <v>99</v>
      </c>
      <c r="L77" t="s">
        <v>100</v>
      </c>
      <c r="M77" t="s">
        <v>99</v>
      </c>
      <c r="N77" t="s">
        <v>100</v>
      </c>
      <c r="O77" t="s">
        <v>47</v>
      </c>
    </row>
    <row r="78" spans="1:15" x14ac:dyDescent="0.25">
      <c r="A78" s="1">
        <v>367</v>
      </c>
      <c r="B78">
        <v>1370</v>
      </c>
      <c r="C78">
        <v>25048</v>
      </c>
      <c r="D78">
        <v>50.686706899999997</v>
      </c>
      <c r="E78">
        <v>4.8435055</v>
      </c>
      <c r="F78">
        <f>VLOOKUP($C78,Sheet3!$A$1:$F$611,3,FALSE)</f>
        <v>50.721820600000001</v>
      </c>
      <c r="G78">
        <f>VLOOKUP($C78,Sheet3!$A$1:$F$611,4,FALSE)</f>
        <v>4.8709616000000002</v>
      </c>
      <c r="J78" t="str">
        <f t="shared" si="1"/>
        <v>Jauchelette</v>
      </c>
      <c r="K78" t="s">
        <v>99</v>
      </c>
      <c r="L78" t="s">
        <v>101</v>
      </c>
      <c r="M78" t="s">
        <v>99</v>
      </c>
      <c r="N78" t="s">
        <v>101</v>
      </c>
      <c r="O78" t="s">
        <v>47</v>
      </c>
    </row>
    <row r="79" spans="1:15" x14ac:dyDescent="0.25">
      <c r="A79" s="1">
        <v>367</v>
      </c>
      <c r="B79">
        <v>1370</v>
      </c>
      <c r="C79">
        <v>25048</v>
      </c>
      <c r="D79">
        <v>50.721820600000001</v>
      </c>
      <c r="E79">
        <v>4.8709616000000002</v>
      </c>
      <c r="F79">
        <f>VLOOKUP($C79,Sheet3!$A$1:$F$611,3,FALSE)</f>
        <v>50.721820600000001</v>
      </c>
      <c r="G79">
        <f>VLOOKUP($C79,Sheet3!$A$1:$F$611,4,FALSE)</f>
        <v>4.8709616000000002</v>
      </c>
      <c r="H79">
        <v>50.721820600000001</v>
      </c>
      <c r="I79">
        <v>4.8709616000000002</v>
      </c>
      <c r="J79" t="str">
        <f t="shared" si="1"/>
        <v>Jodoigne</v>
      </c>
      <c r="K79" t="s">
        <v>99</v>
      </c>
      <c r="M79" t="s">
        <v>99</v>
      </c>
      <c r="O79" t="s">
        <v>47</v>
      </c>
    </row>
    <row r="80" spans="1:15" x14ac:dyDescent="0.25">
      <c r="A80" s="1">
        <v>367</v>
      </c>
      <c r="B80">
        <v>1370</v>
      </c>
      <c r="C80">
        <v>25048</v>
      </c>
      <c r="D80">
        <v>50.7081169</v>
      </c>
      <c r="E80">
        <v>4.8405643999999999</v>
      </c>
      <c r="F80">
        <f>VLOOKUP($C80,Sheet3!$A$1:$F$611,3,FALSE)</f>
        <v>50.721820600000001</v>
      </c>
      <c r="G80">
        <f>VLOOKUP($C80,Sheet3!$A$1:$F$611,4,FALSE)</f>
        <v>4.8709616000000002</v>
      </c>
      <c r="J80" t="str">
        <f t="shared" si="1"/>
        <v>Jodoigne-Souveraine</v>
      </c>
      <c r="K80" t="s">
        <v>99</v>
      </c>
      <c r="L80" t="s">
        <v>102</v>
      </c>
      <c r="M80" t="s">
        <v>99</v>
      </c>
      <c r="N80" t="s">
        <v>102</v>
      </c>
      <c r="O80" t="s">
        <v>47</v>
      </c>
    </row>
    <row r="81" spans="1:15" x14ac:dyDescent="0.25">
      <c r="A81" s="1">
        <v>367</v>
      </c>
      <c r="B81">
        <v>1370</v>
      </c>
      <c r="C81">
        <v>25048</v>
      </c>
      <c r="D81">
        <v>50.723009699999999</v>
      </c>
      <c r="E81">
        <v>4.8246219999999997</v>
      </c>
      <c r="F81">
        <f>VLOOKUP($C81,Sheet3!$A$1:$F$611,3,FALSE)</f>
        <v>50.721820600000001</v>
      </c>
      <c r="G81">
        <f>VLOOKUP($C81,Sheet3!$A$1:$F$611,4,FALSE)</f>
        <v>4.8709616000000002</v>
      </c>
      <c r="J81" t="str">
        <f t="shared" si="1"/>
        <v>Lathuy</v>
      </c>
      <c r="K81" t="s">
        <v>99</v>
      </c>
      <c r="L81" t="s">
        <v>103</v>
      </c>
      <c r="M81" t="s">
        <v>99</v>
      </c>
      <c r="N81" t="s">
        <v>103</v>
      </c>
      <c r="O81" t="s">
        <v>47</v>
      </c>
    </row>
    <row r="82" spans="1:15" x14ac:dyDescent="0.25">
      <c r="A82" s="1">
        <v>367</v>
      </c>
      <c r="B82">
        <v>1370</v>
      </c>
      <c r="C82">
        <v>25048</v>
      </c>
      <c r="D82">
        <v>50.740091800000002</v>
      </c>
      <c r="E82">
        <v>4.8286208000000004</v>
      </c>
      <c r="F82">
        <f>VLOOKUP($C82,Sheet3!$A$1:$F$611,3,FALSE)</f>
        <v>50.721820600000001</v>
      </c>
      <c r="G82">
        <f>VLOOKUP($C82,Sheet3!$A$1:$F$611,4,FALSE)</f>
        <v>4.8709616000000002</v>
      </c>
      <c r="J82" t="str">
        <f t="shared" si="1"/>
        <v>Mélin</v>
      </c>
      <c r="K82" t="s">
        <v>99</v>
      </c>
      <c r="L82" t="s">
        <v>104</v>
      </c>
      <c r="M82" t="s">
        <v>99</v>
      </c>
      <c r="N82" t="s">
        <v>104</v>
      </c>
      <c r="O82" t="s">
        <v>47</v>
      </c>
    </row>
    <row r="83" spans="1:15" x14ac:dyDescent="0.25">
      <c r="A83" s="1">
        <v>367</v>
      </c>
      <c r="B83">
        <v>1370</v>
      </c>
      <c r="C83">
        <v>25048</v>
      </c>
      <c r="D83">
        <v>50.731285900000003</v>
      </c>
      <c r="E83">
        <v>4.9649770999999996</v>
      </c>
      <c r="F83">
        <f>VLOOKUP($C83,Sheet3!$A$1:$F$611,3,FALSE)</f>
        <v>50.721820600000001</v>
      </c>
      <c r="G83">
        <f>VLOOKUP($C83,Sheet3!$A$1:$F$611,4,FALSE)</f>
        <v>4.8709616000000002</v>
      </c>
      <c r="J83" t="str">
        <f t="shared" si="1"/>
        <v>Piétrain</v>
      </c>
      <c r="K83" t="s">
        <v>99</v>
      </c>
      <c r="L83" t="s">
        <v>105</v>
      </c>
      <c r="M83" t="s">
        <v>99</v>
      </c>
      <c r="N83" t="s">
        <v>105</v>
      </c>
      <c r="O83" t="s">
        <v>47</v>
      </c>
    </row>
    <row r="84" spans="1:15" x14ac:dyDescent="0.25">
      <c r="A84" s="1">
        <v>367</v>
      </c>
      <c r="B84">
        <v>1370</v>
      </c>
      <c r="C84">
        <v>25048</v>
      </c>
      <c r="D84">
        <v>50.7397177</v>
      </c>
      <c r="E84">
        <v>4.8957658999999998</v>
      </c>
      <c r="F84">
        <f>VLOOKUP($C84,Sheet3!$A$1:$F$611,3,FALSE)</f>
        <v>50.721820600000001</v>
      </c>
      <c r="G84">
        <f>VLOOKUP($C84,Sheet3!$A$1:$F$611,4,FALSE)</f>
        <v>4.8709616000000002</v>
      </c>
      <c r="J84" t="str">
        <f t="shared" si="1"/>
        <v>Saint-Jean-Geest</v>
      </c>
      <c r="K84" t="s">
        <v>99</v>
      </c>
      <c r="L84" t="s">
        <v>106</v>
      </c>
      <c r="M84" t="s">
        <v>99</v>
      </c>
      <c r="N84" t="s">
        <v>106</v>
      </c>
      <c r="O84" t="s">
        <v>47</v>
      </c>
    </row>
    <row r="85" spans="1:15" x14ac:dyDescent="0.25">
      <c r="A85" s="1">
        <v>367</v>
      </c>
      <c r="B85">
        <v>1370</v>
      </c>
      <c r="C85">
        <v>25048</v>
      </c>
      <c r="D85">
        <v>50.747108900000001</v>
      </c>
      <c r="E85">
        <v>4.8583707</v>
      </c>
      <c r="F85">
        <f>VLOOKUP($C85,Sheet3!$A$1:$F$611,3,FALSE)</f>
        <v>50.721820600000001</v>
      </c>
      <c r="G85">
        <f>VLOOKUP($C85,Sheet3!$A$1:$F$611,4,FALSE)</f>
        <v>4.8709616000000002</v>
      </c>
      <c r="J85" t="str">
        <f t="shared" si="1"/>
        <v>Saint-Remy-Geest</v>
      </c>
      <c r="K85" t="s">
        <v>99</v>
      </c>
      <c r="L85" t="s">
        <v>107</v>
      </c>
      <c r="M85" t="s">
        <v>99</v>
      </c>
      <c r="N85" t="s">
        <v>107</v>
      </c>
      <c r="O85" t="s">
        <v>47</v>
      </c>
    </row>
    <row r="86" spans="1:15" x14ac:dyDescent="0.25">
      <c r="A86" s="1">
        <v>367</v>
      </c>
      <c r="B86">
        <v>1370</v>
      </c>
      <c r="C86">
        <v>25048</v>
      </c>
      <c r="D86">
        <v>50.759205700000003</v>
      </c>
      <c r="E86">
        <v>4.8838518000000004</v>
      </c>
      <c r="F86">
        <f>VLOOKUP($C86,Sheet3!$A$1:$F$611,3,FALSE)</f>
        <v>50.721820600000001</v>
      </c>
      <c r="G86">
        <f>VLOOKUP($C86,Sheet3!$A$1:$F$611,4,FALSE)</f>
        <v>4.8709616000000002</v>
      </c>
      <c r="J86" t="str">
        <f t="shared" si="1"/>
        <v>Zétrud-Lumay</v>
      </c>
      <c r="K86" t="s">
        <v>99</v>
      </c>
      <c r="L86" t="s">
        <v>108</v>
      </c>
      <c r="M86" t="s">
        <v>99</v>
      </c>
      <c r="N86" t="s">
        <v>108</v>
      </c>
      <c r="O86" t="s">
        <v>47</v>
      </c>
    </row>
    <row r="87" spans="1:15" x14ac:dyDescent="0.25">
      <c r="A87" s="1">
        <v>367</v>
      </c>
      <c r="B87">
        <v>1380</v>
      </c>
      <c r="C87">
        <v>25119</v>
      </c>
      <c r="D87">
        <v>50.662810399999998</v>
      </c>
      <c r="E87">
        <v>4.4825691512066399</v>
      </c>
      <c r="F87">
        <f>VLOOKUP($C87,Sheet3!$A$1:$F$611,3,FALSE)</f>
        <v>50.686003700000001</v>
      </c>
      <c r="G87">
        <f>VLOOKUP($C87,Sheet3!$A$1:$F$611,4,FALSE)</f>
        <v>4.4844156999999996</v>
      </c>
      <c r="J87" t="str">
        <f t="shared" si="1"/>
        <v>Couture-Saint-Germain</v>
      </c>
      <c r="K87" t="s">
        <v>109</v>
      </c>
      <c r="L87" t="s">
        <v>110</v>
      </c>
      <c r="M87" t="s">
        <v>109</v>
      </c>
      <c r="N87" t="s">
        <v>110</v>
      </c>
      <c r="O87" t="s">
        <v>47</v>
      </c>
    </row>
    <row r="88" spans="1:15" x14ac:dyDescent="0.25">
      <c r="A88" s="1">
        <v>367</v>
      </c>
      <c r="B88">
        <v>1380</v>
      </c>
      <c r="C88">
        <v>25119</v>
      </c>
      <c r="D88">
        <v>50.686003700000001</v>
      </c>
      <c r="E88">
        <v>4.4844156999999996</v>
      </c>
      <c r="F88">
        <f>VLOOKUP($C88,Sheet3!$A$1:$F$611,3,FALSE)</f>
        <v>50.686003700000001</v>
      </c>
      <c r="G88">
        <f>VLOOKUP($C88,Sheet3!$A$1:$F$611,4,FALSE)</f>
        <v>4.4844156999999996</v>
      </c>
      <c r="H88">
        <v>50.686003700000001</v>
      </c>
      <c r="I88">
        <v>4.4844156999999996</v>
      </c>
      <c r="J88" t="str">
        <f t="shared" si="1"/>
        <v>Lasne</v>
      </c>
      <c r="K88" t="s">
        <v>109</v>
      </c>
      <c r="M88" t="s">
        <v>109</v>
      </c>
      <c r="O88" t="s">
        <v>47</v>
      </c>
    </row>
    <row r="89" spans="1:15" x14ac:dyDescent="0.25">
      <c r="A89" s="1">
        <v>367</v>
      </c>
      <c r="B89">
        <v>1380</v>
      </c>
      <c r="C89">
        <v>25119</v>
      </c>
      <c r="D89">
        <v>50.692745100000003</v>
      </c>
      <c r="E89">
        <v>4.5004885000000003</v>
      </c>
      <c r="F89">
        <f>VLOOKUP($C89,Sheet3!$A$1:$F$611,3,FALSE)</f>
        <v>50.686003700000001</v>
      </c>
      <c r="G89">
        <f>VLOOKUP($C89,Sheet3!$A$1:$F$611,4,FALSE)</f>
        <v>4.4844156999999996</v>
      </c>
      <c r="J89" t="str">
        <f t="shared" si="1"/>
        <v>Lasne-Chapelle-Saint-Lambert</v>
      </c>
      <c r="K89" t="s">
        <v>109</v>
      </c>
      <c r="L89" t="s">
        <v>111</v>
      </c>
      <c r="M89" t="s">
        <v>109</v>
      </c>
      <c r="N89" t="s">
        <v>111</v>
      </c>
      <c r="O89" t="s">
        <v>47</v>
      </c>
    </row>
    <row r="90" spans="1:15" x14ac:dyDescent="0.25">
      <c r="A90" s="1">
        <v>367</v>
      </c>
      <c r="B90">
        <v>1380</v>
      </c>
      <c r="C90">
        <v>25119</v>
      </c>
      <c r="D90">
        <v>50.656132800000002</v>
      </c>
      <c r="E90">
        <v>4.4559942489340898</v>
      </c>
      <c r="F90">
        <f>VLOOKUP($C90,Sheet3!$A$1:$F$611,3,FALSE)</f>
        <v>50.686003700000001</v>
      </c>
      <c r="G90">
        <f>VLOOKUP($C90,Sheet3!$A$1:$F$611,4,FALSE)</f>
        <v>4.4844156999999996</v>
      </c>
      <c r="J90" t="str">
        <f t="shared" si="1"/>
        <v>Maransart</v>
      </c>
      <c r="K90" t="s">
        <v>109</v>
      </c>
      <c r="L90" t="s">
        <v>112</v>
      </c>
      <c r="M90" t="s">
        <v>109</v>
      </c>
      <c r="N90" t="s">
        <v>112</v>
      </c>
      <c r="O90" t="s">
        <v>47</v>
      </c>
    </row>
    <row r="91" spans="1:15" x14ac:dyDescent="0.25">
      <c r="A91" s="1">
        <v>367</v>
      </c>
      <c r="B91">
        <v>1380</v>
      </c>
      <c r="C91">
        <v>25119</v>
      </c>
      <c r="D91">
        <v>50.695113999999997</v>
      </c>
      <c r="E91">
        <v>4.4505534162387601</v>
      </c>
      <c r="F91">
        <f>VLOOKUP($C91,Sheet3!$A$1:$F$611,3,FALSE)</f>
        <v>50.686003700000001</v>
      </c>
      <c r="G91">
        <f>VLOOKUP($C91,Sheet3!$A$1:$F$611,4,FALSE)</f>
        <v>4.4844156999999996</v>
      </c>
      <c r="J91" t="str">
        <f t="shared" si="1"/>
        <v>Ohain</v>
      </c>
      <c r="K91" t="s">
        <v>109</v>
      </c>
      <c r="L91" t="s">
        <v>113</v>
      </c>
      <c r="M91" t="s">
        <v>109</v>
      </c>
      <c r="N91" t="s">
        <v>113</v>
      </c>
      <c r="O91" t="s">
        <v>47</v>
      </c>
    </row>
    <row r="92" spans="1:15" x14ac:dyDescent="0.25">
      <c r="A92" s="1">
        <v>367</v>
      </c>
      <c r="B92">
        <v>1380</v>
      </c>
      <c r="C92">
        <v>25119</v>
      </c>
      <c r="D92">
        <v>50.662547549999999</v>
      </c>
      <c r="E92">
        <v>4.4212124182735897</v>
      </c>
      <c r="F92">
        <f>VLOOKUP($C92,Sheet3!$A$1:$F$611,3,FALSE)</f>
        <v>50.686003700000001</v>
      </c>
      <c r="G92">
        <f>VLOOKUP($C92,Sheet3!$A$1:$F$611,4,FALSE)</f>
        <v>4.4844156999999996</v>
      </c>
      <c r="J92" t="str">
        <f t="shared" si="1"/>
        <v>Plancenoit</v>
      </c>
      <c r="K92" t="s">
        <v>109</v>
      </c>
      <c r="L92" t="s">
        <v>114</v>
      </c>
      <c r="M92" t="s">
        <v>109</v>
      </c>
      <c r="N92" t="s">
        <v>114</v>
      </c>
      <c r="O92" t="s">
        <v>47</v>
      </c>
    </row>
    <row r="93" spans="1:15" x14ac:dyDescent="0.25">
      <c r="A93" s="1">
        <v>367</v>
      </c>
      <c r="B93">
        <v>1390</v>
      </c>
      <c r="C93">
        <v>25037</v>
      </c>
      <c r="D93">
        <v>50.751607700000001</v>
      </c>
      <c r="E93">
        <v>4.6702285999999997</v>
      </c>
      <c r="F93">
        <f>VLOOKUP($C93,Sheet3!$A$1:$F$611,3,FALSE)</f>
        <v>50.738618199999998</v>
      </c>
      <c r="G93">
        <f>VLOOKUP($C93,Sheet3!$A$1:$F$611,4,FALSE)</f>
        <v>4.6962324000000004</v>
      </c>
      <c r="J93" t="str">
        <f t="shared" si="1"/>
        <v>Archennes</v>
      </c>
      <c r="K93" t="s">
        <v>115</v>
      </c>
      <c r="L93" t="s">
        <v>116</v>
      </c>
      <c r="M93" t="s">
        <v>115</v>
      </c>
      <c r="N93" t="s">
        <v>116</v>
      </c>
      <c r="O93" t="s">
        <v>47</v>
      </c>
    </row>
    <row r="94" spans="1:15" x14ac:dyDescent="0.25">
      <c r="A94" s="1">
        <v>367</v>
      </c>
      <c r="B94">
        <v>1390</v>
      </c>
      <c r="C94">
        <v>25037</v>
      </c>
      <c r="D94">
        <v>50.726707599999997</v>
      </c>
      <c r="E94">
        <v>4.7033972999999998</v>
      </c>
      <c r="F94">
        <f>VLOOKUP($C94,Sheet3!$A$1:$F$611,3,FALSE)</f>
        <v>50.738618199999998</v>
      </c>
      <c r="G94">
        <f>VLOOKUP($C94,Sheet3!$A$1:$F$611,4,FALSE)</f>
        <v>4.6962324000000004</v>
      </c>
      <c r="J94" t="str">
        <f t="shared" si="1"/>
        <v>Biez</v>
      </c>
      <c r="K94" t="s">
        <v>115</v>
      </c>
      <c r="L94" t="s">
        <v>117</v>
      </c>
      <c r="M94" t="s">
        <v>115</v>
      </c>
      <c r="N94" t="s">
        <v>117</v>
      </c>
      <c r="O94" t="s">
        <v>47</v>
      </c>
    </row>
    <row r="95" spans="1:15" x14ac:dyDescent="0.25">
      <c r="A95" s="1">
        <v>367</v>
      </c>
      <c r="B95">
        <v>1390</v>
      </c>
      <c r="C95">
        <v>25037</v>
      </c>
      <c r="D95">
        <v>50.7616193</v>
      </c>
      <c r="E95">
        <v>4.6990692000000003</v>
      </c>
      <c r="F95">
        <f>VLOOKUP($C95,Sheet3!$A$1:$F$611,3,FALSE)</f>
        <v>50.738618199999998</v>
      </c>
      <c r="G95">
        <f>VLOOKUP($C95,Sheet3!$A$1:$F$611,4,FALSE)</f>
        <v>4.6962324000000004</v>
      </c>
      <c r="J95" t="str">
        <f t="shared" si="1"/>
        <v>Bossut-Gottechain</v>
      </c>
      <c r="K95" t="s">
        <v>115</v>
      </c>
      <c r="L95" t="s">
        <v>118</v>
      </c>
      <c r="M95" t="s">
        <v>115</v>
      </c>
      <c r="N95" t="s">
        <v>118</v>
      </c>
      <c r="O95" t="s">
        <v>47</v>
      </c>
    </row>
    <row r="96" spans="1:15" x14ac:dyDescent="0.25">
      <c r="A96" s="1">
        <v>367</v>
      </c>
      <c r="B96">
        <v>1390</v>
      </c>
      <c r="C96">
        <v>25037</v>
      </c>
      <c r="D96">
        <v>50.738618199999998</v>
      </c>
      <c r="E96">
        <v>4.6962324000000004</v>
      </c>
      <c r="F96">
        <f>VLOOKUP($C96,Sheet3!$A$1:$F$611,3,FALSE)</f>
        <v>50.738618199999998</v>
      </c>
      <c r="G96">
        <f>VLOOKUP($C96,Sheet3!$A$1:$F$611,4,FALSE)</f>
        <v>4.6962324000000004</v>
      </c>
      <c r="H96">
        <v>50.738618199999998</v>
      </c>
      <c r="I96">
        <v>4.6962324000000004</v>
      </c>
      <c r="J96" t="str">
        <f t="shared" si="1"/>
        <v>Grez-Doiceau</v>
      </c>
      <c r="K96" t="s">
        <v>115</v>
      </c>
      <c r="M96" t="s">
        <v>115</v>
      </c>
      <c r="O96" t="s">
        <v>47</v>
      </c>
    </row>
    <row r="97" spans="1:15" x14ac:dyDescent="0.25">
      <c r="A97" s="1">
        <v>367</v>
      </c>
      <c r="B97">
        <v>1390</v>
      </c>
      <c r="C97">
        <v>25037</v>
      </c>
      <c r="D97">
        <v>50.798193599999998</v>
      </c>
      <c r="E97">
        <v>4.6425182999999999</v>
      </c>
      <c r="F97">
        <f>VLOOKUP($C97,Sheet3!$A$1:$F$611,3,FALSE)</f>
        <v>50.738618199999998</v>
      </c>
      <c r="G97">
        <f>VLOOKUP($C97,Sheet3!$A$1:$F$611,4,FALSE)</f>
        <v>4.6962324000000004</v>
      </c>
      <c r="J97" t="str">
        <f t="shared" si="1"/>
        <v>Nethen</v>
      </c>
      <c r="K97" t="s">
        <v>115</v>
      </c>
      <c r="L97" t="s">
        <v>119</v>
      </c>
      <c r="M97" t="s">
        <v>115</v>
      </c>
      <c r="N97" t="s">
        <v>119</v>
      </c>
      <c r="O97" t="s">
        <v>47</v>
      </c>
    </row>
    <row r="98" spans="1:15" x14ac:dyDescent="0.25">
      <c r="A98" s="1">
        <v>367</v>
      </c>
      <c r="B98">
        <v>1400</v>
      </c>
      <c r="C98">
        <v>25072</v>
      </c>
      <c r="D98">
        <v>50.593346150000002</v>
      </c>
      <c r="E98">
        <v>4.28590843756567</v>
      </c>
      <c r="F98">
        <f>VLOOKUP($C98,Sheet3!$A$1:$F$611,3,FALSE)</f>
        <v>50.589162950000002</v>
      </c>
      <c r="G98">
        <f>VLOOKUP($C98,Sheet3!$A$1:$F$611,4,FALSE)</f>
        <v>4.3319091758631103</v>
      </c>
      <c r="J98" t="str">
        <f t="shared" si="1"/>
        <v>Monstreux</v>
      </c>
      <c r="K98" t="s">
        <v>120</v>
      </c>
      <c r="L98" t="s">
        <v>121</v>
      </c>
      <c r="M98" t="s">
        <v>120</v>
      </c>
      <c r="N98" t="s">
        <v>121</v>
      </c>
      <c r="O98" t="s">
        <v>47</v>
      </c>
    </row>
    <row r="99" spans="1:15" x14ac:dyDescent="0.25">
      <c r="A99" s="1">
        <v>367</v>
      </c>
      <c r="B99">
        <v>1400</v>
      </c>
      <c r="C99">
        <v>25072</v>
      </c>
      <c r="D99">
        <v>50.589162950000002</v>
      </c>
      <c r="E99">
        <v>4.3319091758631103</v>
      </c>
      <c r="F99">
        <f>VLOOKUP($C99,Sheet3!$A$1:$F$611,3,FALSE)</f>
        <v>50.589162950000002</v>
      </c>
      <c r="G99">
        <f>VLOOKUP($C99,Sheet3!$A$1:$F$611,4,FALSE)</f>
        <v>4.3319091758631103</v>
      </c>
      <c r="H99">
        <v>50.589162950000002</v>
      </c>
      <c r="I99">
        <v>4.3319091758631103</v>
      </c>
      <c r="J99" t="str">
        <f t="shared" si="1"/>
        <v>Nivelles</v>
      </c>
      <c r="K99" t="s">
        <v>120</v>
      </c>
      <c r="M99" t="s">
        <v>120</v>
      </c>
      <c r="O99" t="s">
        <v>47</v>
      </c>
    </row>
    <row r="100" spans="1:15" x14ac:dyDescent="0.25">
      <c r="A100" s="1">
        <v>367</v>
      </c>
      <c r="B100">
        <v>1401</v>
      </c>
      <c r="C100">
        <v>25072</v>
      </c>
      <c r="D100">
        <v>50.617247200000001</v>
      </c>
      <c r="E100">
        <v>4.3586482570371698</v>
      </c>
      <c r="F100">
        <f>VLOOKUP($C100,Sheet3!$A$1:$F$611,3,FALSE)</f>
        <v>50.589162950000002</v>
      </c>
      <c r="G100">
        <f>VLOOKUP($C100,Sheet3!$A$1:$F$611,4,FALSE)</f>
        <v>4.3319091758631103</v>
      </c>
      <c r="J100" t="str">
        <f t="shared" si="1"/>
        <v>Baulers</v>
      </c>
      <c r="K100" t="s">
        <v>120</v>
      </c>
      <c r="L100" t="s">
        <v>122</v>
      </c>
      <c r="M100" t="s">
        <v>120</v>
      </c>
      <c r="N100" t="s">
        <v>122</v>
      </c>
      <c r="O100" t="s">
        <v>47</v>
      </c>
    </row>
    <row r="101" spans="1:15" x14ac:dyDescent="0.25">
      <c r="A101" s="1">
        <v>367</v>
      </c>
      <c r="B101">
        <v>1402</v>
      </c>
      <c r="C101">
        <v>25072</v>
      </c>
      <c r="D101">
        <v>50.600431800000003</v>
      </c>
      <c r="E101">
        <v>4.2976938999999996</v>
      </c>
      <c r="F101">
        <f>VLOOKUP($C101,Sheet3!$A$1:$F$611,3,FALSE)</f>
        <v>50.589162950000002</v>
      </c>
      <c r="G101">
        <f>VLOOKUP($C101,Sheet3!$A$1:$F$611,4,FALSE)</f>
        <v>4.3319091758631103</v>
      </c>
      <c r="J101" t="str">
        <f t="shared" si="1"/>
        <v>Thines</v>
      </c>
      <c r="K101" t="s">
        <v>120</v>
      </c>
      <c r="L101" t="s">
        <v>123</v>
      </c>
      <c r="M101" t="s">
        <v>120</v>
      </c>
      <c r="N101" t="s">
        <v>123</v>
      </c>
      <c r="O101" t="s">
        <v>47</v>
      </c>
    </row>
    <row r="102" spans="1:15" x14ac:dyDescent="0.25">
      <c r="A102" s="1">
        <v>367</v>
      </c>
      <c r="B102">
        <v>1404</v>
      </c>
      <c r="C102">
        <v>25072</v>
      </c>
      <c r="D102">
        <v>50.604865799999999</v>
      </c>
      <c r="E102">
        <v>4.2649262209555099</v>
      </c>
      <c r="F102">
        <f>VLOOKUP($C102,Sheet3!$A$1:$F$611,3,FALSE)</f>
        <v>50.589162950000002</v>
      </c>
      <c r="G102">
        <f>VLOOKUP($C102,Sheet3!$A$1:$F$611,4,FALSE)</f>
        <v>4.3319091758631103</v>
      </c>
      <c r="J102" t="str">
        <f t="shared" si="1"/>
        <v>Bornival</v>
      </c>
      <c r="K102" t="s">
        <v>120</v>
      </c>
      <c r="L102" t="s">
        <v>124</v>
      </c>
      <c r="M102" t="s">
        <v>120</v>
      </c>
      <c r="N102" t="s">
        <v>124</v>
      </c>
      <c r="O102" t="s">
        <v>47</v>
      </c>
    </row>
    <row r="103" spans="1:15" x14ac:dyDescent="0.25">
      <c r="A103" s="1">
        <v>367</v>
      </c>
      <c r="B103">
        <v>1410</v>
      </c>
      <c r="C103">
        <v>25110</v>
      </c>
      <c r="D103">
        <v>50.717356299999999</v>
      </c>
      <c r="E103">
        <v>4.3978047</v>
      </c>
      <c r="F103">
        <f>VLOOKUP($C103,Sheet3!$A$1:$F$611,3,FALSE)</f>
        <v>50.717356299999999</v>
      </c>
      <c r="G103">
        <f>VLOOKUP($C103,Sheet3!$A$1:$F$611,4,FALSE)</f>
        <v>4.3978047</v>
      </c>
      <c r="H103">
        <v>50.717356299999999</v>
      </c>
      <c r="I103">
        <v>4.3978047</v>
      </c>
      <c r="J103" t="str">
        <f t="shared" si="1"/>
        <v>Waterloo</v>
      </c>
      <c r="K103" t="s">
        <v>125</v>
      </c>
      <c r="M103" t="s">
        <v>125</v>
      </c>
      <c r="O103" t="s">
        <v>47</v>
      </c>
    </row>
    <row r="104" spans="1:15" x14ac:dyDescent="0.25">
      <c r="A104" s="1">
        <v>367</v>
      </c>
      <c r="B104">
        <v>1420</v>
      </c>
      <c r="C104">
        <v>25014</v>
      </c>
      <c r="D104">
        <v>50.694094200000002</v>
      </c>
      <c r="E104">
        <v>4.3548145440335304</v>
      </c>
      <c r="F104">
        <f>VLOOKUP($C104,Sheet3!$A$1:$F$611,3,FALSE)</f>
        <v>50.694094200000002</v>
      </c>
      <c r="G104">
        <f>VLOOKUP($C104,Sheet3!$A$1:$F$611,4,FALSE)</f>
        <v>4.3548145440335304</v>
      </c>
      <c r="H104">
        <v>50.694094200000002</v>
      </c>
      <c r="I104">
        <v>4.3548145440335304</v>
      </c>
      <c r="J104" t="str">
        <f t="shared" si="1"/>
        <v>Braine-l'Alleud</v>
      </c>
      <c r="K104" t="s">
        <v>126</v>
      </c>
      <c r="M104" t="s">
        <v>126</v>
      </c>
      <c r="O104" t="s">
        <v>47</v>
      </c>
    </row>
    <row r="105" spans="1:15" x14ac:dyDescent="0.25">
      <c r="A105" s="1">
        <v>367</v>
      </c>
      <c r="B105">
        <v>1421</v>
      </c>
      <c r="C105">
        <v>25014</v>
      </c>
      <c r="D105">
        <v>50.656302150000002</v>
      </c>
      <c r="E105">
        <v>4.3507902353934096</v>
      </c>
      <c r="F105">
        <f>VLOOKUP($C105,Sheet3!$A$1:$F$611,3,FALSE)</f>
        <v>50.694094200000002</v>
      </c>
      <c r="G105">
        <f>VLOOKUP($C105,Sheet3!$A$1:$F$611,4,FALSE)</f>
        <v>4.3548145440335304</v>
      </c>
      <c r="J105" t="str">
        <f t="shared" si="1"/>
        <v>Ophain-Bois-Seigneur Isaac</v>
      </c>
      <c r="K105" t="s">
        <v>126</v>
      </c>
      <c r="L105" t="s">
        <v>127</v>
      </c>
      <c r="M105" t="s">
        <v>126</v>
      </c>
      <c r="N105" t="s">
        <v>127</v>
      </c>
      <c r="O105" t="s">
        <v>47</v>
      </c>
    </row>
    <row r="106" spans="1:15" x14ac:dyDescent="0.25">
      <c r="A106" s="1">
        <v>367</v>
      </c>
      <c r="B106">
        <v>1428</v>
      </c>
      <c r="C106">
        <v>25014</v>
      </c>
      <c r="D106">
        <v>50.6483743</v>
      </c>
      <c r="E106">
        <v>4.3670581999999998</v>
      </c>
      <c r="F106">
        <f>VLOOKUP($C106,Sheet3!$A$1:$F$611,3,FALSE)</f>
        <v>50.694094200000002</v>
      </c>
      <c r="G106">
        <f>VLOOKUP($C106,Sheet3!$A$1:$F$611,4,FALSE)</f>
        <v>4.3548145440335304</v>
      </c>
      <c r="J106" t="str">
        <f t="shared" si="1"/>
        <v>Lillois-Witterzée</v>
      </c>
      <c r="K106" t="s">
        <v>126</v>
      </c>
      <c r="L106" t="s">
        <v>128</v>
      </c>
      <c r="M106" t="s">
        <v>126</v>
      </c>
      <c r="N106" t="s">
        <v>128</v>
      </c>
      <c r="O106" t="s">
        <v>47</v>
      </c>
    </row>
    <row r="107" spans="1:15" x14ac:dyDescent="0.25">
      <c r="A107" s="1">
        <v>367</v>
      </c>
      <c r="B107">
        <v>1430</v>
      </c>
      <c r="C107">
        <v>25123</v>
      </c>
      <c r="D107">
        <v>50.696578449999997</v>
      </c>
      <c r="E107">
        <v>4.1227257983451198</v>
      </c>
      <c r="F107">
        <f>VLOOKUP($C107,Sheet3!$A$1:$F$611,3,FALSE)</f>
        <v>50.664589399999997</v>
      </c>
      <c r="G107">
        <f>VLOOKUP($C107,Sheet3!$A$1:$F$611,4,FALSE)</f>
        <v>4.1355465999999996</v>
      </c>
      <c r="J107" t="str">
        <f t="shared" si="1"/>
        <v>Bierghes</v>
      </c>
      <c r="K107" t="s">
        <v>129</v>
      </c>
      <c r="L107" t="s">
        <v>130</v>
      </c>
      <c r="M107" t="s">
        <v>129</v>
      </c>
      <c r="N107" t="s">
        <v>130</v>
      </c>
      <c r="O107" t="s">
        <v>47</v>
      </c>
    </row>
    <row r="108" spans="1:15" x14ac:dyDescent="0.25">
      <c r="A108" s="1">
        <v>367</v>
      </c>
      <c r="B108">
        <v>1430</v>
      </c>
      <c r="C108">
        <v>25123</v>
      </c>
      <c r="D108">
        <v>50.671907599999997</v>
      </c>
      <c r="E108">
        <v>4.1627021400155098</v>
      </c>
      <c r="F108">
        <f>VLOOKUP($C108,Sheet3!$A$1:$F$611,3,FALSE)</f>
        <v>50.664589399999997</v>
      </c>
      <c r="G108">
        <f>VLOOKUP($C108,Sheet3!$A$1:$F$611,4,FALSE)</f>
        <v>4.1355465999999996</v>
      </c>
      <c r="J108" t="str">
        <f t="shared" si="1"/>
        <v>Quenast</v>
      </c>
      <c r="K108" t="s">
        <v>129</v>
      </c>
      <c r="L108" t="s">
        <v>131</v>
      </c>
      <c r="M108" t="s">
        <v>129</v>
      </c>
      <c r="N108" t="s">
        <v>131</v>
      </c>
      <c r="O108" t="s">
        <v>47</v>
      </c>
    </row>
    <row r="109" spans="1:15" x14ac:dyDescent="0.25">
      <c r="A109" s="1">
        <v>367</v>
      </c>
      <c r="B109">
        <v>1430</v>
      </c>
      <c r="C109">
        <v>25123</v>
      </c>
      <c r="D109">
        <v>50.664589399999997</v>
      </c>
      <c r="E109">
        <v>4.1355465999999996</v>
      </c>
      <c r="F109">
        <f>VLOOKUP($C109,Sheet3!$A$1:$F$611,3,FALSE)</f>
        <v>50.664589399999997</v>
      </c>
      <c r="G109">
        <f>VLOOKUP($C109,Sheet3!$A$1:$F$611,4,FALSE)</f>
        <v>4.1355465999999996</v>
      </c>
      <c r="H109">
        <v>50.664589399999997</v>
      </c>
      <c r="I109">
        <v>4.1355465999999996</v>
      </c>
      <c r="J109" t="str">
        <f t="shared" si="1"/>
        <v>Rebecq</v>
      </c>
      <c r="K109" t="s">
        <v>129</v>
      </c>
      <c r="M109" t="s">
        <v>129</v>
      </c>
      <c r="O109" t="s">
        <v>47</v>
      </c>
    </row>
    <row r="110" spans="1:15" x14ac:dyDescent="0.25">
      <c r="A110" s="1">
        <v>367</v>
      </c>
      <c r="B110">
        <v>1430</v>
      </c>
      <c r="C110">
        <v>25123</v>
      </c>
      <c r="D110">
        <v>50.658072799999999</v>
      </c>
      <c r="E110">
        <v>4.1265861618207698</v>
      </c>
      <c r="F110">
        <f>VLOOKUP($C110,Sheet3!$A$1:$F$611,3,FALSE)</f>
        <v>50.664589399999997</v>
      </c>
      <c r="G110">
        <f>VLOOKUP($C110,Sheet3!$A$1:$F$611,4,FALSE)</f>
        <v>4.1355465999999996</v>
      </c>
      <c r="J110" t="str">
        <f t="shared" si="1"/>
        <v>Rebecq-Rognon</v>
      </c>
      <c r="K110" t="s">
        <v>129</v>
      </c>
      <c r="L110" t="s">
        <v>132</v>
      </c>
      <c r="M110" t="s">
        <v>129</v>
      </c>
      <c r="N110" t="s">
        <v>132</v>
      </c>
      <c r="O110" t="s">
        <v>47</v>
      </c>
    </row>
    <row r="111" spans="1:15" x14ac:dyDescent="0.25">
      <c r="A111" s="1">
        <v>367</v>
      </c>
      <c r="B111">
        <v>1435</v>
      </c>
      <c r="C111">
        <v>25068</v>
      </c>
      <c r="D111">
        <v>50.649168600000003</v>
      </c>
      <c r="E111">
        <v>4.6408286063936002</v>
      </c>
      <c r="F111">
        <f>VLOOKUP($C111,Sheet3!$A$1:$F$611,3,FALSE)</f>
        <v>50.6365628</v>
      </c>
      <c r="G111">
        <f>VLOOKUP($C111,Sheet3!$A$1:$F$611,4,FALSE)</f>
        <v>4.6127019000000002</v>
      </c>
      <c r="J111" t="str">
        <f t="shared" si="1"/>
        <v>Corbais</v>
      </c>
      <c r="K111" t="s">
        <v>133</v>
      </c>
      <c r="L111" t="s">
        <v>134</v>
      </c>
      <c r="M111" t="s">
        <v>133</v>
      </c>
      <c r="N111" t="s">
        <v>134</v>
      </c>
      <c r="O111" t="s">
        <v>47</v>
      </c>
    </row>
    <row r="112" spans="1:15" x14ac:dyDescent="0.25">
      <c r="A112" s="1">
        <v>367</v>
      </c>
      <c r="B112">
        <v>1435</v>
      </c>
      <c r="C112">
        <v>25068</v>
      </c>
      <c r="D112">
        <v>50.622089299999999</v>
      </c>
      <c r="E112">
        <v>4.6167771999999996</v>
      </c>
      <c r="F112">
        <f>VLOOKUP($C112,Sheet3!$A$1:$F$611,3,FALSE)</f>
        <v>50.6365628</v>
      </c>
      <c r="G112">
        <f>VLOOKUP($C112,Sheet3!$A$1:$F$611,4,FALSE)</f>
        <v>4.6127019000000002</v>
      </c>
      <c r="J112" t="str">
        <f t="shared" si="1"/>
        <v>Hévillers</v>
      </c>
      <c r="K112" t="s">
        <v>133</v>
      </c>
      <c r="L112" t="s">
        <v>135</v>
      </c>
      <c r="M112" t="s">
        <v>133</v>
      </c>
      <c r="N112" t="s">
        <v>135</v>
      </c>
      <c r="O112" t="s">
        <v>47</v>
      </c>
    </row>
    <row r="113" spans="1:15" x14ac:dyDescent="0.25">
      <c r="A113" s="1">
        <v>367</v>
      </c>
      <c r="B113">
        <v>1435</v>
      </c>
      <c r="C113">
        <v>25068</v>
      </c>
      <c r="D113">
        <v>50.6365628</v>
      </c>
      <c r="E113">
        <v>4.6127019000000002</v>
      </c>
      <c r="F113">
        <f>VLOOKUP($C113,Sheet3!$A$1:$F$611,3,FALSE)</f>
        <v>50.6365628</v>
      </c>
      <c r="G113">
        <f>VLOOKUP($C113,Sheet3!$A$1:$F$611,4,FALSE)</f>
        <v>4.6127019000000002</v>
      </c>
      <c r="H113">
        <v>50.6365628</v>
      </c>
      <c r="I113">
        <v>4.6127019000000002</v>
      </c>
      <c r="J113" t="str">
        <f t="shared" si="1"/>
        <v>Mont-Saint-Guibert</v>
      </c>
      <c r="K113" t="s">
        <v>133</v>
      </c>
      <c r="M113" t="s">
        <v>133</v>
      </c>
      <c r="O113" t="s">
        <v>47</v>
      </c>
    </row>
    <row r="114" spans="1:15" x14ac:dyDescent="0.25">
      <c r="A114" s="1">
        <v>367</v>
      </c>
      <c r="B114">
        <v>1440</v>
      </c>
      <c r="C114">
        <v>25015</v>
      </c>
      <c r="D114">
        <v>50.680881650000003</v>
      </c>
      <c r="E114">
        <v>4.2666690726131904</v>
      </c>
      <c r="F114">
        <f>VLOOKUP($C114,Sheet3!$A$1:$F$611,3,FALSE)</f>
        <v>50.680881650000003</v>
      </c>
      <c r="G114">
        <f>VLOOKUP($C114,Sheet3!$A$1:$F$611,4,FALSE)</f>
        <v>4.2666690726131904</v>
      </c>
      <c r="H114">
        <v>50.680881650000003</v>
      </c>
      <c r="I114">
        <v>4.2666690726131904</v>
      </c>
      <c r="J114" t="str">
        <f t="shared" si="1"/>
        <v>Braine-le-Château</v>
      </c>
      <c r="K114" t="s">
        <v>136</v>
      </c>
      <c r="M114" t="s">
        <v>136</v>
      </c>
      <c r="O114" t="s">
        <v>47</v>
      </c>
    </row>
    <row r="115" spans="1:15" x14ac:dyDescent="0.25">
      <c r="A115" s="1">
        <v>367</v>
      </c>
      <c r="B115">
        <v>1440</v>
      </c>
      <c r="C115">
        <v>25015</v>
      </c>
      <c r="D115">
        <v>50.680831849999997</v>
      </c>
      <c r="E115">
        <v>4.3133036337454698</v>
      </c>
      <c r="F115">
        <f>VLOOKUP($C115,Sheet3!$A$1:$F$611,3,FALSE)</f>
        <v>50.680881650000003</v>
      </c>
      <c r="G115">
        <f>VLOOKUP($C115,Sheet3!$A$1:$F$611,4,FALSE)</f>
        <v>4.2666690726131904</v>
      </c>
      <c r="J115" t="str">
        <f t="shared" si="1"/>
        <v>Wauthier-Braine</v>
      </c>
      <c r="K115" t="s">
        <v>136</v>
      </c>
      <c r="L115" t="s">
        <v>137</v>
      </c>
      <c r="M115" t="s">
        <v>136</v>
      </c>
      <c r="N115" t="s">
        <v>137</v>
      </c>
      <c r="O115" t="s">
        <v>47</v>
      </c>
    </row>
    <row r="116" spans="1:15" x14ac:dyDescent="0.25">
      <c r="A116" s="1">
        <v>367</v>
      </c>
      <c r="B116">
        <v>1450</v>
      </c>
      <c r="C116">
        <v>25117</v>
      </c>
      <c r="D116">
        <v>50.608083499999999</v>
      </c>
      <c r="E116">
        <v>4.6366779999999999</v>
      </c>
      <c r="F116">
        <f>VLOOKUP($C116,Sheet3!$A$1:$F$611,3,FALSE)</f>
        <v>50.608083499999999</v>
      </c>
      <c r="G116">
        <f>VLOOKUP($C116,Sheet3!$A$1:$F$611,4,FALSE)</f>
        <v>4.6366779999999999</v>
      </c>
      <c r="H116">
        <v>50.608083499999999</v>
      </c>
      <c r="I116">
        <v>4.6366779999999999</v>
      </c>
      <c r="J116" t="str">
        <f t="shared" si="1"/>
        <v>Chastre</v>
      </c>
      <c r="K116" t="s">
        <v>138</v>
      </c>
      <c r="M116" t="s">
        <v>138</v>
      </c>
      <c r="O116" t="s">
        <v>47</v>
      </c>
    </row>
    <row r="117" spans="1:15" x14ac:dyDescent="0.25">
      <c r="A117" s="1">
        <v>367</v>
      </c>
      <c r="B117">
        <v>1450</v>
      </c>
      <c r="C117">
        <v>25117</v>
      </c>
      <c r="D117">
        <v>50.610629600000003</v>
      </c>
      <c r="E117">
        <v>4.6377487077497603</v>
      </c>
      <c r="F117">
        <f>VLOOKUP($C117,Sheet3!$A$1:$F$611,3,FALSE)</f>
        <v>50.608083499999999</v>
      </c>
      <c r="G117">
        <f>VLOOKUP($C117,Sheet3!$A$1:$F$611,4,FALSE)</f>
        <v>4.6366779999999999</v>
      </c>
      <c r="J117" t="str">
        <f t="shared" si="1"/>
        <v>Chastre-Villeroux-Blanmont</v>
      </c>
      <c r="K117" t="s">
        <v>138</v>
      </c>
      <c r="L117" t="s">
        <v>139</v>
      </c>
      <c r="M117" t="s">
        <v>138</v>
      </c>
      <c r="N117" t="s">
        <v>139</v>
      </c>
      <c r="O117" t="s">
        <v>47</v>
      </c>
    </row>
    <row r="118" spans="1:15" x14ac:dyDescent="0.25">
      <c r="A118" s="1">
        <v>367</v>
      </c>
      <c r="B118">
        <v>1450</v>
      </c>
      <c r="C118">
        <v>25117</v>
      </c>
      <c r="D118">
        <v>50.590807400000003</v>
      </c>
      <c r="E118">
        <v>4.6406799000000003</v>
      </c>
      <c r="F118">
        <f>VLOOKUP($C118,Sheet3!$A$1:$F$611,3,FALSE)</f>
        <v>50.608083499999999</v>
      </c>
      <c r="G118">
        <f>VLOOKUP($C118,Sheet3!$A$1:$F$611,4,FALSE)</f>
        <v>4.6366779999999999</v>
      </c>
      <c r="J118" t="str">
        <f t="shared" si="1"/>
        <v>Cortil-Noirmont</v>
      </c>
      <c r="K118" t="s">
        <v>138</v>
      </c>
      <c r="L118" t="s">
        <v>140</v>
      </c>
      <c r="M118" t="s">
        <v>138</v>
      </c>
      <c r="N118" t="s">
        <v>140</v>
      </c>
      <c r="O118" t="s">
        <v>47</v>
      </c>
    </row>
    <row r="119" spans="1:15" x14ac:dyDescent="0.25">
      <c r="A119" s="1">
        <v>367</v>
      </c>
      <c r="B119">
        <v>1450</v>
      </c>
      <c r="C119">
        <v>25117</v>
      </c>
      <c r="D119">
        <v>50.57939665</v>
      </c>
      <c r="E119">
        <v>4.5927221009771699</v>
      </c>
      <c r="F119">
        <f>VLOOKUP($C119,Sheet3!$A$1:$F$611,3,FALSE)</f>
        <v>50.608083499999999</v>
      </c>
      <c r="G119">
        <f>VLOOKUP($C119,Sheet3!$A$1:$F$611,4,FALSE)</f>
        <v>4.6366779999999999</v>
      </c>
      <c r="J119" t="str">
        <f t="shared" si="1"/>
        <v>Gentinnes</v>
      </c>
      <c r="K119" t="s">
        <v>138</v>
      </c>
      <c r="L119" t="s">
        <v>141</v>
      </c>
      <c r="M119" t="s">
        <v>138</v>
      </c>
      <c r="N119" t="s">
        <v>141</v>
      </c>
      <c r="O119" t="s">
        <v>47</v>
      </c>
    </row>
    <row r="120" spans="1:15" x14ac:dyDescent="0.25">
      <c r="A120" s="1">
        <v>367</v>
      </c>
      <c r="B120">
        <v>1450</v>
      </c>
      <c r="C120">
        <v>25117</v>
      </c>
      <c r="D120">
        <v>50.576605450000002</v>
      </c>
      <c r="E120">
        <v>4.6202848419068703</v>
      </c>
      <c r="F120">
        <f>VLOOKUP($C120,Sheet3!$A$1:$F$611,3,FALSE)</f>
        <v>50.608083499999999</v>
      </c>
      <c r="G120">
        <f>VLOOKUP($C120,Sheet3!$A$1:$F$611,4,FALSE)</f>
        <v>4.6366779999999999</v>
      </c>
      <c r="J120" t="str">
        <f t="shared" si="1"/>
        <v>Saint-Géry</v>
      </c>
      <c r="K120" t="s">
        <v>138</v>
      </c>
      <c r="L120" t="s">
        <v>142</v>
      </c>
      <c r="M120" t="s">
        <v>138</v>
      </c>
      <c r="N120" t="s">
        <v>142</v>
      </c>
      <c r="O120" t="s">
        <v>47</v>
      </c>
    </row>
    <row r="121" spans="1:15" x14ac:dyDescent="0.25">
      <c r="A121" s="1">
        <v>367</v>
      </c>
      <c r="B121">
        <v>1457</v>
      </c>
      <c r="C121">
        <v>25124</v>
      </c>
      <c r="D121">
        <v>50.640714699999997</v>
      </c>
      <c r="E121">
        <v>4.6743284999999997</v>
      </c>
      <c r="F121">
        <f>VLOOKUP($C121,Sheet3!$A$1:$F$611,3,FALSE)</f>
        <v>50.618089400000002</v>
      </c>
      <c r="G121">
        <f>VLOOKUP($C121,Sheet3!$A$1:$F$611,4,FALSE)</f>
        <v>4.6953383000000004</v>
      </c>
      <c r="J121" t="str">
        <f t="shared" si="1"/>
        <v>Nil-Saint-Vincent-Saint-Martin</v>
      </c>
      <c r="K121" t="s">
        <v>143</v>
      </c>
      <c r="L121" t="s">
        <v>144</v>
      </c>
      <c r="M121" t="s">
        <v>143</v>
      </c>
      <c r="N121" t="s">
        <v>144</v>
      </c>
      <c r="O121" t="s">
        <v>47</v>
      </c>
    </row>
    <row r="122" spans="1:15" x14ac:dyDescent="0.25">
      <c r="A122" s="1">
        <v>367</v>
      </c>
      <c r="B122">
        <v>1457</v>
      </c>
      <c r="C122">
        <v>25124</v>
      </c>
      <c r="D122">
        <v>50.639608299999999</v>
      </c>
      <c r="E122">
        <v>4.7206818999999998</v>
      </c>
      <c r="F122">
        <f>VLOOKUP($C122,Sheet3!$A$1:$F$611,3,FALSE)</f>
        <v>50.618089400000002</v>
      </c>
      <c r="G122">
        <f>VLOOKUP($C122,Sheet3!$A$1:$F$611,4,FALSE)</f>
        <v>4.6953383000000004</v>
      </c>
      <c r="J122" t="str">
        <f t="shared" si="1"/>
        <v>Tourinnes-Saint-Lambert</v>
      </c>
      <c r="K122" t="s">
        <v>143</v>
      </c>
      <c r="L122" t="s">
        <v>145</v>
      </c>
      <c r="M122" t="s">
        <v>143</v>
      </c>
      <c r="N122" t="s">
        <v>145</v>
      </c>
      <c r="O122" t="s">
        <v>47</v>
      </c>
    </row>
    <row r="123" spans="1:15" x14ac:dyDescent="0.25">
      <c r="A123" s="1">
        <v>367</v>
      </c>
      <c r="B123">
        <v>1457</v>
      </c>
      <c r="C123">
        <v>25124</v>
      </c>
      <c r="D123">
        <v>50.618089400000002</v>
      </c>
      <c r="E123">
        <v>4.6953383000000004</v>
      </c>
      <c r="F123">
        <f>VLOOKUP($C123,Sheet3!$A$1:$F$611,3,FALSE)</f>
        <v>50.618089400000002</v>
      </c>
      <c r="G123">
        <f>VLOOKUP($C123,Sheet3!$A$1:$F$611,4,FALSE)</f>
        <v>4.6953383000000004</v>
      </c>
      <c r="H123">
        <v>50.618089400000002</v>
      </c>
      <c r="I123">
        <v>4.6953383000000004</v>
      </c>
      <c r="J123" t="str">
        <f t="shared" si="1"/>
        <v>Walhain</v>
      </c>
      <c r="K123" t="s">
        <v>143</v>
      </c>
      <c r="M123" t="s">
        <v>143</v>
      </c>
      <c r="O123" t="s">
        <v>47</v>
      </c>
    </row>
    <row r="124" spans="1:15" x14ac:dyDescent="0.25">
      <c r="A124" s="1">
        <v>367</v>
      </c>
      <c r="B124">
        <v>1457</v>
      </c>
      <c r="C124">
        <v>25124</v>
      </c>
      <c r="D124">
        <v>50.617614000000003</v>
      </c>
      <c r="E124">
        <v>4.6952351999999999</v>
      </c>
      <c r="F124">
        <f>VLOOKUP($C124,Sheet3!$A$1:$F$611,3,FALSE)</f>
        <v>50.618089400000002</v>
      </c>
      <c r="G124">
        <f>VLOOKUP($C124,Sheet3!$A$1:$F$611,4,FALSE)</f>
        <v>4.6953383000000004</v>
      </c>
      <c r="J124" t="str">
        <f t="shared" si="1"/>
        <v>Walhain-Saint-Paul</v>
      </c>
      <c r="K124" t="s">
        <v>143</v>
      </c>
      <c r="L124" t="s">
        <v>146</v>
      </c>
      <c r="M124" t="s">
        <v>143</v>
      </c>
      <c r="N124" t="s">
        <v>146</v>
      </c>
      <c r="O124" t="s">
        <v>47</v>
      </c>
    </row>
    <row r="125" spans="1:15" x14ac:dyDescent="0.25">
      <c r="A125" s="1">
        <v>367</v>
      </c>
      <c r="B125">
        <v>1460</v>
      </c>
      <c r="C125">
        <v>25044</v>
      </c>
      <c r="D125">
        <v>50.646336699999999</v>
      </c>
      <c r="E125">
        <v>4.2611675641255404</v>
      </c>
      <c r="F125">
        <f>VLOOKUP($C125,Sheet3!$A$1:$F$611,3,FALSE)</f>
        <v>50.646336699999999</v>
      </c>
      <c r="G125">
        <f>VLOOKUP($C125,Sheet3!$A$1:$F$611,4,FALSE)</f>
        <v>4.2611675641255404</v>
      </c>
      <c r="H125">
        <v>50.646336699999999</v>
      </c>
      <c r="I125">
        <v>4.2611675641255404</v>
      </c>
      <c r="J125" t="str">
        <f t="shared" si="1"/>
        <v>Ittre</v>
      </c>
      <c r="K125" t="s">
        <v>147</v>
      </c>
      <c r="M125" t="s">
        <v>147</v>
      </c>
      <c r="O125" t="s">
        <v>47</v>
      </c>
    </row>
    <row r="126" spans="1:15" x14ac:dyDescent="0.25">
      <c r="A126" s="1">
        <v>367</v>
      </c>
      <c r="B126">
        <v>1460</v>
      </c>
      <c r="C126">
        <v>25044</v>
      </c>
      <c r="D126">
        <v>50.641340300000003</v>
      </c>
      <c r="E126">
        <v>4.2199759440369196</v>
      </c>
      <c r="F126">
        <f>VLOOKUP($C126,Sheet3!$A$1:$F$611,3,FALSE)</f>
        <v>50.646336699999999</v>
      </c>
      <c r="G126">
        <f>VLOOKUP($C126,Sheet3!$A$1:$F$611,4,FALSE)</f>
        <v>4.2611675641255404</v>
      </c>
      <c r="J126" t="str">
        <f t="shared" si="1"/>
        <v>Virginal-Samme</v>
      </c>
      <c r="K126" t="s">
        <v>147</v>
      </c>
      <c r="L126" t="s">
        <v>148</v>
      </c>
      <c r="M126" t="s">
        <v>147</v>
      </c>
      <c r="N126" t="s">
        <v>148</v>
      </c>
      <c r="O126" t="s">
        <v>47</v>
      </c>
    </row>
    <row r="127" spans="1:15" x14ac:dyDescent="0.25">
      <c r="A127" s="1">
        <v>367</v>
      </c>
      <c r="B127">
        <v>1461</v>
      </c>
      <c r="C127">
        <v>25044</v>
      </c>
      <c r="D127">
        <v>50.648803899999997</v>
      </c>
      <c r="E127">
        <v>4.2964719513590701</v>
      </c>
      <c r="F127">
        <f>VLOOKUP($C127,Sheet3!$A$1:$F$611,3,FALSE)</f>
        <v>50.646336699999999</v>
      </c>
      <c r="G127">
        <f>VLOOKUP($C127,Sheet3!$A$1:$F$611,4,FALSE)</f>
        <v>4.2611675641255404</v>
      </c>
      <c r="J127" t="str">
        <f t="shared" si="1"/>
        <v>Haut-Ittre</v>
      </c>
      <c r="K127" t="s">
        <v>147</v>
      </c>
      <c r="L127" t="s">
        <v>149</v>
      </c>
      <c r="M127" t="s">
        <v>147</v>
      </c>
      <c r="N127" t="s">
        <v>149</v>
      </c>
      <c r="O127" t="s">
        <v>47</v>
      </c>
    </row>
    <row r="128" spans="1:15" x14ac:dyDescent="0.25">
      <c r="A128" s="1">
        <v>367</v>
      </c>
      <c r="B128">
        <v>1470</v>
      </c>
      <c r="C128">
        <v>25031</v>
      </c>
      <c r="D128">
        <v>50.604022499999999</v>
      </c>
      <c r="E128">
        <v>4.4880778189719104</v>
      </c>
      <c r="F128">
        <f>VLOOKUP($C128,Sheet3!$A$1:$F$611,3,FALSE)</f>
        <v>50.608005749999997</v>
      </c>
      <c r="G128">
        <f>VLOOKUP($C128,Sheet3!$A$1:$F$611,4,FALSE)</f>
        <v>4.4479459851741101</v>
      </c>
      <c r="J128" t="str">
        <f t="shared" si="1"/>
        <v>Baisy-Thy</v>
      </c>
      <c r="K128" t="s">
        <v>150</v>
      </c>
      <c r="L128" t="s">
        <v>151</v>
      </c>
      <c r="M128" t="s">
        <v>150</v>
      </c>
      <c r="N128" t="s">
        <v>151</v>
      </c>
      <c r="O128" t="s">
        <v>47</v>
      </c>
    </row>
    <row r="129" spans="1:15" x14ac:dyDescent="0.25">
      <c r="A129" s="1">
        <v>367</v>
      </c>
      <c r="B129">
        <v>1470</v>
      </c>
      <c r="C129">
        <v>25031</v>
      </c>
      <c r="D129">
        <v>50.63205335</v>
      </c>
      <c r="E129">
        <v>4.5192034141631598</v>
      </c>
      <c r="F129">
        <f>VLOOKUP($C129,Sheet3!$A$1:$F$611,3,FALSE)</f>
        <v>50.608005749999997</v>
      </c>
      <c r="G129">
        <f>VLOOKUP($C129,Sheet3!$A$1:$F$611,4,FALSE)</f>
        <v>4.4479459851741101</v>
      </c>
      <c r="J129" t="str">
        <f t="shared" si="1"/>
        <v>Bousval</v>
      </c>
      <c r="K129" t="s">
        <v>150</v>
      </c>
      <c r="L129" t="s">
        <v>152</v>
      </c>
      <c r="M129" t="s">
        <v>150</v>
      </c>
      <c r="N129" t="s">
        <v>152</v>
      </c>
      <c r="O129" t="s">
        <v>47</v>
      </c>
    </row>
    <row r="130" spans="1:15" x14ac:dyDescent="0.25">
      <c r="A130" s="1">
        <v>367</v>
      </c>
      <c r="B130">
        <v>1470</v>
      </c>
      <c r="C130">
        <v>25031</v>
      </c>
      <c r="D130">
        <v>50.608005749999997</v>
      </c>
      <c r="E130">
        <v>4.4479459851741101</v>
      </c>
      <c r="F130">
        <f>VLOOKUP($C130,Sheet3!$A$1:$F$611,3,FALSE)</f>
        <v>50.608005749999997</v>
      </c>
      <c r="G130">
        <f>VLOOKUP($C130,Sheet3!$A$1:$F$611,4,FALSE)</f>
        <v>4.4479459851741101</v>
      </c>
      <c r="H130">
        <v>50.608005749999997</v>
      </c>
      <c r="I130">
        <v>4.4479459851741101</v>
      </c>
      <c r="J130" t="str">
        <f t="shared" ref="J130:J193" si="2">IF(ISBLANK(L130),K130,L130)</f>
        <v>Genappe</v>
      </c>
      <c r="K130" t="s">
        <v>150</v>
      </c>
      <c r="M130" t="s">
        <v>150</v>
      </c>
      <c r="O130" t="s">
        <v>47</v>
      </c>
    </row>
    <row r="131" spans="1:15" x14ac:dyDescent="0.25">
      <c r="A131" s="1">
        <v>367</v>
      </c>
      <c r="B131">
        <v>1471</v>
      </c>
      <c r="C131">
        <v>25031</v>
      </c>
      <c r="D131">
        <v>50.592922600000001</v>
      </c>
      <c r="E131">
        <v>4.4319644959115898</v>
      </c>
      <c r="F131">
        <f>VLOOKUP($C131,Sheet3!$A$1:$F$611,3,FALSE)</f>
        <v>50.608005749999997</v>
      </c>
      <c r="G131">
        <f>VLOOKUP($C131,Sheet3!$A$1:$F$611,4,FALSE)</f>
        <v>4.4479459851741101</v>
      </c>
      <c r="J131" t="str">
        <f t="shared" si="2"/>
        <v>Loupoigne</v>
      </c>
      <c r="K131" t="s">
        <v>150</v>
      </c>
      <c r="L131" t="s">
        <v>153</v>
      </c>
      <c r="M131" t="s">
        <v>150</v>
      </c>
      <c r="N131" t="s">
        <v>153</v>
      </c>
      <c r="O131" t="s">
        <v>47</v>
      </c>
    </row>
    <row r="132" spans="1:15" x14ac:dyDescent="0.25">
      <c r="A132" s="1">
        <v>367</v>
      </c>
      <c r="B132">
        <v>1472</v>
      </c>
      <c r="C132">
        <v>25031</v>
      </c>
      <c r="D132">
        <v>50.62902485</v>
      </c>
      <c r="E132">
        <v>4.4015030981611902</v>
      </c>
      <c r="F132">
        <f>VLOOKUP($C132,Sheet3!$A$1:$F$611,3,FALSE)</f>
        <v>50.608005749999997</v>
      </c>
      <c r="G132">
        <f>VLOOKUP($C132,Sheet3!$A$1:$F$611,4,FALSE)</f>
        <v>4.4479459851741101</v>
      </c>
      <c r="J132" t="str">
        <f t="shared" si="2"/>
        <v>Vieux-Genappe</v>
      </c>
      <c r="K132" t="s">
        <v>150</v>
      </c>
      <c r="L132" t="s">
        <v>154</v>
      </c>
      <c r="M132" t="s">
        <v>150</v>
      </c>
      <c r="N132" t="s">
        <v>154</v>
      </c>
      <c r="O132" t="s">
        <v>47</v>
      </c>
    </row>
    <row r="133" spans="1:15" x14ac:dyDescent="0.25">
      <c r="A133" s="1">
        <v>367</v>
      </c>
      <c r="B133">
        <v>1473</v>
      </c>
      <c r="C133">
        <v>25031</v>
      </c>
      <c r="D133">
        <v>50.636915350000002</v>
      </c>
      <c r="E133">
        <v>4.4464886939843504</v>
      </c>
      <c r="F133">
        <f>VLOOKUP($C133,Sheet3!$A$1:$F$611,3,FALSE)</f>
        <v>50.608005749999997</v>
      </c>
      <c r="G133">
        <f>VLOOKUP($C133,Sheet3!$A$1:$F$611,4,FALSE)</f>
        <v>4.4479459851741101</v>
      </c>
      <c r="J133" t="str">
        <f t="shared" si="2"/>
        <v>Glabais</v>
      </c>
      <c r="K133" t="s">
        <v>150</v>
      </c>
      <c r="L133" t="s">
        <v>155</v>
      </c>
      <c r="M133" t="s">
        <v>150</v>
      </c>
      <c r="N133" t="s">
        <v>155</v>
      </c>
      <c r="O133" t="s">
        <v>47</v>
      </c>
    </row>
    <row r="134" spans="1:15" x14ac:dyDescent="0.25">
      <c r="A134" s="1">
        <v>367</v>
      </c>
      <c r="B134">
        <v>1474</v>
      </c>
      <c r="C134">
        <v>25031</v>
      </c>
      <c r="D134">
        <v>50.626986100000003</v>
      </c>
      <c r="E134">
        <v>4.47294294726108</v>
      </c>
      <c r="F134">
        <f>VLOOKUP($C134,Sheet3!$A$1:$F$611,3,FALSE)</f>
        <v>50.608005749999997</v>
      </c>
      <c r="G134">
        <f>VLOOKUP($C134,Sheet3!$A$1:$F$611,4,FALSE)</f>
        <v>4.4479459851741101</v>
      </c>
      <c r="J134" t="str">
        <f t="shared" si="2"/>
        <v>Ways</v>
      </c>
      <c r="K134" t="s">
        <v>150</v>
      </c>
      <c r="L134" t="s">
        <v>156</v>
      </c>
      <c r="M134" t="s">
        <v>150</v>
      </c>
      <c r="N134" t="s">
        <v>156</v>
      </c>
      <c r="O134" t="s">
        <v>47</v>
      </c>
    </row>
    <row r="135" spans="1:15" x14ac:dyDescent="0.25">
      <c r="A135" s="1">
        <v>367</v>
      </c>
      <c r="B135">
        <v>1476</v>
      </c>
      <c r="C135">
        <v>25031</v>
      </c>
      <c r="D135">
        <v>50.576293499999998</v>
      </c>
      <c r="E135">
        <v>4.4110339517433399</v>
      </c>
      <c r="F135">
        <f>VLOOKUP($C135,Sheet3!$A$1:$F$611,3,FALSE)</f>
        <v>50.608005749999997</v>
      </c>
      <c r="G135">
        <f>VLOOKUP($C135,Sheet3!$A$1:$F$611,4,FALSE)</f>
        <v>4.4479459851741101</v>
      </c>
      <c r="J135" t="str">
        <f t="shared" si="2"/>
        <v>Houtain-le-Val</v>
      </c>
      <c r="K135" t="s">
        <v>150</v>
      </c>
      <c r="L135" t="s">
        <v>157</v>
      </c>
      <c r="M135" t="s">
        <v>150</v>
      </c>
      <c r="N135" t="s">
        <v>157</v>
      </c>
      <c r="O135" t="s">
        <v>47</v>
      </c>
    </row>
    <row r="136" spans="1:15" x14ac:dyDescent="0.25">
      <c r="A136" s="1">
        <v>367</v>
      </c>
      <c r="B136">
        <v>1480</v>
      </c>
      <c r="C136">
        <v>25031</v>
      </c>
      <c r="D136">
        <v>50.689373699999997</v>
      </c>
      <c r="E136">
        <v>4.2214131000000004</v>
      </c>
      <c r="F136">
        <f>VLOOKUP($C136,Sheet3!$A$1:$F$611,3,FALSE)</f>
        <v>50.608005749999997</v>
      </c>
      <c r="G136">
        <f>VLOOKUP($C136,Sheet3!$A$1:$F$611,4,FALSE)</f>
        <v>4.4479459851741101</v>
      </c>
      <c r="J136" t="str">
        <f t="shared" si="2"/>
        <v>Clabecq</v>
      </c>
      <c r="K136" t="s">
        <v>158</v>
      </c>
      <c r="L136" t="s">
        <v>159</v>
      </c>
      <c r="M136" t="s">
        <v>158</v>
      </c>
      <c r="N136" t="s">
        <v>159</v>
      </c>
      <c r="O136" t="s">
        <v>47</v>
      </c>
    </row>
    <row r="137" spans="1:15" x14ac:dyDescent="0.25">
      <c r="A137" s="1">
        <v>367</v>
      </c>
      <c r="B137">
        <v>1480</v>
      </c>
      <c r="C137">
        <v>25031</v>
      </c>
      <c r="D137">
        <v>50.670072599999997</v>
      </c>
      <c r="E137">
        <v>4.2167874000000003</v>
      </c>
      <c r="F137">
        <f>VLOOKUP($C137,Sheet3!$A$1:$F$611,3,FALSE)</f>
        <v>50.608005749999997</v>
      </c>
      <c r="G137">
        <f>VLOOKUP($C137,Sheet3!$A$1:$F$611,4,FALSE)</f>
        <v>4.4479459851741101</v>
      </c>
      <c r="J137" t="str">
        <f t="shared" si="2"/>
        <v>Oisquercq</v>
      </c>
      <c r="K137" t="s">
        <v>158</v>
      </c>
      <c r="L137" t="s">
        <v>160</v>
      </c>
      <c r="M137" t="s">
        <v>158</v>
      </c>
      <c r="N137" t="s">
        <v>160</v>
      </c>
      <c r="O137" t="s">
        <v>47</v>
      </c>
    </row>
    <row r="138" spans="1:15" x14ac:dyDescent="0.25">
      <c r="A138" s="1">
        <v>367</v>
      </c>
      <c r="B138">
        <v>1480</v>
      </c>
      <c r="C138">
        <v>25031</v>
      </c>
      <c r="D138">
        <v>50.707372049999996</v>
      </c>
      <c r="E138">
        <v>4.1600612857846402</v>
      </c>
      <c r="F138">
        <f>VLOOKUP($C138,Sheet3!$A$1:$F$611,3,FALSE)</f>
        <v>50.608005749999997</v>
      </c>
      <c r="G138">
        <f>VLOOKUP($C138,Sheet3!$A$1:$F$611,4,FALSE)</f>
        <v>4.4479459851741101</v>
      </c>
      <c r="J138" t="str">
        <f t="shared" si="2"/>
        <v>Saintes</v>
      </c>
      <c r="K138" t="s">
        <v>158</v>
      </c>
      <c r="L138" t="s">
        <v>161</v>
      </c>
      <c r="M138" t="s">
        <v>158</v>
      </c>
      <c r="N138" t="s">
        <v>161</v>
      </c>
      <c r="O138" t="s">
        <v>47</v>
      </c>
    </row>
    <row r="139" spans="1:15" x14ac:dyDescent="0.25">
      <c r="A139" s="1">
        <v>367</v>
      </c>
      <c r="B139">
        <v>1480</v>
      </c>
      <c r="C139">
        <v>25031</v>
      </c>
      <c r="D139">
        <v>50.693019999999997</v>
      </c>
      <c r="E139">
        <v>4.2046960000000002</v>
      </c>
      <c r="F139">
        <f>VLOOKUP($C139,Sheet3!$A$1:$F$611,3,FALSE)</f>
        <v>50.608005749999997</v>
      </c>
      <c r="G139">
        <f>VLOOKUP($C139,Sheet3!$A$1:$F$611,4,FALSE)</f>
        <v>4.4479459851741101</v>
      </c>
      <c r="H139">
        <v>50.693019999999997</v>
      </c>
      <c r="I139">
        <v>4.2046960000000002</v>
      </c>
      <c r="J139" t="str">
        <f t="shared" si="2"/>
        <v>Tubize</v>
      </c>
      <c r="K139" t="s">
        <v>158</v>
      </c>
      <c r="M139" t="s">
        <v>158</v>
      </c>
      <c r="O139" t="s">
        <v>47</v>
      </c>
    </row>
    <row r="140" spans="1:15" x14ac:dyDescent="0.25">
      <c r="A140" s="1">
        <v>367</v>
      </c>
      <c r="B140">
        <v>1490</v>
      </c>
      <c r="C140">
        <v>25023</v>
      </c>
      <c r="D140">
        <v>50.644320800000003</v>
      </c>
      <c r="E140">
        <v>4.5685766000000001</v>
      </c>
      <c r="F140">
        <f>VLOOKUP($C140,Sheet3!$A$1:$F$611,3,FALSE)</f>
        <v>50.644320800000003</v>
      </c>
      <c r="G140">
        <f>VLOOKUP($C140,Sheet3!$A$1:$F$611,4,FALSE)</f>
        <v>4.5685766000000001</v>
      </c>
      <c r="H140">
        <v>50.644320800000003</v>
      </c>
      <c r="I140">
        <v>4.5685766000000001</v>
      </c>
      <c r="J140" t="str">
        <f t="shared" si="2"/>
        <v>Court-Saint-Étienne</v>
      </c>
      <c r="K140" t="s">
        <v>162</v>
      </c>
      <c r="M140" t="s">
        <v>162</v>
      </c>
      <c r="O140" t="s">
        <v>47</v>
      </c>
    </row>
    <row r="141" spans="1:15" x14ac:dyDescent="0.25">
      <c r="A141" s="1">
        <v>367</v>
      </c>
      <c r="B141">
        <v>1495</v>
      </c>
      <c r="C141">
        <v>25107</v>
      </c>
      <c r="D141">
        <v>50.550479549999999</v>
      </c>
      <c r="E141">
        <v>4.5380975970878499</v>
      </c>
      <c r="F141">
        <f>VLOOKUP($C141,Sheet3!$A$1:$F$611,3,FALSE)</f>
        <v>50.579033000000003</v>
      </c>
      <c r="G141">
        <f>VLOOKUP($C141,Sheet3!$A$1:$F$611,4,FALSE)</f>
        <v>4.5324152</v>
      </c>
      <c r="J141" t="str">
        <f t="shared" si="2"/>
        <v>Marbais</v>
      </c>
      <c r="K141" t="s">
        <v>163</v>
      </c>
      <c r="L141" t="s">
        <v>164</v>
      </c>
      <c r="M141" t="s">
        <v>163</v>
      </c>
      <c r="N141" t="s">
        <v>164</v>
      </c>
      <c r="O141" t="s">
        <v>47</v>
      </c>
    </row>
    <row r="142" spans="1:15" x14ac:dyDescent="0.25">
      <c r="A142" s="1">
        <v>367</v>
      </c>
      <c r="B142">
        <v>1495</v>
      </c>
      <c r="C142">
        <v>25107</v>
      </c>
      <c r="D142">
        <v>50.5817537</v>
      </c>
      <c r="E142">
        <v>4.5691117999999999</v>
      </c>
      <c r="F142">
        <f>VLOOKUP($C142,Sheet3!$A$1:$F$611,3,FALSE)</f>
        <v>50.579033000000003</v>
      </c>
      <c r="G142">
        <f>VLOOKUP($C142,Sheet3!$A$1:$F$611,4,FALSE)</f>
        <v>4.5324152</v>
      </c>
      <c r="J142" t="str">
        <f t="shared" si="2"/>
        <v>Mellery</v>
      </c>
      <c r="K142" t="s">
        <v>163</v>
      </c>
      <c r="L142" t="s">
        <v>165</v>
      </c>
      <c r="M142" t="s">
        <v>163</v>
      </c>
      <c r="N142" t="s">
        <v>165</v>
      </c>
      <c r="O142" t="s">
        <v>47</v>
      </c>
    </row>
    <row r="143" spans="1:15" x14ac:dyDescent="0.25">
      <c r="A143" s="1">
        <v>367</v>
      </c>
      <c r="B143">
        <v>1495</v>
      </c>
      <c r="C143">
        <v>25107</v>
      </c>
      <c r="D143">
        <v>50.554168949999998</v>
      </c>
      <c r="E143">
        <v>4.4895540257505804</v>
      </c>
      <c r="F143">
        <f>VLOOKUP($C143,Sheet3!$A$1:$F$611,3,FALSE)</f>
        <v>50.579033000000003</v>
      </c>
      <c r="G143">
        <f>VLOOKUP($C143,Sheet3!$A$1:$F$611,4,FALSE)</f>
        <v>4.5324152</v>
      </c>
      <c r="J143" t="str">
        <f t="shared" si="2"/>
        <v>Sart-Dames-Avelines</v>
      </c>
      <c r="K143" t="s">
        <v>163</v>
      </c>
      <c r="L143" t="s">
        <v>166</v>
      </c>
      <c r="M143" t="s">
        <v>163</v>
      </c>
      <c r="N143" t="s">
        <v>166</v>
      </c>
      <c r="O143" t="s">
        <v>47</v>
      </c>
    </row>
    <row r="144" spans="1:15" x14ac:dyDescent="0.25">
      <c r="A144" s="1">
        <v>367</v>
      </c>
      <c r="B144">
        <v>1495</v>
      </c>
      <c r="C144">
        <v>25107</v>
      </c>
      <c r="D144">
        <v>50.576402350000002</v>
      </c>
      <c r="E144">
        <v>4.5522187220517303</v>
      </c>
      <c r="F144">
        <f>VLOOKUP($C144,Sheet3!$A$1:$F$611,3,FALSE)</f>
        <v>50.579033000000003</v>
      </c>
      <c r="G144">
        <f>VLOOKUP($C144,Sheet3!$A$1:$F$611,4,FALSE)</f>
        <v>4.5324152</v>
      </c>
      <c r="J144" t="str">
        <f t="shared" si="2"/>
        <v>Tilly</v>
      </c>
      <c r="K144" t="s">
        <v>163</v>
      </c>
      <c r="L144" t="s">
        <v>167</v>
      </c>
      <c r="M144" t="s">
        <v>163</v>
      </c>
      <c r="N144" t="s">
        <v>167</v>
      </c>
      <c r="O144" t="s">
        <v>47</v>
      </c>
    </row>
    <row r="145" spans="1:15" x14ac:dyDescent="0.25">
      <c r="A145" s="1">
        <v>367</v>
      </c>
      <c r="B145">
        <v>1495</v>
      </c>
      <c r="C145">
        <v>25107</v>
      </c>
      <c r="D145">
        <v>50.579033000000003</v>
      </c>
      <c r="E145">
        <v>4.5324152</v>
      </c>
      <c r="F145">
        <f>VLOOKUP($C145,Sheet3!$A$1:$F$611,3,FALSE)</f>
        <v>50.579033000000003</v>
      </c>
      <c r="G145">
        <f>VLOOKUP($C145,Sheet3!$A$1:$F$611,4,FALSE)</f>
        <v>4.5324152</v>
      </c>
      <c r="H145">
        <v>50.579033000000003</v>
      </c>
      <c r="I145">
        <v>4.5324152</v>
      </c>
      <c r="J145" t="str">
        <f t="shared" si="2"/>
        <v>Villers-la-Ville</v>
      </c>
      <c r="K145" t="s">
        <v>163</v>
      </c>
      <c r="M145" t="s">
        <v>163</v>
      </c>
      <c r="O145" t="s">
        <v>47</v>
      </c>
    </row>
    <row r="146" spans="1:15" x14ac:dyDescent="0.25">
      <c r="A146" s="1">
        <v>367</v>
      </c>
      <c r="B146">
        <v>1500</v>
      </c>
      <c r="C146">
        <v>23027</v>
      </c>
      <c r="D146">
        <v>50.736052399999998</v>
      </c>
      <c r="E146">
        <v>4.2374349000000002</v>
      </c>
      <c r="F146">
        <f>VLOOKUP($C146,Sheet3!$A$1:$F$611,3,FALSE)</f>
        <v>50.736052399999998</v>
      </c>
      <c r="G146">
        <f>VLOOKUP($C146,Sheet3!$A$1:$F$611,4,FALSE)</f>
        <v>4.2374349000000002</v>
      </c>
      <c r="H146">
        <v>50.736052399999998</v>
      </c>
      <c r="I146">
        <v>4.2374349000000002</v>
      </c>
      <c r="J146" t="str">
        <f t="shared" si="2"/>
        <v>Halle</v>
      </c>
      <c r="K146" t="s">
        <v>168</v>
      </c>
      <c r="M146" t="s">
        <v>168</v>
      </c>
      <c r="O146" t="s">
        <v>169</v>
      </c>
    </row>
    <row r="147" spans="1:15" x14ac:dyDescent="0.25">
      <c r="A147" s="1">
        <v>367</v>
      </c>
      <c r="B147">
        <v>1501</v>
      </c>
      <c r="C147">
        <v>23027</v>
      </c>
      <c r="D147">
        <v>50.737877949999998</v>
      </c>
      <c r="E147">
        <v>4.2602972325673001</v>
      </c>
      <c r="F147">
        <f>VLOOKUP($C147,Sheet3!$A$1:$F$611,3,FALSE)</f>
        <v>50.736052399999998</v>
      </c>
      <c r="G147">
        <f>VLOOKUP($C147,Sheet3!$A$1:$F$611,4,FALSE)</f>
        <v>4.2374349000000002</v>
      </c>
      <c r="J147" t="str">
        <f t="shared" si="2"/>
        <v>Buizingen</v>
      </c>
      <c r="K147" t="s">
        <v>168</v>
      </c>
      <c r="L147" t="s">
        <v>170</v>
      </c>
      <c r="M147" t="s">
        <v>168</v>
      </c>
      <c r="N147" t="s">
        <v>170</v>
      </c>
      <c r="O147" t="s">
        <v>169</v>
      </c>
    </row>
    <row r="148" spans="1:15" x14ac:dyDescent="0.25">
      <c r="A148" s="1">
        <v>367</v>
      </c>
      <c r="B148">
        <v>1502</v>
      </c>
      <c r="C148">
        <v>23027</v>
      </c>
      <c r="D148">
        <v>50.709295400000002</v>
      </c>
      <c r="E148">
        <v>4.2143430588907096</v>
      </c>
      <c r="F148">
        <f>VLOOKUP($C148,Sheet3!$A$1:$F$611,3,FALSE)</f>
        <v>50.736052399999998</v>
      </c>
      <c r="G148">
        <f>VLOOKUP($C148,Sheet3!$A$1:$F$611,4,FALSE)</f>
        <v>4.2374349000000002</v>
      </c>
      <c r="J148" t="str">
        <f t="shared" si="2"/>
        <v>Lembeek</v>
      </c>
      <c r="K148" t="s">
        <v>168</v>
      </c>
      <c r="L148" t="s">
        <v>171</v>
      </c>
      <c r="M148" t="s">
        <v>168</v>
      </c>
      <c r="N148" t="s">
        <v>171</v>
      </c>
      <c r="O148" t="s">
        <v>169</v>
      </c>
    </row>
    <row r="149" spans="1:15" x14ac:dyDescent="0.25">
      <c r="A149" s="1">
        <v>367</v>
      </c>
      <c r="B149">
        <v>1540</v>
      </c>
      <c r="C149">
        <v>23032</v>
      </c>
      <c r="D149">
        <v>50.747729</v>
      </c>
      <c r="E149">
        <v>4.0974868000000004</v>
      </c>
      <c r="F149">
        <f>VLOOKUP($C149,Sheet3!$A$1:$F$611,3,FALSE)</f>
        <v>50.723295550000003</v>
      </c>
      <c r="G149">
        <f>VLOOKUP($C149,Sheet3!$A$1:$F$611,4,FALSE)</f>
        <v>4.0260115663496601</v>
      </c>
      <c r="J149" t="str">
        <f t="shared" si="2"/>
        <v>Herfelingen</v>
      </c>
      <c r="K149" t="s">
        <v>172</v>
      </c>
      <c r="L149" t="s">
        <v>173</v>
      </c>
      <c r="M149" t="s">
        <v>172</v>
      </c>
      <c r="N149" t="s">
        <v>173</v>
      </c>
      <c r="O149" t="s">
        <v>169</v>
      </c>
    </row>
    <row r="150" spans="1:15" x14ac:dyDescent="0.25">
      <c r="A150" s="1">
        <v>367</v>
      </c>
      <c r="B150">
        <v>1540</v>
      </c>
      <c r="C150">
        <v>23032</v>
      </c>
      <c r="D150">
        <v>50.723295550000003</v>
      </c>
      <c r="E150">
        <v>4.0260115663496601</v>
      </c>
      <c r="F150">
        <f>VLOOKUP($C150,Sheet3!$A$1:$F$611,3,FALSE)</f>
        <v>50.723295550000003</v>
      </c>
      <c r="G150">
        <f>VLOOKUP($C150,Sheet3!$A$1:$F$611,4,FALSE)</f>
        <v>4.0260115663496601</v>
      </c>
      <c r="H150">
        <v>50.723295550000003</v>
      </c>
      <c r="I150">
        <v>4.0260115663496601</v>
      </c>
      <c r="J150" t="str">
        <f t="shared" si="2"/>
        <v>Herne</v>
      </c>
      <c r="K150" t="s">
        <v>172</v>
      </c>
      <c r="M150" t="s">
        <v>172</v>
      </c>
      <c r="O150" t="s">
        <v>169</v>
      </c>
    </row>
    <row r="151" spans="1:15" x14ac:dyDescent="0.25">
      <c r="A151" s="1">
        <v>367</v>
      </c>
      <c r="B151">
        <v>1541</v>
      </c>
      <c r="C151">
        <v>23032</v>
      </c>
      <c r="D151">
        <v>50.707219549999998</v>
      </c>
      <c r="E151">
        <v>3.9985766720314899</v>
      </c>
      <c r="F151">
        <f>VLOOKUP($C151,Sheet3!$A$1:$F$611,3,FALSE)</f>
        <v>50.723295550000003</v>
      </c>
      <c r="G151">
        <f>VLOOKUP($C151,Sheet3!$A$1:$F$611,4,FALSE)</f>
        <v>4.0260115663496601</v>
      </c>
      <c r="J151" t="str">
        <f t="shared" si="2"/>
        <v>Sint-Pieters-Kapelle</v>
      </c>
      <c r="K151" t="s">
        <v>172</v>
      </c>
      <c r="L151" t="s">
        <v>174</v>
      </c>
      <c r="M151" t="s">
        <v>172</v>
      </c>
      <c r="N151" t="s">
        <v>174</v>
      </c>
      <c r="O151" t="s">
        <v>169</v>
      </c>
    </row>
    <row r="152" spans="1:15" x14ac:dyDescent="0.25">
      <c r="A152" s="1">
        <v>367</v>
      </c>
      <c r="B152">
        <v>1547</v>
      </c>
      <c r="C152">
        <v>23009</v>
      </c>
      <c r="D152">
        <v>50.716448100000001</v>
      </c>
      <c r="E152">
        <v>3.9431470000000002</v>
      </c>
      <c r="F152">
        <f>VLOOKUP($C152,Sheet3!$A$1:$F$611,3,FALSE)</f>
        <v>50.716448100000001</v>
      </c>
      <c r="G152">
        <f>VLOOKUP($C152,Sheet3!$A$1:$F$611,4,FALSE)</f>
        <v>3.9431470000000002</v>
      </c>
      <c r="H152">
        <v>50.716448100000001</v>
      </c>
      <c r="I152">
        <v>3.9431470000000002</v>
      </c>
      <c r="J152" t="str">
        <f t="shared" si="2"/>
        <v>Bever</v>
      </c>
      <c r="K152" t="s">
        <v>175</v>
      </c>
      <c r="M152" t="s">
        <v>175</v>
      </c>
      <c r="O152" t="s">
        <v>169</v>
      </c>
    </row>
    <row r="153" spans="1:15" x14ac:dyDescent="0.25">
      <c r="A153" s="1">
        <v>367</v>
      </c>
      <c r="B153">
        <v>1560</v>
      </c>
      <c r="C153">
        <v>23033</v>
      </c>
      <c r="D153">
        <v>50.767484600000003</v>
      </c>
      <c r="E153">
        <v>4.4744070000000002</v>
      </c>
      <c r="F153">
        <f>VLOOKUP($C153,Sheet3!$A$1:$F$611,3,FALSE)</f>
        <v>50.767484600000003</v>
      </c>
      <c r="G153">
        <f>VLOOKUP($C153,Sheet3!$A$1:$F$611,4,FALSE)</f>
        <v>4.4744070000000002</v>
      </c>
      <c r="H153">
        <v>50.767484600000003</v>
      </c>
      <c r="I153">
        <v>4.4744070000000002</v>
      </c>
      <c r="J153" t="str">
        <f t="shared" si="2"/>
        <v>Hoeilaart</v>
      </c>
      <c r="K153" t="s">
        <v>176</v>
      </c>
      <c r="M153" t="s">
        <v>176</v>
      </c>
      <c r="O153" t="s">
        <v>169</v>
      </c>
    </row>
    <row r="154" spans="1:15" x14ac:dyDescent="0.25">
      <c r="A154" s="1">
        <v>367</v>
      </c>
      <c r="B154">
        <v>1570</v>
      </c>
      <c r="C154">
        <v>23023</v>
      </c>
      <c r="D154">
        <v>50.752719200000001</v>
      </c>
      <c r="E154">
        <v>3.9709983000000002</v>
      </c>
      <c r="F154">
        <f>VLOOKUP($C154,Sheet3!$A$1:$F$611,3,FALSE)</f>
        <v>50.752719200000001</v>
      </c>
      <c r="G154">
        <f>VLOOKUP($C154,Sheet3!$A$1:$F$611,4,FALSE)</f>
        <v>3.9709983000000002</v>
      </c>
      <c r="H154">
        <v>50.752719200000001</v>
      </c>
      <c r="I154">
        <v>3.9709983000000002</v>
      </c>
      <c r="J154" t="str">
        <f t="shared" si="2"/>
        <v>Galmaarden</v>
      </c>
      <c r="K154" t="s">
        <v>177</v>
      </c>
      <c r="M154" t="s">
        <v>177</v>
      </c>
      <c r="O154" t="s">
        <v>169</v>
      </c>
    </row>
    <row r="155" spans="1:15" x14ac:dyDescent="0.25">
      <c r="A155" s="1">
        <v>367</v>
      </c>
      <c r="B155">
        <v>1570</v>
      </c>
      <c r="C155">
        <v>23023</v>
      </c>
      <c r="D155">
        <v>50.743085299999997</v>
      </c>
      <c r="E155">
        <v>4.00478934137604</v>
      </c>
      <c r="F155">
        <f>VLOOKUP($C155,Sheet3!$A$1:$F$611,3,FALSE)</f>
        <v>50.752719200000001</v>
      </c>
      <c r="G155">
        <f>VLOOKUP($C155,Sheet3!$A$1:$F$611,4,FALSE)</f>
        <v>3.9709983000000002</v>
      </c>
      <c r="J155" t="str">
        <f t="shared" si="2"/>
        <v>Tollembeek</v>
      </c>
      <c r="K155" t="s">
        <v>177</v>
      </c>
      <c r="L155" t="s">
        <v>178</v>
      </c>
      <c r="M155" t="s">
        <v>177</v>
      </c>
      <c r="N155" t="s">
        <v>178</v>
      </c>
      <c r="O155" t="s">
        <v>169</v>
      </c>
    </row>
    <row r="156" spans="1:15" x14ac:dyDescent="0.25">
      <c r="A156" s="1">
        <v>367</v>
      </c>
      <c r="B156">
        <v>1570</v>
      </c>
      <c r="C156">
        <v>23023</v>
      </c>
      <c r="D156">
        <v>50.76088</v>
      </c>
      <c r="E156">
        <v>4.0247358999999996</v>
      </c>
      <c r="F156">
        <f>VLOOKUP($C156,Sheet3!$A$1:$F$611,3,FALSE)</f>
        <v>50.752719200000001</v>
      </c>
      <c r="G156">
        <f>VLOOKUP($C156,Sheet3!$A$1:$F$611,4,FALSE)</f>
        <v>3.9709983000000002</v>
      </c>
      <c r="J156" t="str">
        <f t="shared" si="2"/>
        <v>Vollezele</v>
      </c>
      <c r="K156" t="s">
        <v>177</v>
      </c>
      <c r="L156" t="s">
        <v>179</v>
      </c>
      <c r="M156" t="s">
        <v>177</v>
      </c>
      <c r="N156" t="s">
        <v>179</v>
      </c>
      <c r="O156" t="s">
        <v>169</v>
      </c>
    </row>
    <row r="157" spans="1:15" x14ac:dyDescent="0.25">
      <c r="A157" s="1">
        <v>367</v>
      </c>
      <c r="B157">
        <v>1600</v>
      </c>
      <c r="C157">
        <v>23077</v>
      </c>
      <c r="D157">
        <v>50.7804875</v>
      </c>
      <c r="E157">
        <v>4.1958992000000004</v>
      </c>
      <c r="F157">
        <f>VLOOKUP($C157,Sheet3!$A$1:$F$611,3,FALSE)</f>
        <v>50.781183550000002</v>
      </c>
      <c r="G157">
        <f>VLOOKUP($C157,Sheet3!$A$1:$F$611,4,FALSE)</f>
        <v>4.2452186173064304</v>
      </c>
      <c r="J157" t="str">
        <f t="shared" si="2"/>
        <v>Oudenaken</v>
      </c>
      <c r="K157" t="s">
        <v>180</v>
      </c>
      <c r="L157" t="s">
        <v>181</v>
      </c>
      <c r="M157" t="s">
        <v>180</v>
      </c>
      <c r="N157" t="s">
        <v>181</v>
      </c>
      <c r="O157" t="s">
        <v>169</v>
      </c>
    </row>
    <row r="158" spans="1:15" x14ac:dyDescent="0.25">
      <c r="A158" s="1">
        <v>367</v>
      </c>
      <c r="B158">
        <v>1600</v>
      </c>
      <c r="C158">
        <v>23077</v>
      </c>
      <c r="D158">
        <v>50.787731299999997</v>
      </c>
      <c r="E158">
        <v>4.1993837999999997</v>
      </c>
      <c r="F158">
        <f>VLOOKUP($C158,Sheet3!$A$1:$F$611,3,FALSE)</f>
        <v>50.781183550000002</v>
      </c>
      <c r="G158">
        <f>VLOOKUP($C158,Sheet3!$A$1:$F$611,4,FALSE)</f>
        <v>4.2452186173064304</v>
      </c>
      <c r="J158" t="str">
        <f t="shared" si="2"/>
        <v>Sint-Laureins-Berchem</v>
      </c>
      <c r="K158" t="s">
        <v>180</v>
      </c>
      <c r="L158" t="s">
        <v>182</v>
      </c>
      <c r="M158" t="s">
        <v>180</v>
      </c>
      <c r="N158" t="s">
        <v>182</v>
      </c>
      <c r="O158" t="s">
        <v>169</v>
      </c>
    </row>
    <row r="159" spans="1:15" x14ac:dyDescent="0.25">
      <c r="A159" s="1">
        <v>367</v>
      </c>
      <c r="B159">
        <v>1600</v>
      </c>
      <c r="C159">
        <v>23077</v>
      </c>
      <c r="D159">
        <v>50.781183550000002</v>
      </c>
      <c r="E159">
        <v>4.2452186173064304</v>
      </c>
      <c r="F159">
        <f>VLOOKUP($C159,Sheet3!$A$1:$F$611,3,FALSE)</f>
        <v>50.781183550000002</v>
      </c>
      <c r="G159">
        <f>VLOOKUP($C159,Sheet3!$A$1:$F$611,4,FALSE)</f>
        <v>4.2452186173064304</v>
      </c>
      <c r="H159">
        <v>50.781183550000002</v>
      </c>
      <c r="I159">
        <v>4.2452186173064304</v>
      </c>
      <c r="J159" t="str">
        <f t="shared" si="2"/>
        <v>Sint-Pieters-Leeuw</v>
      </c>
      <c r="K159" t="s">
        <v>180</v>
      </c>
      <c r="M159" t="s">
        <v>180</v>
      </c>
      <c r="O159" t="s">
        <v>169</v>
      </c>
    </row>
    <row r="160" spans="1:15" x14ac:dyDescent="0.25">
      <c r="A160" s="1">
        <v>367</v>
      </c>
      <c r="B160">
        <v>1601</v>
      </c>
      <c r="C160">
        <v>23077</v>
      </c>
      <c r="D160">
        <v>50.7848617</v>
      </c>
      <c r="E160">
        <v>4.2986104697320302</v>
      </c>
      <c r="F160">
        <f>VLOOKUP($C160,Sheet3!$A$1:$F$611,3,FALSE)</f>
        <v>50.781183550000002</v>
      </c>
      <c r="G160">
        <f>VLOOKUP($C160,Sheet3!$A$1:$F$611,4,FALSE)</f>
        <v>4.2452186173064304</v>
      </c>
      <c r="J160" t="str">
        <f t="shared" si="2"/>
        <v>Ruisbroek</v>
      </c>
      <c r="K160" t="s">
        <v>180</v>
      </c>
      <c r="L160" t="s">
        <v>183</v>
      </c>
      <c r="M160" t="s">
        <v>180</v>
      </c>
      <c r="N160" t="s">
        <v>183</v>
      </c>
      <c r="O160" t="s">
        <v>169</v>
      </c>
    </row>
    <row r="161" spans="1:15" x14ac:dyDescent="0.25">
      <c r="A161" s="1">
        <v>367</v>
      </c>
      <c r="B161">
        <v>1602</v>
      </c>
      <c r="C161">
        <v>23077</v>
      </c>
      <c r="D161">
        <v>50.805593000000002</v>
      </c>
      <c r="E161">
        <v>4.2360410720845199</v>
      </c>
      <c r="F161">
        <f>VLOOKUP($C161,Sheet3!$A$1:$F$611,3,FALSE)</f>
        <v>50.781183550000002</v>
      </c>
      <c r="G161">
        <f>VLOOKUP($C161,Sheet3!$A$1:$F$611,4,FALSE)</f>
        <v>4.2452186173064304</v>
      </c>
      <c r="J161" t="str">
        <f t="shared" si="2"/>
        <v>Vlezenbeek</v>
      </c>
      <c r="K161" t="s">
        <v>180</v>
      </c>
      <c r="L161" t="s">
        <v>184</v>
      </c>
      <c r="M161" t="s">
        <v>180</v>
      </c>
      <c r="N161" t="s">
        <v>184</v>
      </c>
      <c r="O161" t="s">
        <v>169</v>
      </c>
    </row>
    <row r="162" spans="1:15" x14ac:dyDescent="0.25">
      <c r="A162" s="1">
        <v>367</v>
      </c>
      <c r="B162">
        <v>1620</v>
      </c>
      <c r="C162">
        <v>23098</v>
      </c>
      <c r="D162">
        <v>50.786532000000001</v>
      </c>
      <c r="E162">
        <v>4.3173541999999996</v>
      </c>
      <c r="F162">
        <f>VLOOKUP($C162,Sheet3!$A$1:$F$611,3,FALSE)</f>
        <v>50.786532000000001</v>
      </c>
      <c r="G162">
        <f>VLOOKUP($C162,Sheet3!$A$1:$F$611,4,FALSE)</f>
        <v>4.3173541999999996</v>
      </c>
      <c r="H162">
        <v>50.786532000000001</v>
      </c>
      <c r="I162">
        <v>4.3173541999999996</v>
      </c>
      <c r="J162" t="str">
        <f t="shared" si="2"/>
        <v>Drogenbos</v>
      </c>
      <c r="K162" t="s">
        <v>185</v>
      </c>
      <c r="M162" t="s">
        <v>185</v>
      </c>
      <c r="O162" t="s">
        <v>169</v>
      </c>
    </row>
    <row r="163" spans="1:15" x14ac:dyDescent="0.25">
      <c r="A163" s="1">
        <v>367</v>
      </c>
      <c r="B163">
        <v>1630</v>
      </c>
      <c r="C163">
        <v>23100</v>
      </c>
      <c r="D163">
        <v>50.7716092</v>
      </c>
      <c r="E163">
        <v>4.3345640999999997</v>
      </c>
      <c r="F163">
        <f>VLOOKUP($C163,Sheet3!$A$1:$F$611,3,FALSE)</f>
        <v>50.7716092</v>
      </c>
      <c r="G163">
        <f>VLOOKUP($C163,Sheet3!$A$1:$F$611,4,FALSE)</f>
        <v>4.3345640999999997</v>
      </c>
      <c r="H163">
        <v>50.7716092</v>
      </c>
      <c r="I163">
        <v>4.3345640999999997</v>
      </c>
      <c r="J163" t="str">
        <f t="shared" si="2"/>
        <v>Linkebeek</v>
      </c>
      <c r="K163" t="s">
        <v>186</v>
      </c>
      <c r="M163" t="s">
        <v>186</v>
      </c>
      <c r="O163" t="s">
        <v>169</v>
      </c>
    </row>
    <row r="164" spans="1:15" x14ac:dyDescent="0.25">
      <c r="A164" s="1">
        <v>367</v>
      </c>
      <c r="B164">
        <v>1640</v>
      </c>
      <c r="C164">
        <v>23101</v>
      </c>
      <c r="D164">
        <v>50.74503</v>
      </c>
      <c r="E164">
        <v>4.3463687000000002</v>
      </c>
      <c r="F164">
        <f>VLOOKUP($C164,Sheet3!$A$1:$F$611,3,FALSE)</f>
        <v>50.74503</v>
      </c>
      <c r="G164">
        <f>VLOOKUP($C164,Sheet3!$A$1:$F$611,4,FALSE)</f>
        <v>4.3463687000000002</v>
      </c>
      <c r="H164">
        <v>50.74503</v>
      </c>
      <c r="I164">
        <v>4.3463687000000002</v>
      </c>
      <c r="J164" t="str">
        <f t="shared" si="2"/>
        <v>Sint-Genesius-Rode</v>
      </c>
      <c r="K164" t="s">
        <v>187</v>
      </c>
      <c r="M164" t="s">
        <v>187</v>
      </c>
      <c r="O164" t="s">
        <v>169</v>
      </c>
    </row>
    <row r="165" spans="1:15" x14ac:dyDescent="0.25">
      <c r="A165" s="1">
        <v>367</v>
      </c>
      <c r="B165">
        <v>1650</v>
      </c>
      <c r="C165">
        <v>23003</v>
      </c>
      <c r="D165">
        <v>50.7684353</v>
      </c>
      <c r="E165">
        <v>4.3051097570702401</v>
      </c>
      <c r="F165">
        <f>VLOOKUP($C165,Sheet3!$A$1:$F$611,3,FALSE)</f>
        <v>50.7684353</v>
      </c>
      <c r="G165">
        <f>VLOOKUP($C165,Sheet3!$A$1:$F$611,4,FALSE)</f>
        <v>4.3051097570702401</v>
      </c>
      <c r="H165">
        <v>50.7684353</v>
      </c>
      <c r="I165">
        <v>4.3051097570702401</v>
      </c>
      <c r="J165" t="str">
        <f t="shared" si="2"/>
        <v>Beersel</v>
      </c>
      <c r="K165" t="s">
        <v>188</v>
      </c>
      <c r="M165" t="s">
        <v>188</v>
      </c>
      <c r="O165" t="s">
        <v>169</v>
      </c>
    </row>
    <row r="166" spans="1:15" x14ac:dyDescent="0.25">
      <c r="A166" s="1">
        <v>367</v>
      </c>
      <c r="B166">
        <v>1651</v>
      </c>
      <c r="C166">
        <v>23003</v>
      </c>
      <c r="D166">
        <v>50.765140350000003</v>
      </c>
      <c r="E166">
        <v>4.2729986221483101</v>
      </c>
      <c r="F166">
        <f>VLOOKUP($C166,Sheet3!$A$1:$F$611,3,FALSE)</f>
        <v>50.7684353</v>
      </c>
      <c r="G166">
        <f>VLOOKUP($C166,Sheet3!$A$1:$F$611,4,FALSE)</f>
        <v>4.3051097570702401</v>
      </c>
      <c r="J166" t="str">
        <f t="shared" si="2"/>
        <v>Lot</v>
      </c>
      <c r="K166" t="s">
        <v>188</v>
      </c>
      <c r="L166" t="s">
        <v>189</v>
      </c>
      <c r="M166" t="s">
        <v>188</v>
      </c>
      <c r="N166" t="s">
        <v>189</v>
      </c>
      <c r="O166" t="s">
        <v>169</v>
      </c>
    </row>
    <row r="167" spans="1:15" x14ac:dyDescent="0.25">
      <c r="A167" s="1">
        <v>367</v>
      </c>
      <c r="B167">
        <v>1652</v>
      </c>
      <c r="C167">
        <v>23003</v>
      </c>
      <c r="D167">
        <v>50.744947600000003</v>
      </c>
      <c r="E167">
        <v>4.3281703413079002</v>
      </c>
      <c r="F167">
        <f>VLOOKUP($C167,Sheet3!$A$1:$F$611,3,FALSE)</f>
        <v>50.7684353</v>
      </c>
      <c r="G167">
        <f>VLOOKUP($C167,Sheet3!$A$1:$F$611,4,FALSE)</f>
        <v>4.3051097570702401</v>
      </c>
      <c r="J167" t="str">
        <f t="shared" si="2"/>
        <v>Alsemberg</v>
      </c>
      <c r="K167" t="s">
        <v>188</v>
      </c>
      <c r="L167" t="s">
        <v>190</v>
      </c>
      <c r="M167" t="s">
        <v>188</v>
      </c>
      <c r="N167" t="s">
        <v>190</v>
      </c>
      <c r="O167" t="s">
        <v>169</v>
      </c>
    </row>
    <row r="168" spans="1:15" x14ac:dyDescent="0.25">
      <c r="A168" s="1">
        <v>367</v>
      </c>
      <c r="B168">
        <v>1653</v>
      </c>
      <c r="C168">
        <v>23003</v>
      </c>
      <c r="D168">
        <v>50.73423975</v>
      </c>
      <c r="E168">
        <v>4.2950248814579002</v>
      </c>
      <c r="F168">
        <f>VLOOKUP($C168,Sheet3!$A$1:$F$611,3,FALSE)</f>
        <v>50.7684353</v>
      </c>
      <c r="G168">
        <f>VLOOKUP($C168,Sheet3!$A$1:$F$611,4,FALSE)</f>
        <v>4.3051097570702401</v>
      </c>
      <c r="J168" t="str">
        <f t="shared" si="2"/>
        <v>Dworp</v>
      </c>
      <c r="K168" t="s">
        <v>188</v>
      </c>
      <c r="L168" t="s">
        <v>191</v>
      </c>
      <c r="M168" t="s">
        <v>188</v>
      </c>
      <c r="N168" t="s">
        <v>191</v>
      </c>
      <c r="O168" t="s">
        <v>169</v>
      </c>
    </row>
    <row r="169" spans="1:15" x14ac:dyDescent="0.25">
      <c r="A169" s="1">
        <v>367</v>
      </c>
      <c r="B169">
        <v>1654</v>
      </c>
      <c r="C169">
        <v>23003</v>
      </c>
      <c r="D169">
        <v>50.749260800000002</v>
      </c>
      <c r="E169">
        <v>4.2734772621691901</v>
      </c>
      <c r="F169">
        <f>VLOOKUP($C169,Sheet3!$A$1:$F$611,3,FALSE)</f>
        <v>50.7684353</v>
      </c>
      <c r="G169">
        <f>VLOOKUP($C169,Sheet3!$A$1:$F$611,4,FALSE)</f>
        <v>4.3051097570702401</v>
      </c>
      <c r="J169" t="str">
        <f t="shared" si="2"/>
        <v>Huizingen</v>
      </c>
      <c r="K169" t="s">
        <v>188</v>
      </c>
      <c r="L169" t="s">
        <v>192</v>
      </c>
      <c r="M169" t="s">
        <v>188</v>
      </c>
      <c r="N169" t="s">
        <v>192</v>
      </c>
      <c r="O169" t="s">
        <v>169</v>
      </c>
    </row>
    <row r="170" spans="1:15" x14ac:dyDescent="0.25">
      <c r="A170" s="1">
        <v>367</v>
      </c>
      <c r="B170">
        <v>1670</v>
      </c>
      <c r="C170">
        <v>23064</v>
      </c>
      <c r="D170">
        <v>50.739806199999997</v>
      </c>
      <c r="E170">
        <v>4.1367802999999999</v>
      </c>
      <c r="F170">
        <f>VLOOKUP($C170,Sheet3!$A$1:$F$611,3,FALSE)</f>
        <v>50.751170199999997</v>
      </c>
      <c r="G170">
        <f>VLOOKUP($C170,Sheet3!$A$1:$F$611,4,FALSE)</f>
        <v>4.1785882891376804</v>
      </c>
      <c r="J170" t="str">
        <f t="shared" si="2"/>
        <v>Bogaarden</v>
      </c>
      <c r="K170" t="s">
        <v>193</v>
      </c>
      <c r="L170" t="s">
        <v>194</v>
      </c>
      <c r="M170" t="s">
        <v>193</v>
      </c>
      <c r="N170" t="s">
        <v>194</v>
      </c>
      <c r="O170" t="s">
        <v>169</v>
      </c>
    </row>
    <row r="171" spans="1:15" x14ac:dyDescent="0.25">
      <c r="A171" s="1">
        <v>367</v>
      </c>
      <c r="B171">
        <v>1670</v>
      </c>
      <c r="C171">
        <v>23064</v>
      </c>
      <c r="D171">
        <v>50.734845800000002</v>
      </c>
      <c r="E171">
        <v>4.1126566999999996</v>
      </c>
      <c r="F171">
        <f>VLOOKUP($C171,Sheet3!$A$1:$F$611,3,FALSE)</f>
        <v>50.751170199999997</v>
      </c>
      <c r="G171">
        <f>VLOOKUP($C171,Sheet3!$A$1:$F$611,4,FALSE)</f>
        <v>4.1785882891376804</v>
      </c>
      <c r="J171" t="str">
        <f t="shared" si="2"/>
        <v>Heikruis</v>
      </c>
      <c r="K171" t="s">
        <v>193</v>
      </c>
      <c r="L171" t="s">
        <v>195</v>
      </c>
      <c r="M171" t="s">
        <v>193</v>
      </c>
      <c r="N171" t="s">
        <v>195</v>
      </c>
      <c r="O171" t="s">
        <v>169</v>
      </c>
    </row>
    <row r="172" spans="1:15" x14ac:dyDescent="0.25">
      <c r="A172" s="1">
        <v>367</v>
      </c>
      <c r="B172">
        <v>1670</v>
      </c>
      <c r="C172">
        <v>23064</v>
      </c>
      <c r="D172">
        <v>50.751170199999997</v>
      </c>
      <c r="E172">
        <v>4.1785882891376804</v>
      </c>
      <c r="F172">
        <f>VLOOKUP($C172,Sheet3!$A$1:$F$611,3,FALSE)</f>
        <v>50.751170199999997</v>
      </c>
      <c r="G172">
        <f>VLOOKUP($C172,Sheet3!$A$1:$F$611,4,FALSE)</f>
        <v>4.1785882891376804</v>
      </c>
      <c r="H172">
        <v>50.751170199999997</v>
      </c>
      <c r="I172">
        <v>4.1785882891376804</v>
      </c>
      <c r="J172" t="str">
        <f t="shared" si="2"/>
        <v>Pepingen</v>
      </c>
      <c r="K172" t="s">
        <v>193</v>
      </c>
      <c r="M172" t="s">
        <v>193</v>
      </c>
      <c r="O172" t="s">
        <v>169</v>
      </c>
    </row>
    <row r="173" spans="1:15" x14ac:dyDescent="0.25">
      <c r="A173" s="1">
        <v>367</v>
      </c>
      <c r="B173">
        <v>1671</v>
      </c>
      <c r="C173">
        <v>23064</v>
      </c>
      <c r="D173">
        <v>50.779352699999997</v>
      </c>
      <c r="E173">
        <v>4.1741980717569902</v>
      </c>
      <c r="F173">
        <f>VLOOKUP($C173,Sheet3!$A$1:$F$611,3,FALSE)</f>
        <v>50.751170199999997</v>
      </c>
      <c r="G173">
        <f>VLOOKUP($C173,Sheet3!$A$1:$F$611,4,FALSE)</f>
        <v>4.1785882891376804</v>
      </c>
      <c r="J173" t="str">
        <f t="shared" si="2"/>
        <v>Elingen</v>
      </c>
      <c r="K173" t="s">
        <v>193</v>
      </c>
      <c r="L173" t="s">
        <v>196</v>
      </c>
      <c r="M173" t="s">
        <v>193</v>
      </c>
      <c r="N173" t="s">
        <v>196</v>
      </c>
      <c r="O173" t="s">
        <v>169</v>
      </c>
    </row>
    <row r="174" spans="1:15" x14ac:dyDescent="0.25">
      <c r="A174" s="1">
        <v>367</v>
      </c>
      <c r="B174">
        <v>1673</v>
      </c>
      <c r="C174">
        <v>23064</v>
      </c>
      <c r="D174">
        <v>50.735488799999999</v>
      </c>
      <c r="E174">
        <v>4.18534493642216</v>
      </c>
      <c r="F174">
        <f>VLOOKUP($C174,Sheet3!$A$1:$F$611,3,FALSE)</f>
        <v>50.751170199999997</v>
      </c>
      <c r="G174">
        <f>VLOOKUP($C174,Sheet3!$A$1:$F$611,4,FALSE)</f>
        <v>4.1785882891376804</v>
      </c>
      <c r="J174" t="str">
        <f t="shared" si="2"/>
        <v>Beert</v>
      </c>
      <c r="K174" t="s">
        <v>193</v>
      </c>
      <c r="L174" t="s">
        <v>197</v>
      </c>
      <c r="M174" t="s">
        <v>193</v>
      </c>
      <c r="N174" t="s">
        <v>197</v>
      </c>
      <c r="O174" t="s">
        <v>169</v>
      </c>
    </row>
    <row r="175" spans="1:15" x14ac:dyDescent="0.25">
      <c r="A175" s="1">
        <v>367</v>
      </c>
      <c r="B175">
        <v>1674</v>
      </c>
      <c r="C175">
        <v>23064</v>
      </c>
      <c r="D175">
        <v>50.737797649999997</v>
      </c>
      <c r="E175">
        <v>4.16014502789983</v>
      </c>
      <c r="F175">
        <f>VLOOKUP($C175,Sheet3!$A$1:$F$611,3,FALSE)</f>
        <v>50.751170199999997</v>
      </c>
      <c r="G175">
        <f>VLOOKUP($C175,Sheet3!$A$1:$F$611,4,FALSE)</f>
        <v>4.1785882891376804</v>
      </c>
      <c r="J175" t="str">
        <f t="shared" si="2"/>
        <v>Bellingen</v>
      </c>
      <c r="K175" t="s">
        <v>193</v>
      </c>
      <c r="L175" t="s">
        <v>198</v>
      </c>
      <c r="M175" t="s">
        <v>193</v>
      </c>
      <c r="N175" t="s">
        <v>198</v>
      </c>
      <c r="O175" t="s">
        <v>169</v>
      </c>
    </row>
    <row r="176" spans="1:15" x14ac:dyDescent="0.25">
      <c r="A176" s="1">
        <v>367</v>
      </c>
      <c r="B176">
        <v>1700</v>
      </c>
      <c r="C176">
        <v>23016</v>
      </c>
      <c r="D176">
        <v>50.84415525</v>
      </c>
      <c r="E176">
        <v>4.2656748672607296</v>
      </c>
      <c r="F176">
        <f>VLOOKUP($C176,Sheet3!$A$1:$F$611,3,FALSE)</f>
        <v>50.84415525</v>
      </c>
      <c r="G176">
        <f>VLOOKUP($C176,Sheet3!$A$1:$F$611,4,FALSE)</f>
        <v>4.2656748672607296</v>
      </c>
      <c r="H176">
        <v>50.84415525</v>
      </c>
      <c r="I176">
        <v>4.2656748672607296</v>
      </c>
      <c r="J176" t="str">
        <f t="shared" si="2"/>
        <v>Dilbeek</v>
      </c>
      <c r="K176" t="s">
        <v>199</v>
      </c>
      <c r="M176" t="s">
        <v>199</v>
      </c>
      <c r="O176" t="s">
        <v>169</v>
      </c>
    </row>
    <row r="177" spans="1:15" x14ac:dyDescent="0.25">
      <c r="A177" s="1">
        <v>367</v>
      </c>
      <c r="B177">
        <v>1700</v>
      </c>
      <c r="C177">
        <v>23016</v>
      </c>
      <c r="D177">
        <v>50.861153100000003</v>
      </c>
      <c r="E177">
        <v>4.2179434874899702</v>
      </c>
      <c r="F177">
        <f>VLOOKUP($C177,Sheet3!$A$1:$F$611,3,FALSE)</f>
        <v>50.84415525</v>
      </c>
      <c r="G177">
        <f>VLOOKUP($C177,Sheet3!$A$1:$F$611,4,FALSE)</f>
        <v>4.2656748672607296</v>
      </c>
      <c r="J177" t="str">
        <f t="shared" si="2"/>
        <v>Sint-Martens-Bodegem</v>
      </c>
      <c r="K177" t="s">
        <v>199</v>
      </c>
      <c r="L177" t="s">
        <v>200</v>
      </c>
      <c r="M177" t="s">
        <v>199</v>
      </c>
      <c r="N177" t="s">
        <v>200</v>
      </c>
      <c r="O177" t="s">
        <v>169</v>
      </c>
    </row>
    <row r="178" spans="1:15" x14ac:dyDescent="0.25">
      <c r="A178" s="1">
        <v>367</v>
      </c>
      <c r="B178">
        <v>1700</v>
      </c>
      <c r="C178">
        <v>23016</v>
      </c>
      <c r="D178">
        <v>50.879622050000002</v>
      </c>
      <c r="E178">
        <v>4.2229267790641503</v>
      </c>
      <c r="F178">
        <f>VLOOKUP($C178,Sheet3!$A$1:$F$611,3,FALSE)</f>
        <v>50.84415525</v>
      </c>
      <c r="G178">
        <f>VLOOKUP($C178,Sheet3!$A$1:$F$611,4,FALSE)</f>
        <v>4.2656748672607296</v>
      </c>
      <c r="J178" t="str">
        <f t="shared" si="2"/>
        <v>Sint-Ulriks-Kapelle</v>
      </c>
      <c r="K178" t="s">
        <v>199</v>
      </c>
      <c r="L178" t="s">
        <v>201</v>
      </c>
      <c r="M178" t="s">
        <v>199</v>
      </c>
      <c r="N178" t="s">
        <v>201</v>
      </c>
      <c r="O178" t="s">
        <v>169</v>
      </c>
    </row>
    <row r="179" spans="1:15" x14ac:dyDescent="0.25">
      <c r="A179" s="1">
        <v>367</v>
      </c>
      <c r="B179">
        <v>1701</v>
      </c>
      <c r="C179">
        <v>23016</v>
      </c>
      <c r="D179">
        <v>50.830174749999998</v>
      </c>
      <c r="E179">
        <v>4.22965927168012</v>
      </c>
      <c r="F179">
        <f>VLOOKUP($C179,Sheet3!$A$1:$F$611,3,FALSE)</f>
        <v>50.84415525</v>
      </c>
      <c r="G179">
        <f>VLOOKUP($C179,Sheet3!$A$1:$F$611,4,FALSE)</f>
        <v>4.2656748672607296</v>
      </c>
      <c r="J179" t="str">
        <f t="shared" si="2"/>
        <v>Itterbeek</v>
      </c>
      <c r="K179" t="s">
        <v>199</v>
      </c>
      <c r="L179" t="s">
        <v>202</v>
      </c>
      <c r="M179" t="s">
        <v>199</v>
      </c>
      <c r="N179" t="s">
        <v>202</v>
      </c>
      <c r="O179" t="s">
        <v>169</v>
      </c>
    </row>
    <row r="180" spans="1:15" x14ac:dyDescent="0.25">
      <c r="A180" s="1">
        <v>367</v>
      </c>
      <c r="B180">
        <v>1702</v>
      </c>
      <c r="C180">
        <v>23016</v>
      </c>
      <c r="D180">
        <v>50.871474599999999</v>
      </c>
      <c r="E180">
        <v>4.2633603264457403</v>
      </c>
      <c r="F180">
        <f>VLOOKUP($C180,Sheet3!$A$1:$F$611,3,FALSE)</f>
        <v>50.84415525</v>
      </c>
      <c r="G180">
        <f>VLOOKUP($C180,Sheet3!$A$1:$F$611,4,FALSE)</f>
        <v>4.2656748672607296</v>
      </c>
      <c r="J180" t="str">
        <f t="shared" si="2"/>
        <v>Groot-Bijgaarden</v>
      </c>
      <c r="K180" t="s">
        <v>199</v>
      </c>
      <c r="L180" t="s">
        <v>203</v>
      </c>
      <c r="M180" t="s">
        <v>199</v>
      </c>
      <c r="N180" t="s">
        <v>203</v>
      </c>
      <c r="O180" t="s">
        <v>169</v>
      </c>
    </row>
    <row r="181" spans="1:15" x14ac:dyDescent="0.25">
      <c r="A181" s="1">
        <v>367</v>
      </c>
      <c r="B181">
        <v>1703</v>
      </c>
      <c r="C181">
        <v>23016</v>
      </c>
      <c r="D181">
        <v>50.836307699999999</v>
      </c>
      <c r="E181">
        <v>4.1951490726339502</v>
      </c>
      <c r="F181">
        <f>VLOOKUP($C181,Sheet3!$A$1:$F$611,3,FALSE)</f>
        <v>50.84415525</v>
      </c>
      <c r="G181">
        <f>VLOOKUP($C181,Sheet3!$A$1:$F$611,4,FALSE)</f>
        <v>4.2656748672607296</v>
      </c>
      <c r="J181" t="str">
        <f t="shared" si="2"/>
        <v>Schepdaal</v>
      </c>
      <c r="K181" t="s">
        <v>199</v>
      </c>
      <c r="L181" t="s">
        <v>204</v>
      </c>
      <c r="M181" t="s">
        <v>199</v>
      </c>
      <c r="N181" t="s">
        <v>204</v>
      </c>
      <c r="O181" t="s">
        <v>169</v>
      </c>
    </row>
    <row r="182" spans="1:15" x14ac:dyDescent="0.25">
      <c r="A182" s="1">
        <v>367</v>
      </c>
      <c r="B182">
        <v>1730</v>
      </c>
      <c r="C182">
        <v>23002</v>
      </c>
      <c r="D182">
        <v>50.913594000000003</v>
      </c>
      <c r="E182">
        <v>4.1804375072844904</v>
      </c>
      <c r="F182">
        <f>VLOOKUP($C182,Sheet3!$A$1:$F$611,3,FALSE)</f>
        <v>50.913594000000003</v>
      </c>
      <c r="G182">
        <f>VLOOKUP($C182,Sheet3!$A$1:$F$611,4,FALSE)</f>
        <v>4.1804375072844904</v>
      </c>
      <c r="H182">
        <v>50.913594000000003</v>
      </c>
      <c r="I182">
        <v>4.1804375072844904</v>
      </c>
      <c r="J182" t="str">
        <f t="shared" si="2"/>
        <v>Asse</v>
      </c>
      <c r="K182" t="s">
        <v>205</v>
      </c>
      <c r="M182" t="s">
        <v>205</v>
      </c>
      <c r="O182" t="s">
        <v>169</v>
      </c>
    </row>
    <row r="183" spans="1:15" x14ac:dyDescent="0.25">
      <c r="A183" s="1">
        <v>367</v>
      </c>
      <c r="B183">
        <v>1730</v>
      </c>
      <c r="C183">
        <v>23002</v>
      </c>
      <c r="D183">
        <v>50.887011649999998</v>
      </c>
      <c r="E183">
        <v>4.2379395216270401</v>
      </c>
      <c r="F183">
        <f>VLOOKUP($C183,Sheet3!$A$1:$F$611,3,FALSE)</f>
        <v>50.913594000000003</v>
      </c>
      <c r="G183">
        <f>VLOOKUP($C183,Sheet3!$A$1:$F$611,4,FALSE)</f>
        <v>4.1804375072844904</v>
      </c>
      <c r="J183" t="str">
        <f t="shared" si="2"/>
        <v>Bekkerzeel</v>
      </c>
      <c r="K183" t="s">
        <v>205</v>
      </c>
      <c r="L183" t="s">
        <v>206</v>
      </c>
      <c r="M183" t="s">
        <v>205</v>
      </c>
      <c r="N183" t="s">
        <v>206</v>
      </c>
      <c r="O183" t="s">
        <v>169</v>
      </c>
    </row>
    <row r="184" spans="1:15" x14ac:dyDescent="0.25">
      <c r="A184" s="1">
        <v>367</v>
      </c>
      <c r="B184">
        <v>1730</v>
      </c>
      <c r="C184">
        <v>23002</v>
      </c>
      <c r="D184">
        <v>50.906115100000001</v>
      </c>
      <c r="E184">
        <v>4.2522875118986603</v>
      </c>
      <c r="F184">
        <f>VLOOKUP($C184,Sheet3!$A$1:$F$611,3,FALSE)</f>
        <v>50.913594000000003</v>
      </c>
      <c r="G184">
        <f>VLOOKUP($C184,Sheet3!$A$1:$F$611,4,FALSE)</f>
        <v>4.1804375072844904</v>
      </c>
      <c r="J184" t="str">
        <f t="shared" si="2"/>
        <v>Kobbegem</v>
      </c>
      <c r="K184" t="s">
        <v>205</v>
      </c>
      <c r="L184" t="s">
        <v>207</v>
      </c>
      <c r="M184" t="s">
        <v>205</v>
      </c>
      <c r="N184" t="s">
        <v>207</v>
      </c>
      <c r="O184" t="s">
        <v>169</v>
      </c>
    </row>
    <row r="185" spans="1:15" x14ac:dyDescent="0.25">
      <c r="A185" s="1">
        <v>367</v>
      </c>
      <c r="B185">
        <v>1730</v>
      </c>
      <c r="C185">
        <v>23002</v>
      </c>
      <c r="D185">
        <v>50.927117449999997</v>
      </c>
      <c r="E185">
        <v>4.2202146755989203</v>
      </c>
      <c r="F185">
        <f>VLOOKUP($C185,Sheet3!$A$1:$F$611,3,FALSE)</f>
        <v>50.913594000000003</v>
      </c>
      <c r="G185">
        <f>VLOOKUP($C185,Sheet3!$A$1:$F$611,4,FALSE)</f>
        <v>4.1804375072844904</v>
      </c>
      <c r="J185" t="str">
        <f t="shared" si="2"/>
        <v>Mollem</v>
      </c>
      <c r="K185" t="s">
        <v>205</v>
      </c>
      <c r="L185" t="s">
        <v>208</v>
      </c>
      <c r="M185" t="s">
        <v>205</v>
      </c>
      <c r="N185" t="s">
        <v>208</v>
      </c>
      <c r="O185" t="s">
        <v>169</v>
      </c>
    </row>
    <row r="186" spans="1:15" x14ac:dyDescent="0.25">
      <c r="A186" s="1">
        <v>367</v>
      </c>
      <c r="B186">
        <v>1731</v>
      </c>
      <c r="C186">
        <v>23002</v>
      </c>
      <c r="D186">
        <v>50.901980799999997</v>
      </c>
      <c r="E186">
        <v>4.2790225461297204</v>
      </c>
      <c r="F186">
        <f>VLOOKUP($C186,Sheet3!$A$1:$F$611,3,FALSE)</f>
        <v>50.913594000000003</v>
      </c>
      <c r="G186">
        <f>VLOOKUP($C186,Sheet3!$A$1:$F$611,4,FALSE)</f>
        <v>4.1804375072844904</v>
      </c>
      <c r="J186" t="str">
        <f t="shared" si="2"/>
        <v>Relegem</v>
      </c>
      <c r="K186" t="s">
        <v>205</v>
      </c>
      <c r="L186" t="s">
        <v>209</v>
      </c>
      <c r="M186" t="s">
        <v>205</v>
      </c>
      <c r="N186" t="s">
        <v>209</v>
      </c>
      <c r="O186" t="s">
        <v>169</v>
      </c>
    </row>
    <row r="187" spans="1:15" x14ac:dyDescent="0.25">
      <c r="A187" s="1">
        <v>367</v>
      </c>
      <c r="B187">
        <v>1731</v>
      </c>
      <c r="C187">
        <v>23002</v>
      </c>
      <c r="D187">
        <v>50.887592349999998</v>
      </c>
      <c r="E187">
        <v>4.27061926156584</v>
      </c>
      <c r="F187">
        <f>VLOOKUP($C187,Sheet3!$A$1:$F$611,3,FALSE)</f>
        <v>50.913594000000003</v>
      </c>
      <c r="G187">
        <f>VLOOKUP($C187,Sheet3!$A$1:$F$611,4,FALSE)</f>
        <v>4.1804375072844904</v>
      </c>
      <c r="J187" t="str">
        <f t="shared" si="2"/>
        <v>Zellik</v>
      </c>
      <c r="K187" t="s">
        <v>205</v>
      </c>
      <c r="L187" t="s">
        <v>210</v>
      </c>
      <c r="M187" t="s">
        <v>205</v>
      </c>
      <c r="N187" t="s">
        <v>210</v>
      </c>
      <c r="O187" t="s">
        <v>169</v>
      </c>
    </row>
    <row r="188" spans="1:15" x14ac:dyDescent="0.25">
      <c r="A188" s="1">
        <v>367</v>
      </c>
      <c r="B188">
        <v>1740</v>
      </c>
      <c r="C188">
        <v>23086</v>
      </c>
      <c r="D188">
        <v>50.871339200000001</v>
      </c>
      <c r="E188">
        <v>4.1756966000000002</v>
      </c>
      <c r="F188">
        <f>VLOOKUP($C188,Sheet3!$A$1:$F$611,3,FALSE)</f>
        <v>50.871339200000001</v>
      </c>
      <c r="G188">
        <f>VLOOKUP($C188,Sheet3!$A$1:$F$611,4,FALSE)</f>
        <v>4.1756966000000002</v>
      </c>
      <c r="H188">
        <v>50.871339200000001</v>
      </c>
      <c r="I188">
        <v>4.1756966000000002</v>
      </c>
      <c r="J188" t="str">
        <f t="shared" si="2"/>
        <v>Ternat</v>
      </c>
      <c r="K188" t="s">
        <v>211</v>
      </c>
      <c r="M188" t="s">
        <v>211</v>
      </c>
      <c r="O188" t="s">
        <v>169</v>
      </c>
    </row>
    <row r="189" spans="1:15" x14ac:dyDescent="0.25">
      <c r="A189" s="1">
        <v>367</v>
      </c>
      <c r="B189">
        <v>1741</v>
      </c>
      <c r="C189">
        <v>23086</v>
      </c>
      <c r="D189">
        <v>50.856711949999998</v>
      </c>
      <c r="E189">
        <v>4.1647657711733901</v>
      </c>
      <c r="F189">
        <f>VLOOKUP($C189,Sheet3!$A$1:$F$611,3,FALSE)</f>
        <v>50.871339200000001</v>
      </c>
      <c r="G189">
        <f>VLOOKUP($C189,Sheet3!$A$1:$F$611,4,FALSE)</f>
        <v>4.1756966000000002</v>
      </c>
      <c r="J189" t="str">
        <f t="shared" si="2"/>
        <v>Wambeek</v>
      </c>
      <c r="K189" t="s">
        <v>211</v>
      </c>
      <c r="L189" t="s">
        <v>212</v>
      </c>
      <c r="M189" t="s">
        <v>211</v>
      </c>
      <c r="N189" t="s">
        <v>212</v>
      </c>
      <c r="O189" t="s">
        <v>169</v>
      </c>
    </row>
    <row r="190" spans="1:15" x14ac:dyDescent="0.25">
      <c r="A190" s="1">
        <v>367</v>
      </c>
      <c r="B190">
        <v>1742</v>
      </c>
      <c r="C190">
        <v>23086</v>
      </c>
      <c r="D190">
        <v>50.872665900000001</v>
      </c>
      <c r="E190">
        <v>4.1535567999999996</v>
      </c>
      <c r="F190">
        <f>VLOOKUP($C190,Sheet3!$A$1:$F$611,3,FALSE)</f>
        <v>50.871339200000001</v>
      </c>
      <c r="G190">
        <f>VLOOKUP($C190,Sheet3!$A$1:$F$611,4,FALSE)</f>
        <v>4.1756966000000002</v>
      </c>
      <c r="J190" t="str">
        <f t="shared" si="2"/>
        <v>Sint-Katherina-Lombeek</v>
      </c>
      <c r="K190" t="s">
        <v>211</v>
      </c>
      <c r="L190" t="s">
        <v>213</v>
      </c>
      <c r="M190" t="s">
        <v>211</v>
      </c>
      <c r="N190" t="s">
        <v>213</v>
      </c>
      <c r="O190" t="s">
        <v>169</v>
      </c>
    </row>
    <row r="191" spans="1:15" x14ac:dyDescent="0.25">
      <c r="A191" s="1">
        <v>367</v>
      </c>
      <c r="B191">
        <v>1745</v>
      </c>
      <c r="C191">
        <v>23060</v>
      </c>
      <c r="D191">
        <v>50.942879099999999</v>
      </c>
      <c r="E191">
        <v>4.1717632</v>
      </c>
      <c r="F191">
        <f>VLOOKUP($C191,Sheet3!$A$1:$F$611,3,FALSE)</f>
        <v>50.969052900000001</v>
      </c>
      <c r="G191">
        <f>VLOOKUP($C191,Sheet3!$A$1:$F$611,4,FALSE)</f>
        <v>4.1896665000000004</v>
      </c>
      <c r="J191" t="str">
        <f t="shared" si="2"/>
        <v>Mazenzele</v>
      </c>
      <c r="K191" t="s">
        <v>214</v>
      </c>
      <c r="L191" t="s">
        <v>215</v>
      </c>
      <c r="M191" t="s">
        <v>214</v>
      </c>
      <c r="N191" t="s">
        <v>215</v>
      </c>
      <c r="O191" t="s">
        <v>169</v>
      </c>
    </row>
    <row r="192" spans="1:15" x14ac:dyDescent="0.25">
      <c r="A192" s="1">
        <v>367</v>
      </c>
      <c r="B192">
        <v>1745</v>
      </c>
      <c r="C192">
        <v>23060</v>
      </c>
      <c r="D192">
        <v>50.969052900000001</v>
      </c>
      <c r="E192">
        <v>4.1896665000000004</v>
      </c>
      <c r="F192">
        <f>VLOOKUP($C192,Sheet3!$A$1:$F$611,3,FALSE)</f>
        <v>50.969052900000001</v>
      </c>
      <c r="G192">
        <f>VLOOKUP($C192,Sheet3!$A$1:$F$611,4,FALSE)</f>
        <v>4.1896665000000004</v>
      </c>
      <c r="H192">
        <v>50.969052900000001</v>
      </c>
      <c r="I192">
        <v>4.1896665000000004</v>
      </c>
      <c r="J192" t="str">
        <f t="shared" si="2"/>
        <v>Opwijk</v>
      </c>
      <c r="K192" t="s">
        <v>214</v>
      </c>
      <c r="M192" t="s">
        <v>214</v>
      </c>
      <c r="O192" t="s">
        <v>169</v>
      </c>
    </row>
    <row r="193" spans="1:15" x14ac:dyDescent="0.25">
      <c r="A193" s="1">
        <v>367</v>
      </c>
      <c r="B193">
        <v>1750</v>
      </c>
      <c r="C193">
        <v>23104</v>
      </c>
      <c r="D193">
        <v>50.799892300000003</v>
      </c>
      <c r="E193">
        <v>4.1888025000000004</v>
      </c>
      <c r="F193">
        <f>VLOOKUP($C193,Sheet3!$A$1:$F$611,3,FALSE)</f>
        <v>50.808563200000002</v>
      </c>
      <c r="G193">
        <f>VLOOKUP($C193,Sheet3!$A$1:$F$611,4,FALSE)</f>
        <v>4.1648626000000002</v>
      </c>
      <c r="J193" t="str">
        <f t="shared" si="2"/>
        <v>Gaasbeek</v>
      </c>
      <c r="K193" t="s">
        <v>216</v>
      </c>
      <c r="L193" t="s">
        <v>217</v>
      </c>
      <c r="M193" t="s">
        <v>216</v>
      </c>
      <c r="N193" t="s">
        <v>217</v>
      </c>
      <c r="O193" t="s">
        <v>169</v>
      </c>
    </row>
    <row r="194" spans="1:15" x14ac:dyDescent="0.25">
      <c r="A194" s="1">
        <v>367</v>
      </c>
      <c r="B194">
        <v>1750</v>
      </c>
      <c r="C194">
        <v>23104</v>
      </c>
      <c r="D194">
        <v>50.808563200000002</v>
      </c>
      <c r="E194">
        <v>4.1648626000000002</v>
      </c>
      <c r="F194">
        <f>VLOOKUP($C194,Sheet3!$A$1:$F$611,3,FALSE)</f>
        <v>50.808563200000002</v>
      </c>
      <c r="G194">
        <f>VLOOKUP($C194,Sheet3!$A$1:$F$611,4,FALSE)</f>
        <v>4.1648626000000002</v>
      </c>
      <c r="H194">
        <v>50.808563200000002</v>
      </c>
      <c r="I194">
        <v>4.1648626000000002</v>
      </c>
      <c r="J194" t="str">
        <f t="shared" ref="J194:J257" si="3">IF(ISBLANK(L194),K194,L194)</f>
        <v>Lennik</v>
      </c>
      <c r="K194" t="s">
        <v>216</v>
      </c>
      <c r="M194" t="s">
        <v>216</v>
      </c>
      <c r="O194" t="s">
        <v>169</v>
      </c>
    </row>
    <row r="195" spans="1:15" x14ac:dyDescent="0.25">
      <c r="A195" s="1">
        <v>367</v>
      </c>
      <c r="B195">
        <v>1750</v>
      </c>
      <c r="C195">
        <v>23104</v>
      </c>
      <c r="D195">
        <v>50.811454949999998</v>
      </c>
      <c r="E195">
        <v>4.1456163063499298</v>
      </c>
      <c r="F195">
        <f>VLOOKUP($C195,Sheet3!$A$1:$F$611,3,FALSE)</f>
        <v>50.808563200000002</v>
      </c>
      <c r="G195">
        <f>VLOOKUP($C195,Sheet3!$A$1:$F$611,4,FALSE)</f>
        <v>4.1648626000000002</v>
      </c>
      <c r="J195" t="str">
        <f t="shared" si="3"/>
        <v>Sint-Kwintens-Lennik</v>
      </c>
      <c r="K195" t="s">
        <v>216</v>
      </c>
      <c r="L195" t="s">
        <v>218</v>
      </c>
      <c r="M195" t="s">
        <v>216</v>
      </c>
      <c r="N195" t="s">
        <v>218</v>
      </c>
      <c r="O195" t="s">
        <v>169</v>
      </c>
    </row>
    <row r="196" spans="1:15" x14ac:dyDescent="0.25">
      <c r="A196" s="1">
        <v>367</v>
      </c>
      <c r="B196">
        <v>1750</v>
      </c>
      <c r="C196">
        <v>23104</v>
      </c>
      <c r="D196">
        <v>50.812994500000002</v>
      </c>
      <c r="E196">
        <v>4.1667607000000002</v>
      </c>
      <c r="F196">
        <f>VLOOKUP($C196,Sheet3!$A$1:$F$611,3,FALSE)</f>
        <v>50.808563200000002</v>
      </c>
      <c r="G196">
        <f>VLOOKUP($C196,Sheet3!$A$1:$F$611,4,FALSE)</f>
        <v>4.1648626000000002</v>
      </c>
      <c r="J196" t="str">
        <f t="shared" si="3"/>
        <v>Sint-Martens-Lennik</v>
      </c>
      <c r="K196" t="s">
        <v>216</v>
      </c>
      <c r="L196" t="s">
        <v>219</v>
      </c>
      <c r="M196" t="s">
        <v>216</v>
      </c>
      <c r="N196" t="s">
        <v>219</v>
      </c>
      <c r="O196" t="s">
        <v>169</v>
      </c>
    </row>
    <row r="197" spans="1:15" x14ac:dyDescent="0.25">
      <c r="A197" s="1">
        <v>367</v>
      </c>
      <c r="B197">
        <v>1755</v>
      </c>
      <c r="C197">
        <v>23024</v>
      </c>
      <c r="D197">
        <v>50.780935100000001</v>
      </c>
      <c r="E197">
        <v>4.0927970232673303</v>
      </c>
      <c r="F197">
        <f>VLOOKUP($C197,Sheet3!$A$1:$F$611,3,FALSE)</f>
        <v>50.780935100000001</v>
      </c>
      <c r="G197">
        <f>VLOOKUP($C197,Sheet3!$A$1:$F$611,4,FALSE)</f>
        <v>4.0927970232673303</v>
      </c>
      <c r="H197">
        <v>50.780935100000001</v>
      </c>
      <c r="I197">
        <v>4.0927970232673303</v>
      </c>
      <c r="J197" t="str">
        <f t="shared" si="3"/>
        <v>Gooik</v>
      </c>
      <c r="K197" t="s">
        <v>220</v>
      </c>
      <c r="M197" t="s">
        <v>220</v>
      </c>
      <c r="O197" t="s">
        <v>169</v>
      </c>
    </row>
    <row r="198" spans="1:15" x14ac:dyDescent="0.25">
      <c r="A198" s="1">
        <v>367</v>
      </c>
      <c r="B198">
        <v>1755</v>
      </c>
      <c r="C198">
        <v>23024</v>
      </c>
      <c r="D198">
        <v>50.759823099999998</v>
      </c>
      <c r="E198">
        <v>4.1080302</v>
      </c>
      <c r="F198">
        <f>VLOOKUP($C198,Sheet3!$A$1:$F$611,3,FALSE)</f>
        <v>50.780935100000001</v>
      </c>
      <c r="G198">
        <f>VLOOKUP($C198,Sheet3!$A$1:$F$611,4,FALSE)</f>
        <v>4.0927970232673303</v>
      </c>
      <c r="J198" t="str">
        <f t="shared" si="3"/>
        <v>Kester</v>
      </c>
      <c r="K198" t="s">
        <v>220</v>
      </c>
      <c r="L198" t="s">
        <v>221</v>
      </c>
      <c r="M198" t="s">
        <v>220</v>
      </c>
      <c r="N198" t="s">
        <v>221</v>
      </c>
      <c r="O198" t="s">
        <v>169</v>
      </c>
    </row>
    <row r="199" spans="1:15" x14ac:dyDescent="0.25">
      <c r="A199" s="1">
        <v>367</v>
      </c>
      <c r="B199">
        <v>1755</v>
      </c>
      <c r="C199">
        <v>23024</v>
      </c>
      <c r="D199">
        <v>50.780602100000003</v>
      </c>
      <c r="E199">
        <v>4.1210241088826001</v>
      </c>
      <c r="F199">
        <f>VLOOKUP($C199,Sheet3!$A$1:$F$611,3,FALSE)</f>
        <v>50.780935100000001</v>
      </c>
      <c r="G199">
        <f>VLOOKUP($C199,Sheet3!$A$1:$F$611,4,FALSE)</f>
        <v>4.0927970232673303</v>
      </c>
      <c r="J199" t="str">
        <f t="shared" si="3"/>
        <v>Leerbeek</v>
      </c>
      <c r="K199" t="s">
        <v>220</v>
      </c>
      <c r="L199" t="s">
        <v>222</v>
      </c>
      <c r="M199" t="s">
        <v>220</v>
      </c>
      <c r="N199" t="s">
        <v>222</v>
      </c>
      <c r="O199" t="s">
        <v>169</v>
      </c>
    </row>
    <row r="200" spans="1:15" x14ac:dyDescent="0.25">
      <c r="A200" s="1">
        <v>367</v>
      </c>
      <c r="B200">
        <v>1755</v>
      </c>
      <c r="C200">
        <v>23024</v>
      </c>
      <c r="D200">
        <v>50.773099600000002</v>
      </c>
      <c r="E200">
        <v>4.0642907995192399</v>
      </c>
      <c r="F200">
        <f>VLOOKUP($C200,Sheet3!$A$1:$F$611,3,FALSE)</f>
        <v>50.780935100000001</v>
      </c>
      <c r="G200">
        <f>VLOOKUP($C200,Sheet3!$A$1:$F$611,4,FALSE)</f>
        <v>4.0927970232673303</v>
      </c>
      <c r="J200" t="str">
        <f t="shared" si="3"/>
        <v>Oetingen</v>
      </c>
      <c r="K200" t="s">
        <v>220</v>
      </c>
      <c r="L200" t="s">
        <v>223</v>
      </c>
      <c r="M200" t="s">
        <v>220</v>
      </c>
      <c r="N200" t="s">
        <v>223</v>
      </c>
      <c r="O200" t="s">
        <v>169</v>
      </c>
    </row>
    <row r="201" spans="1:15" x14ac:dyDescent="0.25">
      <c r="A201" s="1">
        <v>367</v>
      </c>
      <c r="B201">
        <v>1760</v>
      </c>
      <c r="C201">
        <v>23097</v>
      </c>
      <c r="D201">
        <v>50.8220387</v>
      </c>
      <c r="E201">
        <v>4.1119573000000003</v>
      </c>
      <c r="F201">
        <f>VLOOKUP($C201,Sheet3!$A$1:$F$611,3,FALSE)</f>
        <v>50.834138299999999</v>
      </c>
      <c r="G201">
        <f>VLOOKUP($C201,Sheet3!$A$1:$F$611,4,FALSE)</f>
        <v>4.0972238000000001</v>
      </c>
      <c r="J201" t="str">
        <f t="shared" si="3"/>
        <v>Onze-Lieve-Vrouw-Lombeek</v>
      </c>
      <c r="K201" t="s">
        <v>224</v>
      </c>
      <c r="L201" t="s">
        <v>225</v>
      </c>
      <c r="M201" t="s">
        <v>224</v>
      </c>
      <c r="N201" t="s">
        <v>225</v>
      </c>
      <c r="O201" t="s">
        <v>169</v>
      </c>
    </row>
    <row r="202" spans="1:15" x14ac:dyDescent="0.25">
      <c r="A202" s="1">
        <v>367</v>
      </c>
      <c r="B202">
        <v>1760</v>
      </c>
      <c r="C202">
        <v>23097</v>
      </c>
      <c r="D202">
        <v>50.834719749999998</v>
      </c>
      <c r="E202">
        <v>4.0820664787056797</v>
      </c>
      <c r="F202">
        <f>VLOOKUP($C202,Sheet3!$A$1:$F$611,3,FALSE)</f>
        <v>50.834138299999999</v>
      </c>
      <c r="G202">
        <f>VLOOKUP($C202,Sheet3!$A$1:$F$611,4,FALSE)</f>
        <v>4.0972238000000001</v>
      </c>
      <c r="J202" t="str">
        <f t="shared" si="3"/>
        <v>Pamel</v>
      </c>
      <c r="K202" t="s">
        <v>224</v>
      </c>
      <c r="L202" t="s">
        <v>226</v>
      </c>
      <c r="M202" t="s">
        <v>224</v>
      </c>
      <c r="N202" t="s">
        <v>226</v>
      </c>
      <c r="O202" t="s">
        <v>169</v>
      </c>
    </row>
    <row r="203" spans="1:15" x14ac:dyDescent="0.25">
      <c r="A203" s="1">
        <v>367</v>
      </c>
      <c r="B203">
        <v>1760</v>
      </c>
      <c r="C203">
        <v>23097</v>
      </c>
      <c r="D203">
        <v>50.834138299999999</v>
      </c>
      <c r="E203">
        <v>4.0972238000000001</v>
      </c>
      <c r="F203">
        <f>VLOOKUP($C203,Sheet3!$A$1:$F$611,3,FALSE)</f>
        <v>50.834138299999999</v>
      </c>
      <c r="G203">
        <f>VLOOKUP($C203,Sheet3!$A$1:$F$611,4,FALSE)</f>
        <v>4.0972238000000001</v>
      </c>
      <c r="H203">
        <v>50.834138299999999</v>
      </c>
      <c r="I203">
        <v>4.0972238000000001</v>
      </c>
      <c r="J203" t="str">
        <f t="shared" si="3"/>
        <v>Roosdaal</v>
      </c>
      <c r="K203" t="s">
        <v>224</v>
      </c>
      <c r="M203" t="s">
        <v>224</v>
      </c>
      <c r="O203" t="s">
        <v>169</v>
      </c>
    </row>
    <row r="204" spans="1:15" x14ac:dyDescent="0.25">
      <c r="A204" s="1">
        <v>367</v>
      </c>
      <c r="B204">
        <v>1760</v>
      </c>
      <c r="C204">
        <v>23097</v>
      </c>
      <c r="D204">
        <v>50.840554099999999</v>
      </c>
      <c r="E204">
        <v>4.1145702999999996</v>
      </c>
      <c r="F204">
        <f>VLOOKUP($C204,Sheet3!$A$1:$F$611,3,FALSE)</f>
        <v>50.834138299999999</v>
      </c>
      <c r="G204">
        <f>VLOOKUP($C204,Sheet3!$A$1:$F$611,4,FALSE)</f>
        <v>4.0972238000000001</v>
      </c>
      <c r="J204" t="str">
        <f t="shared" si="3"/>
        <v>Strijtem</v>
      </c>
      <c r="K204" t="s">
        <v>224</v>
      </c>
      <c r="L204" t="s">
        <v>227</v>
      </c>
      <c r="M204" t="s">
        <v>224</v>
      </c>
      <c r="N204" t="s">
        <v>227</v>
      </c>
      <c r="O204" t="s">
        <v>169</v>
      </c>
    </row>
    <row r="205" spans="1:15" x14ac:dyDescent="0.25">
      <c r="A205" s="1">
        <v>367</v>
      </c>
      <c r="B205">
        <v>1761</v>
      </c>
      <c r="C205">
        <v>23097</v>
      </c>
      <c r="D205">
        <v>50.848181400000001</v>
      </c>
      <c r="E205">
        <v>4.1369280416737197</v>
      </c>
      <c r="F205">
        <f>VLOOKUP($C205,Sheet3!$A$1:$F$611,3,FALSE)</f>
        <v>50.834138299999999</v>
      </c>
      <c r="G205">
        <f>VLOOKUP($C205,Sheet3!$A$1:$F$611,4,FALSE)</f>
        <v>4.0972238000000001</v>
      </c>
      <c r="J205" t="str">
        <f t="shared" si="3"/>
        <v>Borchtlombeek</v>
      </c>
      <c r="K205" t="s">
        <v>224</v>
      </c>
      <c r="L205" t="s">
        <v>228</v>
      </c>
      <c r="M205" t="s">
        <v>224</v>
      </c>
      <c r="N205" t="s">
        <v>228</v>
      </c>
      <c r="O205" t="s">
        <v>169</v>
      </c>
    </row>
    <row r="206" spans="1:15" x14ac:dyDescent="0.25">
      <c r="A206" s="1">
        <v>367</v>
      </c>
      <c r="B206">
        <v>1770</v>
      </c>
      <c r="C206">
        <v>23044</v>
      </c>
      <c r="D206">
        <v>50.871131300000002</v>
      </c>
      <c r="E206">
        <v>4.0860754000000004</v>
      </c>
      <c r="F206">
        <f>VLOOKUP($C206,Sheet3!$A$1:$F$611,3,FALSE)</f>
        <v>50.871131300000002</v>
      </c>
      <c r="G206">
        <f>VLOOKUP($C206,Sheet3!$A$1:$F$611,4,FALSE)</f>
        <v>4.0860754000000004</v>
      </c>
      <c r="H206">
        <v>50.871131300000002</v>
      </c>
      <c r="I206">
        <v>4.0860754000000004</v>
      </c>
      <c r="J206" t="str">
        <f t="shared" si="3"/>
        <v>Liedekerke</v>
      </c>
      <c r="K206" t="s">
        <v>229</v>
      </c>
      <c r="M206" t="s">
        <v>229</v>
      </c>
      <c r="O206" t="s">
        <v>169</v>
      </c>
    </row>
    <row r="207" spans="1:15" x14ac:dyDescent="0.25">
      <c r="A207" s="1">
        <v>367</v>
      </c>
      <c r="B207">
        <v>1780</v>
      </c>
      <c r="C207">
        <v>23102</v>
      </c>
      <c r="D207">
        <v>50.914595499999997</v>
      </c>
      <c r="E207">
        <v>4.3108722999999998</v>
      </c>
      <c r="F207">
        <f>VLOOKUP($C207,Sheet3!$A$1:$F$611,3,FALSE)</f>
        <v>50.914595499999997</v>
      </c>
      <c r="G207">
        <f>VLOOKUP($C207,Sheet3!$A$1:$F$611,4,FALSE)</f>
        <v>4.3108722999999998</v>
      </c>
      <c r="H207">
        <v>50.914595499999997</v>
      </c>
      <c r="I207">
        <v>4.3108722999999998</v>
      </c>
      <c r="J207" t="str">
        <f t="shared" si="3"/>
        <v>Wemmel</v>
      </c>
      <c r="K207" t="s">
        <v>230</v>
      </c>
      <c r="M207" t="s">
        <v>230</v>
      </c>
      <c r="O207" t="s">
        <v>169</v>
      </c>
    </row>
    <row r="208" spans="1:15" x14ac:dyDescent="0.25">
      <c r="A208" s="1">
        <v>367</v>
      </c>
      <c r="B208">
        <v>1785</v>
      </c>
      <c r="C208">
        <v>23052</v>
      </c>
      <c r="D208">
        <v>50.927771300000003</v>
      </c>
      <c r="E208">
        <v>4.2658868999999999</v>
      </c>
      <c r="F208">
        <f>VLOOKUP($C208,Sheet3!$A$1:$F$611,3,FALSE)</f>
        <v>50.959198100000002</v>
      </c>
      <c r="G208">
        <f>VLOOKUP($C208,Sheet3!$A$1:$F$611,4,FALSE)</f>
        <v>4.2327769000000002</v>
      </c>
      <c r="J208" t="str">
        <f t="shared" si="3"/>
        <v>Brussegem</v>
      </c>
      <c r="K208" t="s">
        <v>231</v>
      </c>
      <c r="L208" t="s">
        <v>232</v>
      </c>
      <c r="M208" t="s">
        <v>231</v>
      </c>
      <c r="N208" t="s">
        <v>232</v>
      </c>
      <c r="O208" t="s">
        <v>169</v>
      </c>
    </row>
    <row r="209" spans="1:15" x14ac:dyDescent="0.25">
      <c r="A209" s="1">
        <v>367</v>
      </c>
      <c r="B209">
        <v>1785</v>
      </c>
      <c r="C209">
        <v>23052</v>
      </c>
      <c r="D209">
        <v>50.915584850000002</v>
      </c>
      <c r="E209">
        <v>4.2772250179669102</v>
      </c>
      <c r="F209">
        <f>VLOOKUP($C209,Sheet3!$A$1:$F$611,3,FALSE)</f>
        <v>50.959198100000002</v>
      </c>
      <c r="G209">
        <f>VLOOKUP($C209,Sheet3!$A$1:$F$611,4,FALSE)</f>
        <v>4.2327769000000002</v>
      </c>
      <c r="J209" t="str">
        <f t="shared" si="3"/>
        <v>Hamme</v>
      </c>
      <c r="K209" t="s">
        <v>231</v>
      </c>
      <c r="L209" t="s">
        <v>233</v>
      </c>
      <c r="M209" t="s">
        <v>231</v>
      </c>
      <c r="N209" t="s">
        <v>233</v>
      </c>
      <c r="O209" t="s">
        <v>169</v>
      </c>
    </row>
    <row r="210" spans="1:15" x14ac:dyDescent="0.25">
      <c r="A210" s="1">
        <v>367</v>
      </c>
      <c r="B210">
        <v>1785</v>
      </c>
      <c r="C210">
        <v>23052</v>
      </c>
      <c r="D210">
        <v>50.959198100000002</v>
      </c>
      <c r="E210">
        <v>4.2327769000000002</v>
      </c>
      <c r="F210">
        <f>VLOOKUP($C210,Sheet3!$A$1:$F$611,3,FALSE)</f>
        <v>50.959198100000002</v>
      </c>
      <c r="G210">
        <f>VLOOKUP($C210,Sheet3!$A$1:$F$611,4,FALSE)</f>
        <v>4.2327769000000002</v>
      </c>
      <c r="H210">
        <v>50.959198100000002</v>
      </c>
      <c r="I210">
        <v>4.2327769000000002</v>
      </c>
      <c r="J210" t="str">
        <f t="shared" si="3"/>
        <v>Merchtem</v>
      </c>
      <c r="K210" t="s">
        <v>231</v>
      </c>
      <c r="M210" t="s">
        <v>231</v>
      </c>
      <c r="O210" t="s">
        <v>169</v>
      </c>
    </row>
    <row r="211" spans="1:15" x14ac:dyDescent="0.25">
      <c r="A211" s="1">
        <v>367</v>
      </c>
      <c r="B211">
        <v>1790</v>
      </c>
      <c r="C211">
        <v>23105</v>
      </c>
      <c r="D211">
        <v>50.903506299999997</v>
      </c>
      <c r="E211">
        <v>4.1174675000000001</v>
      </c>
      <c r="F211">
        <f>VLOOKUP($C211,Sheet3!$A$1:$F$611,3,FALSE)</f>
        <v>50.903506299999997</v>
      </c>
      <c r="G211">
        <f>VLOOKUP($C211,Sheet3!$A$1:$F$611,4,FALSE)</f>
        <v>4.1174675000000001</v>
      </c>
      <c r="H211">
        <v>50.903506299999997</v>
      </c>
      <c r="I211">
        <v>4.1174675000000001</v>
      </c>
      <c r="J211" t="str">
        <f t="shared" si="3"/>
        <v>Affligem</v>
      </c>
      <c r="K211" t="s">
        <v>234</v>
      </c>
      <c r="M211" t="s">
        <v>234</v>
      </c>
      <c r="O211" t="s">
        <v>169</v>
      </c>
    </row>
    <row r="212" spans="1:15" x14ac:dyDescent="0.25">
      <c r="A212" s="1">
        <v>367</v>
      </c>
      <c r="B212">
        <v>1790</v>
      </c>
      <c r="C212">
        <v>23105</v>
      </c>
      <c r="D212">
        <v>50.897385100000001</v>
      </c>
      <c r="E212">
        <v>4.1390421000000002</v>
      </c>
      <c r="F212">
        <f>VLOOKUP($C212,Sheet3!$A$1:$F$611,3,FALSE)</f>
        <v>50.903506299999997</v>
      </c>
      <c r="G212">
        <f>VLOOKUP($C212,Sheet3!$A$1:$F$611,4,FALSE)</f>
        <v>4.1174675000000001</v>
      </c>
      <c r="J212" t="str">
        <f t="shared" si="3"/>
        <v>Essene</v>
      </c>
      <c r="K212" t="s">
        <v>234</v>
      </c>
      <c r="L212" t="s">
        <v>235</v>
      </c>
      <c r="M212" t="s">
        <v>234</v>
      </c>
      <c r="N212" t="s">
        <v>235</v>
      </c>
      <c r="O212" t="s">
        <v>169</v>
      </c>
    </row>
    <row r="213" spans="1:15" x14ac:dyDescent="0.25">
      <c r="A213" s="1">
        <v>367</v>
      </c>
      <c r="B213">
        <v>1790</v>
      </c>
      <c r="C213">
        <v>23105</v>
      </c>
      <c r="D213">
        <v>50.913799099999999</v>
      </c>
      <c r="E213">
        <v>4.1118354895388096</v>
      </c>
      <c r="F213">
        <f>VLOOKUP($C213,Sheet3!$A$1:$F$611,3,FALSE)</f>
        <v>50.903506299999997</v>
      </c>
      <c r="G213">
        <f>VLOOKUP($C213,Sheet3!$A$1:$F$611,4,FALSE)</f>
        <v>4.1174675000000001</v>
      </c>
      <c r="J213" t="str">
        <f t="shared" si="3"/>
        <v>Hekelgem</v>
      </c>
      <c r="K213" t="s">
        <v>234</v>
      </c>
      <c r="L213" t="s">
        <v>236</v>
      </c>
      <c r="M213" t="s">
        <v>234</v>
      </c>
      <c r="N213" t="s">
        <v>236</v>
      </c>
      <c r="O213" t="s">
        <v>169</v>
      </c>
    </row>
    <row r="214" spans="1:15" x14ac:dyDescent="0.25">
      <c r="A214" s="1">
        <v>367</v>
      </c>
      <c r="B214">
        <v>1790</v>
      </c>
      <c r="C214">
        <v>23105</v>
      </c>
      <c r="D214">
        <v>50.892179200000001</v>
      </c>
      <c r="E214">
        <v>4.0814749764232596</v>
      </c>
      <c r="F214">
        <f>VLOOKUP($C214,Sheet3!$A$1:$F$611,3,FALSE)</f>
        <v>50.903506299999997</v>
      </c>
      <c r="G214">
        <f>VLOOKUP($C214,Sheet3!$A$1:$F$611,4,FALSE)</f>
        <v>4.1174675000000001</v>
      </c>
      <c r="J214" t="str">
        <f t="shared" si="3"/>
        <v>Teralfene</v>
      </c>
      <c r="K214" t="s">
        <v>234</v>
      </c>
      <c r="L214" t="s">
        <v>237</v>
      </c>
      <c r="M214" t="s">
        <v>234</v>
      </c>
      <c r="N214" t="s">
        <v>237</v>
      </c>
      <c r="O214" t="s">
        <v>169</v>
      </c>
    </row>
    <row r="215" spans="1:15" x14ac:dyDescent="0.25">
      <c r="A215" s="1">
        <v>367</v>
      </c>
      <c r="B215">
        <v>1800</v>
      </c>
      <c r="C215">
        <v>23088</v>
      </c>
      <c r="D215">
        <v>50.927174399999998</v>
      </c>
      <c r="E215">
        <v>4.4551980999999996</v>
      </c>
      <c r="F215">
        <f>VLOOKUP($C215,Sheet3!$A$1:$F$611,3,FALSE)</f>
        <v>50.928136549999998</v>
      </c>
      <c r="G215">
        <f>VLOOKUP($C215,Sheet3!$A$1:$F$611,4,FALSE)</f>
        <v>4.4329052514838496</v>
      </c>
      <c r="J215" t="str">
        <f t="shared" si="3"/>
        <v>Peutie</v>
      </c>
      <c r="K215" t="s">
        <v>238</v>
      </c>
      <c r="L215" t="s">
        <v>239</v>
      </c>
      <c r="M215" t="s">
        <v>238</v>
      </c>
      <c r="N215" t="s">
        <v>239</v>
      </c>
      <c r="O215" t="s">
        <v>169</v>
      </c>
    </row>
    <row r="216" spans="1:15" x14ac:dyDescent="0.25">
      <c r="A216" s="1">
        <v>367</v>
      </c>
      <c r="B216">
        <v>1800</v>
      </c>
      <c r="C216">
        <v>23088</v>
      </c>
      <c r="D216">
        <v>50.928136549999998</v>
      </c>
      <c r="E216">
        <v>4.4329052514838496</v>
      </c>
      <c r="F216">
        <f>VLOOKUP($C216,Sheet3!$A$1:$F$611,3,FALSE)</f>
        <v>50.928136549999998</v>
      </c>
      <c r="G216">
        <f>VLOOKUP($C216,Sheet3!$A$1:$F$611,4,FALSE)</f>
        <v>4.4329052514838496</v>
      </c>
      <c r="H216">
        <v>50.928136549999998</v>
      </c>
      <c r="I216">
        <v>4.4329052514838496</v>
      </c>
      <c r="J216" t="str">
        <f t="shared" si="3"/>
        <v>Vilvoorde</v>
      </c>
      <c r="K216" t="s">
        <v>238</v>
      </c>
      <c r="M216" t="s">
        <v>238</v>
      </c>
      <c r="O216" t="s">
        <v>169</v>
      </c>
    </row>
    <row r="217" spans="1:15" x14ac:dyDescent="0.25">
      <c r="A217" s="1">
        <v>367</v>
      </c>
      <c r="B217">
        <v>1820</v>
      </c>
      <c r="C217">
        <v>23081</v>
      </c>
      <c r="D217">
        <v>50.917072500000003</v>
      </c>
      <c r="E217">
        <v>4.4758810999999996</v>
      </c>
      <c r="F217">
        <f>VLOOKUP($C217,Sheet3!$A$1:$F$611,3,FALSE)</f>
        <v>50.909348799999997</v>
      </c>
      <c r="G217">
        <f>VLOOKUP($C217,Sheet3!$A$1:$F$611,4,FALSE)</f>
        <v>4.5110470999999999</v>
      </c>
      <c r="J217" t="str">
        <f t="shared" si="3"/>
        <v>Melsbroek</v>
      </c>
      <c r="K217" t="s">
        <v>240</v>
      </c>
      <c r="L217" t="s">
        <v>241</v>
      </c>
      <c r="M217" t="s">
        <v>240</v>
      </c>
      <c r="N217" t="s">
        <v>241</v>
      </c>
      <c r="O217" t="s">
        <v>169</v>
      </c>
    </row>
    <row r="218" spans="1:15" x14ac:dyDescent="0.25">
      <c r="A218" s="1">
        <v>367</v>
      </c>
      <c r="B218">
        <v>1820</v>
      </c>
      <c r="C218">
        <v>23081</v>
      </c>
      <c r="D218">
        <v>50.933162299999999</v>
      </c>
      <c r="E218">
        <v>4.4960702000000001</v>
      </c>
      <c r="F218">
        <f>VLOOKUP($C218,Sheet3!$A$1:$F$611,3,FALSE)</f>
        <v>50.909348799999997</v>
      </c>
      <c r="G218">
        <f>VLOOKUP($C218,Sheet3!$A$1:$F$611,4,FALSE)</f>
        <v>4.5110470999999999</v>
      </c>
      <c r="J218" t="str">
        <f t="shared" si="3"/>
        <v>Perk</v>
      </c>
      <c r="K218" t="s">
        <v>240</v>
      </c>
      <c r="L218" t="s">
        <v>242</v>
      </c>
      <c r="M218" t="s">
        <v>240</v>
      </c>
      <c r="N218" t="s">
        <v>242</v>
      </c>
      <c r="O218" t="s">
        <v>169</v>
      </c>
    </row>
    <row r="219" spans="1:15" x14ac:dyDescent="0.25">
      <c r="A219" s="1">
        <v>367</v>
      </c>
      <c r="B219">
        <v>1820</v>
      </c>
      <c r="C219">
        <v>23081</v>
      </c>
      <c r="D219">
        <v>50.909348799999997</v>
      </c>
      <c r="E219">
        <v>4.5110470999999999</v>
      </c>
      <c r="F219">
        <f>VLOOKUP($C219,Sheet3!$A$1:$F$611,3,FALSE)</f>
        <v>50.909348799999997</v>
      </c>
      <c r="G219">
        <f>VLOOKUP($C219,Sheet3!$A$1:$F$611,4,FALSE)</f>
        <v>4.5110470999999999</v>
      </c>
      <c r="H219">
        <v>50.909348799999997</v>
      </c>
      <c r="I219">
        <v>4.5110470999999999</v>
      </c>
      <c r="J219" t="str">
        <f t="shared" si="3"/>
        <v>Steenokkerzeel</v>
      </c>
      <c r="K219" t="s">
        <v>240</v>
      </c>
      <c r="M219" t="s">
        <v>240</v>
      </c>
      <c r="O219" t="s">
        <v>169</v>
      </c>
    </row>
    <row r="220" spans="1:15" x14ac:dyDescent="0.25">
      <c r="A220" s="1">
        <v>367</v>
      </c>
      <c r="B220">
        <v>1830</v>
      </c>
      <c r="C220">
        <v>23047</v>
      </c>
      <c r="D220">
        <v>50.912421899999998</v>
      </c>
      <c r="E220">
        <v>4.4353613999999997</v>
      </c>
      <c r="F220">
        <f>VLOOKUP($C220,Sheet3!$A$1:$F$611,3,FALSE)</f>
        <v>50.912421899999998</v>
      </c>
      <c r="G220">
        <f>VLOOKUP($C220,Sheet3!$A$1:$F$611,4,FALSE)</f>
        <v>4.4353613999999997</v>
      </c>
      <c r="H220">
        <v>50.912421899999998</v>
      </c>
      <c r="I220">
        <v>4.4353613999999997</v>
      </c>
      <c r="J220" t="str">
        <f t="shared" si="3"/>
        <v>Machelen</v>
      </c>
      <c r="K220" t="s">
        <v>243</v>
      </c>
      <c r="M220" t="s">
        <v>243</v>
      </c>
      <c r="O220" t="s">
        <v>169</v>
      </c>
    </row>
    <row r="221" spans="1:15" x14ac:dyDescent="0.25">
      <c r="A221" s="1">
        <v>367</v>
      </c>
      <c r="B221">
        <v>1831</v>
      </c>
      <c r="C221">
        <v>23047</v>
      </c>
      <c r="D221">
        <v>50.894555500000003</v>
      </c>
      <c r="E221">
        <v>4.4365041999999999</v>
      </c>
      <c r="F221">
        <f>VLOOKUP($C221,Sheet3!$A$1:$F$611,3,FALSE)</f>
        <v>50.912421899999998</v>
      </c>
      <c r="G221">
        <f>VLOOKUP($C221,Sheet3!$A$1:$F$611,4,FALSE)</f>
        <v>4.4353613999999997</v>
      </c>
      <c r="J221" t="str">
        <f t="shared" si="3"/>
        <v>Diegem</v>
      </c>
      <c r="K221" t="s">
        <v>243</v>
      </c>
      <c r="L221" t="s">
        <v>244</v>
      </c>
      <c r="M221" t="s">
        <v>243</v>
      </c>
      <c r="N221" t="s">
        <v>244</v>
      </c>
      <c r="O221" t="s">
        <v>169</v>
      </c>
    </row>
    <row r="222" spans="1:15" x14ac:dyDescent="0.25">
      <c r="A222" s="1">
        <v>367</v>
      </c>
      <c r="B222">
        <v>1840</v>
      </c>
      <c r="C222">
        <v>23045</v>
      </c>
      <c r="D222">
        <v>51.012246599999997</v>
      </c>
      <c r="E222">
        <v>4.2990729416337796</v>
      </c>
      <c r="F222">
        <f>VLOOKUP($C222,Sheet3!$A$1:$F$611,3,FALSE)</f>
        <v>51.012246599999997</v>
      </c>
      <c r="G222">
        <f>VLOOKUP($C222,Sheet3!$A$1:$F$611,4,FALSE)</f>
        <v>4.2990729416337796</v>
      </c>
      <c r="H222">
        <v>51.012246599999997</v>
      </c>
      <c r="I222">
        <v>4.2990729416337796</v>
      </c>
      <c r="J222" t="str">
        <f t="shared" si="3"/>
        <v>Londerzeel</v>
      </c>
      <c r="K222" t="s">
        <v>245</v>
      </c>
      <c r="M222" t="s">
        <v>245</v>
      </c>
      <c r="O222" t="s">
        <v>169</v>
      </c>
    </row>
    <row r="223" spans="1:15" x14ac:dyDescent="0.25">
      <c r="A223" s="1">
        <v>367</v>
      </c>
      <c r="B223">
        <v>1840</v>
      </c>
      <c r="C223">
        <v>23045</v>
      </c>
      <c r="D223">
        <v>51.019843600000002</v>
      </c>
      <c r="E223">
        <v>4.2437819000000001</v>
      </c>
      <c r="F223">
        <f>VLOOKUP($C223,Sheet3!$A$1:$F$611,3,FALSE)</f>
        <v>51.012246599999997</v>
      </c>
      <c r="G223">
        <f>VLOOKUP($C223,Sheet3!$A$1:$F$611,4,FALSE)</f>
        <v>4.2990729416337796</v>
      </c>
      <c r="J223" t="str">
        <f t="shared" si="3"/>
        <v>Malderen</v>
      </c>
      <c r="K223" t="s">
        <v>245</v>
      </c>
      <c r="L223" t="s">
        <v>246</v>
      </c>
      <c r="M223" t="s">
        <v>245</v>
      </c>
      <c r="N223" t="s">
        <v>246</v>
      </c>
      <c r="O223" t="s">
        <v>169</v>
      </c>
    </row>
    <row r="224" spans="1:15" x14ac:dyDescent="0.25">
      <c r="A224" s="1">
        <v>367</v>
      </c>
      <c r="B224">
        <v>1840</v>
      </c>
      <c r="C224">
        <v>23045</v>
      </c>
      <c r="D224">
        <v>50.9944384</v>
      </c>
      <c r="E224">
        <v>4.2624671999999997</v>
      </c>
      <c r="F224">
        <f>VLOOKUP($C224,Sheet3!$A$1:$F$611,3,FALSE)</f>
        <v>51.012246599999997</v>
      </c>
      <c r="G224">
        <f>VLOOKUP($C224,Sheet3!$A$1:$F$611,4,FALSE)</f>
        <v>4.2990729416337796</v>
      </c>
      <c r="J224" t="str">
        <f t="shared" si="3"/>
        <v>Steenhuffel</v>
      </c>
      <c r="K224" t="s">
        <v>245</v>
      </c>
      <c r="L224" t="s">
        <v>247</v>
      </c>
      <c r="M224" t="s">
        <v>245</v>
      </c>
      <c r="N224" t="s">
        <v>247</v>
      </c>
      <c r="O224" t="s">
        <v>169</v>
      </c>
    </row>
    <row r="225" spans="1:15" x14ac:dyDescent="0.25">
      <c r="A225" s="1">
        <v>367</v>
      </c>
      <c r="B225">
        <v>1850</v>
      </c>
      <c r="C225">
        <v>23025</v>
      </c>
      <c r="D225">
        <v>50.9357373</v>
      </c>
      <c r="E225">
        <v>4.3643726999999997</v>
      </c>
      <c r="F225">
        <f>VLOOKUP($C225,Sheet3!$A$1:$F$611,3,FALSE)</f>
        <v>50.9357373</v>
      </c>
      <c r="G225">
        <f>VLOOKUP($C225,Sheet3!$A$1:$F$611,4,FALSE)</f>
        <v>4.3643726999999997</v>
      </c>
      <c r="H225">
        <v>50.9357373</v>
      </c>
      <c r="I225">
        <v>4.3643726999999997</v>
      </c>
      <c r="J225" t="str">
        <f t="shared" si="3"/>
        <v>Grimbergen</v>
      </c>
      <c r="K225" t="s">
        <v>248</v>
      </c>
      <c r="M225" t="s">
        <v>248</v>
      </c>
      <c r="O225" t="s">
        <v>169</v>
      </c>
    </row>
    <row r="226" spans="1:15" x14ac:dyDescent="0.25">
      <c r="A226" s="1">
        <v>367</v>
      </c>
      <c r="B226">
        <v>1851</v>
      </c>
      <c r="C226">
        <v>23025</v>
      </c>
      <c r="D226">
        <v>50.972822899999997</v>
      </c>
      <c r="E226">
        <v>4.3777599282045196</v>
      </c>
      <c r="F226">
        <f>VLOOKUP($C226,Sheet3!$A$1:$F$611,3,FALSE)</f>
        <v>50.9357373</v>
      </c>
      <c r="G226">
        <f>VLOOKUP($C226,Sheet3!$A$1:$F$611,4,FALSE)</f>
        <v>4.3643726999999997</v>
      </c>
      <c r="J226" t="str">
        <f t="shared" si="3"/>
        <v>Humbeek</v>
      </c>
      <c r="K226" t="s">
        <v>248</v>
      </c>
      <c r="L226" t="s">
        <v>249</v>
      </c>
      <c r="M226" t="s">
        <v>248</v>
      </c>
      <c r="N226" t="s">
        <v>249</v>
      </c>
      <c r="O226" t="s">
        <v>169</v>
      </c>
    </row>
    <row r="227" spans="1:15" x14ac:dyDescent="0.25">
      <c r="A227" s="1">
        <v>367</v>
      </c>
      <c r="B227">
        <v>1852</v>
      </c>
      <c r="C227">
        <v>23025</v>
      </c>
      <c r="D227">
        <v>50.9527061</v>
      </c>
      <c r="E227">
        <v>4.3638681999999998</v>
      </c>
      <c r="F227">
        <f>VLOOKUP($C227,Sheet3!$A$1:$F$611,3,FALSE)</f>
        <v>50.9357373</v>
      </c>
      <c r="G227">
        <f>VLOOKUP($C227,Sheet3!$A$1:$F$611,4,FALSE)</f>
        <v>4.3643726999999997</v>
      </c>
      <c r="J227" t="str">
        <f t="shared" si="3"/>
        <v>Beigem</v>
      </c>
      <c r="K227" t="s">
        <v>248</v>
      </c>
      <c r="L227" t="s">
        <v>250</v>
      </c>
      <c r="M227" t="s">
        <v>248</v>
      </c>
      <c r="N227" t="s">
        <v>250</v>
      </c>
      <c r="O227" t="s">
        <v>169</v>
      </c>
    </row>
    <row r="228" spans="1:15" x14ac:dyDescent="0.25">
      <c r="A228" s="1">
        <v>367</v>
      </c>
      <c r="B228">
        <v>1853</v>
      </c>
      <c r="C228">
        <v>23025</v>
      </c>
      <c r="D228">
        <v>50.910962849999997</v>
      </c>
      <c r="E228">
        <v>4.3423555019589504</v>
      </c>
      <c r="F228">
        <f>VLOOKUP($C228,Sheet3!$A$1:$F$611,3,FALSE)</f>
        <v>50.9357373</v>
      </c>
      <c r="G228">
        <f>VLOOKUP($C228,Sheet3!$A$1:$F$611,4,FALSE)</f>
        <v>4.3643726999999997</v>
      </c>
      <c r="J228" t="str">
        <f t="shared" si="3"/>
        <v>Strombeek-Bever</v>
      </c>
      <c r="K228" t="s">
        <v>248</v>
      </c>
      <c r="L228" t="s">
        <v>251</v>
      </c>
      <c r="M228" t="s">
        <v>248</v>
      </c>
      <c r="N228" t="s">
        <v>251</v>
      </c>
      <c r="O228" t="s">
        <v>169</v>
      </c>
    </row>
    <row r="229" spans="1:15" x14ac:dyDescent="0.25">
      <c r="A229" s="1">
        <v>367</v>
      </c>
      <c r="B229">
        <v>1860</v>
      </c>
      <c r="C229">
        <v>23050</v>
      </c>
      <c r="D229">
        <v>50.934162499999999</v>
      </c>
      <c r="E229">
        <v>4.3287322000000001</v>
      </c>
      <c r="F229">
        <f>VLOOKUP($C229,Sheet3!$A$1:$F$611,3,FALSE)</f>
        <v>50.934162499999999</v>
      </c>
      <c r="G229">
        <f>VLOOKUP($C229,Sheet3!$A$1:$F$611,4,FALSE)</f>
        <v>4.3287322000000001</v>
      </c>
      <c r="H229">
        <v>50.934162499999999</v>
      </c>
      <c r="I229">
        <v>4.3287322000000001</v>
      </c>
      <c r="J229" t="str">
        <f t="shared" si="3"/>
        <v>Meise</v>
      </c>
      <c r="K229" t="s">
        <v>252</v>
      </c>
      <c r="M229" t="s">
        <v>252</v>
      </c>
      <c r="O229" t="s">
        <v>169</v>
      </c>
    </row>
    <row r="230" spans="1:15" x14ac:dyDescent="0.25">
      <c r="A230" s="1">
        <v>367</v>
      </c>
      <c r="B230">
        <v>1861</v>
      </c>
      <c r="C230">
        <v>23050</v>
      </c>
      <c r="D230">
        <v>50.951026599999999</v>
      </c>
      <c r="E230">
        <v>4.3085198</v>
      </c>
      <c r="F230">
        <f>VLOOKUP($C230,Sheet3!$A$1:$F$611,3,FALSE)</f>
        <v>50.934162499999999</v>
      </c>
      <c r="G230">
        <f>VLOOKUP($C230,Sheet3!$A$1:$F$611,4,FALSE)</f>
        <v>4.3287322000000001</v>
      </c>
      <c r="J230" t="str">
        <f t="shared" si="3"/>
        <v>Wolvertem</v>
      </c>
      <c r="K230" t="s">
        <v>252</v>
      </c>
      <c r="L230" t="s">
        <v>253</v>
      </c>
      <c r="M230" t="s">
        <v>252</v>
      </c>
      <c r="N230" t="s">
        <v>253</v>
      </c>
      <c r="O230" t="s">
        <v>169</v>
      </c>
    </row>
    <row r="231" spans="1:15" x14ac:dyDescent="0.25">
      <c r="A231" s="1">
        <v>367</v>
      </c>
      <c r="B231">
        <v>1880</v>
      </c>
      <c r="C231">
        <v>23039</v>
      </c>
      <c r="D231">
        <v>51.013190399999999</v>
      </c>
      <c r="E231">
        <v>4.3599724999999996</v>
      </c>
      <c r="F231">
        <f>VLOOKUP($C231,Sheet3!$A$1:$F$611,3,FALSE)</f>
        <v>51.013190399999999</v>
      </c>
      <c r="G231">
        <f>VLOOKUP($C231,Sheet3!$A$1:$F$611,4,FALSE)</f>
        <v>4.3599724999999996</v>
      </c>
      <c r="H231">
        <v>51.013190399999999</v>
      </c>
      <c r="I231">
        <v>4.3599724999999996</v>
      </c>
      <c r="J231" t="str">
        <f t="shared" si="3"/>
        <v>Kapelle-op-den-Bos</v>
      </c>
      <c r="K231" t="s">
        <v>254</v>
      </c>
      <c r="M231" t="s">
        <v>254</v>
      </c>
      <c r="O231" t="s">
        <v>169</v>
      </c>
    </row>
    <row r="232" spans="1:15" x14ac:dyDescent="0.25">
      <c r="A232" s="1">
        <v>367</v>
      </c>
      <c r="B232">
        <v>1880</v>
      </c>
      <c r="C232">
        <v>23039</v>
      </c>
      <c r="D232">
        <v>50.979983500000003</v>
      </c>
      <c r="E232">
        <v>4.3512293</v>
      </c>
      <c r="F232">
        <f>VLOOKUP($C232,Sheet3!$A$1:$F$611,3,FALSE)</f>
        <v>51.013190399999999</v>
      </c>
      <c r="G232">
        <f>VLOOKUP($C232,Sheet3!$A$1:$F$611,4,FALSE)</f>
        <v>4.3599724999999996</v>
      </c>
      <c r="J232" t="str">
        <f t="shared" si="3"/>
        <v>Nieuwenrode</v>
      </c>
      <c r="K232" t="s">
        <v>254</v>
      </c>
      <c r="L232" t="s">
        <v>255</v>
      </c>
      <c r="M232" t="s">
        <v>254</v>
      </c>
      <c r="N232" t="s">
        <v>255</v>
      </c>
      <c r="O232" t="s">
        <v>169</v>
      </c>
    </row>
    <row r="233" spans="1:15" x14ac:dyDescent="0.25">
      <c r="A233" s="1">
        <v>367</v>
      </c>
      <c r="B233">
        <v>1880</v>
      </c>
      <c r="C233">
        <v>23039</v>
      </c>
      <c r="D233">
        <v>51.011496100000002</v>
      </c>
      <c r="E233">
        <v>4.3374964007801697</v>
      </c>
      <c r="F233">
        <f>VLOOKUP($C233,Sheet3!$A$1:$F$611,3,FALSE)</f>
        <v>51.013190399999999</v>
      </c>
      <c r="G233">
        <f>VLOOKUP($C233,Sheet3!$A$1:$F$611,4,FALSE)</f>
        <v>4.3599724999999996</v>
      </c>
      <c r="J233" t="str">
        <f t="shared" si="3"/>
        <v>Ramsdonk</v>
      </c>
      <c r="K233" t="s">
        <v>254</v>
      </c>
      <c r="L233" t="s">
        <v>256</v>
      </c>
      <c r="M233" t="s">
        <v>254</v>
      </c>
      <c r="N233" t="s">
        <v>256</v>
      </c>
      <c r="O233" t="s">
        <v>169</v>
      </c>
    </row>
    <row r="234" spans="1:15" x14ac:dyDescent="0.25">
      <c r="A234" s="1">
        <v>367</v>
      </c>
      <c r="B234">
        <v>1910</v>
      </c>
      <c r="C234">
        <v>23038</v>
      </c>
      <c r="D234">
        <v>50.930699799999999</v>
      </c>
      <c r="E234">
        <v>4.5409763999999999</v>
      </c>
      <c r="F234">
        <f>VLOOKUP($C234,Sheet3!$A$1:$F$611,3,FALSE)</f>
        <v>50.949244049999997</v>
      </c>
      <c r="G234">
        <f>VLOOKUP($C234,Sheet3!$A$1:$F$611,4,FALSE)</f>
        <v>4.5711630873693698</v>
      </c>
      <c r="J234" t="str">
        <f t="shared" si="3"/>
        <v>Berg</v>
      </c>
      <c r="K234" t="s">
        <v>257</v>
      </c>
      <c r="L234" t="s">
        <v>258</v>
      </c>
      <c r="M234" t="s">
        <v>257</v>
      </c>
      <c r="N234" t="s">
        <v>258</v>
      </c>
      <c r="O234" t="s">
        <v>169</v>
      </c>
    </row>
    <row r="235" spans="1:15" x14ac:dyDescent="0.25">
      <c r="A235" s="1">
        <v>367</v>
      </c>
      <c r="B235">
        <v>1910</v>
      </c>
      <c r="C235">
        <v>23038</v>
      </c>
      <c r="D235">
        <v>50.937545999999998</v>
      </c>
      <c r="E235">
        <v>4.6174179999999998</v>
      </c>
      <c r="F235">
        <f>VLOOKUP($C235,Sheet3!$A$1:$F$611,3,FALSE)</f>
        <v>50.949244049999997</v>
      </c>
      <c r="G235">
        <f>VLOOKUP($C235,Sheet3!$A$1:$F$611,4,FALSE)</f>
        <v>4.5711630873693698</v>
      </c>
      <c r="J235" t="str">
        <f t="shared" si="3"/>
        <v>Buken</v>
      </c>
      <c r="K235" t="s">
        <v>257</v>
      </c>
      <c r="L235" t="s">
        <v>259</v>
      </c>
      <c r="M235" t="s">
        <v>257</v>
      </c>
      <c r="N235" t="s">
        <v>259</v>
      </c>
      <c r="O235" t="s">
        <v>169</v>
      </c>
    </row>
    <row r="236" spans="1:15" x14ac:dyDescent="0.25">
      <c r="A236" s="1">
        <v>367</v>
      </c>
      <c r="B236">
        <v>1910</v>
      </c>
      <c r="C236">
        <v>23038</v>
      </c>
      <c r="D236">
        <v>50.949244049999997</v>
      </c>
      <c r="E236">
        <v>4.5711630873693698</v>
      </c>
      <c r="F236">
        <f>VLOOKUP($C236,Sheet3!$A$1:$F$611,3,FALSE)</f>
        <v>50.949244049999997</v>
      </c>
      <c r="G236">
        <f>VLOOKUP($C236,Sheet3!$A$1:$F$611,4,FALSE)</f>
        <v>4.5711630873693698</v>
      </c>
      <c r="H236">
        <v>50.949244049999997</v>
      </c>
      <c r="I236">
        <v>4.5711630873693698</v>
      </c>
      <c r="J236" t="str">
        <f t="shared" si="3"/>
        <v>Kampenhout</v>
      </c>
      <c r="K236" t="s">
        <v>257</v>
      </c>
      <c r="M236" t="s">
        <v>257</v>
      </c>
      <c r="O236" t="s">
        <v>169</v>
      </c>
    </row>
    <row r="237" spans="1:15" x14ac:dyDescent="0.25">
      <c r="A237" s="1">
        <v>367</v>
      </c>
      <c r="B237">
        <v>1910</v>
      </c>
      <c r="C237">
        <v>23038</v>
      </c>
      <c r="D237">
        <v>50.919012700000003</v>
      </c>
      <c r="E237">
        <v>4.5645096000000001</v>
      </c>
      <c r="F237">
        <f>VLOOKUP($C237,Sheet3!$A$1:$F$611,3,FALSE)</f>
        <v>50.949244049999997</v>
      </c>
      <c r="G237">
        <f>VLOOKUP($C237,Sheet3!$A$1:$F$611,4,FALSE)</f>
        <v>4.5711630873693698</v>
      </c>
      <c r="J237" t="str">
        <f t="shared" si="3"/>
        <v>Nederokkerzeel</v>
      </c>
      <c r="K237" t="s">
        <v>257</v>
      </c>
      <c r="L237" t="s">
        <v>260</v>
      </c>
      <c r="M237" t="s">
        <v>257</v>
      </c>
      <c r="N237" t="s">
        <v>260</v>
      </c>
      <c r="O237" t="s">
        <v>169</v>
      </c>
    </row>
    <row r="238" spans="1:15" x14ac:dyDescent="0.25">
      <c r="A238" s="1">
        <v>367</v>
      </c>
      <c r="B238">
        <v>1930</v>
      </c>
      <c r="C238">
        <v>23094</v>
      </c>
      <c r="D238">
        <v>50.8809787</v>
      </c>
      <c r="E238">
        <v>4.5089803857903803</v>
      </c>
      <c r="F238">
        <f>VLOOKUP($C238,Sheet3!$A$1:$F$611,3,FALSE)</f>
        <v>50.880435499999997</v>
      </c>
      <c r="G238">
        <f>VLOOKUP($C238,Sheet3!$A$1:$F$611,4,FALSE)</f>
        <v>4.4745514999999996</v>
      </c>
      <c r="J238" t="str">
        <f t="shared" si="3"/>
        <v>Nossegem</v>
      </c>
      <c r="K238" t="s">
        <v>261</v>
      </c>
      <c r="L238" t="s">
        <v>262</v>
      </c>
      <c r="M238" t="s">
        <v>261</v>
      </c>
      <c r="N238" t="s">
        <v>262</v>
      </c>
      <c r="O238" t="s">
        <v>169</v>
      </c>
    </row>
    <row r="239" spans="1:15" x14ac:dyDescent="0.25">
      <c r="A239" s="1">
        <v>367</v>
      </c>
      <c r="B239">
        <v>1930</v>
      </c>
      <c r="C239">
        <v>23094</v>
      </c>
      <c r="D239">
        <v>50.880435499999997</v>
      </c>
      <c r="E239">
        <v>4.4745514999999996</v>
      </c>
      <c r="F239">
        <f>VLOOKUP($C239,Sheet3!$A$1:$F$611,3,FALSE)</f>
        <v>50.880435499999997</v>
      </c>
      <c r="G239">
        <f>VLOOKUP($C239,Sheet3!$A$1:$F$611,4,FALSE)</f>
        <v>4.4745514999999996</v>
      </c>
      <c r="H239">
        <v>50.880435499999997</v>
      </c>
      <c r="I239">
        <v>4.4745514999999996</v>
      </c>
      <c r="J239" t="str">
        <f t="shared" si="3"/>
        <v>Zaventem</v>
      </c>
      <c r="K239" t="s">
        <v>261</v>
      </c>
      <c r="M239" t="s">
        <v>261</v>
      </c>
      <c r="O239" t="s">
        <v>169</v>
      </c>
    </row>
    <row r="240" spans="1:15" x14ac:dyDescent="0.25">
      <c r="A240" s="1">
        <v>367</v>
      </c>
      <c r="B240">
        <v>1932</v>
      </c>
      <c r="C240">
        <v>23094</v>
      </c>
      <c r="D240">
        <v>50.866243400000002</v>
      </c>
      <c r="E240">
        <v>4.4359939985144798</v>
      </c>
      <c r="F240">
        <f>VLOOKUP($C240,Sheet3!$A$1:$F$611,3,FALSE)</f>
        <v>50.880435499999997</v>
      </c>
      <c r="G240">
        <f>VLOOKUP($C240,Sheet3!$A$1:$F$611,4,FALSE)</f>
        <v>4.4745514999999996</v>
      </c>
      <c r="J240" t="str">
        <f t="shared" si="3"/>
        <v>Sint-Stevens-Woluwe</v>
      </c>
      <c r="K240" t="s">
        <v>261</v>
      </c>
      <c r="L240" t="s">
        <v>263</v>
      </c>
      <c r="M240" t="s">
        <v>261</v>
      </c>
      <c r="N240" t="s">
        <v>263</v>
      </c>
      <c r="O240" t="s">
        <v>169</v>
      </c>
    </row>
    <row r="241" spans="1:15" x14ac:dyDescent="0.25">
      <c r="A241" s="1">
        <v>367</v>
      </c>
      <c r="B241">
        <v>1933</v>
      </c>
      <c r="C241">
        <v>23094</v>
      </c>
      <c r="D241">
        <v>50.853958749999997</v>
      </c>
      <c r="E241">
        <v>4.5157438438278801</v>
      </c>
      <c r="F241">
        <f>VLOOKUP($C241,Sheet3!$A$1:$F$611,3,FALSE)</f>
        <v>50.880435499999997</v>
      </c>
      <c r="G241">
        <f>VLOOKUP($C241,Sheet3!$A$1:$F$611,4,FALSE)</f>
        <v>4.4745514999999996</v>
      </c>
      <c r="J241" t="str">
        <f t="shared" si="3"/>
        <v>Sterrebeek</v>
      </c>
      <c r="K241" t="s">
        <v>261</v>
      </c>
      <c r="L241" t="s">
        <v>264</v>
      </c>
      <c r="M241" t="s">
        <v>261</v>
      </c>
      <c r="N241" t="s">
        <v>264</v>
      </c>
      <c r="O241" t="s">
        <v>169</v>
      </c>
    </row>
    <row r="242" spans="1:15" x14ac:dyDescent="0.25">
      <c r="A242" s="1">
        <v>367</v>
      </c>
      <c r="B242">
        <v>1950</v>
      </c>
      <c r="C242">
        <v>23099</v>
      </c>
      <c r="D242">
        <v>50.8606105</v>
      </c>
      <c r="E242">
        <v>4.4691371000000002</v>
      </c>
      <c r="F242">
        <f>VLOOKUP($C242,Sheet3!$A$1:$F$611,3,FALSE)</f>
        <v>50.8606105</v>
      </c>
      <c r="G242">
        <f>VLOOKUP($C242,Sheet3!$A$1:$F$611,4,FALSE)</f>
        <v>4.4691371000000002</v>
      </c>
      <c r="H242">
        <v>50.8606105</v>
      </c>
      <c r="I242">
        <v>4.4691371000000002</v>
      </c>
      <c r="J242" t="str">
        <f t="shared" si="3"/>
        <v>Kraainem</v>
      </c>
      <c r="K242" t="s">
        <v>265</v>
      </c>
      <c r="M242" t="s">
        <v>265</v>
      </c>
      <c r="O242" t="s">
        <v>169</v>
      </c>
    </row>
    <row r="243" spans="1:15" x14ac:dyDescent="0.25">
      <c r="A243" s="1">
        <v>367</v>
      </c>
      <c r="B243">
        <v>1970</v>
      </c>
      <c r="C243">
        <v>23103</v>
      </c>
      <c r="D243">
        <v>50.844055400000002</v>
      </c>
      <c r="E243">
        <v>4.4871796000000002</v>
      </c>
      <c r="F243">
        <f>VLOOKUP($C243,Sheet3!$A$1:$F$611,3,FALSE)</f>
        <v>50.844055400000002</v>
      </c>
      <c r="G243">
        <f>VLOOKUP($C243,Sheet3!$A$1:$F$611,4,FALSE)</f>
        <v>4.4871796000000002</v>
      </c>
      <c r="H243">
        <v>50.844055400000002</v>
      </c>
      <c r="I243">
        <v>4.4871796000000002</v>
      </c>
      <c r="J243" t="str">
        <f t="shared" si="3"/>
        <v>Wezembeek-Oppem</v>
      </c>
      <c r="K243" t="s">
        <v>266</v>
      </c>
      <c r="M243" t="s">
        <v>266</v>
      </c>
      <c r="O243" t="s">
        <v>169</v>
      </c>
    </row>
    <row r="244" spans="1:15" x14ac:dyDescent="0.25">
      <c r="A244" s="1">
        <v>367</v>
      </c>
      <c r="B244">
        <v>1980</v>
      </c>
      <c r="C244">
        <v>23096</v>
      </c>
      <c r="D244">
        <v>50.961429000000003</v>
      </c>
      <c r="E244">
        <v>4.4556575</v>
      </c>
      <c r="F244">
        <f>VLOOKUP($C244,Sheet3!$A$1:$F$611,3,FALSE)</f>
        <v>50.986502799999997</v>
      </c>
      <c r="G244">
        <f>VLOOKUP($C244,Sheet3!$A$1:$F$611,4,FALSE)</f>
        <v>4.4441233394500497</v>
      </c>
      <c r="J244" t="str">
        <f t="shared" si="3"/>
        <v>Eppegem</v>
      </c>
      <c r="K244" t="s">
        <v>267</v>
      </c>
      <c r="L244" t="s">
        <v>268</v>
      </c>
      <c r="M244" t="s">
        <v>267</v>
      </c>
      <c r="N244" t="s">
        <v>268</v>
      </c>
      <c r="O244" t="s">
        <v>169</v>
      </c>
    </row>
    <row r="245" spans="1:15" x14ac:dyDescent="0.25">
      <c r="A245" s="1">
        <v>367</v>
      </c>
      <c r="B245">
        <v>1980</v>
      </c>
      <c r="C245">
        <v>23096</v>
      </c>
      <c r="D245">
        <v>50.986502799999997</v>
      </c>
      <c r="E245">
        <v>4.4441233394500497</v>
      </c>
      <c r="F245">
        <f>VLOOKUP($C245,Sheet3!$A$1:$F$611,3,FALSE)</f>
        <v>50.986502799999997</v>
      </c>
      <c r="G245">
        <f>VLOOKUP($C245,Sheet3!$A$1:$F$611,4,FALSE)</f>
        <v>4.4441233394500497</v>
      </c>
      <c r="H245">
        <v>50.986502799999997</v>
      </c>
      <c r="I245">
        <v>4.4441233394500497</v>
      </c>
      <c r="J245" t="str">
        <f t="shared" si="3"/>
        <v>Zemst</v>
      </c>
      <c r="K245" t="s">
        <v>267</v>
      </c>
      <c r="M245" t="s">
        <v>267</v>
      </c>
      <c r="O245" t="s">
        <v>169</v>
      </c>
    </row>
    <row r="246" spans="1:15" x14ac:dyDescent="0.25">
      <c r="A246" s="1">
        <v>367</v>
      </c>
      <c r="B246">
        <v>1981</v>
      </c>
      <c r="C246">
        <v>23096</v>
      </c>
      <c r="D246">
        <v>50.993903299999999</v>
      </c>
      <c r="E246">
        <v>4.5042526607237301</v>
      </c>
      <c r="F246">
        <f>VLOOKUP($C246,Sheet3!$A$1:$F$611,3,FALSE)</f>
        <v>50.986502799999997</v>
      </c>
      <c r="G246">
        <f>VLOOKUP($C246,Sheet3!$A$1:$F$611,4,FALSE)</f>
        <v>4.4441233394500497</v>
      </c>
      <c r="J246" t="str">
        <f t="shared" si="3"/>
        <v>Hofstade</v>
      </c>
      <c r="K246" t="s">
        <v>267</v>
      </c>
      <c r="L246" t="s">
        <v>269</v>
      </c>
      <c r="M246" t="s">
        <v>267</v>
      </c>
      <c r="N246" t="s">
        <v>269</v>
      </c>
      <c r="O246" t="s">
        <v>169</v>
      </c>
    </row>
    <row r="247" spans="1:15" x14ac:dyDescent="0.25">
      <c r="A247" s="1">
        <v>367</v>
      </c>
      <c r="B247">
        <v>1982</v>
      </c>
      <c r="C247">
        <v>23096</v>
      </c>
      <c r="D247">
        <v>50.969538450000002</v>
      </c>
      <c r="E247">
        <v>4.5075638918541303</v>
      </c>
      <c r="F247">
        <f>VLOOKUP($C247,Sheet3!$A$1:$F$611,3,FALSE)</f>
        <v>50.986502799999997</v>
      </c>
      <c r="G247">
        <f>VLOOKUP($C247,Sheet3!$A$1:$F$611,4,FALSE)</f>
        <v>4.4441233394500497</v>
      </c>
      <c r="J247" t="str">
        <f t="shared" si="3"/>
        <v>Elewijt</v>
      </c>
      <c r="K247" t="s">
        <v>267</v>
      </c>
      <c r="L247" t="s">
        <v>270</v>
      </c>
      <c r="M247" t="s">
        <v>267</v>
      </c>
      <c r="N247" t="s">
        <v>270</v>
      </c>
      <c r="O247" t="s">
        <v>169</v>
      </c>
    </row>
    <row r="248" spans="1:15" x14ac:dyDescent="0.25">
      <c r="A248" s="1">
        <v>367</v>
      </c>
      <c r="B248">
        <v>1982</v>
      </c>
      <c r="C248">
        <v>23096</v>
      </c>
      <c r="D248">
        <v>50.972278199999998</v>
      </c>
      <c r="E248">
        <v>4.4798689999999999</v>
      </c>
      <c r="F248">
        <f>VLOOKUP($C248,Sheet3!$A$1:$F$611,3,FALSE)</f>
        <v>50.986502799999997</v>
      </c>
      <c r="G248">
        <f>VLOOKUP($C248,Sheet3!$A$1:$F$611,4,FALSE)</f>
        <v>4.4441233394500497</v>
      </c>
      <c r="J248" t="str">
        <f t="shared" si="3"/>
        <v>Weerde</v>
      </c>
      <c r="K248" t="s">
        <v>267</v>
      </c>
      <c r="L248" t="s">
        <v>271</v>
      </c>
      <c r="M248" t="s">
        <v>267</v>
      </c>
      <c r="N248" t="s">
        <v>271</v>
      </c>
      <c r="O248" t="s">
        <v>169</v>
      </c>
    </row>
    <row r="249" spans="1:15" x14ac:dyDescent="0.25">
      <c r="A249" s="1">
        <v>367</v>
      </c>
      <c r="B249">
        <v>2000</v>
      </c>
      <c r="C249">
        <v>11002</v>
      </c>
      <c r="D249">
        <v>51.219877099999998</v>
      </c>
      <c r="E249">
        <v>4.4011355999999999</v>
      </c>
      <c r="F249">
        <f>VLOOKUP($C249,Sheet3!$A$1:$F$611,3,FALSE)</f>
        <v>51.219877099999998</v>
      </c>
      <c r="G249">
        <f>VLOOKUP($C249,Sheet3!$A$1:$F$611,4,FALSE)</f>
        <v>4.4011355999999999</v>
      </c>
      <c r="H249">
        <v>51.219877099999998</v>
      </c>
      <c r="I249">
        <v>4.4011355999999999</v>
      </c>
      <c r="J249" t="str">
        <f t="shared" si="3"/>
        <v>Antwerpen</v>
      </c>
      <c r="K249" t="s">
        <v>272</v>
      </c>
      <c r="M249" t="s">
        <v>272</v>
      </c>
      <c r="O249" t="s">
        <v>272</v>
      </c>
    </row>
    <row r="250" spans="1:15" x14ac:dyDescent="0.25">
      <c r="A250" s="1">
        <v>367</v>
      </c>
      <c r="B250">
        <v>2018</v>
      </c>
      <c r="C250">
        <v>11002</v>
      </c>
      <c r="D250">
        <v>51.2211097</v>
      </c>
      <c r="E250">
        <v>4.3997080999999998</v>
      </c>
      <c r="F250">
        <f>VLOOKUP($C250,Sheet3!$A$1:$F$611,3,FALSE)</f>
        <v>51.219877099999998</v>
      </c>
      <c r="G250">
        <f>VLOOKUP($C250,Sheet3!$A$1:$F$611,4,FALSE)</f>
        <v>4.4011355999999999</v>
      </c>
      <c r="H250">
        <v>51.2211097</v>
      </c>
      <c r="I250">
        <v>4.3997080999999998</v>
      </c>
      <c r="J250" t="str">
        <f t="shared" si="3"/>
        <v>Antwerpen</v>
      </c>
      <c r="K250" t="s">
        <v>272</v>
      </c>
      <c r="M250" t="s">
        <v>272</v>
      </c>
      <c r="O250" t="s">
        <v>272</v>
      </c>
    </row>
    <row r="251" spans="1:15" x14ac:dyDescent="0.25">
      <c r="A251" s="1">
        <v>367</v>
      </c>
      <c r="B251">
        <v>2020</v>
      </c>
      <c r="C251">
        <v>11002</v>
      </c>
      <c r="D251">
        <v>51.2211097</v>
      </c>
      <c r="E251">
        <v>4.3997080999999998</v>
      </c>
      <c r="F251">
        <f>VLOOKUP($C251,Sheet3!$A$1:$F$611,3,FALSE)</f>
        <v>51.219877099999998</v>
      </c>
      <c r="G251">
        <f>VLOOKUP($C251,Sheet3!$A$1:$F$611,4,FALSE)</f>
        <v>4.4011355999999999</v>
      </c>
      <c r="H251">
        <v>51.2211097</v>
      </c>
      <c r="I251">
        <v>4.3997080999999998</v>
      </c>
      <c r="J251" t="str">
        <f t="shared" si="3"/>
        <v>Antwerpen</v>
      </c>
      <c r="K251" t="s">
        <v>272</v>
      </c>
      <c r="M251" t="s">
        <v>272</v>
      </c>
      <c r="O251" t="s">
        <v>272</v>
      </c>
    </row>
    <row r="252" spans="1:15" x14ac:dyDescent="0.25">
      <c r="A252" s="1">
        <v>367</v>
      </c>
      <c r="B252">
        <v>2030</v>
      </c>
      <c r="C252">
        <v>11002</v>
      </c>
      <c r="D252">
        <v>51.2211097</v>
      </c>
      <c r="E252">
        <v>4.3997080999999998</v>
      </c>
      <c r="F252">
        <f>VLOOKUP($C252,Sheet3!$A$1:$F$611,3,FALSE)</f>
        <v>51.219877099999998</v>
      </c>
      <c r="G252">
        <f>VLOOKUP($C252,Sheet3!$A$1:$F$611,4,FALSE)</f>
        <v>4.4011355999999999</v>
      </c>
      <c r="H252">
        <v>51.2211097</v>
      </c>
      <c r="I252">
        <v>4.3997080999999998</v>
      </c>
      <c r="J252" t="str">
        <f t="shared" si="3"/>
        <v>Antwerpen</v>
      </c>
      <c r="K252" t="s">
        <v>272</v>
      </c>
      <c r="M252" t="s">
        <v>272</v>
      </c>
      <c r="O252" t="s">
        <v>272</v>
      </c>
    </row>
    <row r="253" spans="1:15" x14ac:dyDescent="0.25">
      <c r="A253" s="1">
        <v>367</v>
      </c>
      <c r="B253">
        <v>2040</v>
      </c>
      <c r="C253">
        <v>11002</v>
      </c>
      <c r="D253">
        <v>51.334493399999999</v>
      </c>
      <c r="E253">
        <v>4.3066730216708597</v>
      </c>
      <c r="F253">
        <f>VLOOKUP($C253,Sheet3!$A$1:$F$611,3,FALSE)</f>
        <v>51.219877099999998</v>
      </c>
      <c r="G253">
        <f>VLOOKUP($C253,Sheet3!$A$1:$F$611,4,FALSE)</f>
        <v>4.4011355999999999</v>
      </c>
      <c r="H253">
        <v>51.334493399999999</v>
      </c>
      <c r="I253">
        <v>4.3066730216708597</v>
      </c>
      <c r="J253" t="str">
        <f t="shared" si="3"/>
        <v>Antwerpen</v>
      </c>
      <c r="K253" t="s">
        <v>272</v>
      </c>
      <c r="M253" t="s">
        <v>272</v>
      </c>
      <c r="O253" t="s">
        <v>272</v>
      </c>
    </row>
    <row r="254" spans="1:15" x14ac:dyDescent="0.25">
      <c r="A254" s="1">
        <v>367</v>
      </c>
      <c r="B254">
        <v>2040</v>
      </c>
      <c r="C254">
        <v>11002</v>
      </c>
      <c r="D254">
        <v>51.345539600000002</v>
      </c>
      <c r="E254">
        <v>4.319401</v>
      </c>
      <c r="F254">
        <f>VLOOKUP($C254,Sheet3!$A$1:$F$611,3,FALSE)</f>
        <v>51.219877099999998</v>
      </c>
      <c r="G254">
        <f>VLOOKUP($C254,Sheet3!$A$1:$F$611,4,FALSE)</f>
        <v>4.4011355999999999</v>
      </c>
      <c r="J254" t="str">
        <f t="shared" si="3"/>
        <v>Berendrecht</v>
      </c>
      <c r="K254" t="s">
        <v>272</v>
      </c>
      <c r="L254" t="s">
        <v>273</v>
      </c>
      <c r="M254" t="s">
        <v>272</v>
      </c>
      <c r="N254" t="s">
        <v>273</v>
      </c>
      <c r="O254" t="s">
        <v>272</v>
      </c>
    </row>
    <row r="255" spans="1:15" x14ac:dyDescent="0.25">
      <c r="A255" s="1">
        <v>367</v>
      </c>
      <c r="B255">
        <v>2040</v>
      </c>
      <c r="C255">
        <v>11002</v>
      </c>
      <c r="D255">
        <v>51.304851450000001</v>
      </c>
      <c r="E255">
        <v>4.2901981997571204</v>
      </c>
      <c r="F255">
        <f>VLOOKUP($C255,Sheet3!$A$1:$F$611,3,FALSE)</f>
        <v>51.219877099999998</v>
      </c>
      <c r="G255">
        <f>VLOOKUP($C255,Sheet3!$A$1:$F$611,4,FALSE)</f>
        <v>4.4011355999999999</v>
      </c>
      <c r="J255" t="str">
        <f t="shared" si="3"/>
        <v>Lillo</v>
      </c>
      <c r="K255" t="s">
        <v>272</v>
      </c>
      <c r="L255" t="s">
        <v>274</v>
      </c>
      <c r="M255" t="s">
        <v>272</v>
      </c>
      <c r="N255" t="s">
        <v>274</v>
      </c>
      <c r="O255" t="s">
        <v>272</v>
      </c>
    </row>
    <row r="256" spans="1:15" x14ac:dyDescent="0.25">
      <c r="A256" s="1">
        <v>367</v>
      </c>
      <c r="B256">
        <v>2040</v>
      </c>
      <c r="C256">
        <v>11002</v>
      </c>
      <c r="D256">
        <v>51.359849750000002</v>
      </c>
      <c r="E256">
        <v>4.2836261784487402</v>
      </c>
      <c r="F256">
        <f>VLOOKUP($C256,Sheet3!$A$1:$F$611,3,FALSE)</f>
        <v>51.219877099999998</v>
      </c>
      <c r="G256">
        <f>VLOOKUP($C256,Sheet3!$A$1:$F$611,4,FALSE)</f>
        <v>4.4011355999999999</v>
      </c>
      <c r="J256" t="str">
        <f t="shared" si="3"/>
        <v>Zandvliet</v>
      </c>
      <c r="K256" t="s">
        <v>272</v>
      </c>
      <c r="L256" t="s">
        <v>275</v>
      </c>
      <c r="M256" t="s">
        <v>272</v>
      </c>
      <c r="N256" t="s">
        <v>275</v>
      </c>
      <c r="O256" t="s">
        <v>272</v>
      </c>
    </row>
    <row r="257" spans="1:15" x14ac:dyDescent="0.25">
      <c r="A257" s="1">
        <v>367</v>
      </c>
      <c r="B257">
        <v>2050</v>
      </c>
      <c r="C257">
        <v>11002</v>
      </c>
      <c r="D257">
        <v>51.2211097</v>
      </c>
      <c r="E257">
        <v>4.3997080999999998</v>
      </c>
      <c r="F257">
        <f>VLOOKUP($C257,Sheet3!$A$1:$F$611,3,FALSE)</f>
        <v>51.219877099999998</v>
      </c>
      <c r="G257">
        <f>VLOOKUP($C257,Sheet3!$A$1:$F$611,4,FALSE)</f>
        <v>4.4011355999999999</v>
      </c>
      <c r="H257">
        <v>51.2211097</v>
      </c>
      <c r="I257">
        <v>4.3997080999999998</v>
      </c>
      <c r="J257" t="str">
        <f t="shared" si="3"/>
        <v>Antwerpen</v>
      </c>
      <c r="K257" t="s">
        <v>272</v>
      </c>
      <c r="M257" t="s">
        <v>272</v>
      </c>
      <c r="O257" t="s">
        <v>272</v>
      </c>
    </row>
    <row r="258" spans="1:15" x14ac:dyDescent="0.25">
      <c r="A258" s="1">
        <v>367</v>
      </c>
      <c r="B258">
        <v>2060</v>
      </c>
      <c r="C258">
        <v>11002</v>
      </c>
      <c r="D258">
        <v>51.2211097</v>
      </c>
      <c r="E258">
        <v>4.3997080999999998</v>
      </c>
      <c r="F258">
        <f>VLOOKUP($C258,Sheet3!$A$1:$F$611,3,FALSE)</f>
        <v>51.219877099999998</v>
      </c>
      <c r="G258">
        <f>VLOOKUP($C258,Sheet3!$A$1:$F$611,4,FALSE)</f>
        <v>4.4011355999999999</v>
      </c>
      <c r="H258">
        <v>51.2211097</v>
      </c>
      <c r="I258">
        <v>4.3997080999999998</v>
      </c>
      <c r="J258" t="str">
        <f t="shared" ref="J258:J321" si="4">IF(ISBLANK(L258),K258,L258)</f>
        <v>Antwerpen</v>
      </c>
      <c r="K258" t="s">
        <v>272</v>
      </c>
      <c r="M258" t="s">
        <v>272</v>
      </c>
      <c r="O258" t="s">
        <v>272</v>
      </c>
    </row>
    <row r="259" spans="1:15" x14ac:dyDescent="0.25">
      <c r="A259" s="1">
        <v>367</v>
      </c>
      <c r="B259">
        <v>2070</v>
      </c>
      <c r="C259">
        <v>11056</v>
      </c>
      <c r="D259">
        <v>51.2028046</v>
      </c>
      <c r="E259">
        <v>4.3416361999999999</v>
      </c>
      <c r="F259">
        <f>VLOOKUP($C259,Sheet3!$A$1:$F$611,3,FALSE)</f>
        <v>51.230620850000001</v>
      </c>
      <c r="G259">
        <f>VLOOKUP($C259,Sheet3!$A$1:$F$611,4,FALSE)</f>
        <v>4.3188693282188098</v>
      </c>
      <c r="J259" t="str">
        <f t="shared" si="4"/>
        <v>Burcht</v>
      </c>
      <c r="K259" t="s">
        <v>276</v>
      </c>
      <c r="L259" t="s">
        <v>277</v>
      </c>
      <c r="M259" t="s">
        <v>276</v>
      </c>
      <c r="N259" t="s">
        <v>277</v>
      </c>
      <c r="O259" t="s">
        <v>272</v>
      </c>
    </row>
    <row r="260" spans="1:15" x14ac:dyDescent="0.25">
      <c r="A260" s="1">
        <v>367</v>
      </c>
      <c r="B260">
        <v>2070</v>
      </c>
      <c r="C260">
        <v>11056</v>
      </c>
      <c r="D260">
        <v>51.230620850000001</v>
      </c>
      <c r="E260">
        <v>4.3188693282188098</v>
      </c>
      <c r="F260">
        <f>VLOOKUP($C260,Sheet3!$A$1:$F$611,3,FALSE)</f>
        <v>51.230620850000001</v>
      </c>
      <c r="G260">
        <f>VLOOKUP($C260,Sheet3!$A$1:$F$611,4,FALSE)</f>
        <v>4.3188693282188098</v>
      </c>
      <c r="H260">
        <v>51.230620850000001</v>
      </c>
      <c r="I260">
        <v>4.3188693282188098</v>
      </c>
      <c r="J260" t="str">
        <f t="shared" si="4"/>
        <v>Zwijndrecht</v>
      </c>
      <c r="K260" t="s">
        <v>276</v>
      </c>
      <c r="M260" t="s">
        <v>276</v>
      </c>
      <c r="O260" t="s">
        <v>272</v>
      </c>
    </row>
    <row r="261" spans="1:15" x14ac:dyDescent="0.25">
      <c r="A261" s="1">
        <v>367</v>
      </c>
      <c r="B261">
        <v>2100</v>
      </c>
      <c r="C261">
        <v>11002</v>
      </c>
      <c r="D261">
        <v>51.211528399999999</v>
      </c>
      <c r="E261">
        <v>4.4695254092764101</v>
      </c>
      <c r="F261">
        <f>VLOOKUP($C261,Sheet3!$A$1:$F$611,3,FALSE)</f>
        <v>51.219877099999998</v>
      </c>
      <c r="G261">
        <f>VLOOKUP($C261,Sheet3!$A$1:$F$611,4,FALSE)</f>
        <v>4.4011355999999999</v>
      </c>
      <c r="J261" t="str">
        <f t="shared" si="4"/>
        <v>Deurne</v>
      </c>
      <c r="K261" t="s">
        <v>272</v>
      </c>
      <c r="L261" t="s">
        <v>278</v>
      </c>
      <c r="M261" t="s">
        <v>272</v>
      </c>
      <c r="N261" t="s">
        <v>278</v>
      </c>
      <c r="O261" t="s">
        <v>272</v>
      </c>
    </row>
    <row r="262" spans="1:15" x14ac:dyDescent="0.25">
      <c r="A262" s="1">
        <v>367</v>
      </c>
      <c r="B262">
        <v>2110</v>
      </c>
      <c r="C262">
        <v>11050</v>
      </c>
      <c r="D262">
        <v>51.227076099999998</v>
      </c>
      <c r="E262">
        <v>4.5225318000000003</v>
      </c>
      <c r="F262">
        <f>VLOOKUP($C262,Sheet3!$A$1:$F$611,3,FALSE)</f>
        <v>51.227076099999998</v>
      </c>
      <c r="G262">
        <f>VLOOKUP($C262,Sheet3!$A$1:$F$611,4,FALSE)</f>
        <v>4.5225318000000003</v>
      </c>
      <c r="H262">
        <v>51.227076099999998</v>
      </c>
      <c r="I262">
        <v>4.5225318000000003</v>
      </c>
      <c r="J262" t="str">
        <f t="shared" si="4"/>
        <v>Wijnegem</v>
      </c>
      <c r="K262" t="s">
        <v>279</v>
      </c>
      <c r="M262" t="s">
        <v>279</v>
      </c>
      <c r="O262" t="s">
        <v>272</v>
      </c>
    </row>
    <row r="263" spans="1:15" x14ac:dyDescent="0.25">
      <c r="A263" s="1">
        <v>367</v>
      </c>
      <c r="B263">
        <v>2140</v>
      </c>
      <c r="C263">
        <v>11002</v>
      </c>
      <c r="D263">
        <v>51.210299050000003</v>
      </c>
      <c r="E263">
        <v>4.4403895064495504</v>
      </c>
      <c r="F263">
        <f>VLOOKUP($C263,Sheet3!$A$1:$F$611,3,FALSE)</f>
        <v>51.219877099999998</v>
      </c>
      <c r="G263">
        <f>VLOOKUP($C263,Sheet3!$A$1:$F$611,4,FALSE)</f>
        <v>4.4011355999999999</v>
      </c>
      <c r="J263" t="str">
        <f t="shared" si="4"/>
        <v>Borgerhout</v>
      </c>
      <c r="K263" t="s">
        <v>272</v>
      </c>
      <c r="L263" t="s">
        <v>280</v>
      </c>
      <c r="M263" t="s">
        <v>272</v>
      </c>
      <c r="N263" t="s">
        <v>280</v>
      </c>
      <c r="O263" t="s">
        <v>272</v>
      </c>
    </row>
    <row r="264" spans="1:15" x14ac:dyDescent="0.25">
      <c r="A264" s="1">
        <v>367</v>
      </c>
      <c r="B264">
        <v>2150</v>
      </c>
      <c r="C264">
        <v>11007</v>
      </c>
      <c r="D264">
        <v>51.1928907</v>
      </c>
      <c r="E264">
        <v>4.4889530000000004</v>
      </c>
      <c r="F264">
        <f>VLOOKUP($C264,Sheet3!$A$1:$F$611,3,FALSE)</f>
        <v>51.1928907</v>
      </c>
      <c r="G264">
        <f>VLOOKUP($C264,Sheet3!$A$1:$F$611,4,FALSE)</f>
        <v>4.4889530000000004</v>
      </c>
      <c r="H264">
        <v>51.1928907</v>
      </c>
      <c r="I264">
        <v>4.4889530000000004</v>
      </c>
      <c r="J264" t="str">
        <f t="shared" si="4"/>
        <v>Borsbeek</v>
      </c>
      <c r="K264" t="s">
        <v>281</v>
      </c>
      <c r="M264" t="s">
        <v>281</v>
      </c>
      <c r="O264" t="s">
        <v>272</v>
      </c>
    </row>
    <row r="265" spans="1:15" x14ac:dyDescent="0.25">
      <c r="A265" s="1">
        <v>367</v>
      </c>
      <c r="B265">
        <v>2160</v>
      </c>
      <c r="C265">
        <v>11052</v>
      </c>
      <c r="D265">
        <v>51.211675200000002</v>
      </c>
      <c r="E265">
        <v>4.5022631999999998</v>
      </c>
      <c r="F265">
        <f>VLOOKUP($C265,Sheet3!$A$1:$F$611,3,FALSE)</f>
        <v>51.211675200000002</v>
      </c>
      <c r="G265">
        <f>VLOOKUP($C265,Sheet3!$A$1:$F$611,4,FALSE)</f>
        <v>4.5022631999999998</v>
      </c>
      <c r="H265">
        <v>51.211675200000002</v>
      </c>
      <c r="I265">
        <v>4.5022631999999998</v>
      </c>
      <c r="J265" t="str">
        <f t="shared" si="4"/>
        <v>Wommelgem</v>
      </c>
      <c r="K265" t="s">
        <v>282</v>
      </c>
      <c r="M265" t="s">
        <v>282</v>
      </c>
      <c r="O265" t="s">
        <v>272</v>
      </c>
    </row>
    <row r="266" spans="1:15" x14ac:dyDescent="0.25">
      <c r="A266" s="1">
        <v>367</v>
      </c>
      <c r="B266">
        <v>2170</v>
      </c>
      <c r="C266">
        <v>11002</v>
      </c>
      <c r="D266">
        <v>51.249946299999998</v>
      </c>
      <c r="E266">
        <v>4.4453433322900802</v>
      </c>
      <c r="F266">
        <f>VLOOKUP($C266,Sheet3!$A$1:$F$611,3,FALSE)</f>
        <v>51.219877099999998</v>
      </c>
      <c r="G266">
        <f>VLOOKUP($C266,Sheet3!$A$1:$F$611,4,FALSE)</f>
        <v>4.4011355999999999</v>
      </c>
      <c r="J266" t="str">
        <f t="shared" si="4"/>
        <v>Merksem</v>
      </c>
      <c r="K266" t="s">
        <v>272</v>
      </c>
      <c r="L266" t="s">
        <v>283</v>
      </c>
      <c r="M266" t="s">
        <v>272</v>
      </c>
      <c r="N266" t="s">
        <v>283</v>
      </c>
      <c r="O266" t="s">
        <v>272</v>
      </c>
    </row>
    <row r="267" spans="1:15" x14ac:dyDescent="0.25">
      <c r="A267" s="1">
        <v>367</v>
      </c>
      <c r="B267">
        <v>2180</v>
      </c>
      <c r="C267">
        <v>11052</v>
      </c>
      <c r="D267">
        <v>51.284204500000001</v>
      </c>
      <c r="E267">
        <v>4.4322870782181898</v>
      </c>
      <c r="F267">
        <f>VLOOKUP($C267,Sheet3!$A$1:$F$611,3,FALSE)</f>
        <v>51.211675200000002</v>
      </c>
      <c r="G267">
        <f>VLOOKUP($C267,Sheet3!$A$1:$F$611,4,FALSE)</f>
        <v>4.5022631999999998</v>
      </c>
      <c r="J267" t="str">
        <f t="shared" si="4"/>
        <v>Ekeren</v>
      </c>
      <c r="K267" t="s">
        <v>282</v>
      </c>
      <c r="L267" t="s">
        <v>284</v>
      </c>
      <c r="M267" t="s">
        <v>282</v>
      </c>
      <c r="N267" t="s">
        <v>284</v>
      </c>
      <c r="O267" t="s">
        <v>272</v>
      </c>
    </row>
    <row r="268" spans="1:15" x14ac:dyDescent="0.25">
      <c r="A268" s="1">
        <v>367</v>
      </c>
      <c r="B268">
        <v>2200</v>
      </c>
      <c r="C268">
        <v>13011</v>
      </c>
      <c r="D268">
        <v>51.185551400000001</v>
      </c>
      <c r="E268">
        <v>4.83464460984999</v>
      </c>
      <c r="F268">
        <f>VLOOKUP($C268,Sheet3!$A$1:$F$611,3,FALSE)</f>
        <v>51.185551400000001</v>
      </c>
      <c r="G268">
        <f>VLOOKUP($C268,Sheet3!$A$1:$F$611,4,FALSE)</f>
        <v>4.83464460984999</v>
      </c>
      <c r="H268">
        <v>51.185551400000001</v>
      </c>
      <c r="I268">
        <v>4.83464460984999</v>
      </c>
      <c r="J268" t="str">
        <f t="shared" si="4"/>
        <v>Herentals</v>
      </c>
      <c r="K268" t="s">
        <v>285</v>
      </c>
      <c r="M268" t="s">
        <v>285</v>
      </c>
      <c r="O268" t="s">
        <v>272</v>
      </c>
    </row>
    <row r="269" spans="1:15" x14ac:dyDescent="0.25">
      <c r="A269" s="1">
        <v>367</v>
      </c>
      <c r="B269">
        <v>2200</v>
      </c>
      <c r="C269">
        <v>13011</v>
      </c>
      <c r="D269">
        <v>51.120339899999998</v>
      </c>
      <c r="E269">
        <v>4.8207801000000003</v>
      </c>
      <c r="F269">
        <f>VLOOKUP($C269,Sheet3!$A$1:$F$611,3,FALSE)</f>
        <v>51.185551400000001</v>
      </c>
      <c r="G269">
        <f>VLOOKUP($C269,Sheet3!$A$1:$F$611,4,FALSE)</f>
        <v>4.83464460984999</v>
      </c>
      <c r="J269" t="str">
        <f t="shared" si="4"/>
        <v>Morkhoven</v>
      </c>
      <c r="K269" t="s">
        <v>285</v>
      </c>
      <c r="L269" t="s">
        <v>286</v>
      </c>
      <c r="M269" t="s">
        <v>285</v>
      </c>
      <c r="N269" t="s">
        <v>286</v>
      </c>
      <c r="O269" t="s">
        <v>272</v>
      </c>
    </row>
    <row r="270" spans="1:15" x14ac:dyDescent="0.25">
      <c r="A270" s="1">
        <v>367</v>
      </c>
      <c r="B270">
        <v>2200</v>
      </c>
      <c r="C270">
        <v>13011</v>
      </c>
      <c r="D270">
        <v>51.141114999999999</v>
      </c>
      <c r="E270">
        <v>4.8402650999999999</v>
      </c>
      <c r="F270">
        <f>VLOOKUP($C270,Sheet3!$A$1:$F$611,3,FALSE)</f>
        <v>51.185551400000001</v>
      </c>
      <c r="G270">
        <f>VLOOKUP($C270,Sheet3!$A$1:$F$611,4,FALSE)</f>
        <v>4.83464460984999</v>
      </c>
      <c r="J270" t="str">
        <f t="shared" si="4"/>
        <v>Noorderwijk</v>
      </c>
      <c r="K270" t="s">
        <v>285</v>
      </c>
      <c r="L270" t="s">
        <v>287</v>
      </c>
      <c r="M270" t="s">
        <v>285</v>
      </c>
      <c r="N270" t="s">
        <v>287</v>
      </c>
      <c r="O270" t="s">
        <v>272</v>
      </c>
    </row>
    <row r="271" spans="1:15" x14ac:dyDescent="0.25">
      <c r="A271" s="1">
        <v>367</v>
      </c>
      <c r="B271">
        <v>2220</v>
      </c>
      <c r="C271">
        <v>12014</v>
      </c>
      <c r="D271">
        <v>51.087557250000003</v>
      </c>
      <c r="E271">
        <v>4.7191120718788104</v>
      </c>
      <c r="F271">
        <f>VLOOKUP($C271,Sheet3!$A$1:$F$611,3,FALSE)</f>
        <v>51.062515750000003</v>
      </c>
      <c r="G271">
        <f>VLOOKUP($C271,Sheet3!$A$1:$F$611,4,FALSE)</f>
        <v>4.7194310721641504</v>
      </c>
      <c r="J271" t="str">
        <f t="shared" si="4"/>
        <v>Hallaar</v>
      </c>
      <c r="K271" t="s">
        <v>288</v>
      </c>
      <c r="L271" t="s">
        <v>289</v>
      </c>
      <c r="M271" t="s">
        <v>288</v>
      </c>
      <c r="N271" t="s">
        <v>289</v>
      </c>
      <c r="O271" t="s">
        <v>272</v>
      </c>
    </row>
    <row r="272" spans="1:15" x14ac:dyDescent="0.25">
      <c r="A272" s="1">
        <v>367</v>
      </c>
      <c r="B272">
        <v>2220</v>
      </c>
      <c r="C272">
        <v>12014</v>
      </c>
      <c r="D272">
        <v>51.062515750000003</v>
      </c>
      <c r="E272">
        <v>4.7194310721641504</v>
      </c>
      <c r="F272">
        <f>VLOOKUP($C272,Sheet3!$A$1:$F$611,3,FALSE)</f>
        <v>51.062515750000003</v>
      </c>
      <c r="G272">
        <f>VLOOKUP($C272,Sheet3!$A$1:$F$611,4,FALSE)</f>
        <v>4.7194310721641504</v>
      </c>
      <c r="H272">
        <v>51.062515750000003</v>
      </c>
      <c r="I272">
        <v>4.7194310721641504</v>
      </c>
      <c r="J272" t="str">
        <f t="shared" si="4"/>
        <v>Heist-op-den-Berg</v>
      </c>
      <c r="K272" t="s">
        <v>288</v>
      </c>
      <c r="M272" t="s">
        <v>288</v>
      </c>
      <c r="O272" t="s">
        <v>272</v>
      </c>
    </row>
    <row r="273" spans="1:15" x14ac:dyDescent="0.25">
      <c r="A273" s="1">
        <v>367</v>
      </c>
      <c r="B273">
        <v>2221</v>
      </c>
      <c r="C273">
        <v>12014</v>
      </c>
      <c r="D273">
        <v>51.047167700000003</v>
      </c>
      <c r="E273">
        <v>4.7692867998140898</v>
      </c>
      <c r="F273">
        <f>VLOOKUP($C273,Sheet3!$A$1:$F$611,3,FALSE)</f>
        <v>51.062515750000003</v>
      </c>
      <c r="G273">
        <f>VLOOKUP($C273,Sheet3!$A$1:$F$611,4,FALSE)</f>
        <v>4.7194310721641504</v>
      </c>
      <c r="J273" t="str">
        <f t="shared" si="4"/>
        <v>Booischot</v>
      </c>
      <c r="K273" t="s">
        <v>288</v>
      </c>
      <c r="L273" t="s">
        <v>290</v>
      </c>
      <c r="M273" t="s">
        <v>288</v>
      </c>
      <c r="N273" t="s">
        <v>290</v>
      </c>
      <c r="O273" t="s">
        <v>272</v>
      </c>
    </row>
    <row r="274" spans="1:15" x14ac:dyDescent="0.25">
      <c r="A274" s="1">
        <v>367</v>
      </c>
      <c r="B274">
        <v>2222</v>
      </c>
      <c r="C274">
        <v>12014</v>
      </c>
      <c r="D274">
        <v>51.104030049999999</v>
      </c>
      <c r="E274">
        <v>4.7318943446050001</v>
      </c>
      <c r="F274">
        <f>VLOOKUP($C274,Sheet3!$A$1:$F$611,3,FALSE)</f>
        <v>51.062515750000003</v>
      </c>
      <c r="G274">
        <f>VLOOKUP($C274,Sheet3!$A$1:$F$611,4,FALSE)</f>
        <v>4.7194310721641504</v>
      </c>
      <c r="J274" t="str">
        <f t="shared" si="4"/>
        <v>Itegem</v>
      </c>
      <c r="K274" t="s">
        <v>288</v>
      </c>
      <c r="L274" t="s">
        <v>291</v>
      </c>
      <c r="M274" t="s">
        <v>288</v>
      </c>
      <c r="N274" t="s">
        <v>291</v>
      </c>
      <c r="O274" t="s">
        <v>272</v>
      </c>
    </row>
    <row r="275" spans="1:15" x14ac:dyDescent="0.25">
      <c r="A275" s="1">
        <v>367</v>
      </c>
      <c r="B275">
        <v>2222</v>
      </c>
      <c r="C275">
        <v>12014</v>
      </c>
      <c r="D275">
        <v>51.106094349999999</v>
      </c>
      <c r="E275">
        <v>4.7853558986492502</v>
      </c>
      <c r="F275">
        <f>VLOOKUP($C275,Sheet3!$A$1:$F$611,3,FALSE)</f>
        <v>51.062515750000003</v>
      </c>
      <c r="G275">
        <f>VLOOKUP($C275,Sheet3!$A$1:$F$611,4,FALSE)</f>
        <v>4.7194310721641504</v>
      </c>
      <c r="J275" t="str">
        <f t="shared" si="4"/>
        <v>Wiekevorst</v>
      </c>
      <c r="K275" t="s">
        <v>288</v>
      </c>
      <c r="L275" t="s">
        <v>292</v>
      </c>
      <c r="M275" t="s">
        <v>288</v>
      </c>
      <c r="N275" t="s">
        <v>292</v>
      </c>
      <c r="O275" t="s">
        <v>272</v>
      </c>
    </row>
    <row r="276" spans="1:15" x14ac:dyDescent="0.25">
      <c r="A276" s="1">
        <v>367</v>
      </c>
      <c r="B276">
        <v>2223</v>
      </c>
      <c r="C276">
        <v>12014</v>
      </c>
      <c r="D276">
        <v>51.021946249999999</v>
      </c>
      <c r="E276">
        <v>4.7089685162462303</v>
      </c>
      <c r="F276">
        <f>VLOOKUP($C276,Sheet3!$A$1:$F$611,3,FALSE)</f>
        <v>51.062515750000003</v>
      </c>
      <c r="G276">
        <f>VLOOKUP($C276,Sheet3!$A$1:$F$611,4,FALSE)</f>
        <v>4.7194310721641504</v>
      </c>
      <c r="J276" t="str">
        <f t="shared" si="4"/>
        <v>Schriek</v>
      </c>
      <c r="K276" t="s">
        <v>288</v>
      </c>
      <c r="L276" t="s">
        <v>293</v>
      </c>
      <c r="M276" t="s">
        <v>288</v>
      </c>
      <c r="N276" t="s">
        <v>293</v>
      </c>
      <c r="O276" t="s">
        <v>272</v>
      </c>
    </row>
    <row r="277" spans="1:15" x14ac:dyDescent="0.25">
      <c r="A277" s="1">
        <v>367</v>
      </c>
      <c r="B277">
        <v>2230</v>
      </c>
      <c r="C277">
        <v>13013</v>
      </c>
      <c r="D277">
        <v>51.055408100000001</v>
      </c>
      <c r="E277">
        <v>4.9018080031354101</v>
      </c>
      <c r="F277">
        <f>VLOOKUP($C277,Sheet3!$A$1:$F$611,3,FALSE)</f>
        <v>51.055408100000001</v>
      </c>
      <c r="G277">
        <f>VLOOKUP($C277,Sheet3!$A$1:$F$611,4,FALSE)</f>
        <v>4.9018080031354101</v>
      </c>
      <c r="H277">
        <v>51.055408100000001</v>
      </c>
      <c r="I277">
        <v>4.9018080031354101</v>
      </c>
      <c r="J277" t="str">
        <f t="shared" si="4"/>
        <v>Herselt</v>
      </c>
      <c r="K277" t="s">
        <v>294</v>
      </c>
      <c r="M277" t="s">
        <v>294</v>
      </c>
      <c r="O277" t="s">
        <v>272</v>
      </c>
    </row>
    <row r="278" spans="1:15" x14ac:dyDescent="0.25">
      <c r="A278" s="1">
        <v>367</v>
      </c>
      <c r="B278">
        <v>2230</v>
      </c>
      <c r="C278">
        <v>13013</v>
      </c>
      <c r="D278">
        <v>51.032471800000003</v>
      </c>
      <c r="E278">
        <v>4.8336097999999996</v>
      </c>
      <c r="F278">
        <f>VLOOKUP($C278,Sheet3!$A$1:$F$611,3,FALSE)</f>
        <v>51.055408100000001</v>
      </c>
      <c r="G278">
        <f>VLOOKUP($C278,Sheet3!$A$1:$F$611,4,FALSE)</f>
        <v>4.9018080031354101</v>
      </c>
      <c r="J278" t="str">
        <f t="shared" si="4"/>
        <v>Ramsel</v>
      </c>
      <c r="K278" t="s">
        <v>294</v>
      </c>
      <c r="L278" t="s">
        <v>295</v>
      </c>
      <c r="M278" t="s">
        <v>294</v>
      </c>
      <c r="N278" t="s">
        <v>295</v>
      </c>
      <c r="O278" t="s">
        <v>272</v>
      </c>
    </row>
    <row r="279" spans="1:15" x14ac:dyDescent="0.25">
      <c r="A279" s="1">
        <v>367</v>
      </c>
      <c r="B279">
        <v>2235</v>
      </c>
      <c r="C279">
        <v>13016</v>
      </c>
      <c r="D279">
        <v>51.0418339</v>
      </c>
      <c r="E279">
        <v>4.8089455000000001</v>
      </c>
      <c r="F279">
        <f>VLOOKUP($C279,Sheet3!$A$1:$F$611,3,FALSE)</f>
        <v>51.075392299999997</v>
      </c>
      <c r="G279">
        <f>VLOOKUP($C279,Sheet3!$A$1:$F$611,4,FALSE)</f>
        <v>4.7885460999999996</v>
      </c>
      <c r="J279" t="str">
        <f t="shared" si="4"/>
        <v>Houtvenne</v>
      </c>
      <c r="K279" t="s">
        <v>296</v>
      </c>
      <c r="L279" t="s">
        <v>297</v>
      </c>
      <c r="M279" t="s">
        <v>296</v>
      </c>
      <c r="N279" t="s">
        <v>297</v>
      </c>
      <c r="O279" t="s">
        <v>272</v>
      </c>
    </row>
    <row r="280" spans="1:15" x14ac:dyDescent="0.25">
      <c r="A280" s="1">
        <v>367</v>
      </c>
      <c r="B280">
        <v>2235</v>
      </c>
      <c r="C280">
        <v>13016</v>
      </c>
      <c r="D280">
        <v>51.075392299999997</v>
      </c>
      <c r="E280">
        <v>4.7885460999999996</v>
      </c>
      <c r="F280">
        <f>VLOOKUP($C280,Sheet3!$A$1:$F$611,3,FALSE)</f>
        <v>51.075392299999997</v>
      </c>
      <c r="G280">
        <f>VLOOKUP($C280,Sheet3!$A$1:$F$611,4,FALSE)</f>
        <v>4.7885460999999996</v>
      </c>
      <c r="H280">
        <v>51.075392299999997</v>
      </c>
      <c r="I280">
        <v>4.7885460999999996</v>
      </c>
      <c r="J280" t="str">
        <f t="shared" si="4"/>
        <v>Hulshout</v>
      </c>
      <c r="K280" t="s">
        <v>296</v>
      </c>
      <c r="M280" t="s">
        <v>296</v>
      </c>
      <c r="O280" t="s">
        <v>272</v>
      </c>
    </row>
    <row r="281" spans="1:15" x14ac:dyDescent="0.25">
      <c r="A281" s="1">
        <v>367</v>
      </c>
      <c r="B281">
        <v>2235</v>
      </c>
      <c r="C281">
        <v>13016</v>
      </c>
      <c r="D281">
        <v>51.062358400000001</v>
      </c>
      <c r="E281">
        <v>4.84231617922363</v>
      </c>
      <c r="F281">
        <f>VLOOKUP($C281,Sheet3!$A$1:$F$611,3,FALSE)</f>
        <v>51.075392299999997</v>
      </c>
      <c r="G281">
        <f>VLOOKUP($C281,Sheet3!$A$1:$F$611,4,FALSE)</f>
        <v>4.7885460999999996</v>
      </c>
      <c r="J281" t="str">
        <f t="shared" si="4"/>
        <v>Westmeerbeek</v>
      </c>
      <c r="K281" t="s">
        <v>296</v>
      </c>
      <c r="L281" t="s">
        <v>298</v>
      </c>
      <c r="M281" t="s">
        <v>296</v>
      </c>
      <c r="N281" t="s">
        <v>298</v>
      </c>
      <c r="O281" t="s">
        <v>272</v>
      </c>
    </row>
    <row r="282" spans="1:15" x14ac:dyDescent="0.25">
      <c r="A282" s="1">
        <v>367</v>
      </c>
      <c r="B282">
        <v>2240</v>
      </c>
      <c r="C282">
        <v>11054</v>
      </c>
      <c r="D282">
        <v>51.199021250000001</v>
      </c>
      <c r="E282">
        <v>4.6356924683019098</v>
      </c>
      <c r="F282">
        <f>VLOOKUP($C282,Sheet3!$A$1:$F$611,3,FALSE)</f>
        <v>51.2147918</v>
      </c>
      <c r="G282">
        <f>VLOOKUP($C282,Sheet3!$A$1:$F$611,4,FALSE)</f>
        <v>4.6595103</v>
      </c>
      <c r="J282" t="str">
        <f t="shared" si="4"/>
        <v>Massenhoven</v>
      </c>
      <c r="K282" t="s">
        <v>299</v>
      </c>
      <c r="L282" t="s">
        <v>300</v>
      </c>
      <c r="M282" t="s">
        <v>299</v>
      </c>
      <c r="N282" t="s">
        <v>300</v>
      </c>
      <c r="O282" t="s">
        <v>272</v>
      </c>
    </row>
    <row r="283" spans="1:15" x14ac:dyDescent="0.25">
      <c r="A283" s="1">
        <v>367</v>
      </c>
      <c r="B283">
        <v>2240</v>
      </c>
      <c r="C283">
        <v>11054</v>
      </c>
      <c r="D283">
        <v>51.187272</v>
      </c>
      <c r="E283">
        <v>4.6503062999999996</v>
      </c>
      <c r="F283">
        <f>VLOOKUP($C283,Sheet3!$A$1:$F$611,3,FALSE)</f>
        <v>51.2147918</v>
      </c>
      <c r="G283">
        <f>VLOOKUP($C283,Sheet3!$A$1:$F$611,4,FALSE)</f>
        <v>4.6595103</v>
      </c>
      <c r="J283" t="str">
        <f t="shared" si="4"/>
        <v>Viersel</v>
      </c>
      <c r="K283" t="s">
        <v>299</v>
      </c>
      <c r="L283" t="s">
        <v>301</v>
      </c>
      <c r="M283" t="s">
        <v>299</v>
      </c>
      <c r="N283" t="s">
        <v>301</v>
      </c>
      <c r="O283" t="s">
        <v>272</v>
      </c>
    </row>
    <row r="284" spans="1:15" x14ac:dyDescent="0.25">
      <c r="A284" s="1">
        <v>367</v>
      </c>
      <c r="B284">
        <v>2240</v>
      </c>
      <c r="C284">
        <v>11054</v>
      </c>
      <c r="D284">
        <v>51.2147918</v>
      </c>
      <c r="E284">
        <v>4.6595103</v>
      </c>
      <c r="F284">
        <f>VLOOKUP($C284,Sheet3!$A$1:$F$611,3,FALSE)</f>
        <v>51.2147918</v>
      </c>
      <c r="G284">
        <f>VLOOKUP($C284,Sheet3!$A$1:$F$611,4,FALSE)</f>
        <v>4.6595103</v>
      </c>
      <c r="H284">
        <v>51.2147918</v>
      </c>
      <c r="I284">
        <v>4.6595103</v>
      </c>
      <c r="J284" t="str">
        <f t="shared" si="4"/>
        <v>Zandhoven</v>
      </c>
      <c r="K284" t="s">
        <v>299</v>
      </c>
      <c r="M284" t="s">
        <v>299</v>
      </c>
      <c r="O284" t="s">
        <v>272</v>
      </c>
    </row>
    <row r="285" spans="1:15" x14ac:dyDescent="0.25">
      <c r="A285" s="1">
        <v>367</v>
      </c>
      <c r="B285">
        <v>2242</v>
      </c>
      <c r="C285">
        <v>11054</v>
      </c>
      <c r="D285">
        <v>51.2257319</v>
      </c>
      <c r="E285">
        <v>4.7033852099385198</v>
      </c>
      <c r="F285">
        <f>VLOOKUP($C285,Sheet3!$A$1:$F$611,3,FALSE)</f>
        <v>51.2147918</v>
      </c>
      <c r="G285">
        <f>VLOOKUP($C285,Sheet3!$A$1:$F$611,4,FALSE)</f>
        <v>4.6595103</v>
      </c>
      <c r="J285" t="str">
        <f t="shared" si="4"/>
        <v>Pulderbos</v>
      </c>
      <c r="K285" t="s">
        <v>299</v>
      </c>
      <c r="L285" t="s">
        <v>302</v>
      </c>
      <c r="M285" t="s">
        <v>299</v>
      </c>
      <c r="N285" t="s">
        <v>302</v>
      </c>
      <c r="O285" t="s">
        <v>272</v>
      </c>
    </row>
    <row r="286" spans="1:15" x14ac:dyDescent="0.25">
      <c r="A286" s="1">
        <v>367</v>
      </c>
      <c r="B286">
        <v>2243</v>
      </c>
      <c r="C286">
        <v>11054</v>
      </c>
      <c r="D286">
        <v>51.201160899999998</v>
      </c>
      <c r="E286">
        <v>4.6975445276147001</v>
      </c>
      <c r="F286">
        <f>VLOOKUP($C286,Sheet3!$A$1:$F$611,3,FALSE)</f>
        <v>51.2147918</v>
      </c>
      <c r="G286">
        <f>VLOOKUP($C286,Sheet3!$A$1:$F$611,4,FALSE)</f>
        <v>4.6595103</v>
      </c>
      <c r="J286" t="str">
        <f t="shared" si="4"/>
        <v>Pulle</v>
      </c>
      <c r="K286" t="s">
        <v>299</v>
      </c>
      <c r="L286" t="s">
        <v>303</v>
      </c>
      <c r="M286" t="s">
        <v>299</v>
      </c>
      <c r="N286" t="s">
        <v>303</v>
      </c>
      <c r="O286" t="s">
        <v>272</v>
      </c>
    </row>
    <row r="287" spans="1:15" x14ac:dyDescent="0.25">
      <c r="A287" s="1">
        <v>367</v>
      </c>
      <c r="B287">
        <v>2250</v>
      </c>
      <c r="C287">
        <v>13029</v>
      </c>
      <c r="D287">
        <v>51.143861100000002</v>
      </c>
      <c r="E287">
        <v>4.8597257000000003</v>
      </c>
      <c r="F287">
        <f>VLOOKUP($C287,Sheet3!$A$1:$F$611,3,FALSE)</f>
        <v>51.143861100000002</v>
      </c>
      <c r="G287">
        <f>VLOOKUP($C287,Sheet3!$A$1:$F$611,4,FALSE)</f>
        <v>4.8597257000000003</v>
      </c>
      <c r="H287">
        <v>51.143861100000002</v>
      </c>
      <c r="I287">
        <v>4.8597257000000003</v>
      </c>
      <c r="J287" t="str">
        <f t="shared" si="4"/>
        <v>Olen</v>
      </c>
      <c r="K287" t="s">
        <v>304</v>
      </c>
      <c r="M287" t="s">
        <v>304</v>
      </c>
      <c r="O287" t="s">
        <v>272</v>
      </c>
    </row>
    <row r="288" spans="1:15" x14ac:dyDescent="0.25">
      <c r="A288" s="1">
        <v>367</v>
      </c>
      <c r="B288">
        <v>2260</v>
      </c>
      <c r="C288">
        <v>13049</v>
      </c>
      <c r="D288">
        <v>51.137756799999998</v>
      </c>
      <c r="E288">
        <v>4.9053101000000003</v>
      </c>
      <c r="F288">
        <f>VLOOKUP($C288,Sheet3!$A$1:$F$611,3,FALSE)</f>
        <v>51.086694000000001</v>
      </c>
      <c r="G288">
        <f>VLOOKUP($C288,Sheet3!$A$1:$F$611,4,FALSE)</f>
        <v>4.9168675000000004</v>
      </c>
      <c r="J288" t="str">
        <f t="shared" si="4"/>
        <v>Oevel</v>
      </c>
      <c r="K288" t="s">
        <v>305</v>
      </c>
      <c r="L288" t="s">
        <v>306</v>
      </c>
      <c r="M288" t="s">
        <v>305</v>
      </c>
      <c r="N288" t="s">
        <v>306</v>
      </c>
      <c r="O288" t="s">
        <v>272</v>
      </c>
    </row>
    <row r="289" spans="1:15" x14ac:dyDescent="0.25">
      <c r="A289" s="1">
        <v>367</v>
      </c>
      <c r="B289">
        <v>2260</v>
      </c>
      <c r="C289">
        <v>13049</v>
      </c>
      <c r="D289">
        <v>51.122073399999998</v>
      </c>
      <c r="E289">
        <v>4.9012622781849497</v>
      </c>
      <c r="F289">
        <f>VLOOKUP($C289,Sheet3!$A$1:$F$611,3,FALSE)</f>
        <v>51.086694000000001</v>
      </c>
      <c r="G289">
        <f>VLOOKUP($C289,Sheet3!$A$1:$F$611,4,FALSE)</f>
        <v>4.9168675000000004</v>
      </c>
      <c r="J289" t="str">
        <f t="shared" si="4"/>
        <v>Tongerlo</v>
      </c>
      <c r="K289" t="s">
        <v>305</v>
      </c>
      <c r="L289" t="s">
        <v>307</v>
      </c>
      <c r="M289" t="s">
        <v>305</v>
      </c>
      <c r="N289" t="s">
        <v>307</v>
      </c>
      <c r="O289" t="s">
        <v>272</v>
      </c>
    </row>
    <row r="290" spans="1:15" x14ac:dyDescent="0.25">
      <c r="A290" s="1">
        <v>367</v>
      </c>
      <c r="B290">
        <v>2260</v>
      </c>
      <c r="C290">
        <v>13049</v>
      </c>
      <c r="D290">
        <v>51.086694000000001</v>
      </c>
      <c r="E290">
        <v>4.9168675000000004</v>
      </c>
      <c r="F290">
        <f>VLOOKUP($C290,Sheet3!$A$1:$F$611,3,FALSE)</f>
        <v>51.086694000000001</v>
      </c>
      <c r="G290">
        <f>VLOOKUP($C290,Sheet3!$A$1:$F$611,4,FALSE)</f>
        <v>4.9168675000000004</v>
      </c>
      <c r="H290">
        <v>51.086694000000001</v>
      </c>
      <c r="I290">
        <v>4.9168675000000004</v>
      </c>
      <c r="J290" t="str">
        <f t="shared" si="4"/>
        <v>Westerlo</v>
      </c>
      <c r="K290" t="s">
        <v>305</v>
      </c>
      <c r="M290" t="s">
        <v>305</v>
      </c>
      <c r="O290" t="s">
        <v>272</v>
      </c>
    </row>
    <row r="291" spans="1:15" x14ac:dyDescent="0.25">
      <c r="A291" s="1">
        <v>367</v>
      </c>
      <c r="B291">
        <v>2260</v>
      </c>
      <c r="C291">
        <v>13049</v>
      </c>
      <c r="D291">
        <v>51.088088900000002</v>
      </c>
      <c r="E291">
        <v>4.8729402000000004</v>
      </c>
      <c r="F291">
        <f>VLOOKUP($C291,Sheet3!$A$1:$F$611,3,FALSE)</f>
        <v>51.086694000000001</v>
      </c>
      <c r="G291">
        <f>VLOOKUP($C291,Sheet3!$A$1:$F$611,4,FALSE)</f>
        <v>4.9168675000000004</v>
      </c>
      <c r="J291" t="str">
        <f t="shared" si="4"/>
        <v>Zoerle-Parwijs</v>
      </c>
      <c r="K291" t="s">
        <v>305</v>
      </c>
      <c r="L291" t="s">
        <v>308</v>
      </c>
      <c r="M291" t="s">
        <v>305</v>
      </c>
      <c r="N291" t="s">
        <v>308</v>
      </c>
      <c r="O291" t="s">
        <v>272</v>
      </c>
    </row>
    <row r="292" spans="1:15" x14ac:dyDescent="0.25">
      <c r="A292" s="1">
        <v>367</v>
      </c>
      <c r="B292">
        <v>2270</v>
      </c>
      <c r="C292">
        <v>13012</v>
      </c>
      <c r="D292">
        <v>51.139242699999997</v>
      </c>
      <c r="E292">
        <v>4.7543971999999997</v>
      </c>
      <c r="F292">
        <f>VLOOKUP($C292,Sheet3!$A$1:$F$611,3,FALSE)</f>
        <v>51.139242699999997</v>
      </c>
      <c r="G292">
        <f>VLOOKUP($C292,Sheet3!$A$1:$F$611,4,FALSE)</f>
        <v>4.7543971999999997</v>
      </c>
      <c r="H292">
        <v>51.139242699999997</v>
      </c>
      <c r="I292">
        <v>4.7543971999999997</v>
      </c>
      <c r="J292" t="str">
        <f t="shared" si="4"/>
        <v>Herenthout</v>
      </c>
      <c r="K292" t="s">
        <v>309</v>
      </c>
      <c r="M292" t="s">
        <v>309</v>
      </c>
      <c r="O292" t="s">
        <v>272</v>
      </c>
    </row>
    <row r="293" spans="1:15" x14ac:dyDescent="0.25">
      <c r="A293" s="1">
        <v>367</v>
      </c>
      <c r="B293">
        <v>2275</v>
      </c>
      <c r="C293">
        <v>13019</v>
      </c>
      <c r="D293">
        <v>51.267580000000002</v>
      </c>
      <c r="E293">
        <v>4.8676797000000001</v>
      </c>
      <c r="F293">
        <f>VLOOKUP($C293,Sheet3!$A$1:$F$611,3,FALSE)</f>
        <v>51.238218000000003</v>
      </c>
      <c r="G293">
        <f>VLOOKUP($C293,Sheet3!$A$1:$F$611,4,FALSE)</f>
        <v>4.8242403999999999</v>
      </c>
      <c r="J293" t="str">
        <f t="shared" si="4"/>
        <v>Gierle</v>
      </c>
      <c r="K293" t="s">
        <v>310</v>
      </c>
      <c r="L293" t="s">
        <v>311</v>
      </c>
      <c r="M293" t="s">
        <v>310</v>
      </c>
      <c r="N293" t="s">
        <v>311</v>
      </c>
      <c r="O293" t="s">
        <v>272</v>
      </c>
    </row>
    <row r="294" spans="1:15" x14ac:dyDescent="0.25">
      <c r="A294" s="1">
        <v>367</v>
      </c>
      <c r="B294">
        <v>2275</v>
      </c>
      <c r="C294">
        <v>13019</v>
      </c>
      <c r="D294">
        <v>51.238218000000003</v>
      </c>
      <c r="E294">
        <v>4.8242403999999999</v>
      </c>
      <c r="F294">
        <f>VLOOKUP($C294,Sheet3!$A$1:$F$611,3,FALSE)</f>
        <v>51.238218000000003</v>
      </c>
      <c r="G294">
        <f>VLOOKUP($C294,Sheet3!$A$1:$F$611,4,FALSE)</f>
        <v>4.8242403999999999</v>
      </c>
      <c r="H294">
        <v>51.238218000000003</v>
      </c>
      <c r="I294">
        <v>4.8242403999999999</v>
      </c>
      <c r="J294" t="str">
        <f t="shared" si="4"/>
        <v>Lille</v>
      </c>
      <c r="K294" t="s">
        <v>310</v>
      </c>
      <c r="M294" t="s">
        <v>310</v>
      </c>
      <c r="O294" t="s">
        <v>272</v>
      </c>
    </row>
    <row r="295" spans="1:15" x14ac:dyDescent="0.25">
      <c r="A295" s="1">
        <v>367</v>
      </c>
      <c r="B295">
        <v>2275</v>
      </c>
      <c r="C295">
        <v>13019</v>
      </c>
      <c r="D295">
        <v>51.226718499999997</v>
      </c>
      <c r="E295">
        <v>4.8359528000000003</v>
      </c>
      <c r="F295">
        <f>VLOOKUP($C295,Sheet3!$A$1:$F$611,3,FALSE)</f>
        <v>51.238218000000003</v>
      </c>
      <c r="G295">
        <f>VLOOKUP($C295,Sheet3!$A$1:$F$611,4,FALSE)</f>
        <v>4.8242403999999999</v>
      </c>
      <c r="J295" t="str">
        <f t="shared" si="4"/>
        <v>Poederlee</v>
      </c>
      <c r="K295" t="s">
        <v>310</v>
      </c>
      <c r="L295" t="s">
        <v>312</v>
      </c>
      <c r="M295" t="s">
        <v>310</v>
      </c>
      <c r="N295" t="s">
        <v>312</v>
      </c>
      <c r="O295" t="s">
        <v>272</v>
      </c>
    </row>
    <row r="296" spans="1:15" x14ac:dyDescent="0.25">
      <c r="A296" s="1">
        <v>367</v>
      </c>
      <c r="B296">
        <v>2275</v>
      </c>
      <c r="C296">
        <v>13019</v>
      </c>
      <c r="D296">
        <v>51.265412750000003</v>
      </c>
      <c r="E296">
        <v>4.79105826974682</v>
      </c>
      <c r="F296">
        <f>VLOOKUP($C296,Sheet3!$A$1:$F$611,3,FALSE)</f>
        <v>51.238218000000003</v>
      </c>
      <c r="G296">
        <f>VLOOKUP($C296,Sheet3!$A$1:$F$611,4,FALSE)</f>
        <v>4.8242403999999999</v>
      </c>
      <c r="J296" t="str">
        <f t="shared" si="4"/>
        <v>Wechelderzande</v>
      </c>
      <c r="K296" t="s">
        <v>310</v>
      </c>
      <c r="L296" t="s">
        <v>313</v>
      </c>
      <c r="M296" t="s">
        <v>310</v>
      </c>
      <c r="N296" t="s">
        <v>313</v>
      </c>
      <c r="O296" t="s">
        <v>272</v>
      </c>
    </row>
    <row r="297" spans="1:15" x14ac:dyDescent="0.25">
      <c r="A297" s="1">
        <v>367</v>
      </c>
      <c r="B297">
        <v>2280</v>
      </c>
      <c r="C297">
        <v>13010</v>
      </c>
      <c r="D297">
        <v>51.188703349999997</v>
      </c>
      <c r="E297">
        <v>4.7318844301963203</v>
      </c>
      <c r="F297">
        <f>VLOOKUP($C297,Sheet3!$A$1:$F$611,3,FALSE)</f>
        <v>51.188703349999997</v>
      </c>
      <c r="G297">
        <f>VLOOKUP($C297,Sheet3!$A$1:$F$611,4,FALSE)</f>
        <v>4.7318844301963203</v>
      </c>
      <c r="H297">
        <v>51.188703349999997</v>
      </c>
      <c r="I297">
        <v>4.7318844301963203</v>
      </c>
      <c r="J297" t="str">
        <f t="shared" si="4"/>
        <v>Grobbendonk</v>
      </c>
      <c r="K297" t="s">
        <v>314</v>
      </c>
      <c r="M297" t="s">
        <v>314</v>
      </c>
      <c r="O297" t="s">
        <v>272</v>
      </c>
    </row>
    <row r="298" spans="1:15" x14ac:dyDescent="0.25">
      <c r="A298" s="1">
        <v>367</v>
      </c>
      <c r="B298">
        <v>2288</v>
      </c>
      <c r="C298">
        <v>13010</v>
      </c>
      <c r="D298">
        <v>51.162100449999997</v>
      </c>
      <c r="E298">
        <v>4.7370614385825496</v>
      </c>
      <c r="F298">
        <f>VLOOKUP($C298,Sheet3!$A$1:$F$611,3,FALSE)</f>
        <v>51.188703349999997</v>
      </c>
      <c r="G298">
        <f>VLOOKUP($C298,Sheet3!$A$1:$F$611,4,FALSE)</f>
        <v>4.7318844301963203</v>
      </c>
      <c r="J298" t="str">
        <f t="shared" si="4"/>
        <v>Bouwel</v>
      </c>
      <c r="K298" t="s">
        <v>314</v>
      </c>
      <c r="L298" t="s">
        <v>315</v>
      </c>
      <c r="M298" t="s">
        <v>314</v>
      </c>
      <c r="N298" t="s">
        <v>315</v>
      </c>
      <c r="O298" t="s">
        <v>272</v>
      </c>
    </row>
    <row r="299" spans="1:15" x14ac:dyDescent="0.25">
      <c r="A299" s="1">
        <v>367</v>
      </c>
      <c r="B299">
        <v>2290</v>
      </c>
      <c r="C299">
        <v>13044</v>
      </c>
      <c r="D299">
        <v>51.202344799999999</v>
      </c>
      <c r="E299">
        <v>4.769482</v>
      </c>
      <c r="F299">
        <f>VLOOKUP($C299,Sheet3!$A$1:$F$611,3,FALSE)</f>
        <v>51.202344799999999</v>
      </c>
      <c r="G299">
        <f>VLOOKUP($C299,Sheet3!$A$1:$F$611,4,FALSE)</f>
        <v>4.769482</v>
      </c>
      <c r="H299">
        <v>51.202344799999999</v>
      </c>
      <c r="I299">
        <v>4.769482</v>
      </c>
      <c r="J299" t="str">
        <f t="shared" si="4"/>
        <v>Vorselaar</v>
      </c>
      <c r="K299" t="s">
        <v>316</v>
      </c>
      <c r="M299" t="s">
        <v>316</v>
      </c>
      <c r="O299" t="s">
        <v>272</v>
      </c>
    </row>
    <row r="300" spans="1:15" x14ac:dyDescent="0.25">
      <c r="A300" s="1">
        <v>367</v>
      </c>
      <c r="B300">
        <v>2300</v>
      </c>
      <c r="C300">
        <v>13040</v>
      </c>
      <c r="D300">
        <v>51.3233812</v>
      </c>
      <c r="E300">
        <v>4.948461</v>
      </c>
      <c r="F300">
        <f>VLOOKUP($C300,Sheet3!$A$1:$F$611,3,FALSE)</f>
        <v>51.3233812</v>
      </c>
      <c r="G300">
        <f>VLOOKUP($C300,Sheet3!$A$1:$F$611,4,FALSE)</f>
        <v>4.948461</v>
      </c>
      <c r="H300">
        <v>51.3233812</v>
      </c>
      <c r="I300">
        <v>4.948461</v>
      </c>
      <c r="J300" t="str">
        <f t="shared" si="4"/>
        <v>Turnhout</v>
      </c>
      <c r="K300" t="s">
        <v>317</v>
      </c>
      <c r="M300" t="s">
        <v>317</v>
      </c>
      <c r="O300" t="s">
        <v>272</v>
      </c>
    </row>
    <row r="301" spans="1:15" x14ac:dyDescent="0.25">
      <c r="A301" s="1">
        <v>367</v>
      </c>
      <c r="B301">
        <v>2310</v>
      </c>
      <c r="C301">
        <v>13037</v>
      </c>
      <c r="D301">
        <v>51.349504600000003</v>
      </c>
      <c r="E301">
        <v>4.7607080000000002</v>
      </c>
      <c r="F301">
        <f>VLOOKUP($C301,Sheet3!$A$1:$F$611,3,FALSE)</f>
        <v>51.349504600000003</v>
      </c>
      <c r="G301">
        <f>VLOOKUP($C301,Sheet3!$A$1:$F$611,4,FALSE)</f>
        <v>4.7607080000000002</v>
      </c>
      <c r="H301">
        <v>51.349504600000003</v>
      </c>
      <c r="I301">
        <v>4.7607080000000002</v>
      </c>
      <c r="J301" t="str">
        <f t="shared" si="4"/>
        <v>Rijkevorsel</v>
      </c>
      <c r="K301" t="s">
        <v>318</v>
      </c>
      <c r="M301" t="s">
        <v>318</v>
      </c>
      <c r="O301" t="s">
        <v>272</v>
      </c>
    </row>
    <row r="302" spans="1:15" x14ac:dyDescent="0.25">
      <c r="A302" s="1">
        <v>367</v>
      </c>
      <c r="B302">
        <v>2320</v>
      </c>
      <c r="C302">
        <v>13014</v>
      </c>
      <c r="D302">
        <v>51.395740850000003</v>
      </c>
      <c r="E302">
        <v>4.7440656414185796</v>
      </c>
      <c r="F302">
        <f>VLOOKUP($C302,Sheet3!$A$1:$F$611,3,FALSE)</f>
        <v>51.395740850000003</v>
      </c>
      <c r="G302">
        <f>VLOOKUP($C302,Sheet3!$A$1:$F$611,4,FALSE)</f>
        <v>4.7440656414185796</v>
      </c>
      <c r="H302">
        <v>51.395740850000003</v>
      </c>
      <c r="I302">
        <v>4.7440656414185796</v>
      </c>
      <c r="J302" t="str">
        <f t="shared" si="4"/>
        <v>Hoogstraten</v>
      </c>
      <c r="K302" t="s">
        <v>319</v>
      </c>
      <c r="M302" t="s">
        <v>319</v>
      </c>
      <c r="O302" t="s">
        <v>272</v>
      </c>
    </row>
    <row r="303" spans="1:15" x14ac:dyDescent="0.25">
      <c r="A303" s="1">
        <v>367</v>
      </c>
      <c r="B303">
        <v>2321</v>
      </c>
      <c r="C303">
        <v>13014</v>
      </c>
      <c r="D303">
        <v>51.460924949999999</v>
      </c>
      <c r="E303">
        <v>4.7372548575574998</v>
      </c>
      <c r="F303">
        <f>VLOOKUP($C303,Sheet3!$A$1:$F$611,3,FALSE)</f>
        <v>51.395740850000003</v>
      </c>
      <c r="G303">
        <f>VLOOKUP($C303,Sheet3!$A$1:$F$611,4,FALSE)</f>
        <v>4.7440656414185796</v>
      </c>
      <c r="J303" t="str">
        <f t="shared" si="4"/>
        <v>Meer</v>
      </c>
      <c r="K303" t="s">
        <v>319</v>
      </c>
      <c r="L303" t="s">
        <v>320</v>
      </c>
      <c r="M303" t="s">
        <v>319</v>
      </c>
      <c r="N303" t="s">
        <v>320</v>
      </c>
      <c r="O303" t="s">
        <v>272</v>
      </c>
    </row>
    <row r="304" spans="1:15" x14ac:dyDescent="0.25">
      <c r="A304" s="1">
        <v>367</v>
      </c>
      <c r="B304">
        <v>2322</v>
      </c>
      <c r="C304">
        <v>13014</v>
      </c>
      <c r="D304">
        <v>51.431558250000002</v>
      </c>
      <c r="E304">
        <v>4.8070790487488901</v>
      </c>
      <c r="F304">
        <f>VLOOKUP($C304,Sheet3!$A$1:$F$611,3,FALSE)</f>
        <v>51.395740850000003</v>
      </c>
      <c r="G304">
        <f>VLOOKUP($C304,Sheet3!$A$1:$F$611,4,FALSE)</f>
        <v>4.7440656414185796</v>
      </c>
      <c r="J304" t="str">
        <f t="shared" si="4"/>
        <v>Minderhout</v>
      </c>
      <c r="K304" t="s">
        <v>319</v>
      </c>
      <c r="L304" t="s">
        <v>321</v>
      </c>
      <c r="M304" t="s">
        <v>319</v>
      </c>
      <c r="N304" t="s">
        <v>321</v>
      </c>
      <c r="O304" t="s">
        <v>272</v>
      </c>
    </row>
    <row r="305" spans="1:15" x14ac:dyDescent="0.25">
      <c r="A305" s="1">
        <v>367</v>
      </c>
      <c r="B305">
        <v>2323</v>
      </c>
      <c r="C305">
        <v>13014</v>
      </c>
      <c r="D305">
        <v>51.397536600000002</v>
      </c>
      <c r="E305">
        <v>4.8085930879726204</v>
      </c>
      <c r="F305">
        <f>VLOOKUP($C305,Sheet3!$A$1:$F$611,3,FALSE)</f>
        <v>51.395740850000003</v>
      </c>
      <c r="G305">
        <f>VLOOKUP($C305,Sheet3!$A$1:$F$611,4,FALSE)</f>
        <v>4.7440656414185796</v>
      </c>
      <c r="J305" t="str">
        <f t="shared" si="4"/>
        <v>Wortel</v>
      </c>
      <c r="K305" t="s">
        <v>319</v>
      </c>
      <c r="L305" t="s">
        <v>322</v>
      </c>
      <c r="M305" t="s">
        <v>319</v>
      </c>
      <c r="N305" t="s">
        <v>322</v>
      </c>
      <c r="O305" t="s">
        <v>272</v>
      </c>
    </row>
    <row r="306" spans="1:15" x14ac:dyDescent="0.25">
      <c r="A306" s="1">
        <v>367</v>
      </c>
      <c r="B306">
        <v>2328</v>
      </c>
      <c r="C306">
        <v>13014</v>
      </c>
      <c r="D306">
        <v>51.474351599999999</v>
      </c>
      <c r="E306">
        <v>4.8051678999999998</v>
      </c>
      <c r="F306">
        <f>VLOOKUP($C306,Sheet3!$A$1:$F$611,3,FALSE)</f>
        <v>51.395740850000003</v>
      </c>
      <c r="G306">
        <f>VLOOKUP($C306,Sheet3!$A$1:$F$611,4,FALSE)</f>
        <v>4.7440656414185796</v>
      </c>
      <c r="J306" t="str">
        <f t="shared" si="4"/>
        <v>Meerle</v>
      </c>
      <c r="K306" t="s">
        <v>319</v>
      </c>
      <c r="L306" t="s">
        <v>323</v>
      </c>
      <c r="M306" t="s">
        <v>319</v>
      </c>
      <c r="N306" t="s">
        <v>323</v>
      </c>
      <c r="O306" t="s">
        <v>272</v>
      </c>
    </row>
    <row r="307" spans="1:15" x14ac:dyDescent="0.25">
      <c r="A307" s="1">
        <v>367</v>
      </c>
      <c r="B307">
        <v>2330</v>
      </c>
      <c r="C307">
        <v>13023</v>
      </c>
      <c r="D307">
        <v>51.358059699999998</v>
      </c>
      <c r="E307">
        <v>4.8627541000000001</v>
      </c>
      <c r="F307">
        <f>VLOOKUP($C307,Sheet3!$A$1:$F$611,3,FALSE)</f>
        <v>51.358059699999998</v>
      </c>
      <c r="G307">
        <f>VLOOKUP($C307,Sheet3!$A$1:$F$611,4,FALSE)</f>
        <v>4.8627541000000001</v>
      </c>
      <c r="H307">
        <v>51.358059699999998</v>
      </c>
      <c r="I307">
        <v>4.8627541000000001</v>
      </c>
      <c r="J307" t="str">
        <f t="shared" si="4"/>
        <v>Merksplas</v>
      </c>
      <c r="K307" t="s">
        <v>324</v>
      </c>
      <c r="M307" t="s">
        <v>324</v>
      </c>
      <c r="O307" t="s">
        <v>272</v>
      </c>
    </row>
    <row r="308" spans="1:15" x14ac:dyDescent="0.25">
      <c r="A308" s="1">
        <v>367</v>
      </c>
      <c r="B308">
        <v>2340</v>
      </c>
      <c r="C308">
        <v>13004</v>
      </c>
      <c r="D308">
        <v>51.313492099999998</v>
      </c>
      <c r="E308">
        <v>4.8375417498248696</v>
      </c>
      <c r="F308">
        <f>VLOOKUP($C308,Sheet3!$A$1:$F$611,3,FALSE)</f>
        <v>51.313492099999998</v>
      </c>
      <c r="G308">
        <f>VLOOKUP($C308,Sheet3!$A$1:$F$611,4,FALSE)</f>
        <v>4.8375417498248696</v>
      </c>
      <c r="H308">
        <v>51.313492099999998</v>
      </c>
      <c r="I308">
        <v>4.8375417498248696</v>
      </c>
      <c r="J308" t="str">
        <f t="shared" si="4"/>
        <v>Beerse</v>
      </c>
      <c r="K308" t="s">
        <v>325</v>
      </c>
      <c r="M308" t="s">
        <v>325</v>
      </c>
      <c r="O308" t="s">
        <v>272</v>
      </c>
    </row>
    <row r="309" spans="1:15" x14ac:dyDescent="0.25">
      <c r="A309" s="1">
        <v>367</v>
      </c>
      <c r="B309">
        <v>2340</v>
      </c>
      <c r="C309">
        <v>13004</v>
      </c>
      <c r="D309">
        <v>51.2988018</v>
      </c>
      <c r="E309">
        <v>4.7821797000000004</v>
      </c>
      <c r="F309">
        <f>VLOOKUP($C309,Sheet3!$A$1:$F$611,3,FALSE)</f>
        <v>51.313492099999998</v>
      </c>
      <c r="G309">
        <f>VLOOKUP($C309,Sheet3!$A$1:$F$611,4,FALSE)</f>
        <v>4.8375417498248696</v>
      </c>
      <c r="J309" t="str">
        <f t="shared" si="4"/>
        <v>Vlimmeren</v>
      </c>
      <c r="K309" t="s">
        <v>325</v>
      </c>
      <c r="L309" t="s">
        <v>326</v>
      </c>
      <c r="M309" t="s">
        <v>325</v>
      </c>
      <c r="N309" t="s">
        <v>326</v>
      </c>
      <c r="O309" t="s">
        <v>272</v>
      </c>
    </row>
    <row r="310" spans="1:15" x14ac:dyDescent="0.25">
      <c r="A310" s="1">
        <v>367</v>
      </c>
      <c r="B310">
        <v>2350</v>
      </c>
      <c r="C310">
        <v>13046</v>
      </c>
      <c r="D310">
        <v>51.3129153</v>
      </c>
      <c r="E310">
        <v>4.8878025999999997</v>
      </c>
      <c r="F310">
        <f>VLOOKUP($C310,Sheet3!$A$1:$F$611,3,FALSE)</f>
        <v>51.3129153</v>
      </c>
      <c r="G310">
        <f>VLOOKUP($C310,Sheet3!$A$1:$F$611,4,FALSE)</f>
        <v>4.8878025999999997</v>
      </c>
      <c r="H310">
        <v>51.3129153</v>
      </c>
      <c r="I310">
        <v>4.8878025999999997</v>
      </c>
      <c r="J310" t="str">
        <f t="shared" si="4"/>
        <v>Vosselaar</v>
      </c>
      <c r="K310" t="s">
        <v>327</v>
      </c>
      <c r="M310" t="s">
        <v>327</v>
      </c>
      <c r="O310" t="s">
        <v>272</v>
      </c>
    </row>
    <row r="311" spans="1:15" x14ac:dyDescent="0.25">
      <c r="A311" s="1">
        <v>367</v>
      </c>
      <c r="B311">
        <v>2360</v>
      </c>
      <c r="C311">
        <v>13031</v>
      </c>
      <c r="D311">
        <v>51.317831900000002</v>
      </c>
      <c r="E311">
        <v>4.9817086000000002</v>
      </c>
      <c r="F311">
        <f>VLOOKUP($C311,Sheet3!$A$1:$F$611,3,FALSE)</f>
        <v>51.317831900000002</v>
      </c>
      <c r="G311">
        <f>VLOOKUP($C311,Sheet3!$A$1:$F$611,4,FALSE)</f>
        <v>4.9817086000000002</v>
      </c>
      <c r="H311">
        <v>51.317831900000002</v>
      </c>
      <c r="I311">
        <v>4.9817086000000002</v>
      </c>
      <c r="J311" t="str">
        <f t="shared" si="4"/>
        <v>Oud-Turnhout</v>
      </c>
      <c r="K311" t="s">
        <v>328</v>
      </c>
      <c r="M311" t="s">
        <v>328</v>
      </c>
      <c r="O311" t="s">
        <v>272</v>
      </c>
    </row>
    <row r="312" spans="1:15" x14ac:dyDescent="0.25">
      <c r="A312" s="1">
        <v>367</v>
      </c>
      <c r="B312">
        <v>2370</v>
      </c>
      <c r="C312">
        <v>13001</v>
      </c>
      <c r="D312">
        <v>51.320231499999998</v>
      </c>
      <c r="E312">
        <v>5.0864557000000001</v>
      </c>
      <c r="F312">
        <f>VLOOKUP($C312,Sheet3!$A$1:$F$611,3,FALSE)</f>
        <v>51.320231499999998</v>
      </c>
      <c r="G312">
        <f>VLOOKUP($C312,Sheet3!$A$1:$F$611,4,FALSE)</f>
        <v>5.0864557000000001</v>
      </c>
      <c r="H312">
        <v>51.320231499999998</v>
      </c>
      <c r="I312">
        <v>5.0864557000000001</v>
      </c>
      <c r="J312" t="str">
        <f t="shared" si="4"/>
        <v>Arendonk</v>
      </c>
      <c r="K312" t="s">
        <v>329</v>
      </c>
      <c r="M312" t="s">
        <v>329</v>
      </c>
      <c r="O312" t="s">
        <v>272</v>
      </c>
    </row>
    <row r="313" spans="1:15" x14ac:dyDescent="0.25">
      <c r="A313" s="1">
        <v>367</v>
      </c>
      <c r="B313">
        <v>2380</v>
      </c>
      <c r="C313">
        <v>13035</v>
      </c>
      <c r="D313">
        <v>51.380862499999999</v>
      </c>
      <c r="E313">
        <v>5.0198122919518404</v>
      </c>
      <c r="F313">
        <f>VLOOKUP($C313,Sheet3!$A$1:$F$611,3,FALSE)</f>
        <v>51.380862499999999</v>
      </c>
      <c r="G313">
        <f>VLOOKUP($C313,Sheet3!$A$1:$F$611,4,FALSE)</f>
        <v>5.0198122919518404</v>
      </c>
      <c r="H313">
        <v>51.380862499999999</v>
      </c>
      <c r="I313">
        <v>5.0198122919518404</v>
      </c>
      <c r="J313" t="str">
        <f t="shared" si="4"/>
        <v>Ravels</v>
      </c>
      <c r="K313" t="s">
        <v>330</v>
      </c>
      <c r="M313" t="s">
        <v>330</v>
      </c>
      <c r="O313" t="s">
        <v>272</v>
      </c>
    </row>
    <row r="314" spans="1:15" x14ac:dyDescent="0.25">
      <c r="A314" s="1">
        <v>367</v>
      </c>
      <c r="B314">
        <v>2381</v>
      </c>
      <c r="C314">
        <v>13035</v>
      </c>
      <c r="D314">
        <v>51.412068849999997</v>
      </c>
      <c r="E314">
        <v>5.0182445420616402</v>
      </c>
      <c r="F314">
        <f>VLOOKUP($C314,Sheet3!$A$1:$F$611,3,FALSE)</f>
        <v>51.380862499999999</v>
      </c>
      <c r="G314">
        <f>VLOOKUP($C314,Sheet3!$A$1:$F$611,4,FALSE)</f>
        <v>5.0198122919518404</v>
      </c>
      <c r="J314" t="str">
        <f t="shared" si="4"/>
        <v>Weelde</v>
      </c>
      <c r="K314" t="s">
        <v>330</v>
      </c>
      <c r="L314" t="s">
        <v>331</v>
      </c>
      <c r="M314" t="s">
        <v>330</v>
      </c>
      <c r="N314" t="s">
        <v>331</v>
      </c>
      <c r="O314" t="s">
        <v>272</v>
      </c>
    </row>
    <row r="315" spans="1:15" x14ac:dyDescent="0.25">
      <c r="A315" s="1">
        <v>367</v>
      </c>
      <c r="B315">
        <v>2382</v>
      </c>
      <c r="C315">
        <v>13035</v>
      </c>
      <c r="D315">
        <v>51.450631549999997</v>
      </c>
      <c r="E315">
        <v>5.0488069670451701</v>
      </c>
      <c r="F315">
        <f>VLOOKUP($C315,Sheet3!$A$1:$F$611,3,FALSE)</f>
        <v>51.380862499999999</v>
      </c>
      <c r="G315">
        <f>VLOOKUP($C315,Sheet3!$A$1:$F$611,4,FALSE)</f>
        <v>5.0198122919518404</v>
      </c>
      <c r="J315" t="str">
        <f t="shared" si="4"/>
        <v>Poppel</v>
      </c>
      <c r="K315" t="s">
        <v>330</v>
      </c>
      <c r="L315" t="s">
        <v>332</v>
      </c>
      <c r="M315" t="s">
        <v>330</v>
      </c>
      <c r="N315" t="s">
        <v>332</v>
      </c>
      <c r="O315" t="s">
        <v>272</v>
      </c>
    </row>
    <row r="316" spans="1:15" x14ac:dyDescent="0.25">
      <c r="A316" s="1">
        <v>367</v>
      </c>
      <c r="B316">
        <v>2387</v>
      </c>
      <c r="C316">
        <v>13002</v>
      </c>
      <c r="D316">
        <v>51.438358899999997</v>
      </c>
      <c r="E316">
        <v>4.9316994999999997</v>
      </c>
      <c r="F316">
        <f>VLOOKUP($C316,Sheet3!$A$1:$F$611,3,FALSE)</f>
        <v>51.438358899999997</v>
      </c>
      <c r="G316">
        <f>VLOOKUP($C316,Sheet3!$A$1:$F$611,4,FALSE)</f>
        <v>4.9316994999999997</v>
      </c>
      <c r="H316">
        <v>51.438358899999997</v>
      </c>
      <c r="I316">
        <v>4.9316994999999997</v>
      </c>
      <c r="J316" t="str">
        <f t="shared" si="4"/>
        <v>Baarle-Hertog</v>
      </c>
      <c r="K316" t="s">
        <v>333</v>
      </c>
      <c r="M316" t="s">
        <v>333</v>
      </c>
      <c r="O316" t="s">
        <v>272</v>
      </c>
    </row>
    <row r="317" spans="1:15" x14ac:dyDescent="0.25">
      <c r="A317" s="1">
        <v>367</v>
      </c>
      <c r="B317">
        <v>2390</v>
      </c>
      <c r="C317">
        <v>11057</v>
      </c>
      <c r="D317">
        <v>51.297012299999999</v>
      </c>
      <c r="E317">
        <v>4.6933094000000004</v>
      </c>
      <c r="F317">
        <f>VLOOKUP($C317,Sheet3!$A$1:$F$611,3,FALSE)</f>
        <v>51.297012299999999</v>
      </c>
      <c r="G317">
        <f>VLOOKUP($C317,Sheet3!$A$1:$F$611,4,FALSE)</f>
        <v>4.6933094000000004</v>
      </c>
      <c r="H317">
        <v>51.297012299999999</v>
      </c>
      <c r="I317">
        <v>4.6933094000000004</v>
      </c>
      <c r="J317" t="str">
        <f t="shared" si="4"/>
        <v>Malle</v>
      </c>
      <c r="K317" t="s">
        <v>334</v>
      </c>
      <c r="M317" t="s">
        <v>334</v>
      </c>
      <c r="O317" t="s">
        <v>272</v>
      </c>
    </row>
    <row r="318" spans="1:15" x14ac:dyDescent="0.25">
      <c r="A318" s="1">
        <v>367</v>
      </c>
      <c r="B318">
        <v>2390</v>
      </c>
      <c r="C318">
        <v>11057</v>
      </c>
      <c r="D318">
        <v>51.301920899999999</v>
      </c>
      <c r="E318">
        <v>4.7331618000000004</v>
      </c>
      <c r="F318">
        <f>VLOOKUP($C318,Sheet3!$A$1:$F$611,3,FALSE)</f>
        <v>51.297012299999999</v>
      </c>
      <c r="G318">
        <f>VLOOKUP($C318,Sheet3!$A$1:$F$611,4,FALSE)</f>
        <v>4.6933094000000004</v>
      </c>
      <c r="J318" t="str">
        <f t="shared" si="4"/>
        <v>Oostmalle</v>
      </c>
      <c r="K318" t="s">
        <v>334</v>
      </c>
      <c r="L318" t="s">
        <v>335</v>
      </c>
      <c r="M318" t="s">
        <v>334</v>
      </c>
      <c r="N318" t="s">
        <v>335</v>
      </c>
      <c r="O318" t="s">
        <v>272</v>
      </c>
    </row>
    <row r="319" spans="1:15" x14ac:dyDescent="0.25">
      <c r="A319" s="1">
        <v>367</v>
      </c>
      <c r="B319">
        <v>2390</v>
      </c>
      <c r="C319">
        <v>11057</v>
      </c>
      <c r="D319">
        <v>51.297012299999999</v>
      </c>
      <c r="E319">
        <v>4.6933094000000004</v>
      </c>
      <c r="F319">
        <f>VLOOKUP($C319,Sheet3!$A$1:$F$611,3,FALSE)</f>
        <v>51.297012299999999</v>
      </c>
      <c r="G319">
        <f>VLOOKUP($C319,Sheet3!$A$1:$F$611,4,FALSE)</f>
        <v>4.6933094000000004</v>
      </c>
      <c r="J319" t="str">
        <f t="shared" si="4"/>
        <v>Westmalle</v>
      </c>
      <c r="K319" t="s">
        <v>334</v>
      </c>
      <c r="L319" t="s">
        <v>336</v>
      </c>
      <c r="M319" t="s">
        <v>334</v>
      </c>
      <c r="N319" t="s">
        <v>336</v>
      </c>
      <c r="O319" t="s">
        <v>272</v>
      </c>
    </row>
    <row r="320" spans="1:15" x14ac:dyDescent="0.25">
      <c r="A320" s="1">
        <v>367</v>
      </c>
      <c r="B320">
        <v>2400</v>
      </c>
      <c r="C320">
        <v>13025</v>
      </c>
      <c r="D320">
        <v>51.184042099999999</v>
      </c>
      <c r="E320">
        <v>5.1155267000000002</v>
      </c>
      <c r="F320">
        <f>VLOOKUP($C320,Sheet3!$A$1:$F$611,3,FALSE)</f>
        <v>51.184042099999999</v>
      </c>
      <c r="G320">
        <f>VLOOKUP($C320,Sheet3!$A$1:$F$611,4,FALSE)</f>
        <v>5.1155267000000002</v>
      </c>
      <c r="H320">
        <v>51.184042099999999</v>
      </c>
      <c r="I320">
        <v>5.1155267000000002</v>
      </c>
      <c r="J320" t="str">
        <f t="shared" si="4"/>
        <v>Mol</v>
      </c>
      <c r="K320" t="s">
        <v>337</v>
      </c>
      <c r="M320" t="s">
        <v>337</v>
      </c>
      <c r="O320" t="s">
        <v>272</v>
      </c>
    </row>
    <row r="321" spans="1:15" x14ac:dyDescent="0.25">
      <c r="A321" s="1">
        <v>367</v>
      </c>
      <c r="B321">
        <v>2430</v>
      </c>
      <c r="C321">
        <v>13053</v>
      </c>
      <c r="D321">
        <v>51.098853050000002</v>
      </c>
      <c r="E321">
        <v>5.0083901607829304</v>
      </c>
      <c r="F321">
        <f>VLOOKUP($C321,Sheet3!$A$1:$F$611,3,FALSE)</f>
        <v>51.0802695</v>
      </c>
      <c r="G321">
        <f>VLOOKUP($C321,Sheet3!$A$1:$F$611,4,FALSE)</f>
        <v>5.0073021999999998</v>
      </c>
      <c r="J321" t="str">
        <f t="shared" si="4"/>
        <v>Eindhout</v>
      </c>
      <c r="K321" t="s">
        <v>338</v>
      </c>
      <c r="L321" t="s">
        <v>339</v>
      </c>
      <c r="M321" t="s">
        <v>338</v>
      </c>
      <c r="N321" t="s">
        <v>339</v>
      </c>
      <c r="O321" t="s">
        <v>272</v>
      </c>
    </row>
    <row r="322" spans="1:15" x14ac:dyDescent="0.25">
      <c r="A322" s="1">
        <v>367</v>
      </c>
      <c r="B322">
        <v>2430</v>
      </c>
      <c r="C322">
        <v>13053</v>
      </c>
      <c r="D322">
        <v>51.0802695</v>
      </c>
      <c r="E322">
        <v>5.0073021999999998</v>
      </c>
      <c r="F322">
        <f>VLOOKUP($C322,Sheet3!$A$1:$F$611,3,FALSE)</f>
        <v>51.0802695</v>
      </c>
      <c r="G322">
        <f>VLOOKUP($C322,Sheet3!$A$1:$F$611,4,FALSE)</f>
        <v>5.0073021999999998</v>
      </c>
      <c r="H322">
        <v>51.0802695</v>
      </c>
      <c r="I322">
        <v>5.0073021999999998</v>
      </c>
      <c r="J322" t="str">
        <f t="shared" ref="J322:J385" si="5">IF(ISBLANK(L322),K322,L322)</f>
        <v>Laakdal</v>
      </c>
      <c r="K322" t="s">
        <v>338</v>
      </c>
      <c r="M322" t="s">
        <v>338</v>
      </c>
      <c r="O322" t="s">
        <v>272</v>
      </c>
    </row>
    <row r="323" spans="1:15" x14ac:dyDescent="0.25">
      <c r="A323" s="1">
        <v>367</v>
      </c>
      <c r="B323">
        <v>2430</v>
      </c>
      <c r="C323">
        <v>13053</v>
      </c>
      <c r="D323">
        <v>51.08865995</v>
      </c>
      <c r="E323">
        <v>5.0514981206896596</v>
      </c>
      <c r="F323">
        <f>VLOOKUP($C323,Sheet3!$A$1:$F$611,3,FALSE)</f>
        <v>51.0802695</v>
      </c>
      <c r="G323">
        <f>VLOOKUP($C323,Sheet3!$A$1:$F$611,4,FALSE)</f>
        <v>5.0073021999999998</v>
      </c>
      <c r="J323" t="str">
        <f t="shared" si="5"/>
        <v>Vorst</v>
      </c>
      <c r="K323" t="s">
        <v>338</v>
      </c>
      <c r="L323" t="s">
        <v>39</v>
      </c>
      <c r="M323" t="s">
        <v>338</v>
      </c>
      <c r="N323" t="s">
        <v>39</v>
      </c>
      <c r="O323" t="s">
        <v>272</v>
      </c>
    </row>
    <row r="324" spans="1:15" x14ac:dyDescent="0.25">
      <c r="A324" s="1">
        <v>367</v>
      </c>
      <c r="B324">
        <v>2431</v>
      </c>
      <c r="C324">
        <v>13053</v>
      </c>
      <c r="D324">
        <v>51.080131700000003</v>
      </c>
      <c r="E324">
        <v>4.9552253000000004</v>
      </c>
      <c r="F324">
        <f>VLOOKUP($C324,Sheet3!$A$1:$F$611,3,FALSE)</f>
        <v>51.0802695</v>
      </c>
      <c r="G324">
        <f>VLOOKUP($C324,Sheet3!$A$1:$F$611,4,FALSE)</f>
        <v>5.0073021999999998</v>
      </c>
      <c r="J324" t="str">
        <f t="shared" si="5"/>
        <v>Varendonk</v>
      </c>
      <c r="K324" t="s">
        <v>338</v>
      </c>
      <c r="L324" t="s">
        <v>340</v>
      </c>
      <c r="M324" t="s">
        <v>338</v>
      </c>
      <c r="N324" t="s">
        <v>340</v>
      </c>
      <c r="O324" t="s">
        <v>272</v>
      </c>
    </row>
    <row r="325" spans="1:15" x14ac:dyDescent="0.25">
      <c r="A325" s="1">
        <v>367</v>
      </c>
      <c r="B325">
        <v>2431</v>
      </c>
      <c r="C325">
        <v>13053</v>
      </c>
      <c r="D325">
        <v>51.059204899999997</v>
      </c>
      <c r="E325">
        <v>4.9805536902847596</v>
      </c>
      <c r="F325">
        <f>VLOOKUP($C325,Sheet3!$A$1:$F$611,3,FALSE)</f>
        <v>51.0802695</v>
      </c>
      <c r="G325">
        <f>VLOOKUP($C325,Sheet3!$A$1:$F$611,4,FALSE)</f>
        <v>5.0073021999999998</v>
      </c>
      <c r="J325" t="str">
        <f t="shared" si="5"/>
        <v>Veerle</v>
      </c>
      <c r="K325" t="s">
        <v>338</v>
      </c>
      <c r="L325" t="s">
        <v>341</v>
      </c>
      <c r="M325" t="s">
        <v>338</v>
      </c>
      <c r="N325" t="s">
        <v>341</v>
      </c>
      <c r="O325" t="s">
        <v>272</v>
      </c>
    </row>
    <row r="326" spans="1:15" x14ac:dyDescent="0.25">
      <c r="A326" s="1">
        <v>367</v>
      </c>
      <c r="B326">
        <v>2440</v>
      </c>
      <c r="C326">
        <v>13008</v>
      </c>
      <c r="D326">
        <v>51.1610826</v>
      </c>
      <c r="E326">
        <v>4.9903187000000004</v>
      </c>
      <c r="F326">
        <f>VLOOKUP($C326,Sheet3!$A$1:$F$611,3,FALSE)</f>
        <v>51.1610826</v>
      </c>
      <c r="G326">
        <f>VLOOKUP($C326,Sheet3!$A$1:$F$611,4,FALSE)</f>
        <v>4.9903187000000004</v>
      </c>
      <c r="H326">
        <v>51.1610826</v>
      </c>
      <c r="I326">
        <v>4.9903187000000004</v>
      </c>
      <c r="J326" t="str">
        <f t="shared" si="5"/>
        <v>Geel</v>
      </c>
      <c r="K326" t="s">
        <v>342</v>
      </c>
      <c r="M326" t="s">
        <v>342</v>
      </c>
      <c r="O326" t="s">
        <v>272</v>
      </c>
    </row>
    <row r="327" spans="1:15" x14ac:dyDescent="0.25">
      <c r="A327" s="1">
        <v>367</v>
      </c>
      <c r="B327">
        <v>2450</v>
      </c>
      <c r="C327">
        <v>13021</v>
      </c>
      <c r="D327">
        <v>51.131743299999997</v>
      </c>
      <c r="E327">
        <v>5.0772387999999999</v>
      </c>
      <c r="F327">
        <f>VLOOKUP($C327,Sheet3!$A$1:$F$611,3,FALSE)</f>
        <v>51.131743299999997</v>
      </c>
      <c r="G327">
        <f>VLOOKUP($C327,Sheet3!$A$1:$F$611,4,FALSE)</f>
        <v>5.0772387999999999</v>
      </c>
      <c r="H327">
        <v>51.131743299999997</v>
      </c>
      <c r="I327">
        <v>5.0772387999999999</v>
      </c>
      <c r="J327" t="str">
        <f t="shared" si="5"/>
        <v>Meerhout</v>
      </c>
      <c r="K327" t="s">
        <v>343</v>
      </c>
      <c r="M327" t="s">
        <v>343</v>
      </c>
      <c r="O327" t="s">
        <v>272</v>
      </c>
    </row>
    <row r="328" spans="1:15" x14ac:dyDescent="0.25">
      <c r="A328" s="1">
        <v>367</v>
      </c>
      <c r="B328">
        <v>2460</v>
      </c>
      <c r="C328">
        <v>13017</v>
      </c>
      <c r="D328">
        <v>51.2407915</v>
      </c>
      <c r="E328">
        <v>4.9678120000000003</v>
      </c>
      <c r="F328">
        <f>VLOOKUP($C328,Sheet3!$A$1:$F$611,3,FALSE)</f>
        <v>51.2407915</v>
      </c>
      <c r="G328">
        <f>VLOOKUP($C328,Sheet3!$A$1:$F$611,4,FALSE)</f>
        <v>4.9678120000000003</v>
      </c>
      <c r="H328">
        <v>51.2407915</v>
      </c>
      <c r="I328">
        <v>4.9678120000000003</v>
      </c>
      <c r="J328" t="str">
        <f t="shared" si="5"/>
        <v>Kasterlee</v>
      </c>
      <c r="K328" t="s">
        <v>344</v>
      </c>
      <c r="M328" t="s">
        <v>344</v>
      </c>
      <c r="O328" t="s">
        <v>272</v>
      </c>
    </row>
    <row r="329" spans="1:15" x14ac:dyDescent="0.25">
      <c r="A329" s="1">
        <v>367</v>
      </c>
      <c r="B329">
        <v>2460</v>
      </c>
      <c r="C329">
        <v>13017</v>
      </c>
      <c r="D329">
        <v>51.230918199999998</v>
      </c>
      <c r="E329">
        <v>4.9037390737022299</v>
      </c>
      <c r="F329">
        <f>VLOOKUP($C329,Sheet3!$A$1:$F$611,3,FALSE)</f>
        <v>51.2407915</v>
      </c>
      <c r="G329">
        <f>VLOOKUP($C329,Sheet3!$A$1:$F$611,4,FALSE)</f>
        <v>4.9678120000000003</v>
      </c>
      <c r="J329" t="str">
        <f t="shared" si="5"/>
        <v>Lichtaart</v>
      </c>
      <c r="K329" t="s">
        <v>344</v>
      </c>
      <c r="L329" t="s">
        <v>345</v>
      </c>
      <c r="M329" t="s">
        <v>344</v>
      </c>
      <c r="N329" t="s">
        <v>345</v>
      </c>
      <c r="O329" t="s">
        <v>272</v>
      </c>
    </row>
    <row r="330" spans="1:15" x14ac:dyDescent="0.25">
      <c r="A330" s="1">
        <v>367</v>
      </c>
      <c r="B330">
        <v>2460</v>
      </c>
      <c r="C330">
        <v>13017</v>
      </c>
      <c r="D330">
        <v>51.242259500000003</v>
      </c>
      <c r="E330">
        <v>4.8965455000000002</v>
      </c>
      <c r="F330">
        <f>VLOOKUP($C330,Sheet3!$A$1:$F$611,3,FALSE)</f>
        <v>51.2407915</v>
      </c>
      <c r="G330">
        <f>VLOOKUP($C330,Sheet3!$A$1:$F$611,4,FALSE)</f>
        <v>4.9678120000000003</v>
      </c>
      <c r="J330" t="str">
        <f t="shared" si="5"/>
        <v>Tielen</v>
      </c>
      <c r="K330" t="s">
        <v>344</v>
      </c>
      <c r="L330" t="s">
        <v>346</v>
      </c>
      <c r="M330" t="s">
        <v>344</v>
      </c>
      <c r="N330" t="s">
        <v>346</v>
      </c>
      <c r="O330" t="s">
        <v>272</v>
      </c>
    </row>
    <row r="331" spans="1:15" x14ac:dyDescent="0.25">
      <c r="A331" s="1">
        <v>367</v>
      </c>
      <c r="B331">
        <v>2470</v>
      </c>
      <c r="C331">
        <v>13036</v>
      </c>
      <c r="D331">
        <v>51.267586199999997</v>
      </c>
      <c r="E331">
        <v>5.0843882999999996</v>
      </c>
      <c r="F331">
        <f>VLOOKUP($C331,Sheet3!$A$1:$F$611,3,FALSE)</f>
        <v>51.267586199999997</v>
      </c>
      <c r="G331">
        <f>VLOOKUP($C331,Sheet3!$A$1:$F$611,4,FALSE)</f>
        <v>5.0843882999999996</v>
      </c>
      <c r="H331">
        <v>51.267586199999997</v>
      </c>
      <c r="I331">
        <v>5.0843882999999996</v>
      </c>
      <c r="J331" t="str">
        <f t="shared" si="5"/>
        <v>Retie</v>
      </c>
      <c r="K331" t="s">
        <v>347</v>
      </c>
      <c r="M331" t="s">
        <v>347</v>
      </c>
      <c r="O331" t="s">
        <v>272</v>
      </c>
    </row>
    <row r="332" spans="1:15" x14ac:dyDescent="0.25">
      <c r="A332" s="1">
        <v>367</v>
      </c>
      <c r="B332">
        <v>2480</v>
      </c>
      <c r="C332">
        <v>13006</v>
      </c>
      <c r="D332">
        <v>51.239571300000001</v>
      </c>
      <c r="E332">
        <v>5.1132429999999998</v>
      </c>
      <c r="F332">
        <f>VLOOKUP($C332,Sheet3!$A$1:$F$611,3,FALSE)</f>
        <v>51.239571300000001</v>
      </c>
      <c r="G332">
        <f>VLOOKUP($C332,Sheet3!$A$1:$F$611,4,FALSE)</f>
        <v>5.1132429999999998</v>
      </c>
      <c r="H332">
        <v>51.239571300000001</v>
      </c>
      <c r="I332">
        <v>5.1132429999999998</v>
      </c>
      <c r="J332" t="str">
        <f t="shared" si="5"/>
        <v>Dessel</v>
      </c>
      <c r="K332" t="s">
        <v>348</v>
      </c>
      <c r="M332" t="s">
        <v>348</v>
      </c>
      <c r="O332" t="s">
        <v>272</v>
      </c>
    </row>
    <row r="333" spans="1:15" x14ac:dyDescent="0.25">
      <c r="A333" s="1">
        <v>367</v>
      </c>
      <c r="B333">
        <v>2490</v>
      </c>
      <c r="C333">
        <v>13003</v>
      </c>
      <c r="D333">
        <v>51.171804000000002</v>
      </c>
      <c r="E333">
        <v>5.1937730761009497</v>
      </c>
      <c r="F333">
        <f>VLOOKUP($C333,Sheet3!$A$1:$F$611,3,FALSE)</f>
        <v>51.171804000000002</v>
      </c>
      <c r="G333">
        <f>VLOOKUP($C333,Sheet3!$A$1:$F$611,4,FALSE)</f>
        <v>5.1937730761009497</v>
      </c>
      <c r="H333">
        <v>51.171804000000002</v>
      </c>
      <c r="I333">
        <v>5.1937730761009497</v>
      </c>
      <c r="J333" t="str">
        <f t="shared" si="5"/>
        <v>Balen</v>
      </c>
      <c r="K333" t="s">
        <v>349</v>
      </c>
      <c r="M333" t="s">
        <v>349</v>
      </c>
      <c r="O333" t="s">
        <v>272</v>
      </c>
    </row>
    <row r="334" spans="1:15" x14ac:dyDescent="0.25">
      <c r="A334" s="1">
        <v>367</v>
      </c>
      <c r="B334">
        <v>2491</v>
      </c>
      <c r="C334">
        <v>13003</v>
      </c>
      <c r="D334">
        <v>51.133685149999998</v>
      </c>
      <c r="E334">
        <v>5.1648214462792303</v>
      </c>
      <c r="F334">
        <f>VLOOKUP($C334,Sheet3!$A$1:$F$611,3,FALSE)</f>
        <v>51.171804000000002</v>
      </c>
      <c r="G334">
        <f>VLOOKUP($C334,Sheet3!$A$1:$F$611,4,FALSE)</f>
        <v>5.1937730761009497</v>
      </c>
      <c r="J334" t="str">
        <f t="shared" si="5"/>
        <v>Olmen</v>
      </c>
      <c r="K334" t="s">
        <v>349</v>
      </c>
      <c r="L334" t="s">
        <v>350</v>
      </c>
      <c r="M334" t="s">
        <v>349</v>
      </c>
      <c r="N334" t="s">
        <v>350</v>
      </c>
      <c r="O334" t="s">
        <v>272</v>
      </c>
    </row>
    <row r="335" spans="1:15" x14ac:dyDescent="0.25">
      <c r="A335" s="1">
        <v>367</v>
      </c>
      <c r="B335">
        <v>2500</v>
      </c>
      <c r="C335">
        <v>12021</v>
      </c>
      <c r="D335">
        <v>51.092943300000002</v>
      </c>
      <c r="E335">
        <v>4.6033828110877097</v>
      </c>
      <c r="F335">
        <f>VLOOKUP($C335,Sheet3!$A$1:$F$611,3,FALSE)</f>
        <v>51.131068999999997</v>
      </c>
      <c r="G335">
        <f>VLOOKUP($C335,Sheet3!$A$1:$F$611,4,FALSE)</f>
        <v>4.5696516000000003</v>
      </c>
      <c r="J335" t="str">
        <f t="shared" si="5"/>
        <v>Koningshooikt</v>
      </c>
      <c r="K335" t="s">
        <v>351</v>
      </c>
      <c r="L335" t="s">
        <v>352</v>
      </c>
      <c r="M335" t="s">
        <v>351</v>
      </c>
      <c r="N335" t="s">
        <v>352</v>
      </c>
      <c r="O335" t="s">
        <v>272</v>
      </c>
    </row>
    <row r="336" spans="1:15" x14ac:dyDescent="0.25">
      <c r="A336" s="1">
        <v>367</v>
      </c>
      <c r="B336">
        <v>2500</v>
      </c>
      <c r="C336">
        <v>12021</v>
      </c>
      <c r="D336">
        <v>51.131068999999997</v>
      </c>
      <c r="E336">
        <v>4.5696516000000003</v>
      </c>
      <c r="F336">
        <f>VLOOKUP($C336,Sheet3!$A$1:$F$611,3,FALSE)</f>
        <v>51.131068999999997</v>
      </c>
      <c r="G336">
        <f>VLOOKUP($C336,Sheet3!$A$1:$F$611,4,FALSE)</f>
        <v>4.5696516000000003</v>
      </c>
      <c r="H336">
        <v>51.131068999999997</v>
      </c>
      <c r="I336">
        <v>4.5696516000000003</v>
      </c>
      <c r="J336" t="str">
        <f t="shared" si="5"/>
        <v>Lier</v>
      </c>
      <c r="K336" t="s">
        <v>351</v>
      </c>
      <c r="M336" t="s">
        <v>351</v>
      </c>
      <c r="O336" t="s">
        <v>272</v>
      </c>
    </row>
    <row r="337" spans="1:15" x14ac:dyDescent="0.25">
      <c r="A337" s="1">
        <v>367</v>
      </c>
      <c r="B337">
        <v>2520</v>
      </c>
      <c r="C337">
        <v>11035</v>
      </c>
      <c r="D337">
        <v>51.192051550000002</v>
      </c>
      <c r="E337">
        <v>4.5817339644113897</v>
      </c>
      <c r="F337">
        <f>VLOOKUP($C337,Sheet3!$A$1:$F$611,3,FALSE)</f>
        <v>51.192051550000002</v>
      </c>
      <c r="G337">
        <f>VLOOKUP($C337,Sheet3!$A$1:$F$611,4,FALSE)</f>
        <v>4.5817339644113897</v>
      </c>
      <c r="J337" t="str">
        <f t="shared" si="5"/>
        <v>Broechem</v>
      </c>
      <c r="K337" t="s">
        <v>353</v>
      </c>
      <c r="L337" t="s">
        <v>354</v>
      </c>
      <c r="M337" t="s">
        <v>353</v>
      </c>
      <c r="N337" t="s">
        <v>354</v>
      </c>
      <c r="O337" t="s">
        <v>272</v>
      </c>
    </row>
    <row r="338" spans="1:15" x14ac:dyDescent="0.25">
      <c r="A338" s="1">
        <v>367</v>
      </c>
      <c r="B338">
        <v>2520</v>
      </c>
      <c r="C338">
        <v>11035</v>
      </c>
      <c r="D338">
        <v>51.150613300000003</v>
      </c>
      <c r="E338">
        <v>4.5832915298197801</v>
      </c>
      <c r="F338">
        <f>VLOOKUP($C338,Sheet3!$A$1:$F$611,3,FALSE)</f>
        <v>51.192051550000002</v>
      </c>
      <c r="G338">
        <f>VLOOKUP($C338,Sheet3!$A$1:$F$611,4,FALSE)</f>
        <v>4.5817339644113897</v>
      </c>
      <c r="J338" t="str">
        <f t="shared" si="5"/>
        <v>Emblem</v>
      </c>
      <c r="K338" t="s">
        <v>353</v>
      </c>
      <c r="L338" t="s">
        <v>355</v>
      </c>
      <c r="M338" t="s">
        <v>353</v>
      </c>
      <c r="N338" t="s">
        <v>355</v>
      </c>
      <c r="O338" t="s">
        <v>272</v>
      </c>
    </row>
    <row r="339" spans="1:15" x14ac:dyDescent="0.25">
      <c r="A339" s="1">
        <v>367</v>
      </c>
      <c r="B339">
        <v>2520</v>
      </c>
      <c r="C339">
        <v>11035</v>
      </c>
      <c r="D339">
        <v>51.209506300000001</v>
      </c>
      <c r="E339">
        <v>4.6177725000000001</v>
      </c>
      <c r="F339">
        <f>VLOOKUP($C339,Sheet3!$A$1:$F$611,3,FALSE)</f>
        <v>51.192051550000002</v>
      </c>
      <c r="G339">
        <f>VLOOKUP($C339,Sheet3!$A$1:$F$611,4,FALSE)</f>
        <v>4.5817339644113897</v>
      </c>
      <c r="J339" t="str">
        <f t="shared" si="5"/>
        <v>Oelegem</v>
      </c>
      <c r="K339" t="s">
        <v>353</v>
      </c>
      <c r="L339" t="s">
        <v>356</v>
      </c>
      <c r="M339" t="s">
        <v>353</v>
      </c>
      <c r="N339" t="s">
        <v>356</v>
      </c>
      <c r="O339" t="s">
        <v>272</v>
      </c>
    </row>
    <row r="340" spans="1:15" x14ac:dyDescent="0.25">
      <c r="A340" s="1">
        <v>367</v>
      </c>
      <c r="B340">
        <v>2520</v>
      </c>
      <c r="C340">
        <v>11035</v>
      </c>
      <c r="D340">
        <v>51.192051550000002</v>
      </c>
      <c r="E340">
        <v>4.5817339644113897</v>
      </c>
      <c r="F340">
        <f>VLOOKUP($C340,Sheet3!$A$1:$F$611,3,FALSE)</f>
        <v>51.192051550000002</v>
      </c>
      <c r="G340">
        <f>VLOOKUP($C340,Sheet3!$A$1:$F$611,4,FALSE)</f>
        <v>4.5817339644113897</v>
      </c>
      <c r="H340">
        <v>51.192051550000002</v>
      </c>
      <c r="I340">
        <v>4.5817339644113897</v>
      </c>
      <c r="J340" t="str">
        <f t="shared" si="5"/>
        <v>Ranst</v>
      </c>
      <c r="K340" t="s">
        <v>353</v>
      </c>
      <c r="M340" t="s">
        <v>353</v>
      </c>
      <c r="O340" t="s">
        <v>272</v>
      </c>
    </row>
    <row r="341" spans="1:15" x14ac:dyDescent="0.25">
      <c r="A341" s="1">
        <v>367</v>
      </c>
      <c r="B341">
        <v>2530</v>
      </c>
      <c r="C341">
        <v>11004</v>
      </c>
      <c r="D341">
        <v>51.159694100000003</v>
      </c>
      <c r="E341">
        <v>4.5104068651490197</v>
      </c>
      <c r="F341">
        <f>VLOOKUP($C341,Sheet3!$A$1:$F$611,3,FALSE)</f>
        <v>51.159694100000003</v>
      </c>
      <c r="G341">
        <f>VLOOKUP($C341,Sheet3!$A$1:$F$611,4,FALSE)</f>
        <v>4.5104068651490197</v>
      </c>
      <c r="H341">
        <v>51.159694100000003</v>
      </c>
      <c r="I341">
        <v>4.5104068651490197</v>
      </c>
      <c r="J341" t="str">
        <f t="shared" si="5"/>
        <v>Boechout</v>
      </c>
      <c r="K341" t="s">
        <v>357</v>
      </c>
      <c r="M341" t="s">
        <v>357</v>
      </c>
      <c r="O341" t="s">
        <v>272</v>
      </c>
    </row>
    <row r="342" spans="1:15" x14ac:dyDescent="0.25">
      <c r="A342" s="1">
        <v>367</v>
      </c>
      <c r="B342">
        <v>2531</v>
      </c>
      <c r="C342">
        <v>11004</v>
      </c>
      <c r="D342">
        <v>51.176456850000001</v>
      </c>
      <c r="E342">
        <v>4.5339125136109502</v>
      </c>
      <c r="F342">
        <f>VLOOKUP($C342,Sheet3!$A$1:$F$611,3,FALSE)</f>
        <v>51.159694100000003</v>
      </c>
      <c r="G342">
        <f>VLOOKUP($C342,Sheet3!$A$1:$F$611,4,FALSE)</f>
        <v>4.5104068651490197</v>
      </c>
      <c r="J342" t="str">
        <f t="shared" si="5"/>
        <v>Vremde</v>
      </c>
      <c r="K342" t="s">
        <v>357</v>
      </c>
      <c r="L342" t="s">
        <v>358</v>
      </c>
      <c r="M342" t="s">
        <v>357</v>
      </c>
      <c r="N342" t="s">
        <v>358</v>
      </c>
      <c r="O342" t="s">
        <v>272</v>
      </c>
    </row>
    <row r="343" spans="1:15" x14ac:dyDescent="0.25">
      <c r="A343" s="1">
        <v>367</v>
      </c>
      <c r="B343">
        <v>2540</v>
      </c>
      <c r="C343">
        <v>11021</v>
      </c>
      <c r="D343">
        <v>51.148611699999996</v>
      </c>
      <c r="E343">
        <v>4.4773870000000002</v>
      </c>
      <c r="F343">
        <f>VLOOKUP($C343,Sheet3!$A$1:$F$611,3,FALSE)</f>
        <v>51.148611699999996</v>
      </c>
      <c r="G343">
        <f>VLOOKUP($C343,Sheet3!$A$1:$F$611,4,FALSE)</f>
        <v>4.4773870000000002</v>
      </c>
      <c r="H343">
        <v>51.148611699999996</v>
      </c>
      <c r="I343">
        <v>4.4773870000000002</v>
      </c>
      <c r="J343" t="str">
        <f t="shared" si="5"/>
        <v>Hove</v>
      </c>
      <c r="K343" t="s">
        <v>359</v>
      </c>
      <c r="M343" t="s">
        <v>359</v>
      </c>
      <c r="O343" t="s">
        <v>272</v>
      </c>
    </row>
    <row r="344" spans="1:15" x14ac:dyDescent="0.25">
      <c r="A344" s="1">
        <v>367</v>
      </c>
      <c r="B344">
        <v>2547</v>
      </c>
      <c r="C344">
        <v>11025</v>
      </c>
      <c r="D344">
        <v>51.126830499999997</v>
      </c>
      <c r="E344">
        <v>4.4922186999999996</v>
      </c>
      <c r="F344">
        <f>VLOOKUP($C344,Sheet3!$A$1:$F$611,3,FALSE)</f>
        <v>51.126830499999997</v>
      </c>
      <c r="G344">
        <f>VLOOKUP($C344,Sheet3!$A$1:$F$611,4,FALSE)</f>
        <v>4.4922186999999996</v>
      </c>
      <c r="H344">
        <v>51.126830499999997</v>
      </c>
      <c r="I344">
        <v>4.4922186999999996</v>
      </c>
      <c r="J344" t="str">
        <f t="shared" si="5"/>
        <v>Lint</v>
      </c>
      <c r="K344" t="s">
        <v>360</v>
      </c>
      <c r="M344" t="s">
        <v>360</v>
      </c>
      <c r="O344" t="s">
        <v>272</v>
      </c>
    </row>
    <row r="345" spans="1:15" x14ac:dyDescent="0.25">
      <c r="A345" s="1">
        <v>367</v>
      </c>
      <c r="B345">
        <v>2550</v>
      </c>
      <c r="C345">
        <v>11024</v>
      </c>
      <c r="D345">
        <v>51.134377000000001</v>
      </c>
      <c r="E345">
        <v>4.4456359000000001</v>
      </c>
      <c r="F345">
        <f>VLOOKUP($C345,Sheet3!$A$1:$F$611,3,FALSE)</f>
        <v>51.134377000000001</v>
      </c>
      <c r="G345">
        <f>VLOOKUP($C345,Sheet3!$A$1:$F$611,4,FALSE)</f>
        <v>4.4456359000000001</v>
      </c>
      <c r="H345">
        <v>51.134377000000001</v>
      </c>
      <c r="I345">
        <v>4.4456359000000001</v>
      </c>
      <c r="J345" t="str">
        <f t="shared" si="5"/>
        <v>Kontich</v>
      </c>
      <c r="K345" t="s">
        <v>361</v>
      </c>
      <c r="M345" t="s">
        <v>361</v>
      </c>
      <c r="O345" t="s">
        <v>272</v>
      </c>
    </row>
    <row r="346" spans="1:15" x14ac:dyDescent="0.25">
      <c r="A346" s="1">
        <v>367</v>
      </c>
      <c r="B346">
        <v>2550</v>
      </c>
      <c r="C346">
        <v>11024</v>
      </c>
      <c r="D346">
        <v>51.105265899999999</v>
      </c>
      <c r="E346">
        <v>4.4530000000000003</v>
      </c>
      <c r="F346">
        <f>VLOOKUP($C346,Sheet3!$A$1:$F$611,3,FALSE)</f>
        <v>51.134377000000001</v>
      </c>
      <c r="G346">
        <f>VLOOKUP($C346,Sheet3!$A$1:$F$611,4,FALSE)</f>
        <v>4.4456359000000001</v>
      </c>
      <c r="J346" t="str">
        <f t="shared" si="5"/>
        <v>Waarloos</v>
      </c>
      <c r="K346" t="s">
        <v>361</v>
      </c>
      <c r="L346" t="s">
        <v>362</v>
      </c>
      <c r="M346" t="s">
        <v>361</v>
      </c>
      <c r="N346" t="s">
        <v>362</v>
      </c>
      <c r="O346" t="s">
        <v>272</v>
      </c>
    </row>
    <row r="347" spans="1:15" x14ac:dyDescent="0.25">
      <c r="A347" s="1">
        <v>367</v>
      </c>
      <c r="B347">
        <v>2560</v>
      </c>
      <c r="C347">
        <v>12026</v>
      </c>
      <c r="D347">
        <v>51.136431600000002</v>
      </c>
      <c r="E347">
        <v>4.6922875770195498</v>
      </c>
      <c r="F347">
        <f>VLOOKUP($C347,Sheet3!$A$1:$F$611,3,FALSE)</f>
        <v>51.161188699999997</v>
      </c>
      <c r="G347">
        <f>VLOOKUP($C347,Sheet3!$A$1:$F$611,4,FALSE)</f>
        <v>4.6709517317049496</v>
      </c>
      <c r="J347" t="str">
        <f t="shared" si="5"/>
        <v>Bevel</v>
      </c>
      <c r="K347" t="s">
        <v>363</v>
      </c>
      <c r="L347" t="s">
        <v>364</v>
      </c>
      <c r="M347" t="s">
        <v>363</v>
      </c>
      <c r="N347" t="s">
        <v>364</v>
      </c>
      <c r="O347" t="s">
        <v>272</v>
      </c>
    </row>
    <row r="348" spans="1:15" x14ac:dyDescent="0.25">
      <c r="A348" s="1">
        <v>367</v>
      </c>
      <c r="B348">
        <v>2560</v>
      </c>
      <c r="C348">
        <v>12026</v>
      </c>
      <c r="D348">
        <v>51.144531049999998</v>
      </c>
      <c r="E348">
        <v>4.6393456001407403</v>
      </c>
      <c r="F348">
        <f>VLOOKUP($C348,Sheet3!$A$1:$F$611,3,FALSE)</f>
        <v>51.161188699999997</v>
      </c>
      <c r="G348">
        <f>VLOOKUP($C348,Sheet3!$A$1:$F$611,4,FALSE)</f>
        <v>4.6709517317049496</v>
      </c>
      <c r="J348" t="str">
        <f t="shared" si="5"/>
        <v>Kessel</v>
      </c>
      <c r="K348" t="s">
        <v>363</v>
      </c>
      <c r="L348" t="s">
        <v>365</v>
      </c>
      <c r="M348" t="s">
        <v>363</v>
      </c>
      <c r="N348" t="s">
        <v>365</v>
      </c>
      <c r="O348" t="s">
        <v>272</v>
      </c>
    </row>
    <row r="349" spans="1:15" x14ac:dyDescent="0.25">
      <c r="A349" s="1">
        <v>367</v>
      </c>
      <c r="B349">
        <v>2560</v>
      </c>
      <c r="C349">
        <v>12026</v>
      </c>
      <c r="D349">
        <v>51.161188699999997</v>
      </c>
      <c r="E349">
        <v>4.6709517317049496</v>
      </c>
      <c r="F349">
        <f>VLOOKUP($C349,Sheet3!$A$1:$F$611,3,FALSE)</f>
        <v>51.161188699999997</v>
      </c>
      <c r="G349">
        <f>VLOOKUP($C349,Sheet3!$A$1:$F$611,4,FALSE)</f>
        <v>4.6709517317049496</v>
      </c>
      <c r="H349">
        <v>51.161188699999997</v>
      </c>
      <c r="I349">
        <v>4.6709517317049496</v>
      </c>
      <c r="J349" t="str">
        <f t="shared" si="5"/>
        <v>Nijlen</v>
      </c>
      <c r="K349" t="s">
        <v>363</v>
      </c>
      <c r="M349" t="s">
        <v>363</v>
      </c>
      <c r="O349" t="s">
        <v>272</v>
      </c>
    </row>
    <row r="350" spans="1:15" x14ac:dyDescent="0.25">
      <c r="A350" s="1">
        <v>367</v>
      </c>
      <c r="B350">
        <v>2570</v>
      </c>
      <c r="C350">
        <v>12009</v>
      </c>
      <c r="D350">
        <v>51.0957176</v>
      </c>
      <c r="E350">
        <v>4.5061987999999999</v>
      </c>
      <c r="F350">
        <f>VLOOKUP($C350,Sheet3!$A$1:$F$611,3,FALSE)</f>
        <v>51.0957176</v>
      </c>
      <c r="G350">
        <f>VLOOKUP($C350,Sheet3!$A$1:$F$611,4,FALSE)</f>
        <v>4.5061987999999999</v>
      </c>
      <c r="H350">
        <v>51.0957176</v>
      </c>
      <c r="I350">
        <v>4.5061987999999999</v>
      </c>
      <c r="J350" t="str">
        <f t="shared" si="5"/>
        <v>Duffel</v>
      </c>
      <c r="K350" t="s">
        <v>366</v>
      </c>
      <c r="M350" t="s">
        <v>366</v>
      </c>
      <c r="O350" t="s">
        <v>272</v>
      </c>
    </row>
    <row r="351" spans="1:15" x14ac:dyDescent="0.25">
      <c r="A351" s="1">
        <v>367</v>
      </c>
      <c r="B351">
        <v>2580</v>
      </c>
      <c r="C351">
        <v>12029</v>
      </c>
      <c r="D351">
        <v>51.058617699999999</v>
      </c>
      <c r="E351">
        <v>4.6698924999999996</v>
      </c>
      <c r="F351">
        <f>VLOOKUP($C351,Sheet3!$A$1:$F$611,3,FALSE)</f>
        <v>51.057082299999998</v>
      </c>
      <c r="G351">
        <f>VLOOKUP($C351,Sheet3!$A$1:$F$611,4,FALSE)</f>
        <v>4.6310472999999996</v>
      </c>
      <c r="J351" t="str">
        <f t="shared" si="5"/>
        <v>Beerzel</v>
      </c>
      <c r="K351" t="s">
        <v>367</v>
      </c>
      <c r="L351" t="s">
        <v>368</v>
      </c>
      <c r="M351" t="s">
        <v>367</v>
      </c>
      <c r="N351" t="s">
        <v>368</v>
      </c>
      <c r="O351" t="s">
        <v>272</v>
      </c>
    </row>
    <row r="352" spans="1:15" x14ac:dyDescent="0.25">
      <c r="A352" s="1">
        <v>367</v>
      </c>
      <c r="B352">
        <v>2580</v>
      </c>
      <c r="C352">
        <v>12029</v>
      </c>
      <c r="D352">
        <v>51.057082299999998</v>
      </c>
      <c r="E352">
        <v>4.6310472999999996</v>
      </c>
      <c r="F352">
        <f>VLOOKUP($C352,Sheet3!$A$1:$F$611,3,FALSE)</f>
        <v>51.057082299999998</v>
      </c>
      <c r="G352">
        <f>VLOOKUP($C352,Sheet3!$A$1:$F$611,4,FALSE)</f>
        <v>4.6310472999999996</v>
      </c>
      <c r="H352">
        <v>51.057082299999998</v>
      </c>
      <c r="I352">
        <v>4.6310472999999996</v>
      </c>
      <c r="J352" t="str">
        <f t="shared" si="5"/>
        <v>Putte</v>
      </c>
      <c r="K352" t="s">
        <v>367</v>
      </c>
      <c r="M352" t="s">
        <v>367</v>
      </c>
      <c r="O352" t="s">
        <v>272</v>
      </c>
    </row>
    <row r="353" spans="1:15" x14ac:dyDescent="0.25">
      <c r="A353" s="1">
        <v>367</v>
      </c>
      <c r="B353">
        <v>2590</v>
      </c>
      <c r="C353">
        <v>12002</v>
      </c>
      <c r="D353">
        <v>51.103037350000001</v>
      </c>
      <c r="E353">
        <v>4.66403876345968</v>
      </c>
      <c r="F353">
        <f>VLOOKUP($C353,Sheet3!$A$1:$F$611,3,FALSE)</f>
        <v>51.103037350000001</v>
      </c>
      <c r="G353">
        <f>VLOOKUP($C353,Sheet3!$A$1:$F$611,4,FALSE)</f>
        <v>4.66403876345968</v>
      </c>
      <c r="H353">
        <v>51.103037350000001</v>
      </c>
      <c r="I353">
        <v>4.66403876345968</v>
      </c>
      <c r="J353" t="str">
        <f t="shared" si="5"/>
        <v>Berlaar</v>
      </c>
      <c r="K353" t="s">
        <v>369</v>
      </c>
      <c r="M353" t="s">
        <v>369</v>
      </c>
      <c r="O353" t="s">
        <v>272</v>
      </c>
    </row>
    <row r="354" spans="1:15" x14ac:dyDescent="0.25">
      <c r="A354" s="1">
        <v>367</v>
      </c>
      <c r="B354">
        <v>2590</v>
      </c>
      <c r="C354">
        <v>12002</v>
      </c>
      <c r="D354">
        <v>51.12758685</v>
      </c>
      <c r="E354">
        <v>4.6646313199890601</v>
      </c>
      <c r="F354">
        <f>VLOOKUP($C354,Sheet3!$A$1:$F$611,3,FALSE)</f>
        <v>51.103037350000001</v>
      </c>
      <c r="G354">
        <f>VLOOKUP($C354,Sheet3!$A$1:$F$611,4,FALSE)</f>
        <v>4.66403876345968</v>
      </c>
      <c r="J354" t="str">
        <f t="shared" si="5"/>
        <v>Gestel</v>
      </c>
      <c r="K354" t="s">
        <v>369</v>
      </c>
      <c r="L354" t="s">
        <v>370</v>
      </c>
      <c r="M354" t="s">
        <v>369</v>
      </c>
      <c r="N354" t="s">
        <v>370</v>
      </c>
      <c r="O354" t="s">
        <v>272</v>
      </c>
    </row>
    <row r="355" spans="1:15" x14ac:dyDescent="0.25">
      <c r="A355" s="1">
        <v>367</v>
      </c>
      <c r="B355">
        <v>2600</v>
      </c>
      <c r="C355">
        <v>11018</v>
      </c>
      <c r="D355">
        <v>51.191849300000001</v>
      </c>
      <c r="E355">
        <v>4.43170263878838</v>
      </c>
      <c r="F355">
        <f>VLOOKUP($C355,Sheet3!$A$1:$F$611,3,FALSE)</f>
        <v>51.1442105</v>
      </c>
      <c r="G355">
        <f>VLOOKUP($C355,Sheet3!$A$1:$F$611,4,FALSE)</f>
        <v>4.3420554999999998</v>
      </c>
      <c r="J355" t="str">
        <f t="shared" si="5"/>
        <v>Berchem</v>
      </c>
      <c r="K355" t="s">
        <v>371</v>
      </c>
      <c r="L355" t="s">
        <v>372</v>
      </c>
      <c r="M355" t="s">
        <v>371</v>
      </c>
      <c r="N355" t="s">
        <v>372</v>
      </c>
      <c r="O355" t="s">
        <v>272</v>
      </c>
    </row>
    <row r="356" spans="1:15" x14ac:dyDescent="0.25">
      <c r="A356" s="1">
        <v>367</v>
      </c>
      <c r="B356">
        <v>2610</v>
      </c>
      <c r="C356">
        <v>11002</v>
      </c>
      <c r="D356">
        <v>51.163845100000003</v>
      </c>
      <c r="E356">
        <v>4.3876309610455104</v>
      </c>
      <c r="F356">
        <f>VLOOKUP($C356,Sheet3!$A$1:$F$611,3,FALSE)</f>
        <v>51.219877099999998</v>
      </c>
      <c r="G356">
        <f>VLOOKUP($C356,Sheet3!$A$1:$F$611,4,FALSE)</f>
        <v>4.4011355999999999</v>
      </c>
      <c r="J356" t="str">
        <f t="shared" si="5"/>
        <v>Wilrijk</v>
      </c>
      <c r="K356" t="s">
        <v>272</v>
      </c>
      <c r="L356" t="s">
        <v>373</v>
      </c>
      <c r="M356" t="s">
        <v>272</v>
      </c>
      <c r="N356" t="s">
        <v>373</v>
      </c>
      <c r="O356" t="s">
        <v>272</v>
      </c>
    </row>
    <row r="357" spans="1:15" x14ac:dyDescent="0.25">
      <c r="A357" s="1">
        <v>367</v>
      </c>
      <c r="B357">
        <v>2620</v>
      </c>
      <c r="C357">
        <v>11018</v>
      </c>
      <c r="D357">
        <v>51.1442105</v>
      </c>
      <c r="E357">
        <v>4.3420554999999998</v>
      </c>
      <c r="F357">
        <f>VLOOKUP($C357,Sheet3!$A$1:$F$611,3,FALSE)</f>
        <v>51.1442105</v>
      </c>
      <c r="G357">
        <f>VLOOKUP($C357,Sheet3!$A$1:$F$611,4,FALSE)</f>
        <v>4.3420554999999998</v>
      </c>
      <c r="H357">
        <v>51.1442105</v>
      </c>
      <c r="I357">
        <v>4.3420554999999998</v>
      </c>
      <c r="J357" t="str">
        <f t="shared" si="5"/>
        <v>Hemiksem</v>
      </c>
      <c r="K357" t="s">
        <v>371</v>
      </c>
      <c r="M357" t="s">
        <v>371</v>
      </c>
      <c r="O357" t="s">
        <v>272</v>
      </c>
    </row>
    <row r="358" spans="1:15" x14ac:dyDescent="0.25">
      <c r="A358" s="1">
        <v>367</v>
      </c>
      <c r="B358">
        <v>2627</v>
      </c>
      <c r="C358">
        <v>11038</v>
      </c>
      <c r="D358">
        <v>51.124563500000001</v>
      </c>
      <c r="E358">
        <v>4.3361875000000003</v>
      </c>
      <c r="F358">
        <f>VLOOKUP($C358,Sheet3!$A$1:$F$611,3,FALSE)</f>
        <v>51.124563500000001</v>
      </c>
      <c r="G358">
        <f>VLOOKUP($C358,Sheet3!$A$1:$F$611,4,FALSE)</f>
        <v>4.3361875000000003</v>
      </c>
      <c r="H358">
        <v>51.124563500000001</v>
      </c>
      <c r="I358">
        <v>4.3361875000000003</v>
      </c>
      <c r="J358" t="str">
        <f t="shared" si="5"/>
        <v>Schelle</v>
      </c>
      <c r="K358" t="s">
        <v>374</v>
      </c>
      <c r="M358" t="s">
        <v>374</v>
      </c>
      <c r="O358" t="s">
        <v>272</v>
      </c>
    </row>
    <row r="359" spans="1:15" x14ac:dyDescent="0.25">
      <c r="A359" s="1">
        <v>367</v>
      </c>
      <c r="B359">
        <v>2630</v>
      </c>
      <c r="C359">
        <v>11001</v>
      </c>
      <c r="D359">
        <v>51.133296999999999</v>
      </c>
      <c r="E359">
        <v>4.3870240999999996</v>
      </c>
      <c r="F359">
        <f>VLOOKUP($C359,Sheet3!$A$1:$F$611,3,FALSE)</f>
        <v>51.133296999999999</v>
      </c>
      <c r="G359">
        <f>VLOOKUP($C359,Sheet3!$A$1:$F$611,4,FALSE)</f>
        <v>4.3870240999999996</v>
      </c>
      <c r="H359">
        <v>51.133296999999999</v>
      </c>
      <c r="I359">
        <v>4.3870240999999996</v>
      </c>
      <c r="J359" t="str">
        <f t="shared" si="5"/>
        <v>Aartselaar</v>
      </c>
      <c r="K359" t="s">
        <v>375</v>
      </c>
      <c r="M359" t="s">
        <v>375</v>
      </c>
      <c r="O359" t="s">
        <v>272</v>
      </c>
    </row>
    <row r="360" spans="1:15" x14ac:dyDescent="0.25">
      <c r="A360" s="1">
        <v>367</v>
      </c>
      <c r="B360">
        <v>2640</v>
      </c>
      <c r="C360">
        <v>11029</v>
      </c>
      <c r="D360">
        <v>51.174178900000001</v>
      </c>
      <c r="E360">
        <v>4.4593334999999996</v>
      </c>
      <c r="F360">
        <f>VLOOKUP($C360,Sheet3!$A$1:$F$611,3,FALSE)</f>
        <v>51.174178900000001</v>
      </c>
      <c r="G360">
        <f>VLOOKUP($C360,Sheet3!$A$1:$F$611,4,FALSE)</f>
        <v>4.4593334999999996</v>
      </c>
      <c r="H360">
        <v>51.174178900000001</v>
      </c>
      <c r="I360">
        <v>4.4593334999999996</v>
      </c>
      <c r="J360" t="str">
        <f t="shared" si="5"/>
        <v>Mortsel</v>
      </c>
      <c r="K360" t="s">
        <v>376</v>
      </c>
      <c r="M360" t="s">
        <v>376</v>
      </c>
      <c r="O360" t="s">
        <v>272</v>
      </c>
    </row>
    <row r="361" spans="1:15" x14ac:dyDescent="0.25">
      <c r="A361" s="1">
        <v>367</v>
      </c>
      <c r="B361">
        <v>2650</v>
      </c>
      <c r="C361">
        <v>11013</v>
      </c>
      <c r="D361">
        <v>51.154806600000001</v>
      </c>
      <c r="E361">
        <v>4.4458311999999998</v>
      </c>
      <c r="F361">
        <f>VLOOKUP($C361,Sheet3!$A$1:$F$611,3,FALSE)</f>
        <v>51.154806600000001</v>
      </c>
      <c r="G361">
        <f>VLOOKUP($C361,Sheet3!$A$1:$F$611,4,FALSE)</f>
        <v>4.4458311999999998</v>
      </c>
      <c r="H361">
        <v>51.154806600000001</v>
      </c>
      <c r="I361">
        <v>4.4458311999999998</v>
      </c>
      <c r="J361" t="str">
        <f t="shared" si="5"/>
        <v>Edegem</v>
      </c>
      <c r="K361" t="s">
        <v>377</v>
      </c>
      <c r="M361" t="s">
        <v>377</v>
      </c>
      <c r="O361" t="s">
        <v>272</v>
      </c>
    </row>
    <row r="362" spans="1:15" x14ac:dyDescent="0.25">
      <c r="A362" s="1">
        <v>367</v>
      </c>
      <c r="B362">
        <v>2660</v>
      </c>
      <c r="C362">
        <v>11002</v>
      </c>
      <c r="D362">
        <v>51.175898599999996</v>
      </c>
      <c r="E362">
        <v>4.3511126669030702</v>
      </c>
      <c r="F362">
        <f>VLOOKUP($C362,Sheet3!$A$1:$F$611,3,FALSE)</f>
        <v>51.219877099999998</v>
      </c>
      <c r="G362">
        <f>VLOOKUP($C362,Sheet3!$A$1:$F$611,4,FALSE)</f>
        <v>4.4011355999999999</v>
      </c>
      <c r="J362" t="str">
        <f t="shared" si="5"/>
        <v>Hoboken</v>
      </c>
      <c r="K362" t="s">
        <v>272</v>
      </c>
      <c r="L362" t="s">
        <v>378</v>
      </c>
      <c r="M362" t="s">
        <v>272</v>
      </c>
      <c r="N362" t="s">
        <v>378</v>
      </c>
      <c r="O362" t="s">
        <v>272</v>
      </c>
    </row>
    <row r="363" spans="1:15" x14ac:dyDescent="0.25">
      <c r="A363" s="1">
        <v>367</v>
      </c>
      <c r="B363">
        <v>2800</v>
      </c>
      <c r="C363">
        <v>12025</v>
      </c>
      <c r="D363">
        <v>51.017712899999999</v>
      </c>
      <c r="E363">
        <v>4.4837420000000003</v>
      </c>
      <c r="F363">
        <f>VLOOKUP($C363,Sheet3!$A$1:$F$611,3,FALSE)</f>
        <v>51.017712899999999</v>
      </c>
      <c r="G363">
        <f>VLOOKUP($C363,Sheet3!$A$1:$F$611,4,FALSE)</f>
        <v>4.4837420000000003</v>
      </c>
      <c r="H363">
        <v>51.017712899999999</v>
      </c>
      <c r="I363">
        <v>4.4837420000000003</v>
      </c>
      <c r="J363" t="str">
        <f t="shared" si="5"/>
        <v>Mechelen</v>
      </c>
      <c r="K363" t="s">
        <v>379</v>
      </c>
      <c r="M363" t="s">
        <v>379</v>
      </c>
      <c r="O363" t="s">
        <v>272</v>
      </c>
    </row>
    <row r="364" spans="1:15" x14ac:dyDescent="0.25">
      <c r="A364" s="1">
        <v>367</v>
      </c>
      <c r="B364">
        <v>2800</v>
      </c>
      <c r="C364">
        <v>12025</v>
      </c>
      <c r="D364">
        <v>51.065794099999998</v>
      </c>
      <c r="E364">
        <v>4.4568747999999996</v>
      </c>
      <c r="F364">
        <f>VLOOKUP($C364,Sheet3!$A$1:$F$611,3,FALSE)</f>
        <v>51.017712899999999</v>
      </c>
      <c r="G364">
        <f>VLOOKUP($C364,Sheet3!$A$1:$F$611,4,FALSE)</f>
        <v>4.4837420000000003</v>
      </c>
      <c r="J364" t="str">
        <f t="shared" si="5"/>
        <v>Walem</v>
      </c>
      <c r="K364" t="s">
        <v>379</v>
      </c>
      <c r="L364" t="s">
        <v>380</v>
      </c>
      <c r="M364" t="s">
        <v>379</v>
      </c>
      <c r="N364" t="s">
        <v>380</v>
      </c>
      <c r="O364" t="s">
        <v>272</v>
      </c>
    </row>
    <row r="365" spans="1:15" x14ac:dyDescent="0.25">
      <c r="A365" s="1">
        <v>367</v>
      </c>
      <c r="B365">
        <v>2801</v>
      </c>
      <c r="C365">
        <v>12025</v>
      </c>
      <c r="D365">
        <v>51.051935499999999</v>
      </c>
      <c r="E365">
        <v>4.4124762563321998</v>
      </c>
      <c r="F365">
        <f>VLOOKUP($C365,Sheet3!$A$1:$F$611,3,FALSE)</f>
        <v>51.017712899999999</v>
      </c>
      <c r="G365">
        <f>VLOOKUP($C365,Sheet3!$A$1:$F$611,4,FALSE)</f>
        <v>4.4837420000000003</v>
      </c>
      <c r="J365" t="str">
        <f t="shared" si="5"/>
        <v>Heffen</v>
      </c>
      <c r="K365" t="s">
        <v>379</v>
      </c>
      <c r="L365" t="s">
        <v>381</v>
      </c>
      <c r="M365" t="s">
        <v>379</v>
      </c>
      <c r="N365" t="s">
        <v>381</v>
      </c>
      <c r="O365" t="s">
        <v>272</v>
      </c>
    </row>
    <row r="366" spans="1:15" x14ac:dyDescent="0.25">
      <c r="A366" s="1">
        <v>367</v>
      </c>
      <c r="B366">
        <v>2811</v>
      </c>
      <c r="C366">
        <v>12025</v>
      </c>
      <c r="D366">
        <v>51.01166405</v>
      </c>
      <c r="E366">
        <v>4.42119105183182</v>
      </c>
      <c r="F366">
        <f>VLOOKUP($C366,Sheet3!$A$1:$F$611,3,FALSE)</f>
        <v>51.017712899999999</v>
      </c>
      <c r="G366">
        <f>VLOOKUP($C366,Sheet3!$A$1:$F$611,4,FALSE)</f>
        <v>4.4837420000000003</v>
      </c>
      <c r="J366" t="str">
        <f t="shared" si="5"/>
        <v>Hombeek</v>
      </c>
      <c r="K366" t="s">
        <v>379</v>
      </c>
      <c r="L366" t="s">
        <v>382</v>
      </c>
      <c r="M366" t="s">
        <v>379</v>
      </c>
      <c r="N366" t="s">
        <v>382</v>
      </c>
      <c r="O366" t="s">
        <v>272</v>
      </c>
    </row>
    <row r="367" spans="1:15" x14ac:dyDescent="0.25">
      <c r="A367" s="1">
        <v>367</v>
      </c>
      <c r="B367">
        <v>2811</v>
      </c>
      <c r="C367">
        <v>12025</v>
      </c>
      <c r="D367">
        <v>51.035055900000003</v>
      </c>
      <c r="E367">
        <v>4.4150058000000003</v>
      </c>
      <c r="F367">
        <f>VLOOKUP($C367,Sheet3!$A$1:$F$611,3,FALSE)</f>
        <v>51.017712899999999</v>
      </c>
      <c r="G367">
        <f>VLOOKUP($C367,Sheet3!$A$1:$F$611,4,FALSE)</f>
        <v>4.4837420000000003</v>
      </c>
      <c r="J367" t="str">
        <f t="shared" si="5"/>
        <v>Leest</v>
      </c>
      <c r="K367" t="s">
        <v>379</v>
      </c>
      <c r="L367" t="s">
        <v>383</v>
      </c>
      <c r="M367" t="s">
        <v>379</v>
      </c>
      <c r="N367" t="s">
        <v>383</v>
      </c>
      <c r="O367" t="s">
        <v>272</v>
      </c>
    </row>
    <row r="368" spans="1:15" x14ac:dyDescent="0.25">
      <c r="A368" s="1">
        <v>367</v>
      </c>
      <c r="B368">
        <v>2812</v>
      </c>
      <c r="C368">
        <v>12025</v>
      </c>
      <c r="D368">
        <v>51.008320599999998</v>
      </c>
      <c r="E368">
        <v>4.5182999731643001</v>
      </c>
      <c r="F368">
        <f>VLOOKUP($C368,Sheet3!$A$1:$F$611,3,FALSE)</f>
        <v>51.017712899999999</v>
      </c>
      <c r="G368">
        <f>VLOOKUP($C368,Sheet3!$A$1:$F$611,4,FALSE)</f>
        <v>4.4837420000000003</v>
      </c>
      <c r="J368" t="str">
        <f t="shared" si="5"/>
        <v>Muizen</v>
      </c>
      <c r="K368" t="s">
        <v>379</v>
      </c>
      <c r="L368" t="s">
        <v>384</v>
      </c>
      <c r="M368" t="s">
        <v>379</v>
      </c>
      <c r="N368" t="s">
        <v>384</v>
      </c>
      <c r="O368" t="s">
        <v>272</v>
      </c>
    </row>
    <row r="369" spans="1:15" x14ac:dyDescent="0.25">
      <c r="A369" s="1">
        <v>367</v>
      </c>
      <c r="B369">
        <v>2820</v>
      </c>
      <c r="C369">
        <v>12005</v>
      </c>
      <c r="D369">
        <v>51.026129400000002</v>
      </c>
      <c r="E369">
        <v>4.5378217779072401</v>
      </c>
      <c r="F369">
        <f>VLOOKUP($C369,Sheet3!$A$1:$F$611,3,FALSE)</f>
        <v>51.026129400000002</v>
      </c>
      <c r="G369">
        <f>VLOOKUP($C369,Sheet3!$A$1:$F$611,4,FALSE)</f>
        <v>4.5378217779072401</v>
      </c>
      <c r="H369">
        <v>51.026129400000002</v>
      </c>
      <c r="I369">
        <v>4.5378217779072401</v>
      </c>
      <c r="J369" t="str">
        <f t="shared" si="5"/>
        <v>Bonheiden</v>
      </c>
      <c r="K369" t="s">
        <v>385</v>
      </c>
      <c r="M369" t="s">
        <v>385</v>
      </c>
      <c r="O369" t="s">
        <v>272</v>
      </c>
    </row>
    <row r="370" spans="1:15" x14ac:dyDescent="0.25">
      <c r="A370" s="1">
        <v>367</v>
      </c>
      <c r="B370">
        <v>2820</v>
      </c>
      <c r="C370">
        <v>12005</v>
      </c>
      <c r="D370">
        <v>51.001081800000001</v>
      </c>
      <c r="E370">
        <v>4.5842220999999999</v>
      </c>
      <c r="F370">
        <f>VLOOKUP($C370,Sheet3!$A$1:$F$611,3,FALSE)</f>
        <v>51.026129400000002</v>
      </c>
      <c r="G370">
        <f>VLOOKUP($C370,Sheet3!$A$1:$F$611,4,FALSE)</f>
        <v>4.5378217779072401</v>
      </c>
      <c r="J370" t="str">
        <f t="shared" si="5"/>
        <v>Rijmenam</v>
      </c>
      <c r="K370" t="s">
        <v>385</v>
      </c>
      <c r="L370" t="s">
        <v>386</v>
      </c>
      <c r="M370" t="s">
        <v>385</v>
      </c>
      <c r="N370" t="s">
        <v>386</v>
      </c>
      <c r="O370" t="s">
        <v>272</v>
      </c>
    </row>
    <row r="371" spans="1:15" x14ac:dyDescent="0.25">
      <c r="A371" s="1">
        <v>367</v>
      </c>
      <c r="B371">
        <v>2830</v>
      </c>
      <c r="C371">
        <v>12040</v>
      </c>
      <c r="D371">
        <v>51.056519399999999</v>
      </c>
      <c r="E371">
        <v>4.3723517000000003</v>
      </c>
      <c r="F371">
        <f>VLOOKUP($C371,Sheet3!$A$1:$F$611,3,FALSE)</f>
        <v>51.0626964</v>
      </c>
      <c r="G371">
        <f>VLOOKUP($C371,Sheet3!$A$1:$F$611,4,FALSE)</f>
        <v>4.3572324644033298</v>
      </c>
      <c r="J371" t="str">
        <f t="shared" si="5"/>
        <v>Blaasveld</v>
      </c>
      <c r="K371" t="s">
        <v>387</v>
      </c>
      <c r="L371" t="s">
        <v>388</v>
      </c>
      <c r="M371" t="s">
        <v>387</v>
      </c>
      <c r="N371" t="s">
        <v>388</v>
      </c>
      <c r="O371" t="s">
        <v>272</v>
      </c>
    </row>
    <row r="372" spans="1:15" x14ac:dyDescent="0.25">
      <c r="A372" s="1">
        <v>367</v>
      </c>
      <c r="B372">
        <v>2830</v>
      </c>
      <c r="C372">
        <v>12040</v>
      </c>
      <c r="D372">
        <v>51.067026400000003</v>
      </c>
      <c r="E372">
        <v>4.4066584000000004</v>
      </c>
      <c r="F372">
        <f>VLOOKUP($C372,Sheet3!$A$1:$F$611,3,FALSE)</f>
        <v>51.0626964</v>
      </c>
      <c r="G372">
        <f>VLOOKUP($C372,Sheet3!$A$1:$F$611,4,FALSE)</f>
        <v>4.3572324644033298</v>
      </c>
      <c r="J372" t="str">
        <f t="shared" si="5"/>
        <v>Heindonk</v>
      </c>
      <c r="K372" t="s">
        <v>387</v>
      </c>
      <c r="L372" t="s">
        <v>389</v>
      </c>
      <c r="M372" t="s">
        <v>387</v>
      </c>
      <c r="N372" t="s">
        <v>389</v>
      </c>
      <c r="O372" t="s">
        <v>272</v>
      </c>
    </row>
    <row r="373" spans="1:15" x14ac:dyDescent="0.25">
      <c r="A373" s="1">
        <v>367</v>
      </c>
      <c r="B373">
        <v>2830</v>
      </c>
      <c r="C373">
        <v>12040</v>
      </c>
      <c r="D373">
        <v>51.033991999999998</v>
      </c>
      <c r="E373">
        <v>4.3598407000000003</v>
      </c>
      <c r="F373">
        <f>VLOOKUP($C373,Sheet3!$A$1:$F$611,3,FALSE)</f>
        <v>51.0626964</v>
      </c>
      <c r="G373">
        <f>VLOOKUP($C373,Sheet3!$A$1:$F$611,4,FALSE)</f>
        <v>4.3572324644033298</v>
      </c>
      <c r="J373" t="str">
        <f t="shared" si="5"/>
        <v>Tisselt</v>
      </c>
      <c r="K373" t="s">
        <v>387</v>
      </c>
      <c r="L373" t="s">
        <v>390</v>
      </c>
      <c r="M373" t="s">
        <v>387</v>
      </c>
      <c r="N373" t="s">
        <v>390</v>
      </c>
      <c r="O373" t="s">
        <v>272</v>
      </c>
    </row>
    <row r="374" spans="1:15" x14ac:dyDescent="0.25">
      <c r="A374" s="1">
        <v>367</v>
      </c>
      <c r="B374">
        <v>2830</v>
      </c>
      <c r="C374">
        <v>12040</v>
      </c>
      <c r="D374">
        <v>51.0626964</v>
      </c>
      <c r="E374">
        <v>4.3572324644033298</v>
      </c>
      <c r="F374">
        <f>VLOOKUP($C374,Sheet3!$A$1:$F$611,3,FALSE)</f>
        <v>51.0626964</v>
      </c>
      <c r="G374">
        <f>VLOOKUP($C374,Sheet3!$A$1:$F$611,4,FALSE)</f>
        <v>4.3572324644033298</v>
      </c>
      <c r="H374">
        <v>51.0626964</v>
      </c>
      <c r="I374">
        <v>4.3572324644033298</v>
      </c>
      <c r="J374" t="str">
        <f t="shared" si="5"/>
        <v>Willebroek</v>
      </c>
      <c r="K374" t="s">
        <v>387</v>
      </c>
      <c r="M374" t="s">
        <v>387</v>
      </c>
      <c r="O374" t="s">
        <v>272</v>
      </c>
    </row>
    <row r="375" spans="1:15" x14ac:dyDescent="0.25">
      <c r="A375" s="1">
        <v>367</v>
      </c>
      <c r="B375">
        <v>2840</v>
      </c>
      <c r="C375">
        <v>11037</v>
      </c>
      <c r="D375">
        <v>51.104485400000002</v>
      </c>
      <c r="E375">
        <v>4.4058899586300901</v>
      </c>
      <c r="F375">
        <f>VLOOKUP($C375,Sheet3!$A$1:$F$611,3,FALSE)</f>
        <v>51.079285300000002</v>
      </c>
      <c r="G375">
        <f>VLOOKUP($C375,Sheet3!$A$1:$F$611,4,FALSE)</f>
        <v>4.4240472000000004</v>
      </c>
      <c r="J375" t="str">
        <f t="shared" si="5"/>
        <v>Reet</v>
      </c>
      <c r="K375" t="s">
        <v>391</v>
      </c>
      <c r="L375" t="s">
        <v>392</v>
      </c>
      <c r="M375" t="s">
        <v>391</v>
      </c>
      <c r="N375" t="s">
        <v>392</v>
      </c>
      <c r="O375" t="s">
        <v>272</v>
      </c>
    </row>
    <row r="376" spans="1:15" x14ac:dyDescent="0.25">
      <c r="A376" s="1">
        <v>367</v>
      </c>
      <c r="B376">
        <v>2840</v>
      </c>
      <c r="C376">
        <v>11037</v>
      </c>
      <c r="D376">
        <v>51.079285300000002</v>
      </c>
      <c r="E376">
        <v>4.4240472000000004</v>
      </c>
      <c r="F376">
        <f>VLOOKUP($C376,Sheet3!$A$1:$F$611,3,FALSE)</f>
        <v>51.079285300000002</v>
      </c>
      <c r="G376">
        <f>VLOOKUP($C376,Sheet3!$A$1:$F$611,4,FALSE)</f>
        <v>4.4240472000000004</v>
      </c>
      <c r="H376">
        <v>51.079285300000002</v>
      </c>
      <c r="I376">
        <v>4.4240472000000004</v>
      </c>
      <c r="J376" t="str">
        <f t="shared" si="5"/>
        <v>Rumst</v>
      </c>
      <c r="K376" t="s">
        <v>391</v>
      </c>
      <c r="M376" t="s">
        <v>391</v>
      </c>
      <c r="O376" t="s">
        <v>272</v>
      </c>
    </row>
    <row r="377" spans="1:15" x14ac:dyDescent="0.25">
      <c r="A377" s="1">
        <v>367</v>
      </c>
      <c r="B377">
        <v>2840</v>
      </c>
      <c r="C377">
        <v>11037</v>
      </c>
      <c r="D377">
        <v>51.078277</v>
      </c>
      <c r="E377">
        <v>4.3993622999999999</v>
      </c>
      <c r="F377">
        <f>VLOOKUP($C377,Sheet3!$A$1:$F$611,3,FALSE)</f>
        <v>51.079285300000002</v>
      </c>
      <c r="G377">
        <f>VLOOKUP($C377,Sheet3!$A$1:$F$611,4,FALSE)</f>
        <v>4.4240472000000004</v>
      </c>
      <c r="J377" t="str">
        <f t="shared" si="5"/>
        <v>Terhagen</v>
      </c>
      <c r="K377" t="s">
        <v>391</v>
      </c>
      <c r="L377" t="s">
        <v>393</v>
      </c>
      <c r="M377" t="s">
        <v>391</v>
      </c>
      <c r="N377" t="s">
        <v>393</v>
      </c>
      <c r="O377" t="s">
        <v>272</v>
      </c>
    </row>
    <row r="378" spans="1:15" x14ac:dyDescent="0.25">
      <c r="A378" s="1">
        <v>367</v>
      </c>
      <c r="B378">
        <v>2845</v>
      </c>
      <c r="C378">
        <v>11030</v>
      </c>
      <c r="D378">
        <v>51.109864899999998</v>
      </c>
      <c r="E378">
        <v>4.3303396000000003</v>
      </c>
      <c r="F378">
        <f>VLOOKUP($C378,Sheet3!$A$1:$F$611,3,FALSE)</f>
        <v>51.109864899999998</v>
      </c>
      <c r="G378">
        <f>VLOOKUP($C378,Sheet3!$A$1:$F$611,4,FALSE)</f>
        <v>4.3303396000000003</v>
      </c>
      <c r="H378">
        <v>51.109864899999998</v>
      </c>
      <c r="I378">
        <v>4.3303396000000003</v>
      </c>
      <c r="J378" t="str">
        <f t="shared" si="5"/>
        <v>Niel</v>
      </c>
      <c r="K378" t="s">
        <v>394</v>
      </c>
      <c r="M378" t="s">
        <v>394</v>
      </c>
      <c r="O378" t="s">
        <v>272</v>
      </c>
    </row>
    <row r="379" spans="1:15" x14ac:dyDescent="0.25">
      <c r="A379" s="1">
        <v>367</v>
      </c>
      <c r="B379">
        <v>2850</v>
      </c>
      <c r="C379">
        <v>11005</v>
      </c>
      <c r="D379">
        <v>51.087378899999997</v>
      </c>
      <c r="E379">
        <v>4.3667216</v>
      </c>
      <c r="F379">
        <f>VLOOKUP($C379,Sheet3!$A$1:$F$611,3,FALSE)</f>
        <v>51.087378899999997</v>
      </c>
      <c r="G379">
        <f>VLOOKUP($C379,Sheet3!$A$1:$F$611,4,FALSE)</f>
        <v>4.3667216</v>
      </c>
      <c r="H379">
        <v>51.087378899999997</v>
      </c>
      <c r="I379">
        <v>4.3667216</v>
      </c>
      <c r="J379" t="str">
        <f t="shared" si="5"/>
        <v>Boom</v>
      </c>
      <c r="K379" t="s">
        <v>395</v>
      </c>
      <c r="M379" t="s">
        <v>395</v>
      </c>
      <c r="O379" t="s">
        <v>272</v>
      </c>
    </row>
    <row r="380" spans="1:15" x14ac:dyDescent="0.25">
      <c r="A380" s="1">
        <v>367</v>
      </c>
      <c r="B380">
        <v>2860</v>
      </c>
      <c r="C380">
        <v>12035</v>
      </c>
      <c r="D380">
        <v>51.062324349999997</v>
      </c>
      <c r="E380">
        <v>4.5114278140146897</v>
      </c>
      <c r="F380">
        <f>VLOOKUP($C380,Sheet3!$A$1:$F$611,3,FALSE)</f>
        <v>51.062324349999997</v>
      </c>
      <c r="G380">
        <f>VLOOKUP($C380,Sheet3!$A$1:$F$611,4,FALSE)</f>
        <v>4.5114278140146897</v>
      </c>
      <c r="H380">
        <v>51.062324349999997</v>
      </c>
      <c r="I380">
        <v>4.5114278140146897</v>
      </c>
      <c r="J380" t="str">
        <f t="shared" si="5"/>
        <v>Sint-Katelijne-Waver</v>
      </c>
      <c r="K380" t="s">
        <v>396</v>
      </c>
      <c r="M380" t="s">
        <v>396</v>
      </c>
      <c r="O380" t="s">
        <v>272</v>
      </c>
    </row>
    <row r="381" spans="1:15" x14ac:dyDescent="0.25">
      <c r="A381" s="1">
        <v>367</v>
      </c>
      <c r="B381">
        <v>2861</v>
      </c>
      <c r="C381">
        <v>12035</v>
      </c>
      <c r="D381">
        <v>51.060913800000002</v>
      </c>
      <c r="E381">
        <v>4.5804974340167899</v>
      </c>
      <c r="F381">
        <f>VLOOKUP($C381,Sheet3!$A$1:$F$611,3,FALSE)</f>
        <v>51.062324349999997</v>
      </c>
      <c r="G381">
        <f>VLOOKUP($C381,Sheet3!$A$1:$F$611,4,FALSE)</f>
        <v>4.5114278140146897</v>
      </c>
      <c r="J381" t="str">
        <f t="shared" si="5"/>
        <v>Onze-Lieve-Vrouw-Waver</v>
      </c>
      <c r="K381" t="s">
        <v>396</v>
      </c>
      <c r="L381" t="s">
        <v>397</v>
      </c>
      <c r="M381" t="s">
        <v>396</v>
      </c>
      <c r="N381" t="s">
        <v>397</v>
      </c>
      <c r="O381" t="s">
        <v>272</v>
      </c>
    </row>
    <row r="382" spans="1:15" x14ac:dyDescent="0.25">
      <c r="A382" s="1">
        <v>367</v>
      </c>
      <c r="B382">
        <v>2870</v>
      </c>
      <c r="C382">
        <v>12030</v>
      </c>
      <c r="D382">
        <v>51.045268700000001</v>
      </c>
      <c r="E382">
        <v>4.3136108625548601</v>
      </c>
      <c r="F382">
        <f>VLOOKUP($C382,Sheet3!$A$1:$F$611,3,FALSE)</f>
        <v>51.071998450000002</v>
      </c>
      <c r="G382">
        <f>VLOOKUP($C382,Sheet3!$A$1:$F$611,4,FALSE)</f>
        <v>4.2861928678797199</v>
      </c>
      <c r="J382" t="str">
        <f t="shared" si="5"/>
        <v>Breendonk</v>
      </c>
      <c r="K382" t="s">
        <v>398</v>
      </c>
      <c r="L382" t="s">
        <v>399</v>
      </c>
      <c r="M382" t="s">
        <v>398</v>
      </c>
      <c r="N382" t="s">
        <v>399</v>
      </c>
      <c r="O382" t="s">
        <v>272</v>
      </c>
    </row>
    <row r="383" spans="1:15" x14ac:dyDescent="0.25">
      <c r="A383" s="1">
        <v>43466</v>
      </c>
      <c r="B383">
        <v>2870</v>
      </c>
      <c r="C383">
        <v>12041</v>
      </c>
      <c r="D383">
        <v>51.045268700000001</v>
      </c>
      <c r="E383">
        <v>4.3136108625548601</v>
      </c>
      <c r="F383">
        <f>VLOOKUP($C383,Sheet3!$A$1:$F$611,3,FALSE)</f>
        <v>51.071998450000002</v>
      </c>
      <c r="G383">
        <f>VLOOKUP($C383,Sheet3!$A$1:$F$611,4,FALSE)</f>
        <v>4.2861928678797199</v>
      </c>
      <c r="J383" t="str">
        <f t="shared" si="5"/>
        <v>Breendonk</v>
      </c>
      <c r="K383" t="s">
        <v>401</v>
      </c>
      <c r="L383" t="s">
        <v>399</v>
      </c>
      <c r="M383" t="s">
        <v>401</v>
      </c>
      <c r="N383" t="s">
        <v>399</v>
      </c>
      <c r="O383" t="s">
        <v>272</v>
      </c>
    </row>
    <row r="384" spans="1:15" x14ac:dyDescent="0.25">
      <c r="A384" s="1">
        <v>367</v>
      </c>
      <c r="B384">
        <v>2870</v>
      </c>
      <c r="C384">
        <v>12030</v>
      </c>
      <c r="D384">
        <v>51.054864350000003</v>
      </c>
      <c r="E384">
        <v>4.2808516096231699</v>
      </c>
      <c r="F384">
        <f>VLOOKUP($C384,Sheet3!$A$1:$F$611,3,FALSE)</f>
        <v>51.071998450000002</v>
      </c>
      <c r="G384">
        <f>VLOOKUP($C384,Sheet3!$A$1:$F$611,4,FALSE)</f>
        <v>4.2861928678797199</v>
      </c>
      <c r="J384" t="str">
        <f t="shared" si="5"/>
        <v>Liezele</v>
      </c>
      <c r="K384" t="s">
        <v>398</v>
      </c>
      <c r="L384" t="s">
        <v>400</v>
      </c>
      <c r="M384" t="s">
        <v>398</v>
      </c>
      <c r="N384" t="s">
        <v>400</v>
      </c>
      <c r="O384" t="s">
        <v>272</v>
      </c>
    </row>
    <row r="385" spans="1:15" x14ac:dyDescent="0.25">
      <c r="A385" s="1">
        <v>43466</v>
      </c>
      <c r="B385">
        <v>2870</v>
      </c>
      <c r="C385">
        <v>12041</v>
      </c>
      <c r="D385">
        <v>51.054864350000003</v>
      </c>
      <c r="E385">
        <v>4.2808516096231699</v>
      </c>
      <c r="F385">
        <f>VLOOKUP($C385,Sheet3!$A$1:$F$611,3,FALSE)</f>
        <v>51.071998450000002</v>
      </c>
      <c r="G385">
        <f>VLOOKUP($C385,Sheet3!$A$1:$F$611,4,FALSE)</f>
        <v>4.2861928678797199</v>
      </c>
      <c r="J385" t="str">
        <f t="shared" si="5"/>
        <v>Liezele</v>
      </c>
      <c r="K385" t="s">
        <v>401</v>
      </c>
      <c r="L385" t="s">
        <v>400</v>
      </c>
      <c r="M385" t="s">
        <v>401</v>
      </c>
      <c r="N385" t="s">
        <v>400</v>
      </c>
      <c r="O385" t="s">
        <v>272</v>
      </c>
    </row>
    <row r="386" spans="1:15" x14ac:dyDescent="0.25">
      <c r="A386" s="1">
        <v>367</v>
      </c>
      <c r="B386">
        <v>2870</v>
      </c>
      <c r="C386">
        <v>12030</v>
      </c>
      <c r="D386">
        <v>51.071998450000002</v>
      </c>
      <c r="E386">
        <v>4.2861928678797199</v>
      </c>
      <c r="F386">
        <f>VLOOKUP($C386,Sheet3!$A$1:$F$611,3,FALSE)</f>
        <v>51.071998450000002</v>
      </c>
      <c r="G386">
        <f>VLOOKUP($C386,Sheet3!$A$1:$F$611,4,FALSE)</f>
        <v>4.2861928678797199</v>
      </c>
      <c r="H386">
        <v>51.071998450000002</v>
      </c>
      <c r="I386">
        <v>4.2861928678797199</v>
      </c>
      <c r="J386" t="str">
        <f t="shared" ref="J386:J449" si="6">IF(ISBLANK(L386),K386,L386)</f>
        <v>Puurs</v>
      </c>
      <c r="K386" t="s">
        <v>398</v>
      </c>
      <c r="M386" t="s">
        <v>398</v>
      </c>
      <c r="O386" t="s">
        <v>272</v>
      </c>
    </row>
    <row r="387" spans="1:15" x14ac:dyDescent="0.25">
      <c r="A387" s="1">
        <v>43466</v>
      </c>
      <c r="B387">
        <v>2870</v>
      </c>
      <c r="C387">
        <v>12041</v>
      </c>
      <c r="D387">
        <v>51.071998450000002</v>
      </c>
      <c r="E387">
        <v>4.2861928678797199</v>
      </c>
      <c r="F387">
        <f>VLOOKUP($C387,Sheet3!$A$1:$F$611,3,FALSE)</f>
        <v>51.071998450000002</v>
      </c>
      <c r="G387">
        <f>VLOOKUP($C387,Sheet3!$A$1:$F$611,4,FALSE)</f>
        <v>4.2861928678797199</v>
      </c>
      <c r="H387">
        <v>51.071998450000002</v>
      </c>
      <c r="I387">
        <v>4.2861928678797199</v>
      </c>
      <c r="J387" t="str">
        <f t="shared" si="6"/>
        <v>Puurs-Sint-Amands</v>
      </c>
      <c r="K387" t="s">
        <v>401</v>
      </c>
      <c r="M387" t="s">
        <v>401</v>
      </c>
      <c r="O387" t="s">
        <v>272</v>
      </c>
    </row>
    <row r="388" spans="1:15" x14ac:dyDescent="0.25">
      <c r="A388" s="1">
        <v>367</v>
      </c>
      <c r="B388">
        <v>2870</v>
      </c>
      <c r="C388">
        <v>12030</v>
      </c>
      <c r="D388">
        <v>51.080205900000003</v>
      </c>
      <c r="E388">
        <v>4.3379815821239296</v>
      </c>
      <c r="F388">
        <f>VLOOKUP($C388,Sheet3!$A$1:$F$611,3,FALSE)</f>
        <v>51.071998450000002</v>
      </c>
      <c r="G388">
        <f>VLOOKUP($C388,Sheet3!$A$1:$F$611,4,FALSE)</f>
        <v>4.2861928678797199</v>
      </c>
      <c r="J388" t="str">
        <f t="shared" si="6"/>
        <v>Ruisbroek</v>
      </c>
      <c r="K388" t="s">
        <v>398</v>
      </c>
      <c r="L388" t="s">
        <v>183</v>
      </c>
      <c r="M388" t="s">
        <v>398</v>
      </c>
      <c r="N388" t="s">
        <v>183</v>
      </c>
      <c r="O388" t="s">
        <v>272</v>
      </c>
    </row>
    <row r="389" spans="1:15" x14ac:dyDescent="0.25">
      <c r="A389" s="1">
        <v>43466</v>
      </c>
      <c r="B389">
        <v>2870</v>
      </c>
      <c r="C389">
        <v>12041</v>
      </c>
      <c r="D389">
        <v>51.080205900000003</v>
      </c>
      <c r="E389">
        <v>4.3379815821239296</v>
      </c>
      <c r="F389">
        <f>VLOOKUP($C389,Sheet3!$A$1:$F$611,3,FALSE)</f>
        <v>51.071998450000002</v>
      </c>
      <c r="G389">
        <f>VLOOKUP($C389,Sheet3!$A$1:$F$611,4,FALSE)</f>
        <v>4.2861928678797199</v>
      </c>
      <c r="J389" t="str">
        <f t="shared" si="6"/>
        <v>Ruisbroek</v>
      </c>
      <c r="K389" t="s">
        <v>401</v>
      </c>
      <c r="L389" t="s">
        <v>183</v>
      </c>
      <c r="M389" t="s">
        <v>401</v>
      </c>
      <c r="N389" t="s">
        <v>183</v>
      </c>
      <c r="O389" t="s">
        <v>272</v>
      </c>
    </row>
    <row r="390" spans="1:15" x14ac:dyDescent="0.25">
      <c r="A390" s="1">
        <v>367</v>
      </c>
      <c r="B390">
        <v>2880</v>
      </c>
      <c r="C390">
        <v>12007</v>
      </c>
      <c r="D390">
        <v>51.090963250000001</v>
      </c>
      <c r="E390">
        <v>4.2389677234497896</v>
      </c>
      <c r="F390">
        <f>VLOOKUP($C390,Sheet3!$A$1:$F$611,3,FALSE)</f>
        <v>51.090963250000001</v>
      </c>
      <c r="G390">
        <f>VLOOKUP($C390,Sheet3!$A$1:$F$611,4,FALSE)</f>
        <v>4.2389677234497896</v>
      </c>
      <c r="H390">
        <v>51.090963250000001</v>
      </c>
      <c r="I390">
        <v>4.2389677234497896</v>
      </c>
      <c r="J390" t="str">
        <f t="shared" si="6"/>
        <v>Bornem</v>
      </c>
      <c r="K390" t="s">
        <v>402</v>
      </c>
      <c r="M390" t="s">
        <v>402</v>
      </c>
      <c r="O390" t="s">
        <v>272</v>
      </c>
    </row>
    <row r="391" spans="1:15" x14ac:dyDescent="0.25">
      <c r="A391" s="1">
        <v>367</v>
      </c>
      <c r="B391">
        <v>2880</v>
      </c>
      <c r="C391">
        <v>12007</v>
      </c>
      <c r="D391">
        <v>51.103113999999998</v>
      </c>
      <c r="E391">
        <v>4.2930862930359401</v>
      </c>
      <c r="F391">
        <f>VLOOKUP($C391,Sheet3!$A$1:$F$611,3,FALSE)</f>
        <v>51.090963250000001</v>
      </c>
      <c r="G391">
        <f>VLOOKUP($C391,Sheet3!$A$1:$F$611,4,FALSE)</f>
        <v>4.2389677234497896</v>
      </c>
      <c r="J391" t="str">
        <f t="shared" si="6"/>
        <v>Hingene</v>
      </c>
      <c r="K391" t="s">
        <v>402</v>
      </c>
      <c r="L391" t="s">
        <v>403</v>
      </c>
      <c r="M391" t="s">
        <v>402</v>
      </c>
      <c r="N391" t="s">
        <v>403</v>
      </c>
      <c r="O391" t="s">
        <v>272</v>
      </c>
    </row>
    <row r="392" spans="1:15" x14ac:dyDescent="0.25">
      <c r="A392" s="1">
        <v>367</v>
      </c>
      <c r="B392">
        <v>2880</v>
      </c>
      <c r="C392">
        <v>12007</v>
      </c>
      <c r="D392">
        <v>51.06647005</v>
      </c>
      <c r="E392">
        <v>4.2010309553893599</v>
      </c>
      <c r="F392">
        <f>VLOOKUP($C392,Sheet3!$A$1:$F$611,3,FALSE)</f>
        <v>51.090963250000001</v>
      </c>
      <c r="G392">
        <f>VLOOKUP($C392,Sheet3!$A$1:$F$611,4,FALSE)</f>
        <v>4.2389677234497896</v>
      </c>
      <c r="J392" t="str">
        <f t="shared" si="6"/>
        <v>Mariekerke</v>
      </c>
      <c r="K392" t="s">
        <v>402</v>
      </c>
      <c r="L392" t="s">
        <v>404</v>
      </c>
      <c r="M392" t="s">
        <v>402</v>
      </c>
      <c r="N392" t="s">
        <v>404</v>
      </c>
      <c r="O392" t="s">
        <v>272</v>
      </c>
    </row>
    <row r="393" spans="1:15" x14ac:dyDescent="0.25">
      <c r="A393" s="1">
        <v>367</v>
      </c>
      <c r="B393">
        <v>2880</v>
      </c>
      <c r="C393">
        <v>12007</v>
      </c>
      <c r="D393">
        <v>51.101511950000003</v>
      </c>
      <c r="E393">
        <v>4.1855882750296303</v>
      </c>
      <c r="F393">
        <f>VLOOKUP($C393,Sheet3!$A$1:$F$611,3,FALSE)</f>
        <v>51.090963250000001</v>
      </c>
      <c r="G393">
        <f>VLOOKUP($C393,Sheet3!$A$1:$F$611,4,FALSE)</f>
        <v>4.2389677234497896</v>
      </c>
      <c r="J393" t="str">
        <f t="shared" si="6"/>
        <v>Weert</v>
      </c>
      <c r="K393" t="s">
        <v>402</v>
      </c>
      <c r="L393" t="s">
        <v>405</v>
      </c>
      <c r="M393" t="s">
        <v>402</v>
      </c>
      <c r="N393" t="s">
        <v>405</v>
      </c>
      <c r="O393" t="s">
        <v>272</v>
      </c>
    </row>
    <row r="394" spans="1:15" x14ac:dyDescent="0.25">
      <c r="A394" s="1">
        <v>43466</v>
      </c>
      <c r="B394">
        <v>2890</v>
      </c>
      <c r="C394">
        <v>12041</v>
      </c>
      <c r="D394">
        <v>51.045147800000002</v>
      </c>
      <c r="E394">
        <v>4.2519213925908099</v>
      </c>
      <c r="F394">
        <f>VLOOKUP($C394,Sheet3!$A$1:$F$611,3,FALSE)</f>
        <v>51.071998450000002</v>
      </c>
      <c r="G394">
        <f>VLOOKUP($C394,Sheet3!$A$1:$F$611,4,FALSE)</f>
        <v>4.2861928678797199</v>
      </c>
      <c r="J394" t="str">
        <f t="shared" si="6"/>
        <v>Lippelo</v>
      </c>
      <c r="K394" t="s">
        <v>401</v>
      </c>
      <c r="L394" t="s">
        <v>406</v>
      </c>
      <c r="M394" t="s">
        <v>401</v>
      </c>
      <c r="N394" t="s">
        <v>406</v>
      </c>
      <c r="O394" t="s">
        <v>272</v>
      </c>
    </row>
    <row r="395" spans="1:15" x14ac:dyDescent="0.25">
      <c r="A395" s="1">
        <v>367</v>
      </c>
      <c r="B395">
        <v>2890</v>
      </c>
      <c r="C395">
        <v>12034</v>
      </c>
      <c r="D395">
        <v>51.045147800000002</v>
      </c>
      <c r="E395">
        <v>4.2519213925908099</v>
      </c>
      <c r="F395">
        <f>VLOOKUP($C395,Sheet3!$A$1:$F$611,3,FALSE)</f>
        <v>51.046340899999997</v>
      </c>
      <c r="G395">
        <f>VLOOKUP($C395,Sheet3!$A$1:$F$611,4,FALSE)</f>
        <v>4.2107348196592698</v>
      </c>
      <c r="J395" t="str">
        <f t="shared" si="6"/>
        <v>Lippelo</v>
      </c>
      <c r="K395" t="s">
        <v>408</v>
      </c>
      <c r="L395" t="s">
        <v>406</v>
      </c>
      <c r="M395" t="s">
        <v>408</v>
      </c>
      <c r="N395" t="s">
        <v>406</v>
      </c>
      <c r="O395" t="s">
        <v>272</v>
      </c>
    </row>
    <row r="396" spans="1:15" x14ac:dyDescent="0.25">
      <c r="A396" s="1">
        <v>43466</v>
      </c>
      <c r="B396">
        <v>2890</v>
      </c>
      <c r="C396">
        <v>12041</v>
      </c>
      <c r="D396">
        <v>51.062206250000003</v>
      </c>
      <c r="E396">
        <v>4.2389889523044699</v>
      </c>
      <c r="F396">
        <f>VLOOKUP($C396,Sheet3!$A$1:$F$611,3,FALSE)</f>
        <v>51.071998450000002</v>
      </c>
      <c r="G396">
        <f>VLOOKUP($C396,Sheet3!$A$1:$F$611,4,FALSE)</f>
        <v>4.2861928678797199</v>
      </c>
      <c r="J396" t="str">
        <f t="shared" si="6"/>
        <v>Oppuurs</v>
      </c>
      <c r="K396" t="s">
        <v>401</v>
      </c>
      <c r="L396" t="s">
        <v>407</v>
      </c>
      <c r="M396" t="s">
        <v>401</v>
      </c>
      <c r="N396" t="s">
        <v>407</v>
      </c>
      <c r="O396" t="s">
        <v>272</v>
      </c>
    </row>
    <row r="397" spans="1:15" x14ac:dyDescent="0.25">
      <c r="A397" s="1">
        <v>367</v>
      </c>
      <c r="B397">
        <v>2890</v>
      </c>
      <c r="C397">
        <v>12034</v>
      </c>
      <c r="D397">
        <v>51.062206250000003</v>
      </c>
      <c r="E397">
        <v>4.2389889523044699</v>
      </c>
      <c r="F397">
        <f>VLOOKUP($C397,Sheet3!$A$1:$F$611,3,FALSE)</f>
        <v>51.046340899999997</v>
      </c>
      <c r="G397">
        <f>VLOOKUP($C397,Sheet3!$A$1:$F$611,4,FALSE)</f>
        <v>4.2107348196592698</v>
      </c>
      <c r="J397" t="str">
        <f t="shared" si="6"/>
        <v>Oppuurs</v>
      </c>
      <c r="K397" t="s">
        <v>408</v>
      </c>
      <c r="L397" t="s">
        <v>407</v>
      </c>
      <c r="M397" t="s">
        <v>408</v>
      </c>
      <c r="N397" t="s">
        <v>407</v>
      </c>
      <c r="O397" t="s">
        <v>272</v>
      </c>
    </row>
    <row r="398" spans="1:15" x14ac:dyDescent="0.25">
      <c r="A398" s="1">
        <v>43466</v>
      </c>
      <c r="B398">
        <v>2890</v>
      </c>
      <c r="C398">
        <v>12041</v>
      </c>
      <c r="D398">
        <v>51.046340899999997</v>
      </c>
      <c r="E398">
        <v>4.2107348196592698</v>
      </c>
      <c r="F398">
        <f>VLOOKUP($C398,Sheet3!$A$1:$F$611,3,FALSE)</f>
        <v>51.071998450000002</v>
      </c>
      <c r="G398">
        <f>VLOOKUP($C398,Sheet3!$A$1:$F$611,4,FALSE)</f>
        <v>4.2861928678797199</v>
      </c>
      <c r="H398">
        <v>51.046340899999997</v>
      </c>
      <c r="I398">
        <v>4.2107348196592698</v>
      </c>
      <c r="J398" t="str">
        <f t="shared" si="6"/>
        <v>Puurs-Sint-Amands</v>
      </c>
      <c r="K398" t="s">
        <v>401</v>
      </c>
      <c r="M398" t="s">
        <v>401</v>
      </c>
      <c r="O398" t="s">
        <v>272</v>
      </c>
    </row>
    <row r="399" spans="1:15" x14ac:dyDescent="0.25">
      <c r="A399" s="1">
        <v>367</v>
      </c>
      <c r="B399">
        <v>2890</v>
      </c>
      <c r="C399">
        <v>12034</v>
      </c>
      <c r="D399">
        <v>51.046340899999997</v>
      </c>
      <c r="E399">
        <v>4.2107348196592698</v>
      </c>
      <c r="F399">
        <f>VLOOKUP($C399,Sheet3!$A$1:$F$611,3,FALSE)</f>
        <v>51.046340899999997</v>
      </c>
      <c r="G399">
        <f>VLOOKUP($C399,Sheet3!$A$1:$F$611,4,FALSE)</f>
        <v>4.2107348196592698</v>
      </c>
      <c r="H399">
        <v>51.046340899999997</v>
      </c>
      <c r="I399">
        <v>4.2107348196592698</v>
      </c>
      <c r="J399" t="str">
        <f t="shared" si="6"/>
        <v>Sint-Amands</v>
      </c>
      <c r="K399" t="s">
        <v>408</v>
      </c>
      <c r="M399" t="s">
        <v>408</v>
      </c>
      <c r="O399" t="s">
        <v>272</v>
      </c>
    </row>
    <row r="400" spans="1:15" x14ac:dyDescent="0.25">
      <c r="A400" s="1">
        <v>367</v>
      </c>
      <c r="B400">
        <v>2900</v>
      </c>
      <c r="C400">
        <v>11040</v>
      </c>
      <c r="D400">
        <v>51.2516344</v>
      </c>
      <c r="E400">
        <v>4.4980446000000001</v>
      </c>
      <c r="F400">
        <f>VLOOKUP($C400,Sheet3!$A$1:$F$611,3,FALSE)</f>
        <v>51.2516344</v>
      </c>
      <c r="G400">
        <f>VLOOKUP($C400,Sheet3!$A$1:$F$611,4,FALSE)</f>
        <v>4.4980446000000001</v>
      </c>
      <c r="H400">
        <v>51.2516344</v>
      </c>
      <c r="I400">
        <v>4.4980446000000001</v>
      </c>
      <c r="J400" t="str">
        <f t="shared" si="6"/>
        <v>Schoten</v>
      </c>
      <c r="K400" t="s">
        <v>409</v>
      </c>
      <c r="M400" t="s">
        <v>409</v>
      </c>
      <c r="O400" t="s">
        <v>272</v>
      </c>
    </row>
    <row r="401" spans="1:15" x14ac:dyDescent="0.25">
      <c r="A401" s="1">
        <v>367</v>
      </c>
      <c r="B401">
        <v>2910</v>
      </c>
      <c r="C401">
        <v>11016</v>
      </c>
      <c r="D401">
        <v>51.467795700000003</v>
      </c>
      <c r="E401">
        <v>4.4701309</v>
      </c>
      <c r="F401">
        <f>VLOOKUP($C401,Sheet3!$A$1:$F$611,3,FALSE)</f>
        <v>51.467795700000003</v>
      </c>
      <c r="G401">
        <f>VLOOKUP($C401,Sheet3!$A$1:$F$611,4,FALSE)</f>
        <v>4.4701309</v>
      </c>
      <c r="H401">
        <v>51.467795700000003</v>
      </c>
      <c r="I401">
        <v>4.4701309</v>
      </c>
      <c r="J401" t="str">
        <f t="shared" si="6"/>
        <v>Essen</v>
      </c>
      <c r="K401" t="s">
        <v>410</v>
      </c>
      <c r="M401" t="s">
        <v>410</v>
      </c>
      <c r="O401" t="s">
        <v>272</v>
      </c>
    </row>
    <row r="402" spans="1:15" x14ac:dyDescent="0.25">
      <c r="A402" s="1">
        <v>367</v>
      </c>
      <c r="B402">
        <v>2920</v>
      </c>
      <c r="C402">
        <v>11022</v>
      </c>
      <c r="D402">
        <v>51.383272300000002</v>
      </c>
      <c r="E402">
        <v>4.4763254999999997</v>
      </c>
      <c r="F402">
        <f>VLOOKUP($C402,Sheet3!$A$1:$F$611,3,FALSE)</f>
        <v>51.383272300000002</v>
      </c>
      <c r="G402">
        <f>VLOOKUP($C402,Sheet3!$A$1:$F$611,4,FALSE)</f>
        <v>4.4763254999999997</v>
      </c>
      <c r="H402">
        <v>51.383272300000002</v>
      </c>
      <c r="I402">
        <v>4.4763254999999997</v>
      </c>
      <c r="J402" t="str">
        <f t="shared" si="6"/>
        <v>Kalmthout</v>
      </c>
      <c r="K402" t="s">
        <v>411</v>
      </c>
      <c r="M402" t="s">
        <v>411</v>
      </c>
      <c r="O402" t="s">
        <v>272</v>
      </c>
    </row>
    <row r="403" spans="1:15" x14ac:dyDescent="0.25">
      <c r="A403" s="1">
        <v>367</v>
      </c>
      <c r="B403">
        <v>2930</v>
      </c>
      <c r="C403">
        <v>11008</v>
      </c>
      <c r="D403">
        <v>51.293093300000002</v>
      </c>
      <c r="E403">
        <v>4.4893070000000002</v>
      </c>
      <c r="F403">
        <f>VLOOKUP($C403,Sheet3!$A$1:$F$611,3,FALSE)</f>
        <v>51.293093300000002</v>
      </c>
      <c r="G403">
        <f>VLOOKUP($C403,Sheet3!$A$1:$F$611,4,FALSE)</f>
        <v>4.4893070000000002</v>
      </c>
      <c r="H403">
        <v>51.293093300000002</v>
      </c>
      <c r="I403">
        <v>4.4893070000000002</v>
      </c>
      <c r="J403" t="str">
        <f t="shared" si="6"/>
        <v>Brasschaat</v>
      </c>
      <c r="K403" t="s">
        <v>412</v>
      </c>
      <c r="M403" t="s">
        <v>412</v>
      </c>
      <c r="O403" t="s">
        <v>272</v>
      </c>
    </row>
    <row r="404" spans="1:15" x14ac:dyDescent="0.25">
      <c r="A404" s="1">
        <v>367</v>
      </c>
      <c r="B404">
        <v>2940</v>
      </c>
      <c r="C404">
        <v>11044</v>
      </c>
      <c r="D404">
        <v>51.3066168</v>
      </c>
      <c r="E404">
        <v>4.4046995999999998</v>
      </c>
      <c r="F404">
        <f>VLOOKUP($C404,Sheet3!$A$1:$F$611,3,FALSE)</f>
        <v>51.335187349999998</v>
      </c>
      <c r="G404">
        <f>VLOOKUP($C404,Sheet3!$A$1:$F$611,4,FALSE)</f>
        <v>4.3703120160440196</v>
      </c>
      <c r="J404" t="str">
        <f t="shared" si="6"/>
        <v>Hoevenen</v>
      </c>
      <c r="K404" t="s">
        <v>413</v>
      </c>
      <c r="L404" t="s">
        <v>414</v>
      </c>
      <c r="M404" t="s">
        <v>413</v>
      </c>
      <c r="N404" t="s">
        <v>414</v>
      </c>
      <c r="O404" t="s">
        <v>272</v>
      </c>
    </row>
    <row r="405" spans="1:15" x14ac:dyDescent="0.25">
      <c r="A405" s="1">
        <v>367</v>
      </c>
      <c r="B405">
        <v>2940</v>
      </c>
      <c r="C405">
        <v>11044</v>
      </c>
      <c r="D405">
        <v>51.335187349999998</v>
      </c>
      <c r="E405">
        <v>4.3703120160440196</v>
      </c>
      <c r="F405">
        <f>VLOOKUP($C405,Sheet3!$A$1:$F$611,3,FALSE)</f>
        <v>51.335187349999998</v>
      </c>
      <c r="G405">
        <f>VLOOKUP($C405,Sheet3!$A$1:$F$611,4,FALSE)</f>
        <v>4.3703120160440196</v>
      </c>
      <c r="H405">
        <v>51.335187349999998</v>
      </c>
      <c r="I405">
        <v>4.3703120160440196</v>
      </c>
      <c r="J405" t="str">
        <f t="shared" si="6"/>
        <v>Stabroek</v>
      </c>
      <c r="K405" t="s">
        <v>413</v>
      </c>
      <c r="M405" t="s">
        <v>413</v>
      </c>
      <c r="O405" t="s">
        <v>272</v>
      </c>
    </row>
    <row r="406" spans="1:15" x14ac:dyDescent="0.25">
      <c r="A406" s="1">
        <v>367</v>
      </c>
      <c r="B406">
        <v>2950</v>
      </c>
      <c r="C406">
        <v>11023</v>
      </c>
      <c r="D406">
        <v>51.332759000000003</v>
      </c>
      <c r="E406">
        <v>4.4312318305557801</v>
      </c>
      <c r="F406">
        <f>VLOOKUP($C406,Sheet3!$A$1:$F$611,3,FALSE)</f>
        <v>51.332759000000003</v>
      </c>
      <c r="G406">
        <f>VLOOKUP($C406,Sheet3!$A$1:$F$611,4,FALSE)</f>
        <v>4.4312318305557801</v>
      </c>
      <c r="H406">
        <v>51.332759000000003</v>
      </c>
      <c r="I406">
        <v>4.4312318305557801</v>
      </c>
      <c r="J406" t="str">
        <f t="shared" si="6"/>
        <v>Kapellen</v>
      </c>
      <c r="K406" t="s">
        <v>415</v>
      </c>
      <c r="M406" t="s">
        <v>415</v>
      </c>
      <c r="O406" t="s">
        <v>272</v>
      </c>
    </row>
    <row r="407" spans="1:15" x14ac:dyDescent="0.25">
      <c r="A407" s="1">
        <v>367</v>
      </c>
      <c r="B407">
        <v>2960</v>
      </c>
      <c r="C407">
        <v>11009</v>
      </c>
      <c r="D407">
        <v>51.334767900000003</v>
      </c>
      <c r="E407">
        <v>4.5972381789961601</v>
      </c>
      <c r="F407">
        <f>VLOOKUP($C407,Sheet3!$A$1:$F$611,3,FALSE)</f>
        <v>51.334767900000003</v>
      </c>
      <c r="G407">
        <f>VLOOKUP($C407,Sheet3!$A$1:$F$611,4,FALSE)</f>
        <v>4.5972381789961601</v>
      </c>
      <c r="H407">
        <v>51.334767900000003</v>
      </c>
      <c r="I407">
        <v>4.5972381789961601</v>
      </c>
      <c r="J407" t="str">
        <f t="shared" si="6"/>
        <v>Brecht</v>
      </c>
      <c r="K407" t="s">
        <v>416</v>
      </c>
      <c r="M407" t="s">
        <v>416</v>
      </c>
      <c r="O407" t="s">
        <v>272</v>
      </c>
    </row>
    <row r="408" spans="1:15" x14ac:dyDescent="0.25">
      <c r="A408" s="1">
        <v>367</v>
      </c>
      <c r="B408">
        <v>2960</v>
      </c>
      <c r="C408">
        <v>11009</v>
      </c>
      <c r="D408">
        <v>51.295592300000003</v>
      </c>
      <c r="E408">
        <v>4.5759347000000004</v>
      </c>
      <c r="F408">
        <f>VLOOKUP($C408,Sheet3!$A$1:$F$611,3,FALSE)</f>
        <v>51.334767900000003</v>
      </c>
      <c r="G408">
        <f>VLOOKUP($C408,Sheet3!$A$1:$F$611,4,FALSE)</f>
        <v>4.5972381789961601</v>
      </c>
      <c r="J408" t="str">
        <f t="shared" si="6"/>
        <v>Sint-Job-in-'t-Goor</v>
      </c>
      <c r="K408" t="s">
        <v>416</v>
      </c>
      <c r="L408" t="s">
        <v>417</v>
      </c>
      <c r="M408" t="s">
        <v>416</v>
      </c>
      <c r="N408" t="s">
        <v>417</v>
      </c>
      <c r="O408" t="s">
        <v>272</v>
      </c>
    </row>
    <row r="409" spans="1:15" x14ac:dyDescent="0.25">
      <c r="A409" s="1">
        <v>367</v>
      </c>
      <c r="B409">
        <v>2960</v>
      </c>
      <c r="C409">
        <v>11009</v>
      </c>
      <c r="D409">
        <v>51.345383099999999</v>
      </c>
      <c r="E409">
        <v>4.6782161999999996</v>
      </c>
      <c r="F409">
        <f>VLOOKUP($C409,Sheet3!$A$1:$F$611,3,FALSE)</f>
        <v>51.334767900000003</v>
      </c>
      <c r="G409">
        <f>VLOOKUP($C409,Sheet3!$A$1:$F$611,4,FALSE)</f>
        <v>4.5972381789961601</v>
      </c>
      <c r="J409" t="str">
        <f t="shared" si="6"/>
        <v>Sint-Lenaarts</v>
      </c>
      <c r="K409" t="s">
        <v>416</v>
      </c>
      <c r="L409" t="s">
        <v>418</v>
      </c>
      <c r="M409" t="s">
        <v>416</v>
      </c>
      <c r="N409" t="s">
        <v>418</v>
      </c>
      <c r="O409" t="s">
        <v>272</v>
      </c>
    </row>
    <row r="410" spans="1:15" x14ac:dyDescent="0.25">
      <c r="A410" s="1">
        <v>367</v>
      </c>
      <c r="B410">
        <v>2970</v>
      </c>
      <c r="C410">
        <v>11039</v>
      </c>
      <c r="D410">
        <v>51.257798700000002</v>
      </c>
      <c r="E410">
        <v>4.5762946374678402</v>
      </c>
      <c r="F410">
        <f>VLOOKUP($C410,Sheet3!$A$1:$F$611,3,FALSE)</f>
        <v>51.257798700000002</v>
      </c>
      <c r="G410">
        <f>VLOOKUP($C410,Sheet3!$A$1:$F$611,4,FALSE)</f>
        <v>4.5762946374678402</v>
      </c>
      <c r="H410">
        <v>51.257798700000002</v>
      </c>
      <c r="I410">
        <v>4.5762946374678402</v>
      </c>
      <c r="J410" t="str">
        <f t="shared" si="6"/>
        <v>Schilde</v>
      </c>
      <c r="K410" t="s">
        <v>419</v>
      </c>
      <c r="M410" t="s">
        <v>419</v>
      </c>
      <c r="O410" t="s">
        <v>272</v>
      </c>
    </row>
    <row r="411" spans="1:15" x14ac:dyDescent="0.25">
      <c r="A411" s="1">
        <v>367</v>
      </c>
      <c r="B411">
        <v>2970</v>
      </c>
      <c r="C411">
        <v>11039</v>
      </c>
      <c r="D411">
        <v>51.257798700000002</v>
      </c>
      <c r="E411">
        <v>4.5762946374678402</v>
      </c>
      <c r="F411">
        <f>VLOOKUP($C411,Sheet3!$A$1:$F$611,3,FALSE)</f>
        <v>51.257798700000002</v>
      </c>
      <c r="G411">
        <f>VLOOKUP($C411,Sheet3!$A$1:$F$611,4,FALSE)</f>
        <v>4.5762946374678402</v>
      </c>
      <c r="J411" t="str">
        <f t="shared" si="6"/>
        <v>'s-Gravenwezel</v>
      </c>
      <c r="K411" t="s">
        <v>419</v>
      </c>
      <c r="L411" t="s">
        <v>420</v>
      </c>
      <c r="M411" t="s">
        <v>419</v>
      </c>
      <c r="N411" t="s">
        <v>420</v>
      </c>
      <c r="O411" t="s">
        <v>272</v>
      </c>
    </row>
    <row r="412" spans="1:15" x14ac:dyDescent="0.25">
      <c r="A412" s="1">
        <v>367</v>
      </c>
      <c r="B412">
        <v>2980</v>
      </c>
      <c r="C412">
        <v>11055</v>
      </c>
      <c r="D412">
        <v>51.242844599999998</v>
      </c>
      <c r="E412">
        <v>4.64574155967723</v>
      </c>
      <c r="F412">
        <f>VLOOKUP($C412,Sheet3!$A$1:$F$611,3,FALSE)</f>
        <v>51.271672500000001</v>
      </c>
      <c r="G412">
        <f>VLOOKUP($C412,Sheet3!$A$1:$F$611,4,FALSE)</f>
        <v>4.7132557000000004</v>
      </c>
      <c r="J412" t="str">
        <f t="shared" si="6"/>
        <v>Halle</v>
      </c>
      <c r="K412" t="s">
        <v>421</v>
      </c>
      <c r="L412" t="s">
        <v>168</v>
      </c>
      <c r="M412" t="s">
        <v>421</v>
      </c>
      <c r="N412" t="s">
        <v>168</v>
      </c>
      <c r="O412" t="s">
        <v>272</v>
      </c>
    </row>
    <row r="413" spans="1:15" x14ac:dyDescent="0.25">
      <c r="A413" s="1">
        <v>367</v>
      </c>
      <c r="B413">
        <v>2980</v>
      </c>
      <c r="C413">
        <v>11055</v>
      </c>
      <c r="D413">
        <v>51.271672500000001</v>
      </c>
      <c r="E413">
        <v>4.7132557000000004</v>
      </c>
      <c r="F413">
        <f>VLOOKUP($C413,Sheet3!$A$1:$F$611,3,FALSE)</f>
        <v>51.271672500000001</v>
      </c>
      <c r="G413">
        <f>VLOOKUP($C413,Sheet3!$A$1:$F$611,4,FALSE)</f>
        <v>4.7132557000000004</v>
      </c>
      <c r="H413">
        <v>51.271672500000001</v>
      </c>
      <c r="I413">
        <v>4.7132557000000004</v>
      </c>
      <c r="J413" t="str">
        <f t="shared" si="6"/>
        <v>Zoersel</v>
      </c>
      <c r="K413" t="s">
        <v>421</v>
      </c>
      <c r="M413" t="s">
        <v>421</v>
      </c>
      <c r="O413" t="s">
        <v>272</v>
      </c>
    </row>
    <row r="414" spans="1:15" x14ac:dyDescent="0.25">
      <c r="A414" s="1">
        <v>367</v>
      </c>
      <c r="B414">
        <v>2990</v>
      </c>
      <c r="C414">
        <v>11053</v>
      </c>
      <c r="D414">
        <v>51.399931500000001</v>
      </c>
      <c r="E414">
        <v>4.6874352000000004</v>
      </c>
      <c r="F414">
        <f>VLOOKUP($C414,Sheet3!$A$1:$F$611,3,FALSE)</f>
        <v>51.385182950000001</v>
      </c>
      <c r="G414">
        <f>VLOOKUP($C414,Sheet3!$A$1:$F$611,4,FALSE)</f>
        <v>4.6142500628561196</v>
      </c>
      <c r="J414" t="str">
        <f t="shared" si="6"/>
        <v>Loenhout</v>
      </c>
      <c r="K414" t="s">
        <v>422</v>
      </c>
      <c r="L414" t="s">
        <v>423</v>
      </c>
      <c r="M414" t="s">
        <v>422</v>
      </c>
      <c r="N414" t="s">
        <v>423</v>
      </c>
      <c r="O414" t="s">
        <v>272</v>
      </c>
    </row>
    <row r="415" spans="1:15" x14ac:dyDescent="0.25">
      <c r="A415" s="1">
        <v>367</v>
      </c>
      <c r="B415">
        <v>2990</v>
      </c>
      <c r="C415">
        <v>11053</v>
      </c>
      <c r="D415">
        <v>51.385182950000001</v>
      </c>
      <c r="E415">
        <v>4.6142500628561196</v>
      </c>
      <c r="F415">
        <f>VLOOKUP($C415,Sheet3!$A$1:$F$611,3,FALSE)</f>
        <v>51.385182950000001</v>
      </c>
      <c r="G415">
        <f>VLOOKUP($C415,Sheet3!$A$1:$F$611,4,FALSE)</f>
        <v>4.6142500628561196</v>
      </c>
      <c r="H415">
        <v>51.385182950000001</v>
      </c>
      <c r="I415">
        <v>4.6142500628561196</v>
      </c>
      <c r="J415" t="str">
        <f t="shared" si="6"/>
        <v>Wuustwezel</v>
      </c>
      <c r="K415" t="s">
        <v>422</v>
      </c>
      <c r="M415" t="s">
        <v>422</v>
      </c>
      <c r="O415" t="s">
        <v>272</v>
      </c>
    </row>
    <row r="416" spans="1:15" x14ac:dyDescent="0.25">
      <c r="A416" s="1">
        <v>367</v>
      </c>
      <c r="B416">
        <v>3000</v>
      </c>
      <c r="C416">
        <v>24062</v>
      </c>
      <c r="D416">
        <v>50.881345400000001</v>
      </c>
      <c r="E416">
        <v>4.7156479999999998</v>
      </c>
      <c r="F416">
        <f>VLOOKUP($C416,Sheet3!$A$1:$F$611,3,FALSE)</f>
        <v>50.881345400000001</v>
      </c>
      <c r="G416">
        <f>VLOOKUP($C416,Sheet3!$A$1:$F$611,4,FALSE)</f>
        <v>4.7156479999999998</v>
      </c>
      <c r="H416">
        <v>50.881345400000001</v>
      </c>
      <c r="I416">
        <v>4.7156479999999998</v>
      </c>
      <c r="J416" t="str">
        <f t="shared" si="6"/>
        <v>Leuven</v>
      </c>
      <c r="K416" t="s">
        <v>424</v>
      </c>
      <c r="M416" t="s">
        <v>424</v>
      </c>
      <c r="O416" t="s">
        <v>169</v>
      </c>
    </row>
    <row r="417" spans="1:15" x14ac:dyDescent="0.25">
      <c r="A417" s="1">
        <v>367</v>
      </c>
      <c r="B417">
        <v>3001</v>
      </c>
      <c r="C417">
        <v>24062</v>
      </c>
      <c r="D417">
        <v>50.851729249999998</v>
      </c>
      <c r="E417">
        <v>4.69313075102807</v>
      </c>
      <c r="F417">
        <f>VLOOKUP($C417,Sheet3!$A$1:$F$611,3,FALSE)</f>
        <v>50.881345400000001</v>
      </c>
      <c r="G417">
        <f>VLOOKUP($C417,Sheet3!$A$1:$F$611,4,FALSE)</f>
        <v>4.7156479999999998</v>
      </c>
      <c r="J417" t="str">
        <f t="shared" si="6"/>
        <v>Heverlee</v>
      </c>
      <c r="K417" t="s">
        <v>424</v>
      </c>
      <c r="L417" t="s">
        <v>425</v>
      </c>
      <c r="M417" t="s">
        <v>424</v>
      </c>
      <c r="N417" t="s">
        <v>425</v>
      </c>
      <c r="O417" t="s">
        <v>169</v>
      </c>
    </row>
    <row r="418" spans="1:15" x14ac:dyDescent="0.25">
      <c r="A418" s="1">
        <v>367</v>
      </c>
      <c r="B418">
        <v>3010</v>
      </c>
      <c r="C418">
        <v>24062</v>
      </c>
      <c r="D418">
        <v>50.889915449999997</v>
      </c>
      <c r="E418">
        <v>4.7307614946268997</v>
      </c>
      <c r="F418">
        <f>VLOOKUP($C418,Sheet3!$A$1:$F$611,3,FALSE)</f>
        <v>50.881345400000001</v>
      </c>
      <c r="G418">
        <f>VLOOKUP($C418,Sheet3!$A$1:$F$611,4,FALSE)</f>
        <v>4.7156479999999998</v>
      </c>
      <c r="J418" t="str">
        <f t="shared" si="6"/>
        <v>Kessel-Lo</v>
      </c>
      <c r="K418" t="s">
        <v>424</v>
      </c>
      <c r="L418" t="s">
        <v>426</v>
      </c>
      <c r="M418" t="s">
        <v>424</v>
      </c>
      <c r="N418" t="s">
        <v>426</v>
      </c>
      <c r="O418" t="s">
        <v>169</v>
      </c>
    </row>
    <row r="419" spans="1:15" x14ac:dyDescent="0.25">
      <c r="A419" s="1">
        <v>367</v>
      </c>
      <c r="B419">
        <v>3012</v>
      </c>
      <c r="C419">
        <v>24062</v>
      </c>
      <c r="D419">
        <v>50.909536199999998</v>
      </c>
      <c r="E419">
        <v>4.7136294000000003</v>
      </c>
      <c r="F419">
        <f>VLOOKUP($C419,Sheet3!$A$1:$F$611,3,FALSE)</f>
        <v>50.881345400000001</v>
      </c>
      <c r="G419">
        <f>VLOOKUP($C419,Sheet3!$A$1:$F$611,4,FALSE)</f>
        <v>4.7156479999999998</v>
      </c>
      <c r="J419" t="str">
        <f t="shared" si="6"/>
        <v>Wilsele</v>
      </c>
      <c r="K419" t="s">
        <v>424</v>
      </c>
      <c r="L419" t="s">
        <v>427</v>
      </c>
      <c r="M419" t="s">
        <v>424</v>
      </c>
      <c r="N419" t="s">
        <v>427</v>
      </c>
      <c r="O419" t="s">
        <v>169</v>
      </c>
    </row>
    <row r="420" spans="1:15" x14ac:dyDescent="0.25">
      <c r="A420" s="1">
        <v>367</v>
      </c>
      <c r="B420">
        <v>3018</v>
      </c>
      <c r="C420">
        <v>24062</v>
      </c>
      <c r="D420">
        <v>50.926428000000001</v>
      </c>
      <c r="E420">
        <v>4.7001213999999996</v>
      </c>
      <c r="F420">
        <f>VLOOKUP($C420,Sheet3!$A$1:$F$611,3,FALSE)</f>
        <v>50.881345400000001</v>
      </c>
      <c r="G420">
        <f>VLOOKUP($C420,Sheet3!$A$1:$F$611,4,FALSE)</f>
        <v>4.7156479999999998</v>
      </c>
      <c r="J420" t="str">
        <f t="shared" si="6"/>
        <v>Wijgmaal</v>
      </c>
      <c r="K420" t="s">
        <v>424</v>
      </c>
      <c r="L420" t="s">
        <v>428</v>
      </c>
      <c r="M420" t="s">
        <v>424</v>
      </c>
      <c r="N420" t="s">
        <v>428</v>
      </c>
      <c r="O420" t="s">
        <v>169</v>
      </c>
    </row>
    <row r="421" spans="1:15" x14ac:dyDescent="0.25">
      <c r="A421" s="1">
        <v>367</v>
      </c>
      <c r="B421">
        <v>3020</v>
      </c>
      <c r="C421">
        <v>24038</v>
      </c>
      <c r="D421">
        <v>50.907932899999999</v>
      </c>
      <c r="E421">
        <v>4.672714</v>
      </c>
      <c r="F421">
        <f>VLOOKUP($C421,Sheet3!$A$1:$F$611,3,FALSE)</f>
        <v>50.907932899999999</v>
      </c>
      <c r="G421">
        <f>VLOOKUP($C421,Sheet3!$A$1:$F$611,4,FALSE)</f>
        <v>4.672714</v>
      </c>
      <c r="H421">
        <v>50.907932899999999</v>
      </c>
      <c r="I421">
        <v>4.672714</v>
      </c>
      <c r="J421" t="str">
        <f t="shared" si="6"/>
        <v>Herent</v>
      </c>
      <c r="K421" t="s">
        <v>429</v>
      </c>
      <c r="M421" t="s">
        <v>429</v>
      </c>
      <c r="O421" t="s">
        <v>169</v>
      </c>
    </row>
    <row r="422" spans="1:15" x14ac:dyDescent="0.25">
      <c r="A422" s="1">
        <v>367</v>
      </c>
      <c r="B422">
        <v>3020</v>
      </c>
      <c r="C422">
        <v>24038</v>
      </c>
      <c r="D422">
        <v>50.902097900000001</v>
      </c>
      <c r="E422">
        <v>4.6255138000000002</v>
      </c>
      <c r="F422">
        <f>VLOOKUP($C422,Sheet3!$A$1:$F$611,3,FALSE)</f>
        <v>50.907932899999999</v>
      </c>
      <c r="G422">
        <f>VLOOKUP($C422,Sheet3!$A$1:$F$611,4,FALSE)</f>
        <v>4.672714</v>
      </c>
      <c r="J422" t="str">
        <f t="shared" si="6"/>
        <v>Veltem-Beisem</v>
      </c>
      <c r="K422" t="s">
        <v>429</v>
      </c>
      <c r="L422" t="s">
        <v>430</v>
      </c>
      <c r="M422" t="s">
        <v>429</v>
      </c>
      <c r="N422" t="s">
        <v>430</v>
      </c>
      <c r="O422" t="s">
        <v>169</v>
      </c>
    </row>
    <row r="423" spans="1:15" x14ac:dyDescent="0.25">
      <c r="A423" s="1">
        <v>367</v>
      </c>
      <c r="B423">
        <v>3020</v>
      </c>
      <c r="C423">
        <v>24038</v>
      </c>
      <c r="D423">
        <v>50.8979511</v>
      </c>
      <c r="E423">
        <v>4.6438521000000001</v>
      </c>
      <c r="F423">
        <f>VLOOKUP($C423,Sheet3!$A$1:$F$611,3,FALSE)</f>
        <v>50.907932899999999</v>
      </c>
      <c r="G423">
        <f>VLOOKUP($C423,Sheet3!$A$1:$F$611,4,FALSE)</f>
        <v>4.672714</v>
      </c>
      <c r="J423" t="str">
        <f t="shared" si="6"/>
        <v>Winksele</v>
      </c>
      <c r="K423" t="s">
        <v>429</v>
      </c>
      <c r="L423" t="s">
        <v>431</v>
      </c>
      <c r="M423" t="s">
        <v>429</v>
      </c>
      <c r="N423" t="s">
        <v>431</v>
      </c>
      <c r="O423" t="s">
        <v>169</v>
      </c>
    </row>
    <row r="424" spans="1:15" x14ac:dyDescent="0.25">
      <c r="A424" s="1">
        <v>367</v>
      </c>
      <c r="B424">
        <v>3040</v>
      </c>
      <c r="C424">
        <v>24045</v>
      </c>
      <c r="D424">
        <v>50.795089500000003</v>
      </c>
      <c r="E424">
        <v>4.5828587400028002</v>
      </c>
      <c r="F424">
        <f>VLOOKUP($C424,Sheet3!$A$1:$F$611,3,FALSE)</f>
        <v>50.795089500000003</v>
      </c>
      <c r="G424">
        <f>VLOOKUP($C424,Sheet3!$A$1:$F$611,4,FALSE)</f>
        <v>4.5828587400028002</v>
      </c>
      <c r="H424">
        <v>50.795089500000003</v>
      </c>
      <c r="I424">
        <v>4.5828587400028002</v>
      </c>
      <c r="J424" t="str">
        <f t="shared" si="6"/>
        <v>Huldenberg</v>
      </c>
      <c r="K424" t="s">
        <v>432</v>
      </c>
      <c r="M424" t="s">
        <v>432</v>
      </c>
      <c r="O424" t="s">
        <v>169</v>
      </c>
    </row>
    <row r="425" spans="1:15" x14ac:dyDescent="0.25">
      <c r="A425" s="1">
        <v>367</v>
      </c>
      <c r="B425">
        <v>3040</v>
      </c>
      <c r="C425">
        <v>24045</v>
      </c>
      <c r="D425">
        <v>50.8070345</v>
      </c>
      <c r="E425">
        <v>4.6067571999999997</v>
      </c>
      <c r="F425">
        <f>VLOOKUP($C425,Sheet3!$A$1:$F$611,3,FALSE)</f>
        <v>50.795089500000003</v>
      </c>
      <c r="G425">
        <f>VLOOKUP($C425,Sheet3!$A$1:$F$611,4,FALSE)</f>
        <v>4.5828587400028002</v>
      </c>
      <c r="J425" t="str">
        <f t="shared" si="6"/>
        <v>Loonbeek</v>
      </c>
      <c r="K425" t="s">
        <v>432</v>
      </c>
      <c r="L425" t="s">
        <v>433</v>
      </c>
      <c r="M425" t="s">
        <v>432</v>
      </c>
      <c r="N425" t="s">
        <v>433</v>
      </c>
      <c r="O425" t="s">
        <v>169</v>
      </c>
    </row>
    <row r="426" spans="1:15" x14ac:dyDescent="0.25">
      <c r="A426" s="1">
        <v>367</v>
      </c>
      <c r="B426">
        <v>3040</v>
      </c>
      <c r="C426">
        <v>24045</v>
      </c>
      <c r="D426">
        <v>50.811151350000003</v>
      </c>
      <c r="E426">
        <v>4.6290291125612697</v>
      </c>
      <c r="F426">
        <f>VLOOKUP($C426,Sheet3!$A$1:$F$611,3,FALSE)</f>
        <v>50.795089500000003</v>
      </c>
      <c r="G426">
        <f>VLOOKUP($C426,Sheet3!$A$1:$F$611,4,FALSE)</f>
        <v>4.5828587400028002</v>
      </c>
      <c r="J426" t="str">
        <f t="shared" si="6"/>
        <v>Neerijse</v>
      </c>
      <c r="K426" t="s">
        <v>432</v>
      </c>
      <c r="L426" t="s">
        <v>434</v>
      </c>
      <c r="M426" t="s">
        <v>432</v>
      </c>
      <c r="N426" t="s">
        <v>434</v>
      </c>
      <c r="O426" t="s">
        <v>169</v>
      </c>
    </row>
    <row r="427" spans="1:15" x14ac:dyDescent="0.25">
      <c r="A427" s="1">
        <v>367</v>
      </c>
      <c r="B427">
        <v>3040</v>
      </c>
      <c r="C427">
        <v>24045</v>
      </c>
      <c r="D427">
        <v>50.754095499999998</v>
      </c>
      <c r="E427">
        <v>4.6258024576448404</v>
      </c>
      <c r="F427">
        <f>VLOOKUP($C427,Sheet3!$A$1:$F$611,3,FALSE)</f>
        <v>50.795089500000003</v>
      </c>
      <c r="G427">
        <f>VLOOKUP($C427,Sheet3!$A$1:$F$611,4,FALSE)</f>
        <v>4.5828587400028002</v>
      </c>
      <c r="J427" t="str">
        <f t="shared" si="6"/>
        <v>Ottenburg</v>
      </c>
      <c r="K427" t="s">
        <v>432</v>
      </c>
      <c r="L427" t="s">
        <v>435</v>
      </c>
      <c r="M427" t="s">
        <v>432</v>
      </c>
      <c r="N427" t="s">
        <v>435</v>
      </c>
      <c r="O427" t="s">
        <v>169</v>
      </c>
    </row>
    <row r="428" spans="1:15" x14ac:dyDescent="0.25">
      <c r="A428" s="1">
        <v>367</v>
      </c>
      <c r="B428">
        <v>3040</v>
      </c>
      <c r="C428">
        <v>24045</v>
      </c>
      <c r="D428">
        <v>50.779476099999997</v>
      </c>
      <c r="E428">
        <v>4.6329556561262102</v>
      </c>
      <c r="F428">
        <f>VLOOKUP($C428,Sheet3!$A$1:$F$611,3,FALSE)</f>
        <v>50.795089500000003</v>
      </c>
      <c r="G428">
        <f>VLOOKUP($C428,Sheet3!$A$1:$F$611,4,FALSE)</f>
        <v>4.5828587400028002</v>
      </c>
      <c r="J428" t="str">
        <f t="shared" si="6"/>
        <v>Sint-Agatha-Rode</v>
      </c>
      <c r="K428" t="s">
        <v>432</v>
      </c>
      <c r="L428" t="s">
        <v>436</v>
      </c>
      <c r="M428" t="s">
        <v>432</v>
      </c>
      <c r="N428" t="s">
        <v>436</v>
      </c>
      <c r="O428" t="s">
        <v>169</v>
      </c>
    </row>
    <row r="429" spans="1:15" x14ac:dyDescent="0.25">
      <c r="A429" s="1">
        <v>367</v>
      </c>
      <c r="B429">
        <v>3050</v>
      </c>
      <c r="C429">
        <v>24086</v>
      </c>
      <c r="D429">
        <v>50.821768200000001</v>
      </c>
      <c r="E429">
        <v>4.6678971000000002</v>
      </c>
      <c r="F429">
        <f>VLOOKUP($C429,Sheet3!$A$1:$F$611,3,FALSE)</f>
        <v>50.821768200000001</v>
      </c>
      <c r="G429">
        <f>VLOOKUP($C429,Sheet3!$A$1:$F$611,4,FALSE)</f>
        <v>4.6678971000000002</v>
      </c>
      <c r="H429">
        <v>50.821768200000001</v>
      </c>
      <c r="I429">
        <v>4.6678971000000002</v>
      </c>
      <c r="J429" t="str">
        <f t="shared" si="6"/>
        <v>Oud-Heverlee</v>
      </c>
      <c r="K429" t="s">
        <v>437</v>
      </c>
      <c r="M429" t="s">
        <v>437</v>
      </c>
      <c r="O429" t="s">
        <v>169</v>
      </c>
    </row>
    <row r="430" spans="1:15" x14ac:dyDescent="0.25">
      <c r="A430" s="1">
        <v>367</v>
      </c>
      <c r="B430">
        <v>3051</v>
      </c>
      <c r="C430">
        <v>24086</v>
      </c>
      <c r="D430">
        <v>50.805103500000001</v>
      </c>
      <c r="E430">
        <v>4.6458289787229203</v>
      </c>
      <c r="F430">
        <f>VLOOKUP($C430,Sheet3!$A$1:$F$611,3,FALSE)</f>
        <v>50.821768200000001</v>
      </c>
      <c r="G430">
        <f>VLOOKUP($C430,Sheet3!$A$1:$F$611,4,FALSE)</f>
        <v>4.6678971000000002</v>
      </c>
      <c r="J430" t="str">
        <f t="shared" si="6"/>
        <v>Sint-Joris-Weert</v>
      </c>
      <c r="K430" t="s">
        <v>437</v>
      </c>
      <c r="L430" t="s">
        <v>438</v>
      </c>
      <c r="M430" t="s">
        <v>437</v>
      </c>
      <c r="N430" t="s">
        <v>438</v>
      </c>
      <c r="O430" t="s">
        <v>169</v>
      </c>
    </row>
    <row r="431" spans="1:15" x14ac:dyDescent="0.25">
      <c r="A431" s="1">
        <v>367</v>
      </c>
      <c r="B431">
        <v>3052</v>
      </c>
      <c r="C431">
        <v>24086</v>
      </c>
      <c r="D431">
        <v>50.828167299999997</v>
      </c>
      <c r="E431">
        <v>4.7056796612254104</v>
      </c>
      <c r="F431">
        <f>VLOOKUP($C431,Sheet3!$A$1:$F$611,3,FALSE)</f>
        <v>50.821768200000001</v>
      </c>
      <c r="G431">
        <f>VLOOKUP($C431,Sheet3!$A$1:$F$611,4,FALSE)</f>
        <v>4.6678971000000002</v>
      </c>
      <c r="J431" t="str">
        <f t="shared" si="6"/>
        <v>Blanden</v>
      </c>
      <c r="K431" t="s">
        <v>437</v>
      </c>
      <c r="L431" t="s">
        <v>439</v>
      </c>
      <c r="M431" t="s">
        <v>437</v>
      </c>
      <c r="N431" t="s">
        <v>439</v>
      </c>
      <c r="O431" t="s">
        <v>169</v>
      </c>
    </row>
    <row r="432" spans="1:15" x14ac:dyDescent="0.25">
      <c r="A432" s="1">
        <v>367</v>
      </c>
      <c r="B432">
        <v>3053</v>
      </c>
      <c r="C432">
        <v>24086</v>
      </c>
      <c r="D432">
        <v>50.817856450000001</v>
      </c>
      <c r="E432">
        <v>4.7283706944623303</v>
      </c>
      <c r="F432">
        <f>VLOOKUP($C432,Sheet3!$A$1:$F$611,3,FALSE)</f>
        <v>50.821768200000001</v>
      </c>
      <c r="G432">
        <f>VLOOKUP($C432,Sheet3!$A$1:$F$611,4,FALSE)</f>
        <v>4.6678971000000002</v>
      </c>
      <c r="J432" t="str">
        <f t="shared" si="6"/>
        <v>Haasrode</v>
      </c>
      <c r="K432" t="s">
        <v>437</v>
      </c>
      <c r="L432" t="s">
        <v>440</v>
      </c>
      <c r="M432" t="s">
        <v>437</v>
      </c>
      <c r="N432" t="s">
        <v>440</v>
      </c>
      <c r="O432" t="s">
        <v>169</v>
      </c>
    </row>
    <row r="433" spans="1:15" x14ac:dyDescent="0.25">
      <c r="A433" s="1">
        <v>367</v>
      </c>
      <c r="B433">
        <v>3054</v>
      </c>
      <c r="C433">
        <v>24086</v>
      </c>
      <c r="D433">
        <v>50.827014200000001</v>
      </c>
      <c r="E433">
        <v>4.6881152000000004</v>
      </c>
      <c r="F433">
        <f>VLOOKUP($C433,Sheet3!$A$1:$F$611,3,FALSE)</f>
        <v>50.821768200000001</v>
      </c>
      <c r="G433">
        <f>VLOOKUP($C433,Sheet3!$A$1:$F$611,4,FALSE)</f>
        <v>4.6678971000000002</v>
      </c>
      <c r="J433" t="str">
        <f t="shared" si="6"/>
        <v>Vaalbeek</v>
      </c>
      <c r="K433" t="s">
        <v>437</v>
      </c>
      <c r="L433" t="s">
        <v>441</v>
      </c>
      <c r="M433" t="s">
        <v>437</v>
      </c>
      <c r="N433" t="s">
        <v>441</v>
      </c>
      <c r="O433" t="s">
        <v>169</v>
      </c>
    </row>
    <row r="434" spans="1:15" x14ac:dyDescent="0.25">
      <c r="A434" s="1">
        <v>367</v>
      </c>
      <c r="B434">
        <v>3060</v>
      </c>
      <c r="C434">
        <v>24009</v>
      </c>
      <c r="D434">
        <v>50.870646899999997</v>
      </c>
      <c r="E434">
        <v>4.6322907000000004</v>
      </c>
      <c r="F434">
        <f>VLOOKUP($C434,Sheet3!$A$1:$F$611,3,FALSE)</f>
        <v>50.870646899999997</v>
      </c>
      <c r="G434">
        <f>VLOOKUP($C434,Sheet3!$A$1:$F$611,4,FALSE)</f>
        <v>4.6322907000000004</v>
      </c>
      <c r="H434">
        <v>50.870646899999997</v>
      </c>
      <c r="I434">
        <v>4.6322907000000004</v>
      </c>
      <c r="J434" t="str">
        <f t="shared" si="6"/>
        <v>Bertem</v>
      </c>
      <c r="K434" t="s">
        <v>442</v>
      </c>
      <c r="M434" t="s">
        <v>442</v>
      </c>
      <c r="O434" t="s">
        <v>169</v>
      </c>
    </row>
    <row r="435" spans="1:15" x14ac:dyDescent="0.25">
      <c r="A435" s="1">
        <v>367</v>
      </c>
      <c r="B435">
        <v>3060</v>
      </c>
      <c r="C435">
        <v>24009</v>
      </c>
      <c r="D435">
        <v>50.840212350000002</v>
      </c>
      <c r="E435">
        <v>4.6332526101931402</v>
      </c>
      <c r="F435">
        <f>VLOOKUP($C435,Sheet3!$A$1:$F$611,3,FALSE)</f>
        <v>50.870646899999997</v>
      </c>
      <c r="G435">
        <f>VLOOKUP($C435,Sheet3!$A$1:$F$611,4,FALSE)</f>
        <v>4.6322907000000004</v>
      </c>
      <c r="J435" t="str">
        <f t="shared" si="6"/>
        <v>Korbeek-Dijle</v>
      </c>
      <c r="K435" t="s">
        <v>442</v>
      </c>
      <c r="L435" t="s">
        <v>443</v>
      </c>
      <c r="M435" t="s">
        <v>442</v>
      </c>
      <c r="N435" t="s">
        <v>443</v>
      </c>
      <c r="O435" t="s">
        <v>169</v>
      </c>
    </row>
    <row r="436" spans="1:15" x14ac:dyDescent="0.25">
      <c r="A436" s="1">
        <v>367</v>
      </c>
      <c r="B436">
        <v>3061</v>
      </c>
      <c r="C436">
        <v>24009</v>
      </c>
      <c r="D436">
        <v>50.841988700000002</v>
      </c>
      <c r="E436">
        <v>4.5905043649411397</v>
      </c>
      <c r="F436">
        <f>VLOOKUP($C436,Sheet3!$A$1:$F$611,3,FALSE)</f>
        <v>50.870646899999997</v>
      </c>
      <c r="G436">
        <f>VLOOKUP($C436,Sheet3!$A$1:$F$611,4,FALSE)</f>
        <v>4.6322907000000004</v>
      </c>
      <c r="J436" t="str">
        <f t="shared" si="6"/>
        <v>Leefdaal</v>
      </c>
      <c r="K436" t="s">
        <v>442</v>
      </c>
      <c r="L436" t="s">
        <v>444</v>
      </c>
      <c r="M436" t="s">
        <v>442</v>
      </c>
      <c r="N436" t="s">
        <v>444</v>
      </c>
      <c r="O436" t="s">
        <v>169</v>
      </c>
    </row>
    <row r="437" spans="1:15" x14ac:dyDescent="0.25">
      <c r="A437" s="1">
        <v>367</v>
      </c>
      <c r="B437">
        <v>3070</v>
      </c>
      <c r="C437">
        <v>24055</v>
      </c>
      <c r="D437">
        <v>50.883266650000003</v>
      </c>
      <c r="E437">
        <v>4.5364707039623999</v>
      </c>
      <c r="F437">
        <f>VLOOKUP($C437,Sheet3!$A$1:$F$611,3,FALSE)</f>
        <v>50.883266650000003</v>
      </c>
      <c r="G437">
        <f>VLOOKUP($C437,Sheet3!$A$1:$F$611,4,FALSE)</f>
        <v>4.5364707039623999</v>
      </c>
      <c r="H437">
        <v>50.883266650000003</v>
      </c>
      <c r="I437">
        <v>4.5364707039623999</v>
      </c>
      <c r="J437" t="str">
        <f t="shared" si="6"/>
        <v>Kortenberg</v>
      </c>
      <c r="K437" t="s">
        <v>445</v>
      </c>
      <c r="M437" t="s">
        <v>445</v>
      </c>
      <c r="O437" t="s">
        <v>169</v>
      </c>
    </row>
    <row r="438" spans="1:15" x14ac:dyDescent="0.25">
      <c r="A438" s="1">
        <v>367</v>
      </c>
      <c r="B438">
        <v>3071</v>
      </c>
      <c r="C438">
        <v>24055</v>
      </c>
      <c r="D438">
        <v>50.910496899999998</v>
      </c>
      <c r="E438">
        <v>4.5750864125531399</v>
      </c>
      <c r="F438">
        <f>VLOOKUP($C438,Sheet3!$A$1:$F$611,3,FALSE)</f>
        <v>50.883266650000003</v>
      </c>
      <c r="G438">
        <f>VLOOKUP($C438,Sheet3!$A$1:$F$611,4,FALSE)</f>
        <v>4.5364707039623999</v>
      </c>
      <c r="J438" t="str">
        <f t="shared" si="6"/>
        <v>Erps-Kwerps</v>
      </c>
      <c r="K438" t="s">
        <v>445</v>
      </c>
      <c r="L438" t="s">
        <v>446</v>
      </c>
      <c r="M438" t="s">
        <v>445</v>
      </c>
      <c r="N438" t="s">
        <v>446</v>
      </c>
      <c r="O438" t="s">
        <v>169</v>
      </c>
    </row>
    <row r="439" spans="1:15" x14ac:dyDescent="0.25">
      <c r="A439" s="1">
        <v>367</v>
      </c>
      <c r="B439">
        <v>3078</v>
      </c>
      <c r="C439">
        <v>24055</v>
      </c>
      <c r="D439">
        <v>50.87266065</v>
      </c>
      <c r="E439">
        <v>4.5545929163264596</v>
      </c>
      <c r="F439">
        <f>VLOOKUP($C439,Sheet3!$A$1:$F$611,3,FALSE)</f>
        <v>50.883266650000003</v>
      </c>
      <c r="G439">
        <f>VLOOKUP($C439,Sheet3!$A$1:$F$611,4,FALSE)</f>
        <v>4.5364707039623999</v>
      </c>
      <c r="J439" t="str">
        <f t="shared" si="6"/>
        <v>Everberg</v>
      </c>
      <c r="K439" t="s">
        <v>445</v>
      </c>
      <c r="L439" t="s">
        <v>447</v>
      </c>
      <c r="M439" t="s">
        <v>445</v>
      </c>
      <c r="N439" t="s">
        <v>447</v>
      </c>
      <c r="O439" t="s">
        <v>169</v>
      </c>
    </row>
    <row r="440" spans="1:15" x14ac:dyDescent="0.25">
      <c r="A440" s="1">
        <v>367</v>
      </c>
      <c r="B440">
        <v>3078</v>
      </c>
      <c r="C440">
        <v>24055</v>
      </c>
      <c r="D440">
        <v>50.878293499999998</v>
      </c>
      <c r="E440">
        <v>4.5972692536846598</v>
      </c>
      <c r="F440">
        <f>VLOOKUP($C440,Sheet3!$A$1:$F$611,3,FALSE)</f>
        <v>50.883266650000003</v>
      </c>
      <c r="G440">
        <f>VLOOKUP($C440,Sheet3!$A$1:$F$611,4,FALSE)</f>
        <v>4.5364707039623999</v>
      </c>
      <c r="J440" t="str">
        <f t="shared" si="6"/>
        <v>Meerbeek</v>
      </c>
      <c r="K440" t="s">
        <v>445</v>
      </c>
      <c r="L440" t="s">
        <v>448</v>
      </c>
      <c r="M440" t="s">
        <v>445</v>
      </c>
      <c r="N440" t="s">
        <v>448</v>
      </c>
      <c r="O440" t="s">
        <v>169</v>
      </c>
    </row>
    <row r="441" spans="1:15" x14ac:dyDescent="0.25">
      <c r="A441" s="1">
        <v>367</v>
      </c>
      <c r="B441">
        <v>3080</v>
      </c>
      <c r="C441">
        <v>24104</v>
      </c>
      <c r="D441">
        <v>50.811052799999999</v>
      </c>
      <c r="E441">
        <v>4.5452084316979802</v>
      </c>
      <c r="F441">
        <f>VLOOKUP($C441,Sheet3!$A$1:$F$611,3,FALSE)</f>
        <v>50.822771799999998</v>
      </c>
      <c r="G441">
        <f>VLOOKUP($C441,Sheet3!$A$1:$F$611,4,FALSE)</f>
        <v>4.5144026999999998</v>
      </c>
      <c r="J441" t="str">
        <f t="shared" si="6"/>
        <v>Duisburg</v>
      </c>
      <c r="K441" t="s">
        <v>449</v>
      </c>
      <c r="L441" t="s">
        <v>450</v>
      </c>
      <c r="M441" t="s">
        <v>449</v>
      </c>
      <c r="N441" t="s">
        <v>450</v>
      </c>
      <c r="O441" t="s">
        <v>169</v>
      </c>
    </row>
    <row r="442" spans="1:15" x14ac:dyDescent="0.25">
      <c r="A442" s="1">
        <v>367</v>
      </c>
      <c r="B442">
        <v>3080</v>
      </c>
      <c r="C442">
        <v>24104</v>
      </c>
      <c r="D442">
        <v>50.822771799999998</v>
      </c>
      <c r="E442">
        <v>4.5144026999999998</v>
      </c>
      <c r="F442">
        <f>VLOOKUP($C442,Sheet3!$A$1:$F$611,3,FALSE)</f>
        <v>50.822771799999998</v>
      </c>
      <c r="G442">
        <f>VLOOKUP($C442,Sheet3!$A$1:$F$611,4,FALSE)</f>
        <v>4.5144026999999998</v>
      </c>
      <c r="H442">
        <v>50.822771799999998</v>
      </c>
      <c r="I442">
        <v>4.5144026999999998</v>
      </c>
      <c r="J442" t="str">
        <f t="shared" si="6"/>
        <v>Tervuren</v>
      </c>
      <c r="K442" t="s">
        <v>449</v>
      </c>
      <c r="M442" t="s">
        <v>449</v>
      </c>
      <c r="O442" t="s">
        <v>169</v>
      </c>
    </row>
    <row r="443" spans="1:15" x14ac:dyDescent="0.25">
      <c r="A443" s="1">
        <v>367</v>
      </c>
      <c r="B443">
        <v>3080</v>
      </c>
      <c r="C443">
        <v>24104</v>
      </c>
      <c r="D443">
        <v>50.834883349999998</v>
      </c>
      <c r="E443">
        <v>4.5565660886042396</v>
      </c>
      <c r="F443">
        <f>VLOOKUP($C443,Sheet3!$A$1:$F$611,3,FALSE)</f>
        <v>50.822771799999998</v>
      </c>
      <c r="G443">
        <f>VLOOKUP($C443,Sheet3!$A$1:$F$611,4,FALSE)</f>
        <v>4.5144026999999998</v>
      </c>
      <c r="J443" t="str">
        <f t="shared" si="6"/>
        <v>Vossem</v>
      </c>
      <c r="K443" t="s">
        <v>449</v>
      </c>
      <c r="L443" t="s">
        <v>451</v>
      </c>
      <c r="M443" t="s">
        <v>449</v>
      </c>
      <c r="N443" t="s">
        <v>451</v>
      </c>
      <c r="O443" t="s">
        <v>169</v>
      </c>
    </row>
    <row r="444" spans="1:15" x14ac:dyDescent="0.25">
      <c r="A444" s="1">
        <v>367</v>
      </c>
      <c r="B444">
        <v>3090</v>
      </c>
      <c r="C444">
        <v>23062</v>
      </c>
      <c r="D444">
        <v>50.772925399999998</v>
      </c>
      <c r="E444">
        <v>4.5385226000000003</v>
      </c>
      <c r="F444">
        <f>VLOOKUP($C444,Sheet3!$A$1:$F$611,3,FALSE)</f>
        <v>50.772925399999998</v>
      </c>
      <c r="G444">
        <f>VLOOKUP($C444,Sheet3!$A$1:$F$611,4,FALSE)</f>
        <v>4.5385226000000003</v>
      </c>
      <c r="H444">
        <v>50.772925399999998</v>
      </c>
      <c r="I444">
        <v>4.5385226000000003</v>
      </c>
      <c r="J444" t="str">
        <f t="shared" si="6"/>
        <v>Overijse</v>
      </c>
      <c r="K444" t="s">
        <v>452</v>
      </c>
      <c r="M444" t="s">
        <v>452</v>
      </c>
      <c r="O444" t="s">
        <v>169</v>
      </c>
    </row>
    <row r="445" spans="1:15" x14ac:dyDescent="0.25">
      <c r="A445" s="1">
        <v>367</v>
      </c>
      <c r="B445">
        <v>3110</v>
      </c>
      <c r="C445">
        <v>24094</v>
      </c>
      <c r="D445">
        <v>50.954297750000002</v>
      </c>
      <c r="E445">
        <v>4.7143298584057396</v>
      </c>
      <c r="F445">
        <f>VLOOKUP($C445,Sheet3!$A$1:$F$611,3,FALSE)</f>
        <v>50.954297750000002</v>
      </c>
      <c r="G445">
        <f>VLOOKUP($C445,Sheet3!$A$1:$F$611,4,FALSE)</f>
        <v>4.7143298584057396</v>
      </c>
      <c r="H445">
        <v>50.954297750000002</v>
      </c>
      <c r="I445">
        <v>4.7143298584057396</v>
      </c>
      <c r="J445" t="str">
        <f t="shared" si="6"/>
        <v>Rotselaar</v>
      </c>
      <c r="K445" t="s">
        <v>453</v>
      </c>
      <c r="M445" t="s">
        <v>453</v>
      </c>
      <c r="O445" t="s">
        <v>169</v>
      </c>
    </row>
    <row r="446" spans="1:15" x14ac:dyDescent="0.25">
      <c r="A446" s="1">
        <v>367</v>
      </c>
      <c r="B446">
        <v>3111</v>
      </c>
      <c r="C446">
        <v>24094</v>
      </c>
      <c r="D446">
        <v>50.948255199999998</v>
      </c>
      <c r="E446">
        <v>4.76833068854088</v>
      </c>
      <c r="F446">
        <f>VLOOKUP($C446,Sheet3!$A$1:$F$611,3,FALSE)</f>
        <v>50.954297750000002</v>
      </c>
      <c r="G446">
        <f>VLOOKUP($C446,Sheet3!$A$1:$F$611,4,FALSE)</f>
        <v>4.7143298584057396</v>
      </c>
      <c r="J446" t="str">
        <f t="shared" si="6"/>
        <v>Wezemaal</v>
      </c>
      <c r="K446" t="s">
        <v>453</v>
      </c>
      <c r="L446" t="s">
        <v>454</v>
      </c>
      <c r="M446" t="s">
        <v>453</v>
      </c>
      <c r="N446" t="s">
        <v>454</v>
      </c>
      <c r="O446" t="s">
        <v>169</v>
      </c>
    </row>
    <row r="447" spans="1:15" x14ac:dyDescent="0.25">
      <c r="A447" s="1">
        <v>367</v>
      </c>
      <c r="B447">
        <v>3118</v>
      </c>
      <c r="C447">
        <v>24094</v>
      </c>
      <c r="D447">
        <v>50.970718900000001</v>
      </c>
      <c r="E447">
        <v>4.7026877230529101</v>
      </c>
      <c r="F447">
        <f>VLOOKUP($C447,Sheet3!$A$1:$F$611,3,FALSE)</f>
        <v>50.954297750000002</v>
      </c>
      <c r="G447">
        <f>VLOOKUP($C447,Sheet3!$A$1:$F$611,4,FALSE)</f>
        <v>4.7143298584057396</v>
      </c>
      <c r="J447" t="str">
        <f t="shared" si="6"/>
        <v>Werchter</v>
      </c>
      <c r="K447" t="s">
        <v>453</v>
      </c>
      <c r="L447" t="s">
        <v>455</v>
      </c>
      <c r="M447" t="s">
        <v>453</v>
      </c>
      <c r="N447" t="s">
        <v>455</v>
      </c>
      <c r="O447" t="s">
        <v>169</v>
      </c>
    </row>
    <row r="448" spans="1:15" x14ac:dyDescent="0.25">
      <c r="A448" s="1">
        <v>367</v>
      </c>
      <c r="B448">
        <v>3120</v>
      </c>
      <c r="C448">
        <v>24109</v>
      </c>
      <c r="D448">
        <v>50.990045700000003</v>
      </c>
      <c r="E448">
        <v>4.6755133999999998</v>
      </c>
      <c r="F448">
        <f>VLOOKUP($C448,Sheet3!$A$1:$F$611,3,FALSE)</f>
        <v>50.990045700000003</v>
      </c>
      <c r="G448">
        <f>VLOOKUP($C448,Sheet3!$A$1:$F$611,4,FALSE)</f>
        <v>4.6755133999999998</v>
      </c>
      <c r="H448">
        <v>50.990045700000003</v>
      </c>
      <c r="I448">
        <v>4.6755133999999998</v>
      </c>
      <c r="J448" t="str">
        <f t="shared" si="6"/>
        <v>Tremelo</v>
      </c>
      <c r="K448" t="s">
        <v>456</v>
      </c>
      <c r="M448" t="s">
        <v>456</v>
      </c>
      <c r="O448" t="s">
        <v>169</v>
      </c>
    </row>
    <row r="449" spans="1:15" x14ac:dyDescent="0.25">
      <c r="A449" s="1">
        <v>367</v>
      </c>
      <c r="B449">
        <v>3128</v>
      </c>
      <c r="C449">
        <v>24109</v>
      </c>
      <c r="D449">
        <v>51.007526900000002</v>
      </c>
      <c r="E449">
        <v>4.7505367662713702</v>
      </c>
      <c r="F449">
        <f>VLOOKUP($C449,Sheet3!$A$1:$F$611,3,FALSE)</f>
        <v>50.990045700000003</v>
      </c>
      <c r="G449">
        <f>VLOOKUP($C449,Sheet3!$A$1:$F$611,4,FALSE)</f>
        <v>4.6755133999999998</v>
      </c>
      <c r="J449" t="str">
        <f t="shared" si="6"/>
        <v>Baal</v>
      </c>
      <c r="K449" t="s">
        <v>456</v>
      </c>
      <c r="L449" t="s">
        <v>457</v>
      </c>
      <c r="M449" t="s">
        <v>456</v>
      </c>
      <c r="N449" t="s">
        <v>457</v>
      </c>
      <c r="O449" t="s">
        <v>169</v>
      </c>
    </row>
    <row r="450" spans="1:15" x14ac:dyDescent="0.25">
      <c r="A450" s="1">
        <v>367</v>
      </c>
      <c r="B450">
        <v>3130</v>
      </c>
      <c r="C450">
        <v>24007</v>
      </c>
      <c r="D450">
        <v>51.024220749999998</v>
      </c>
      <c r="E450">
        <v>4.7826422262580204</v>
      </c>
      <c r="F450">
        <f>VLOOKUP($C450,Sheet3!$A$1:$F$611,3,FALSE)</f>
        <v>51.024220749999998</v>
      </c>
      <c r="G450">
        <f>VLOOKUP($C450,Sheet3!$A$1:$F$611,4,FALSE)</f>
        <v>4.7826422262580204</v>
      </c>
      <c r="H450">
        <v>51.024220749999998</v>
      </c>
      <c r="I450">
        <v>4.7826422262580204</v>
      </c>
      <c r="J450" t="str">
        <f t="shared" ref="J450:J513" si="7">IF(ISBLANK(L450),K450,L450)</f>
        <v>Begijnendijk</v>
      </c>
      <c r="K450" t="s">
        <v>458</v>
      </c>
      <c r="M450" t="s">
        <v>458</v>
      </c>
      <c r="O450" t="s">
        <v>169</v>
      </c>
    </row>
    <row r="451" spans="1:15" x14ac:dyDescent="0.25">
      <c r="A451" s="1">
        <v>367</v>
      </c>
      <c r="B451">
        <v>3130</v>
      </c>
      <c r="C451">
        <v>24007</v>
      </c>
      <c r="D451">
        <v>50.996027949999998</v>
      </c>
      <c r="E451">
        <v>4.7908301771477602</v>
      </c>
      <c r="F451">
        <f>VLOOKUP($C451,Sheet3!$A$1:$F$611,3,FALSE)</f>
        <v>51.024220749999998</v>
      </c>
      <c r="G451">
        <f>VLOOKUP($C451,Sheet3!$A$1:$F$611,4,FALSE)</f>
        <v>4.7826422262580204</v>
      </c>
      <c r="J451" t="str">
        <f t="shared" si="7"/>
        <v>Betekom</v>
      </c>
      <c r="K451" t="s">
        <v>458</v>
      </c>
      <c r="L451" t="s">
        <v>459</v>
      </c>
      <c r="M451" t="s">
        <v>458</v>
      </c>
      <c r="N451" t="s">
        <v>459</v>
      </c>
      <c r="O451" t="s">
        <v>169</v>
      </c>
    </row>
    <row r="452" spans="1:15" x14ac:dyDescent="0.25">
      <c r="A452" s="1">
        <v>367</v>
      </c>
      <c r="B452">
        <v>3140</v>
      </c>
      <c r="C452">
        <v>24048</v>
      </c>
      <c r="D452">
        <v>51.004924199999998</v>
      </c>
      <c r="E452">
        <v>4.6265551</v>
      </c>
      <c r="F452">
        <f>VLOOKUP($C452,Sheet3!$A$1:$F$611,3,FALSE)</f>
        <v>51.004924199999998</v>
      </c>
      <c r="G452">
        <f>VLOOKUP($C452,Sheet3!$A$1:$F$611,4,FALSE)</f>
        <v>4.6265551</v>
      </c>
      <c r="H452">
        <v>51.004924199999998</v>
      </c>
      <c r="I452">
        <v>4.6265551</v>
      </c>
      <c r="J452" t="str">
        <f t="shared" si="7"/>
        <v>Keerbergen</v>
      </c>
      <c r="K452" t="s">
        <v>460</v>
      </c>
      <c r="M452" t="s">
        <v>460</v>
      </c>
      <c r="O452" t="s">
        <v>169</v>
      </c>
    </row>
    <row r="453" spans="1:15" x14ac:dyDescent="0.25">
      <c r="A453" s="1">
        <v>367</v>
      </c>
      <c r="B453">
        <v>3150</v>
      </c>
      <c r="C453">
        <v>24033</v>
      </c>
      <c r="D453">
        <v>50.976928600000001</v>
      </c>
      <c r="E453">
        <v>4.6386824000000004</v>
      </c>
      <c r="F453">
        <f>VLOOKUP($C453,Sheet3!$A$1:$F$611,3,FALSE)</f>
        <v>50.976928600000001</v>
      </c>
      <c r="G453">
        <f>VLOOKUP($C453,Sheet3!$A$1:$F$611,4,FALSE)</f>
        <v>4.6386824000000004</v>
      </c>
      <c r="H453">
        <v>50.976928600000001</v>
      </c>
      <c r="I453">
        <v>4.6386824000000004</v>
      </c>
      <c r="J453" t="str">
        <f t="shared" si="7"/>
        <v>Haacht</v>
      </c>
      <c r="K453" t="s">
        <v>461</v>
      </c>
      <c r="M453" t="s">
        <v>461</v>
      </c>
      <c r="O453" t="s">
        <v>169</v>
      </c>
    </row>
    <row r="454" spans="1:15" x14ac:dyDescent="0.25">
      <c r="A454" s="1">
        <v>367</v>
      </c>
      <c r="B454">
        <v>3150</v>
      </c>
      <c r="C454">
        <v>24033</v>
      </c>
      <c r="D454">
        <v>50.940819550000001</v>
      </c>
      <c r="E454">
        <v>4.6595165776068903</v>
      </c>
      <c r="F454">
        <f>VLOOKUP($C454,Sheet3!$A$1:$F$611,3,FALSE)</f>
        <v>50.976928600000001</v>
      </c>
      <c r="G454">
        <f>VLOOKUP($C454,Sheet3!$A$1:$F$611,4,FALSE)</f>
        <v>4.6386824000000004</v>
      </c>
      <c r="J454" t="str">
        <f t="shared" si="7"/>
        <v>Tildonk</v>
      </c>
      <c r="K454" t="s">
        <v>461</v>
      </c>
      <c r="L454" t="s">
        <v>462</v>
      </c>
      <c r="M454" t="s">
        <v>461</v>
      </c>
      <c r="N454" t="s">
        <v>462</v>
      </c>
      <c r="O454" t="s">
        <v>169</v>
      </c>
    </row>
    <row r="455" spans="1:15" x14ac:dyDescent="0.25">
      <c r="A455" s="1">
        <v>367</v>
      </c>
      <c r="B455">
        <v>3150</v>
      </c>
      <c r="C455">
        <v>24033</v>
      </c>
      <c r="D455">
        <v>50.956452949999999</v>
      </c>
      <c r="E455">
        <v>4.63258905638848</v>
      </c>
      <c r="F455">
        <f>VLOOKUP($C455,Sheet3!$A$1:$F$611,3,FALSE)</f>
        <v>50.976928600000001</v>
      </c>
      <c r="G455">
        <f>VLOOKUP($C455,Sheet3!$A$1:$F$611,4,FALSE)</f>
        <v>4.6386824000000004</v>
      </c>
      <c r="J455" t="str">
        <f t="shared" si="7"/>
        <v>Wespelaar</v>
      </c>
      <c r="K455" t="s">
        <v>461</v>
      </c>
      <c r="L455" t="s">
        <v>463</v>
      </c>
      <c r="M455" t="s">
        <v>461</v>
      </c>
      <c r="N455" t="s">
        <v>463</v>
      </c>
      <c r="O455" t="s">
        <v>169</v>
      </c>
    </row>
    <row r="456" spans="1:15" x14ac:dyDescent="0.25">
      <c r="A456" s="1">
        <v>367</v>
      </c>
      <c r="B456">
        <v>3190</v>
      </c>
      <c r="C456">
        <v>24014</v>
      </c>
      <c r="D456">
        <v>50.978285849999999</v>
      </c>
      <c r="E456">
        <v>4.575800525</v>
      </c>
      <c r="F456">
        <f>VLOOKUP($C456,Sheet3!$A$1:$F$611,3,FALSE)</f>
        <v>50.978285849999999</v>
      </c>
      <c r="G456">
        <f>VLOOKUP($C456,Sheet3!$A$1:$F$611,4,FALSE)</f>
        <v>4.575800525</v>
      </c>
      <c r="H456">
        <v>50.978285849999999</v>
      </c>
      <c r="I456">
        <v>4.575800525</v>
      </c>
      <c r="J456" t="str">
        <f t="shared" si="7"/>
        <v>Boortmeerbeek</v>
      </c>
      <c r="K456" t="s">
        <v>464</v>
      </c>
      <c r="M456" t="s">
        <v>464</v>
      </c>
      <c r="O456" t="s">
        <v>169</v>
      </c>
    </row>
    <row r="457" spans="1:15" x14ac:dyDescent="0.25">
      <c r="A457" s="1">
        <v>367</v>
      </c>
      <c r="B457">
        <v>3191</v>
      </c>
      <c r="C457">
        <v>24014</v>
      </c>
      <c r="D457">
        <v>50.9974238</v>
      </c>
      <c r="E457">
        <v>4.5383592999999998</v>
      </c>
      <c r="F457">
        <f>VLOOKUP($C457,Sheet3!$A$1:$F$611,3,FALSE)</f>
        <v>50.978285849999999</v>
      </c>
      <c r="G457">
        <f>VLOOKUP($C457,Sheet3!$A$1:$F$611,4,FALSE)</f>
        <v>4.575800525</v>
      </c>
      <c r="J457" t="str">
        <f t="shared" si="7"/>
        <v>Hever</v>
      </c>
      <c r="K457" t="s">
        <v>464</v>
      </c>
      <c r="L457" t="s">
        <v>465</v>
      </c>
      <c r="M457" t="s">
        <v>464</v>
      </c>
      <c r="N457" t="s">
        <v>465</v>
      </c>
      <c r="O457" t="s">
        <v>169</v>
      </c>
    </row>
    <row r="458" spans="1:15" x14ac:dyDescent="0.25">
      <c r="A458" s="1">
        <v>367</v>
      </c>
      <c r="B458">
        <v>3200</v>
      </c>
      <c r="C458">
        <v>24001</v>
      </c>
      <c r="D458">
        <v>50.984159400000003</v>
      </c>
      <c r="E458">
        <v>4.8245687000000004</v>
      </c>
      <c r="F458">
        <f>VLOOKUP($C458,Sheet3!$A$1:$F$611,3,FALSE)</f>
        <v>50.984159400000003</v>
      </c>
      <c r="G458">
        <f>VLOOKUP($C458,Sheet3!$A$1:$F$611,4,FALSE)</f>
        <v>4.8245687000000004</v>
      </c>
      <c r="H458">
        <v>50.984159400000003</v>
      </c>
      <c r="I458">
        <v>4.8245687000000004</v>
      </c>
      <c r="J458" t="str">
        <f t="shared" si="7"/>
        <v>Aarschot</v>
      </c>
      <c r="K458" t="s">
        <v>466</v>
      </c>
      <c r="M458" t="s">
        <v>466</v>
      </c>
      <c r="O458" t="s">
        <v>169</v>
      </c>
    </row>
    <row r="459" spans="1:15" x14ac:dyDescent="0.25">
      <c r="A459" s="1">
        <v>367</v>
      </c>
      <c r="B459">
        <v>3200</v>
      </c>
      <c r="C459">
        <v>24001</v>
      </c>
      <c r="D459">
        <v>50.9670761</v>
      </c>
      <c r="E459">
        <v>4.8042730440983696</v>
      </c>
      <c r="F459">
        <f>VLOOKUP($C459,Sheet3!$A$1:$F$611,3,FALSE)</f>
        <v>50.984159400000003</v>
      </c>
      <c r="G459">
        <f>VLOOKUP($C459,Sheet3!$A$1:$F$611,4,FALSE)</f>
        <v>4.8245687000000004</v>
      </c>
      <c r="J459" t="str">
        <f t="shared" si="7"/>
        <v>Gelrode</v>
      </c>
      <c r="K459" t="s">
        <v>466</v>
      </c>
      <c r="L459" t="s">
        <v>467</v>
      </c>
      <c r="M459" t="s">
        <v>466</v>
      </c>
      <c r="N459" t="s">
        <v>467</v>
      </c>
      <c r="O459" t="s">
        <v>169</v>
      </c>
    </row>
    <row r="460" spans="1:15" x14ac:dyDescent="0.25">
      <c r="A460" s="1">
        <v>367</v>
      </c>
      <c r="B460">
        <v>3201</v>
      </c>
      <c r="C460">
        <v>24001</v>
      </c>
      <c r="D460">
        <v>51.029790200000001</v>
      </c>
      <c r="E460">
        <v>4.9334354999999999</v>
      </c>
      <c r="F460">
        <f>VLOOKUP($C460,Sheet3!$A$1:$F$611,3,FALSE)</f>
        <v>50.984159400000003</v>
      </c>
      <c r="G460">
        <f>VLOOKUP($C460,Sheet3!$A$1:$F$611,4,FALSE)</f>
        <v>4.8245687000000004</v>
      </c>
      <c r="J460" t="str">
        <f t="shared" si="7"/>
        <v>Langdorp</v>
      </c>
      <c r="K460" t="s">
        <v>466</v>
      </c>
      <c r="L460" t="s">
        <v>468</v>
      </c>
      <c r="M460" t="s">
        <v>466</v>
      </c>
      <c r="N460" t="s">
        <v>468</v>
      </c>
      <c r="O460" t="s">
        <v>169</v>
      </c>
    </row>
    <row r="461" spans="1:15" x14ac:dyDescent="0.25">
      <c r="A461" s="1">
        <v>367</v>
      </c>
      <c r="B461">
        <v>3202</v>
      </c>
      <c r="C461">
        <v>24001</v>
      </c>
      <c r="D461">
        <v>50.975910949999999</v>
      </c>
      <c r="E461">
        <v>4.8970494266873201</v>
      </c>
      <c r="F461">
        <f>VLOOKUP($C461,Sheet3!$A$1:$F$611,3,FALSE)</f>
        <v>50.984159400000003</v>
      </c>
      <c r="G461">
        <f>VLOOKUP($C461,Sheet3!$A$1:$F$611,4,FALSE)</f>
        <v>4.8245687000000004</v>
      </c>
      <c r="J461" t="str">
        <f t="shared" si="7"/>
        <v>Rillaar</v>
      </c>
      <c r="K461" t="s">
        <v>466</v>
      </c>
      <c r="L461" t="s">
        <v>469</v>
      </c>
      <c r="M461" t="s">
        <v>466</v>
      </c>
      <c r="N461" t="s">
        <v>469</v>
      </c>
      <c r="O461" t="s">
        <v>169</v>
      </c>
    </row>
    <row r="462" spans="1:15" x14ac:dyDescent="0.25">
      <c r="A462" s="1">
        <v>367</v>
      </c>
      <c r="B462">
        <v>3210</v>
      </c>
      <c r="C462">
        <v>24066</v>
      </c>
      <c r="D462">
        <v>50.898910749999999</v>
      </c>
      <c r="E462">
        <v>4.7756847507269402</v>
      </c>
      <c r="F462">
        <f>VLOOKUP($C462,Sheet3!$A$1:$F$611,3,FALSE)</f>
        <v>50.882112200000002</v>
      </c>
      <c r="G462">
        <f>VLOOKUP($C462,Sheet3!$A$1:$F$611,4,FALSE)</f>
        <v>4.8400599406416802</v>
      </c>
      <c r="J462" t="str">
        <f t="shared" si="7"/>
        <v>Linden</v>
      </c>
      <c r="K462" t="s">
        <v>470</v>
      </c>
      <c r="L462" t="s">
        <v>471</v>
      </c>
      <c r="M462" t="s">
        <v>470</v>
      </c>
      <c r="N462" t="s">
        <v>471</v>
      </c>
      <c r="O462" t="s">
        <v>169</v>
      </c>
    </row>
    <row r="463" spans="1:15" x14ac:dyDescent="0.25">
      <c r="A463" s="1">
        <v>367</v>
      </c>
      <c r="B463">
        <v>3210</v>
      </c>
      <c r="C463">
        <v>24066</v>
      </c>
      <c r="D463">
        <v>50.882112200000002</v>
      </c>
      <c r="E463">
        <v>4.8400599406416802</v>
      </c>
      <c r="F463">
        <f>VLOOKUP($C463,Sheet3!$A$1:$F$611,3,FALSE)</f>
        <v>50.882112200000002</v>
      </c>
      <c r="G463">
        <f>VLOOKUP($C463,Sheet3!$A$1:$F$611,4,FALSE)</f>
        <v>4.8400599406416802</v>
      </c>
      <c r="H463">
        <v>50.882112200000002</v>
      </c>
      <c r="I463">
        <v>4.8400599406416802</v>
      </c>
      <c r="J463" t="str">
        <f t="shared" si="7"/>
        <v>Lubbeek</v>
      </c>
      <c r="K463" t="s">
        <v>470</v>
      </c>
      <c r="M463" t="s">
        <v>470</v>
      </c>
      <c r="O463" t="s">
        <v>169</v>
      </c>
    </row>
    <row r="464" spans="1:15" x14ac:dyDescent="0.25">
      <c r="A464" s="1">
        <v>367</v>
      </c>
      <c r="B464">
        <v>3211</v>
      </c>
      <c r="C464">
        <v>24066</v>
      </c>
      <c r="D464">
        <v>50.872142199999999</v>
      </c>
      <c r="E464">
        <v>4.8908885858012603</v>
      </c>
      <c r="F464">
        <f>VLOOKUP($C464,Sheet3!$A$1:$F$611,3,FALSE)</f>
        <v>50.882112200000002</v>
      </c>
      <c r="G464">
        <f>VLOOKUP($C464,Sheet3!$A$1:$F$611,4,FALSE)</f>
        <v>4.8400599406416802</v>
      </c>
      <c r="J464" t="str">
        <f t="shared" si="7"/>
        <v>Binkom</v>
      </c>
      <c r="K464" t="s">
        <v>470</v>
      </c>
      <c r="L464" t="s">
        <v>472</v>
      </c>
      <c r="M464" t="s">
        <v>470</v>
      </c>
      <c r="N464" t="s">
        <v>472</v>
      </c>
      <c r="O464" t="s">
        <v>169</v>
      </c>
    </row>
    <row r="465" spans="1:15" x14ac:dyDescent="0.25">
      <c r="A465" s="1">
        <v>367</v>
      </c>
      <c r="B465">
        <v>3212</v>
      </c>
      <c r="C465">
        <v>24066</v>
      </c>
      <c r="D465">
        <v>50.872113249999998</v>
      </c>
      <c r="E465">
        <v>4.7894086649097796</v>
      </c>
      <c r="F465">
        <f>VLOOKUP($C465,Sheet3!$A$1:$F$611,3,FALSE)</f>
        <v>50.882112200000002</v>
      </c>
      <c r="G465">
        <f>VLOOKUP($C465,Sheet3!$A$1:$F$611,4,FALSE)</f>
        <v>4.8400599406416802</v>
      </c>
      <c r="J465" t="str">
        <f t="shared" si="7"/>
        <v>Pellenberg</v>
      </c>
      <c r="K465" t="s">
        <v>470</v>
      </c>
      <c r="L465" t="s">
        <v>473</v>
      </c>
      <c r="M465" t="s">
        <v>470</v>
      </c>
      <c r="N465" t="s">
        <v>473</v>
      </c>
      <c r="O465" t="s">
        <v>169</v>
      </c>
    </row>
    <row r="466" spans="1:15" x14ac:dyDescent="0.25">
      <c r="A466" s="1">
        <v>367</v>
      </c>
      <c r="B466">
        <v>3220</v>
      </c>
      <c r="C466">
        <v>24043</v>
      </c>
      <c r="D466">
        <v>50.921720149999999</v>
      </c>
      <c r="E466">
        <v>4.7557296717686004</v>
      </c>
      <c r="F466">
        <f>VLOOKUP($C466,Sheet3!$A$1:$F$611,3,FALSE)</f>
        <v>50.921720149999999</v>
      </c>
      <c r="G466">
        <f>VLOOKUP($C466,Sheet3!$A$1:$F$611,4,FALSE)</f>
        <v>4.7557296717686004</v>
      </c>
      <c r="H466">
        <v>50.921720149999999</v>
      </c>
      <c r="I466">
        <v>4.7557296717686004</v>
      </c>
      <c r="J466" t="str">
        <f t="shared" si="7"/>
        <v>Holsbeek</v>
      </c>
      <c r="K466" t="s">
        <v>474</v>
      </c>
      <c r="M466" t="s">
        <v>474</v>
      </c>
      <c r="O466" t="s">
        <v>169</v>
      </c>
    </row>
    <row r="467" spans="1:15" x14ac:dyDescent="0.25">
      <c r="A467" s="1">
        <v>367</v>
      </c>
      <c r="B467">
        <v>3220</v>
      </c>
      <c r="C467">
        <v>24066</v>
      </c>
      <c r="D467">
        <v>50.918500100000003</v>
      </c>
      <c r="E467">
        <v>4.7988372344589898</v>
      </c>
      <c r="F467">
        <f>VLOOKUP($C467,Sheet3!$A$1:$F$611,3,FALSE)</f>
        <v>50.882112200000002</v>
      </c>
      <c r="G467">
        <f>VLOOKUP($C467,Sheet3!$A$1:$F$611,4,FALSE)</f>
        <v>4.8400599406416802</v>
      </c>
      <c r="J467" t="str">
        <f t="shared" si="7"/>
        <v>Kortrijk-Dutsel</v>
      </c>
      <c r="K467" t="s">
        <v>470</v>
      </c>
      <c r="L467" t="s">
        <v>476</v>
      </c>
      <c r="M467" t="s">
        <v>470</v>
      </c>
      <c r="N467" t="s">
        <v>476</v>
      </c>
      <c r="O467" t="s">
        <v>169</v>
      </c>
    </row>
    <row r="468" spans="1:15" x14ac:dyDescent="0.25">
      <c r="A468" s="1">
        <v>367</v>
      </c>
      <c r="B468">
        <v>3220</v>
      </c>
      <c r="C468">
        <v>24043</v>
      </c>
      <c r="D468">
        <v>50.920813099999997</v>
      </c>
      <c r="E468">
        <v>4.8291872982183897</v>
      </c>
      <c r="F468">
        <f>VLOOKUP($C468,Sheet3!$A$1:$F$611,3,FALSE)</f>
        <v>50.921720149999999</v>
      </c>
      <c r="G468">
        <f>VLOOKUP($C468,Sheet3!$A$1:$F$611,4,FALSE)</f>
        <v>4.7557296717686004</v>
      </c>
      <c r="J468" t="str">
        <f t="shared" si="7"/>
        <v>Sint-Pieters-Rode</v>
      </c>
      <c r="K468" t="s">
        <v>474</v>
      </c>
      <c r="L468" t="s">
        <v>475</v>
      </c>
      <c r="M468" t="s">
        <v>474</v>
      </c>
      <c r="N468" t="s">
        <v>475</v>
      </c>
      <c r="O468" t="s">
        <v>169</v>
      </c>
    </row>
    <row r="469" spans="1:15" x14ac:dyDescent="0.25">
      <c r="A469" s="1">
        <v>367</v>
      </c>
      <c r="B469">
        <v>3221</v>
      </c>
      <c r="C469">
        <v>24043</v>
      </c>
      <c r="D469">
        <v>50.9470265</v>
      </c>
      <c r="E469">
        <v>4.83380453923417</v>
      </c>
      <c r="F469">
        <f>VLOOKUP($C469,Sheet3!$A$1:$F$611,3,FALSE)</f>
        <v>50.921720149999999</v>
      </c>
      <c r="G469">
        <f>VLOOKUP($C469,Sheet3!$A$1:$F$611,4,FALSE)</f>
        <v>4.7557296717686004</v>
      </c>
      <c r="J469" t="str">
        <f t="shared" si="7"/>
        <v>Nieuwrode</v>
      </c>
      <c r="K469" t="s">
        <v>474</v>
      </c>
      <c r="L469" t="s">
        <v>477</v>
      </c>
      <c r="M469" t="s">
        <v>474</v>
      </c>
      <c r="N469" t="s">
        <v>477</v>
      </c>
      <c r="O469" t="s">
        <v>169</v>
      </c>
    </row>
    <row r="470" spans="1:15" x14ac:dyDescent="0.25">
      <c r="A470" s="1">
        <v>367</v>
      </c>
      <c r="B470">
        <v>3270</v>
      </c>
      <c r="C470">
        <v>24134</v>
      </c>
      <c r="D470">
        <v>50.9725745</v>
      </c>
      <c r="E470">
        <v>4.9547327768843301</v>
      </c>
      <c r="F470">
        <f>VLOOKUP($C470,Sheet3!$A$1:$F$611,3,FALSE)</f>
        <v>50.979305099999998</v>
      </c>
      <c r="G470">
        <f>VLOOKUP($C470,Sheet3!$A$1:$F$611,4,FALSE)</f>
        <v>4.9736206999999997</v>
      </c>
      <c r="J470" t="str">
        <f t="shared" si="7"/>
        <v>Scherpenheuvel</v>
      </c>
      <c r="K470" t="s">
        <v>478</v>
      </c>
      <c r="L470" t="s">
        <v>479</v>
      </c>
      <c r="M470" t="s">
        <v>478</v>
      </c>
      <c r="N470" t="s">
        <v>479</v>
      </c>
      <c r="O470" t="s">
        <v>169</v>
      </c>
    </row>
    <row r="471" spans="1:15" x14ac:dyDescent="0.25">
      <c r="A471" s="1">
        <v>367</v>
      </c>
      <c r="B471">
        <v>3270</v>
      </c>
      <c r="C471">
        <v>24134</v>
      </c>
      <c r="D471">
        <v>50.979305099999998</v>
      </c>
      <c r="E471">
        <v>4.9736206999999997</v>
      </c>
      <c r="F471">
        <f>VLOOKUP($C471,Sheet3!$A$1:$F$611,3,FALSE)</f>
        <v>50.979305099999998</v>
      </c>
      <c r="G471">
        <f>VLOOKUP($C471,Sheet3!$A$1:$F$611,4,FALSE)</f>
        <v>4.9736206999999997</v>
      </c>
      <c r="H471">
        <v>50.979305099999998</v>
      </c>
      <c r="I471">
        <v>4.9736206999999997</v>
      </c>
      <c r="J471" t="str">
        <f t="shared" si="7"/>
        <v>Scherpenheuvel-Zichem</v>
      </c>
      <c r="K471" t="s">
        <v>478</v>
      </c>
      <c r="M471" t="s">
        <v>478</v>
      </c>
      <c r="O471" t="s">
        <v>169</v>
      </c>
    </row>
    <row r="472" spans="1:15" x14ac:dyDescent="0.25">
      <c r="A472" s="1">
        <v>367</v>
      </c>
      <c r="B472">
        <v>3271</v>
      </c>
      <c r="C472">
        <v>24134</v>
      </c>
      <c r="D472">
        <v>51.027840599999998</v>
      </c>
      <c r="E472">
        <v>4.9770845794873901</v>
      </c>
      <c r="F472">
        <f>VLOOKUP($C472,Sheet3!$A$1:$F$611,3,FALSE)</f>
        <v>50.979305099999998</v>
      </c>
      <c r="G472">
        <f>VLOOKUP($C472,Sheet3!$A$1:$F$611,4,FALSE)</f>
        <v>4.9736206999999997</v>
      </c>
      <c r="J472" t="str">
        <f t="shared" si="7"/>
        <v>Averbode</v>
      </c>
      <c r="K472" t="s">
        <v>478</v>
      </c>
      <c r="L472" t="s">
        <v>480</v>
      </c>
      <c r="M472" t="s">
        <v>478</v>
      </c>
      <c r="N472" t="s">
        <v>480</v>
      </c>
      <c r="O472" t="s">
        <v>169</v>
      </c>
    </row>
    <row r="473" spans="1:15" x14ac:dyDescent="0.25">
      <c r="A473" s="1">
        <v>367</v>
      </c>
      <c r="B473">
        <v>3271</v>
      </c>
      <c r="C473">
        <v>24134</v>
      </c>
      <c r="D473">
        <v>51.008577099999997</v>
      </c>
      <c r="E473">
        <v>4.9849588146230497</v>
      </c>
      <c r="F473">
        <f>VLOOKUP($C473,Sheet3!$A$1:$F$611,3,FALSE)</f>
        <v>50.979305099999998</v>
      </c>
      <c r="G473">
        <f>VLOOKUP($C473,Sheet3!$A$1:$F$611,4,FALSE)</f>
        <v>4.9736206999999997</v>
      </c>
      <c r="J473" t="str">
        <f t="shared" si="7"/>
        <v>Zichem</v>
      </c>
      <c r="K473" t="s">
        <v>478</v>
      </c>
      <c r="L473" t="s">
        <v>481</v>
      </c>
      <c r="M473" t="s">
        <v>478</v>
      </c>
      <c r="N473" t="s">
        <v>481</v>
      </c>
      <c r="O473" t="s">
        <v>169</v>
      </c>
    </row>
    <row r="474" spans="1:15" x14ac:dyDescent="0.25">
      <c r="A474" s="1">
        <v>367</v>
      </c>
      <c r="B474">
        <v>3272</v>
      </c>
      <c r="C474">
        <v>24134</v>
      </c>
      <c r="D474">
        <v>50.989484249999997</v>
      </c>
      <c r="E474">
        <v>4.9246676815250101</v>
      </c>
      <c r="F474">
        <f>VLOOKUP($C474,Sheet3!$A$1:$F$611,3,FALSE)</f>
        <v>50.979305099999998</v>
      </c>
      <c r="G474">
        <f>VLOOKUP($C474,Sheet3!$A$1:$F$611,4,FALSE)</f>
        <v>4.9736206999999997</v>
      </c>
      <c r="J474" t="str">
        <f t="shared" si="7"/>
        <v>Messelbroek</v>
      </c>
      <c r="K474" t="s">
        <v>478</v>
      </c>
      <c r="L474" t="s">
        <v>482</v>
      </c>
      <c r="M474" t="s">
        <v>478</v>
      </c>
      <c r="N474" t="s">
        <v>482</v>
      </c>
      <c r="O474" t="s">
        <v>169</v>
      </c>
    </row>
    <row r="475" spans="1:15" x14ac:dyDescent="0.25">
      <c r="A475" s="1">
        <v>367</v>
      </c>
      <c r="B475">
        <v>3272</v>
      </c>
      <c r="C475">
        <v>24134</v>
      </c>
      <c r="D475">
        <v>51.019277199999998</v>
      </c>
      <c r="E475">
        <v>4.9484707287373704</v>
      </c>
      <c r="F475">
        <f>VLOOKUP($C475,Sheet3!$A$1:$F$611,3,FALSE)</f>
        <v>50.979305099999998</v>
      </c>
      <c r="G475">
        <f>VLOOKUP($C475,Sheet3!$A$1:$F$611,4,FALSE)</f>
        <v>4.9736206999999997</v>
      </c>
      <c r="J475" t="str">
        <f t="shared" si="7"/>
        <v>Testelt</v>
      </c>
      <c r="K475" t="s">
        <v>478</v>
      </c>
      <c r="L475" t="s">
        <v>483</v>
      </c>
      <c r="M475" t="s">
        <v>478</v>
      </c>
      <c r="N475" t="s">
        <v>483</v>
      </c>
      <c r="O475" t="s">
        <v>169</v>
      </c>
    </row>
    <row r="476" spans="1:15" x14ac:dyDescent="0.25">
      <c r="A476" s="1">
        <v>367</v>
      </c>
      <c r="B476">
        <v>3290</v>
      </c>
      <c r="C476">
        <v>24020</v>
      </c>
      <c r="D476">
        <v>51.039237900000003</v>
      </c>
      <c r="E476">
        <v>5.0964571999999997</v>
      </c>
      <c r="F476">
        <f>VLOOKUP($C476,Sheet3!$A$1:$F$611,3,FALSE)</f>
        <v>50.984566450000003</v>
      </c>
      <c r="G476">
        <f>VLOOKUP($C476,Sheet3!$A$1:$F$611,4,FALSE)</f>
        <v>5.0528734962550397</v>
      </c>
      <c r="J476" t="str">
        <f t="shared" si="7"/>
        <v>Deurne</v>
      </c>
      <c r="K476" t="s">
        <v>484</v>
      </c>
      <c r="L476" t="s">
        <v>278</v>
      </c>
      <c r="M476" t="s">
        <v>484</v>
      </c>
      <c r="N476" t="s">
        <v>278</v>
      </c>
      <c r="O476" t="s">
        <v>169</v>
      </c>
    </row>
    <row r="477" spans="1:15" x14ac:dyDescent="0.25">
      <c r="A477" s="1">
        <v>367</v>
      </c>
      <c r="B477">
        <v>3290</v>
      </c>
      <c r="C477">
        <v>24020</v>
      </c>
      <c r="D477">
        <v>50.984566450000003</v>
      </c>
      <c r="E477">
        <v>5.0528734962550397</v>
      </c>
      <c r="F477">
        <f>VLOOKUP($C477,Sheet3!$A$1:$F$611,3,FALSE)</f>
        <v>50.984566450000003</v>
      </c>
      <c r="G477">
        <f>VLOOKUP($C477,Sheet3!$A$1:$F$611,4,FALSE)</f>
        <v>5.0528734962550397</v>
      </c>
      <c r="H477">
        <v>50.984566450000003</v>
      </c>
      <c r="I477">
        <v>5.0528734962550397</v>
      </c>
      <c r="J477" t="str">
        <f t="shared" si="7"/>
        <v>Diest</v>
      </c>
      <c r="K477" t="s">
        <v>484</v>
      </c>
      <c r="M477" t="s">
        <v>484</v>
      </c>
      <c r="O477" t="s">
        <v>169</v>
      </c>
    </row>
    <row r="478" spans="1:15" x14ac:dyDescent="0.25">
      <c r="A478" s="1">
        <v>367</v>
      </c>
      <c r="B478">
        <v>3290</v>
      </c>
      <c r="C478">
        <v>24020</v>
      </c>
      <c r="D478">
        <v>51.013041100000002</v>
      </c>
      <c r="E478">
        <v>5.0867925499459696</v>
      </c>
      <c r="F478">
        <f>VLOOKUP($C478,Sheet3!$A$1:$F$611,3,FALSE)</f>
        <v>50.984566450000003</v>
      </c>
      <c r="G478">
        <f>VLOOKUP($C478,Sheet3!$A$1:$F$611,4,FALSE)</f>
        <v>5.0528734962550397</v>
      </c>
      <c r="J478" t="str">
        <f t="shared" si="7"/>
        <v>Schaffen</v>
      </c>
      <c r="K478" t="s">
        <v>484</v>
      </c>
      <c r="L478" t="s">
        <v>485</v>
      </c>
      <c r="M478" t="s">
        <v>484</v>
      </c>
      <c r="N478" t="s">
        <v>485</v>
      </c>
      <c r="O478" t="s">
        <v>169</v>
      </c>
    </row>
    <row r="479" spans="1:15" x14ac:dyDescent="0.25">
      <c r="A479" s="1">
        <v>367</v>
      </c>
      <c r="B479">
        <v>3290</v>
      </c>
      <c r="C479">
        <v>24020</v>
      </c>
      <c r="D479">
        <v>50.964929099999999</v>
      </c>
      <c r="E479">
        <v>5.0544140619550397</v>
      </c>
      <c r="F479">
        <f>VLOOKUP($C479,Sheet3!$A$1:$F$611,3,FALSE)</f>
        <v>50.984566450000003</v>
      </c>
      <c r="G479">
        <f>VLOOKUP($C479,Sheet3!$A$1:$F$611,4,FALSE)</f>
        <v>5.0528734962550397</v>
      </c>
      <c r="J479" t="str">
        <f t="shared" si="7"/>
        <v>Webbekom</v>
      </c>
      <c r="K479" t="s">
        <v>484</v>
      </c>
      <c r="L479" t="s">
        <v>486</v>
      </c>
      <c r="M479" t="s">
        <v>484</v>
      </c>
      <c r="N479" t="s">
        <v>486</v>
      </c>
      <c r="O479" t="s">
        <v>169</v>
      </c>
    </row>
    <row r="480" spans="1:15" x14ac:dyDescent="0.25">
      <c r="A480" s="1">
        <v>367</v>
      </c>
      <c r="B480">
        <v>3293</v>
      </c>
      <c r="C480">
        <v>24020</v>
      </c>
      <c r="D480">
        <v>50.977697599999999</v>
      </c>
      <c r="E480">
        <v>5.0299404926121802</v>
      </c>
      <c r="F480">
        <f>VLOOKUP($C480,Sheet3!$A$1:$F$611,3,FALSE)</f>
        <v>50.984566450000003</v>
      </c>
      <c r="G480">
        <f>VLOOKUP($C480,Sheet3!$A$1:$F$611,4,FALSE)</f>
        <v>5.0528734962550397</v>
      </c>
      <c r="J480" t="str">
        <f t="shared" si="7"/>
        <v>Kaggevinne</v>
      </c>
      <c r="K480" t="s">
        <v>484</v>
      </c>
      <c r="L480" t="s">
        <v>487</v>
      </c>
      <c r="M480" t="s">
        <v>484</v>
      </c>
      <c r="N480" t="s">
        <v>487</v>
      </c>
      <c r="O480" t="s">
        <v>169</v>
      </c>
    </row>
    <row r="481" spans="1:15" x14ac:dyDescent="0.25">
      <c r="A481" s="1">
        <v>367</v>
      </c>
      <c r="B481">
        <v>3294</v>
      </c>
      <c r="C481">
        <v>24020</v>
      </c>
      <c r="D481">
        <v>51.007183900000001</v>
      </c>
      <c r="E481">
        <v>5.02474652876489</v>
      </c>
      <c r="F481">
        <f>VLOOKUP($C481,Sheet3!$A$1:$F$611,3,FALSE)</f>
        <v>50.984566450000003</v>
      </c>
      <c r="G481">
        <f>VLOOKUP($C481,Sheet3!$A$1:$F$611,4,FALSE)</f>
        <v>5.0528734962550397</v>
      </c>
      <c r="J481" t="str">
        <f t="shared" si="7"/>
        <v>Molenstede</v>
      </c>
      <c r="K481" t="s">
        <v>484</v>
      </c>
      <c r="L481" t="s">
        <v>488</v>
      </c>
      <c r="M481" t="s">
        <v>484</v>
      </c>
      <c r="N481" t="s">
        <v>488</v>
      </c>
      <c r="O481" t="s">
        <v>169</v>
      </c>
    </row>
    <row r="482" spans="1:15" x14ac:dyDescent="0.25">
      <c r="A482" s="1">
        <v>367</v>
      </c>
      <c r="B482">
        <v>3300</v>
      </c>
      <c r="C482">
        <v>24107</v>
      </c>
      <c r="D482">
        <v>50.784632199999997</v>
      </c>
      <c r="E482">
        <v>4.9339239586832102</v>
      </c>
      <c r="F482">
        <f>VLOOKUP($C482,Sheet3!$A$1:$F$611,3,FALSE)</f>
        <v>50.808431749999997</v>
      </c>
      <c r="G482">
        <f>VLOOKUP($C482,Sheet3!$A$1:$F$611,4,FALSE)</f>
        <v>4.9464292134294201</v>
      </c>
      <c r="J482" t="str">
        <f t="shared" si="7"/>
        <v>Bost</v>
      </c>
      <c r="K482" t="s">
        <v>489</v>
      </c>
      <c r="L482" t="s">
        <v>490</v>
      </c>
      <c r="M482" t="s">
        <v>489</v>
      </c>
      <c r="N482" t="s">
        <v>490</v>
      </c>
      <c r="O482" t="s">
        <v>169</v>
      </c>
    </row>
    <row r="483" spans="1:15" x14ac:dyDescent="0.25">
      <c r="A483" s="1">
        <v>367</v>
      </c>
      <c r="B483">
        <v>3300</v>
      </c>
      <c r="C483">
        <v>24107</v>
      </c>
      <c r="D483">
        <v>50.771398349999998</v>
      </c>
      <c r="E483">
        <v>4.96033012092352</v>
      </c>
      <c r="F483">
        <f>VLOOKUP($C483,Sheet3!$A$1:$F$611,3,FALSE)</f>
        <v>50.808431749999997</v>
      </c>
      <c r="G483">
        <f>VLOOKUP($C483,Sheet3!$A$1:$F$611,4,FALSE)</f>
        <v>4.9464292134294201</v>
      </c>
      <c r="J483" t="str">
        <f t="shared" si="7"/>
        <v>Goetsenhoven</v>
      </c>
      <c r="K483" t="s">
        <v>489</v>
      </c>
      <c r="L483" t="s">
        <v>491</v>
      </c>
      <c r="M483" t="s">
        <v>489</v>
      </c>
      <c r="N483" t="s">
        <v>491</v>
      </c>
      <c r="O483" t="s">
        <v>169</v>
      </c>
    </row>
    <row r="484" spans="1:15" x14ac:dyDescent="0.25">
      <c r="A484" s="1">
        <v>367</v>
      </c>
      <c r="B484">
        <v>3300</v>
      </c>
      <c r="C484">
        <v>24107</v>
      </c>
      <c r="D484">
        <v>50.797171800000001</v>
      </c>
      <c r="E484">
        <v>4.9886552612345296</v>
      </c>
      <c r="F484">
        <f>VLOOKUP($C484,Sheet3!$A$1:$F$611,3,FALSE)</f>
        <v>50.808431749999997</v>
      </c>
      <c r="G484">
        <f>VLOOKUP($C484,Sheet3!$A$1:$F$611,4,FALSE)</f>
        <v>4.9464292134294201</v>
      </c>
      <c r="J484" t="str">
        <f t="shared" si="7"/>
        <v>Hakendover</v>
      </c>
      <c r="K484" t="s">
        <v>489</v>
      </c>
      <c r="L484" t="s">
        <v>492</v>
      </c>
      <c r="M484" t="s">
        <v>489</v>
      </c>
      <c r="N484" t="s">
        <v>492</v>
      </c>
      <c r="O484" t="s">
        <v>169</v>
      </c>
    </row>
    <row r="485" spans="1:15" x14ac:dyDescent="0.25">
      <c r="A485" s="1">
        <v>367</v>
      </c>
      <c r="B485">
        <v>3300</v>
      </c>
      <c r="C485">
        <v>24107</v>
      </c>
      <c r="D485">
        <v>50.824551100000001</v>
      </c>
      <c r="E485">
        <v>4.8863798378558903</v>
      </c>
      <c r="F485">
        <f>VLOOKUP($C485,Sheet3!$A$1:$F$611,3,FALSE)</f>
        <v>50.808431749999997</v>
      </c>
      <c r="G485">
        <f>VLOOKUP($C485,Sheet3!$A$1:$F$611,4,FALSE)</f>
        <v>4.9464292134294201</v>
      </c>
      <c r="J485" t="str">
        <f t="shared" si="7"/>
        <v>Kumtich</v>
      </c>
      <c r="K485" t="s">
        <v>489</v>
      </c>
      <c r="L485" t="s">
        <v>493</v>
      </c>
      <c r="M485" t="s">
        <v>489</v>
      </c>
      <c r="N485" t="s">
        <v>493</v>
      </c>
      <c r="O485" t="s">
        <v>169</v>
      </c>
    </row>
    <row r="486" spans="1:15" x14ac:dyDescent="0.25">
      <c r="A486" s="1">
        <v>367</v>
      </c>
      <c r="B486">
        <v>3300</v>
      </c>
      <c r="C486">
        <v>24107</v>
      </c>
      <c r="D486">
        <v>50.792155649999998</v>
      </c>
      <c r="E486">
        <v>4.9137602382894201</v>
      </c>
      <c r="F486">
        <f>VLOOKUP($C486,Sheet3!$A$1:$F$611,3,FALSE)</f>
        <v>50.808431749999997</v>
      </c>
      <c r="G486">
        <f>VLOOKUP($C486,Sheet3!$A$1:$F$611,4,FALSE)</f>
        <v>4.9464292134294201</v>
      </c>
      <c r="J486" t="str">
        <f t="shared" si="7"/>
        <v>Oorbeek</v>
      </c>
      <c r="K486" t="s">
        <v>489</v>
      </c>
      <c r="L486" t="s">
        <v>494</v>
      </c>
      <c r="M486" t="s">
        <v>489</v>
      </c>
      <c r="N486" t="s">
        <v>494</v>
      </c>
      <c r="O486" t="s">
        <v>169</v>
      </c>
    </row>
    <row r="487" spans="1:15" x14ac:dyDescent="0.25">
      <c r="A487" s="1">
        <v>367</v>
      </c>
      <c r="B487">
        <v>3300</v>
      </c>
      <c r="C487">
        <v>24107</v>
      </c>
      <c r="D487">
        <v>50.828493100000003</v>
      </c>
      <c r="E487">
        <v>4.9950692073380702</v>
      </c>
      <c r="F487">
        <f>VLOOKUP($C487,Sheet3!$A$1:$F$611,3,FALSE)</f>
        <v>50.808431749999997</v>
      </c>
      <c r="G487">
        <f>VLOOKUP($C487,Sheet3!$A$1:$F$611,4,FALSE)</f>
        <v>4.9464292134294201</v>
      </c>
      <c r="J487" t="str">
        <f t="shared" si="7"/>
        <v>Oplinter</v>
      </c>
      <c r="K487" t="s">
        <v>489</v>
      </c>
      <c r="L487" t="s">
        <v>495</v>
      </c>
      <c r="M487" t="s">
        <v>489</v>
      </c>
      <c r="N487" t="s">
        <v>495</v>
      </c>
      <c r="O487" t="s">
        <v>169</v>
      </c>
    </row>
    <row r="488" spans="1:15" x14ac:dyDescent="0.25">
      <c r="A488" s="1">
        <v>367</v>
      </c>
      <c r="B488">
        <v>3300</v>
      </c>
      <c r="C488">
        <v>24107</v>
      </c>
      <c r="D488">
        <v>50.834646450000001</v>
      </c>
      <c r="E488">
        <v>4.9623805201831201</v>
      </c>
      <c r="F488">
        <f>VLOOKUP($C488,Sheet3!$A$1:$F$611,3,FALSE)</f>
        <v>50.808431749999997</v>
      </c>
      <c r="G488">
        <f>VLOOKUP($C488,Sheet3!$A$1:$F$611,4,FALSE)</f>
        <v>4.9464292134294201</v>
      </c>
      <c r="J488" t="str">
        <f t="shared" si="7"/>
        <v>Sint-Margriete-Houtem</v>
      </c>
      <c r="K488" t="s">
        <v>489</v>
      </c>
      <c r="L488" t="s">
        <v>496</v>
      </c>
      <c r="M488" t="s">
        <v>489</v>
      </c>
      <c r="N488" t="s">
        <v>496</v>
      </c>
      <c r="O488" t="s">
        <v>169</v>
      </c>
    </row>
    <row r="489" spans="1:15" x14ac:dyDescent="0.25">
      <c r="A489" s="1">
        <v>367</v>
      </c>
      <c r="B489">
        <v>3300</v>
      </c>
      <c r="C489">
        <v>24107</v>
      </c>
      <c r="D489">
        <v>50.808431749999997</v>
      </c>
      <c r="E489">
        <v>4.9464292134294201</v>
      </c>
      <c r="F489">
        <f>VLOOKUP($C489,Sheet3!$A$1:$F$611,3,FALSE)</f>
        <v>50.808431749999997</v>
      </c>
      <c r="G489">
        <f>VLOOKUP($C489,Sheet3!$A$1:$F$611,4,FALSE)</f>
        <v>4.9464292134294201</v>
      </c>
      <c r="H489">
        <v>50.808431749999997</v>
      </c>
      <c r="I489">
        <v>4.9464292134294201</v>
      </c>
      <c r="J489" t="str">
        <f t="shared" si="7"/>
        <v>Tienen</v>
      </c>
      <c r="K489" t="s">
        <v>489</v>
      </c>
      <c r="M489" t="s">
        <v>489</v>
      </c>
      <c r="O489" t="s">
        <v>169</v>
      </c>
    </row>
    <row r="490" spans="1:15" x14ac:dyDescent="0.25">
      <c r="A490" s="1">
        <v>367</v>
      </c>
      <c r="B490">
        <v>3300</v>
      </c>
      <c r="C490">
        <v>24107</v>
      </c>
      <c r="D490">
        <v>50.843790050000003</v>
      </c>
      <c r="E490">
        <v>4.9111431209757503</v>
      </c>
      <c r="F490">
        <f>VLOOKUP($C490,Sheet3!$A$1:$F$611,3,FALSE)</f>
        <v>50.808431749999997</v>
      </c>
      <c r="G490">
        <f>VLOOKUP($C490,Sheet3!$A$1:$F$611,4,FALSE)</f>
        <v>4.9464292134294201</v>
      </c>
      <c r="J490" t="str">
        <f t="shared" si="7"/>
        <v>Vissenaken</v>
      </c>
      <c r="K490" t="s">
        <v>489</v>
      </c>
      <c r="L490" t="s">
        <v>497</v>
      </c>
      <c r="M490" t="s">
        <v>489</v>
      </c>
      <c r="N490" t="s">
        <v>497</v>
      </c>
      <c r="O490" t="s">
        <v>169</v>
      </c>
    </row>
    <row r="491" spans="1:15" x14ac:dyDescent="0.25">
      <c r="A491" s="1">
        <v>367</v>
      </c>
      <c r="B491">
        <v>3320</v>
      </c>
      <c r="C491">
        <v>24041</v>
      </c>
      <c r="D491">
        <v>50.787791200000001</v>
      </c>
      <c r="E491">
        <v>4.8811419361400397</v>
      </c>
      <c r="F491">
        <f>VLOOKUP($C491,Sheet3!$A$1:$F$611,3,FALSE)</f>
        <v>50.787791200000001</v>
      </c>
      <c r="G491">
        <f>VLOOKUP($C491,Sheet3!$A$1:$F$611,4,FALSE)</f>
        <v>4.8811419361400397</v>
      </c>
      <c r="H491">
        <v>50.787791200000001</v>
      </c>
      <c r="I491">
        <v>4.8811419361400397</v>
      </c>
      <c r="J491" t="str">
        <f t="shared" si="7"/>
        <v>Hoegaarden</v>
      </c>
      <c r="K491" t="s">
        <v>498</v>
      </c>
      <c r="M491" t="s">
        <v>498</v>
      </c>
      <c r="O491" t="s">
        <v>169</v>
      </c>
    </row>
    <row r="492" spans="1:15" x14ac:dyDescent="0.25">
      <c r="A492" s="1">
        <v>367</v>
      </c>
      <c r="B492">
        <v>3320</v>
      </c>
      <c r="C492">
        <v>24041</v>
      </c>
      <c r="D492">
        <v>50.789566749999999</v>
      </c>
      <c r="E492">
        <v>4.8294566856141499</v>
      </c>
      <c r="F492">
        <f>VLOOKUP($C492,Sheet3!$A$1:$F$611,3,FALSE)</f>
        <v>50.787791200000001</v>
      </c>
      <c r="G492">
        <f>VLOOKUP($C492,Sheet3!$A$1:$F$611,4,FALSE)</f>
        <v>4.8811419361400397</v>
      </c>
      <c r="J492" t="str">
        <f t="shared" si="7"/>
        <v>Meldert</v>
      </c>
      <c r="K492" t="s">
        <v>498</v>
      </c>
      <c r="L492" t="s">
        <v>499</v>
      </c>
      <c r="M492" t="s">
        <v>498</v>
      </c>
      <c r="N492" t="s">
        <v>499</v>
      </c>
      <c r="O492" t="s">
        <v>169</v>
      </c>
    </row>
    <row r="493" spans="1:15" x14ac:dyDescent="0.25">
      <c r="A493" s="1">
        <v>367</v>
      </c>
      <c r="B493">
        <v>3321</v>
      </c>
      <c r="C493">
        <v>24041</v>
      </c>
      <c r="D493">
        <v>50.766596800000002</v>
      </c>
      <c r="E493">
        <v>4.9193571</v>
      </c>
      <c r="F493">
        <f>VLOOKUP($C493,Sheet3!$A$1:$F$611,3,FALSE)</f>
        <v>50.787791200000001</v>
      </c>
      <c r="G493">
        <f>VLOOKUP($C493,Sheet3!$A$1:$F$611,4,FALSE)</f>
        <v>4.8811419361400397</v>
      </c>
      <c r="J493" t="str">
        <f t="shared" si="7"/>
        <v>Outgaarden</v>
      </c>
      <c r="K493" t="s">
        <v>498</v>
      </c>
      <c r="L493" t="s">
        <v>500</v>
      </c>
      <c r="M493" t="s">
        <v>498</v>
      </c>
      <c r="N493" t="s">
        <v>500</v>
      </c>
      <c r="O493" t="s">
        <v>169</v>
      </c>
    </row>
    <row r="494" spans="1:15" x14ac:dyDescent="0.25">
      <c r="A494" s="1">
        <v>367</v>
      </c>
      <c r="B494">
        <v>3350</v>
      </c>
      <c r="C494">
        <v>24133</v>
      </c>
      <c r="D494">
        <v>50.844863750000002</v>
      </c>
      <c r="E494">
        <v>5.0533455578996502</v>
      </c>
      <c r="F494">
        <f>VLOOKUP($C494,Sheet3!$A$1:$F$611,3,FALSE)</f>
        <v>50.829153699999999</v>
      </c>
      <c r="G494">
        <f>VLOOKUP($C494,Sheet3!$A$1:$F$611,4,FALSE)</f>
        <v>5.0409717000000001</v>
      </c>
      <c r="J494" t="str">
        <f t="shared" si="7"/>
        <v>Drieslinter</v>
      </c>
      <c r="K494" t="s">
        <v>501</v>
      </c>
      <c r="L494" t="s">
        <v>502</v>
      </c>
      <c r="M494" t="s">
        <v>501</v>
      </c>
      <c r="N494" t="s">
        <v>502</v>
      </c>
      <c r="O494" t="s">
        <v>169</v>
      </c>
    </row>
    <row r="495" spans="1:15" x14ac:dyDescent="0.25">
      <c r="A495" s="1">
        <v>367</v>
      </c>
      <c r="B495">
        <v>3350</v>
      </c>
      <c r="C495">
        <v>24133</v>
      </c>
      <c r="D495">
        <v>50.829153699999999</v>
      </c>
      <c r="E495">
        <v>5.0409717000000001</v>
      </c>
      <c r="F495">
        <f>VLOOKUP($C495,Sheet3!$A$1:$F$611,3,FALSE)</f>
        <v>50.829153699999999</v>
      </c>
      <c r="G495">
        <f>VLOOKUP($C495,Sheet3!$A$1:$F$611,4,FALSE)</f>
        <v>5.0409717000000001</v>
      </c>
      <c r="H495">
        <v>50.829153699999999</v>
      </c>
      <c r="I495">
        <v>5.0409717000000001</v>
      </c>
      <c r="J495" t="str">
        <f t="shared" si="7"/>
        <v>Linter</v>
      </c>
      <c r="K495" t="s">
        <v>501</v>
      </c>
      <c r="M495" t="s">
        <v>501</v>
      </c>
      <c r="O495" t="s">
        <v>169</v>
      </c>
    </row>
    <row r="496" spans="1:15" x14ac:dyDescent="0.25">
      <c r="A496" s="1">
        <v>367</v>
      </c>
      <c r="B496">
        <v>3350</v>
      </c>
      <c r="C496">
        <v>24133</v>
      </c>
      <c r="D496">
        <v>50.8249402</v>
      </c>
      <c r="E496">
        <v>5.0585292480566704</v>
      </c>
      <c r="F496">
        <f>VLOOKUP($C496,Sheet3!$A$1:$F$611,3,FALSE)</f>
        <v>50.829153699999999</v>
      </c>
      <c r="G496">
        <f>VLOOKUP($C496,Sheet3!$A$1:$F$611,4,FALSE)</f>
        <v>5.0409717000000001</v>
      </c>
      <c r="J496" t="str">
        <f t="shared" si="7"/>
        <v>Melkwezer</v>
      </c>
      <c r="K496" t="s">
        <v>501</v>
      </c>
      <c r="L496" t="s">
        <v>503</v>
      </c>
      <c r="M496" t="s">
        <v>501</v>
      </c>
      <c r="N496" t="s">
        <v>503</v>
      </c>
      <c r="O496" t="s">
        <v>169</v>
      </c>
    </row>
    <row r="497" spans="1:15" x14ac:dyDescent="0.25">
      <c r="A497" s="1">
        <v>367</v>
      </c>
      <c r="B497">
        <v>3350</v>
      </c>
      <c r="C497">
        <v>24133</v>
      </c>
      <c r="D497">
        <v>50.788014050000001</v>
      </c>
      <c r="E497">
        <v>5.0579336298623199</v>
      </c>
      <c r="F497">
        <f>VLOOKUP($C497,Sheet3!$A$1:$F$611,3,FALSE)</f>
        <v>50.829153699999999</v>
      </c>
      <c r="G497">
        <f>VLOOKUP($C497,Sheet3!$A$1:$F$611,4,FALSE)</f>
        <v>5.0409717000000001</v>
      </c>
      <c r="J497" t="str">
        <f t="shared" si="7"/>
        <v>Neerhespen</v>
      </c>
      <c r="K497" t="s">
        <v>501</v>
      </c>
      <c r="L497" t="s">
        <v>504</v>
      </c>
      <c r="M497" t="s">
        <v>501</v>
      </c>
      <c r="N497" t="s">
        <v>504</v>
      </c>
      <c r="O497" t="s">
        <v>169</v>
      </c>
    </row>
    <row r="498" spans="1:15" x14ac:dyDescent="0.25">
      <c r="A498" s="1">
        <v>367</v>
      </c>
      <c r="B498">
        <v>3350</v>
      </c>
      <c r="C498">
        <v>24133</v>
      </c>
      <c r="D498">
        <v>50.843352000000003</v>
      </c>
      <c r="E498">
        <v>5.0283876000000003</v>
      </c>
      <c r="F498">
        <f>VLOOKUP($C498,Sheet3!$A$1:$F$611,3,FALSE)</f>
        <v>50.829153699999999</v>
      </c>
      <c r="G498">
        <f>VLOOKUP($C498,Sheet3!$A$1:$F$611,4,FALSE)</f>
        <v>5.0409717000000001</v>
      </c>
      <c r="J498" t="str">
        <f t="shared" si="7"/>
        <v>Neerlinter</v>
      </c>
      <c r="K498" t="s">
        <v>501</v>
      </c>
      <c r="L498" t="s">
        <v>505</v>
      </c>
      <c r="M498" t="s">
        <v>501</v>
      </c>
      <c r="N498" t="s">
        <v>505</v>
      </c>
      <c r="O498" t="s">
        <v>169</v>
      </c>
    </row>
    <row r="499" spans="1:15" x14ac:dyDescent="0.25">
      <c r="A499" s="1">
        <v>367</v>
      </c>
      <c r="B499">
        <v>3350</v>
      </c>
      <c r="C499">
        <v>24133</v>
      </c>
      <c r="D499">
        <v>50.807748699999998</v>
      </c>
      <c r="E499">
        <v>5.0640290018446201</v>
      </c>
      <c r="F499">
        <f>VLOOKUP($C499,Sheet3!$A$1:$F$611,3,FALSE)</f>
        <v>50.829153699999999</v>
      </c>
      <c r="G499">
        <f>VLOOKUP($C499,Sheet3!$A$1:$F$611,4,FALSE)</f>
        <v>5.0409717000000001</v>
      </c>
      <c r="J499" t="str">
        <f t="shared" si="7"/>
        <v>Orsmaal-Gussenhoven</v>
      </c>
      <c r="K499" t="s">
        <v>501</v>
      </c>
      <c r="L499" t="s">
        <v>506</v>
      </c>
      <c r="M499" t="s">
        <v>501</v>
      </c>
      <c r="N499" t="s">
        <v>506</v>
      </c>
      <c r="O499" t="s">
        <v>169</v>
      </c>
    </row>
    <row r="500" spans="1:15" x14ac:dyDescent="0.25">
      <c r="A500" s="1">
        <v>367</v>
      </c>
      <c r="B500">
        <v>3350</v>
      </c>
      <c r="C500">
        <v>24133</v>
      </c>
      <c r="D500">
        <v>50.796842099999999</v>
      </c>
      <c r="E500">
        <v>5.0300432882597299</v>
      </c>
      <c r="F500">
        <f>VLOOKUP($C500,Sheet3!$A$1:$F$611,3,FALSE)</f>
        <v>50.829153699999999</v>
      </c>
      <c r="G500">
        <f>VLOOKUP($C500,Sheet3!$A$1:$F$611,4,FALSE)</f>
        <v>5.0409717000000001</v>
      </c>
      <c r="J500" t="str">
        <f t="shared" si="7"/>
        <v>Overhespen</v>
      </c>
      <c r="K500" t="s">
        <v>501</v>
      </c>
      <c r="L500" t="s">
        <v>507</v>
      </c>
      <c r="M500" t="s">
        <v>501</v>
      </c>
      <c r="N500" t="s">
        <v>507</v>
      </c>
      <c r="O500" t="s">
        <v>169</v>
      </c>
    </row>
    <row r="501" spans="1:15" x14ac:dyDescent="0.25">
      <c r="A501" s="1">
        <v>367</v>
      </c>
      <c r="B501">
        <v>3350</v>
      </c>
      <c r="C501">
        <v>24133</v>
      </c>
      <c r="D501">
        <v>50.812361000000003</v>
      </c>
      <c r="E501">
        <v>5.01831062899244</v>
      </c>
      <c r="F501">
        <f>VLOOKUP($C501,Sheet3!$A$1:$F$611,3,FALSE)</f>
        <v>50.829153699999999</v>
      </c>
      <c r="G501">
        <f>VLOOKUP($C501,Sheet3!$A$1:$F$611,4,FALSE)</f>
        <v>5.0409717000000001</v>
      </c>
      <c r="J501" t="str">
        <f t="shared" si="7"/>
        <v>Wommersom</v>
      </c>
      <c r="K501" t="s">
        <v>501</v>
      </c>
      <c r="L501" t="s">
        <v>508</v>
      </c>
      <c r="M501" t="s">
        <v>501</v>
      </c>
      <c r="N501" t="s">
        <v>508</v>
      </c>
      <c r="O501" t="s">
        <v>169</v>
      </c>
    </row>
    <row r="502" spans="1:15" x14ac:dyDescent="0.25">
      <c r="A502" s="1">
        <v>367</v>
      </c>
      <c r="B502">
        <v>3360</v>
      </c>
      <c r="C502">
        <v>24011</v>
      </c>
      <c r="D502">
        <v>50.824124500000003</v>
      </c>
      <c r="E502">
        <v>4.7714318076029398</v>
      </c>
      <c r="F502">
        <f>VLOOKUP($C502,Sheet3!$A$1:$F$611,3,FALSE)</f>
        <v>50.824124500000003</v>
      </c>
      <c r="G502">
        <f>VLOOKUP($C502,Sheet3!$A$1:$F$611,4,FALSE)</f>
        <v>4.7714318076029398</v>
      </c>
      <c r="H502">
        <v>50.824124500000003</v>
      </c>
      <c r="I502">
        <v>4.7714318076029398</v>
      </c>
      <c r="J502" t="str">
        <f t="shared" si="7"/>
        <v>Bierbeek</v>
      </c>
      <c r="K502" t="s">
        <v>509</v>
      </c>
      <c r="M502" t="s">
        <v>509</v>
      </c>
      <c r="O502" t="s">
        <v>169</v>
      </c>
    </row>
    <row r="503" spans="1:15" x14ac:dyDescent="0.25">
      <c r="A503" s="1">
        <v>367</v>
      </c>
      <c r="B503">
        <v>3360</v>
      </c>
      <c r="C503">
        <v>24011</v>
      </c>
      <c r="D503">
        <v>50.86176115</v>
      </c>
      <c r="E503">
        <v>4.7561775068453898</v>
      </c>
      <c r="F503">
        <f>VLOOKUP($C503,Sheet3!$A$1:$F$611,3,FALSE)</f>
        <v>50.824124500000003</v>
      </c>
      <c r="G503">
        <f>VLOOKUP($C503,Sheet3!$A$1:$F$611,4,FALSE)</f>
        <v>4.7714318076029398</v>
      </c>
      <c r="J503" t="str">
        <f t="shared" si="7"/>
        <v>Korbeek-Lo</v>
      </c>
      <c r="K503" t="s">
        <v>509</v>
      </c>
      <c r="L503" t="s">
        <v>510</v>
      </c>
      <c r="M503" t="s">
        <v>509</v>
      </c>
      <c r="N503" t="s">
        <v>510</v>
      </c>
      <c r="O503" t="s">
        <v>169</v>
      </c>
    </row>
    <row r="504" spans="1:15" x14ac:dyDescent="0.25">
      <c r="A504" s="1">
        <v>367</v>
      </c>
      <c r="B504">
        <v>3360</v>
      </c>
      <c r="C504">
        <v>24011</v>
      </c>
      <c r="D504">
        <v>50.854755650000001</v>
      </c>
      <c r="E504">
        <v>4.78668733603239</v>
      </c>
      <c r="F504">
        <f>VLOOKUP($C504,Sheet3!$A$1:$F$611,3,FALSE)</f>
        <v>50.824124500000003</v>
      </c>
      <c r="G504">
        <f>VLOOKUP($C504,Sheet3!$A$1:$F$611,4,FALSE)</f>
        <v>4.7714318076029398</v>
      </c>
      <c r="J504" t="str">
        <f t="shared" si="7"/>
        <v>Lovenjoel</v>
      </c>
      <c r="K504" t="s">
        <v>509</v>
      </c>
      <c r="L504" t="s">
        <v>511</v>
      </c>
      <c r="M504" t="s">
        <v>509</v>
      </c>
      <c r="N504" t="s">
        <v>511</v>
      </c>
      <c r="O504" t="s">
        <v>169</v>
      </c>
    </row>
    <row r="505" spans="1:15" x14ac:dyDescent="0.25">
      <c r="A505" s="1">
        <v>367</v>
      </c>
      <c r="B505">
        <v>3360</v>
      </c>
      <c r="C505">
        <v>24011</v>
      </c>
      <c r="D505">
        <v>50.807327350000001</v>
      </c>
      <c r="E505">
        <v>4.7912847996064096</v>
      </c>
      <c r="F505">
        <f>VLOOKUP($C505,Sheet3!$A$1:$F$611,3,FALSE)</f>
        <v>50.824124500000003</v>
      </c>
      <c r="G505">
        <f>VLOOKUP($C505,Sheet3!$A$1:$F$611,4,FALSE)</f>
        <v>4.7714318076029398</v>
      </c>
      <c r="J505" t="str">
        <f t="shared" si="7"/>
        <v>Opvelp</v>
      </c>
      <c r="K505" t="s">
        <v>509</v>
      </c>
      <c r="L505" t="s">
        <v>512</v>
      </c>
      <c r="M505" t="s">
        <v>509</v>
      </c>
      <c r="N505" t="s">
        <v>512</v>
      </c>
      <c r="O505" t="s">
        <v>169</v>
      </c>
    </row>
    <row r="506" spans="1:15" x14ac:dyDescent="0.25">
      <c r="A506" s="1">
        <v>367</v>
      </c>
      <c r="B506">
        <v>3370</v>
      </c>
      <c r="C506">
        <v>24016</v>
      </c>
      <c r="D506">
        <v>50.847346100000003</v>
      </c>
      <c r="E506">
        <v>4.8336178052558303</v>
      </c>
      <c r="F506">
        <f>VLOOKUP($C506,Sheet3!$A$1:$F$611,3,FALSE)</f>
        <v>50.847346100000003</v>
      </c>
      <c r="G506">
        <f>VLOOKUP($C506,Sheet3!$A$1:$F$611,4,FALSE)</f>
        <v>4.8336178052558303</v>
      </c>
      <c r="H506">
        <v>50.847346100000003</v>
      </c>
      <c r="I506">
        <v>4.8336178052558303</v>
      </c>
      <c r="J506" t="str">
        <f t="shared" si="7"/>
        <v>Boutersem</v>
      </c>
      <c r="K506" t="s">
        <v>513</v>
      </c>
      <c r="M506" t="s">
        <v>513</v>
      </c>
      <c r="O506" t="s">
        <v>169</v>
      </c>
    </row>
    <row r="507" spans="1:15" x14ac:dyDescent="0.25">
      <c r="A507" s="1">
        <v>367</v>
      </c>
      <c r="B507">
        <v>3370</v>
      </c>
      <c r="C507">
        <v>24016</v>
      </c>
      <c r="D507">
        <v>50.856996649999999</v>
      </c>
      <c r="E507">
        <v>4.8643358054911898</v>
      </c>
      <c r="F507">
        <f>VLOOKUP($C507,Sheet3!$A$1:$F$611,3,FALSE)</f>
        <v>50.847346100000003</v>
      </c>
      <c r="G507">
        <f>VLOOKUP($C507,Sheet3!$A$1:$F$611,4,FALSE)</f>
        <v>4.8336178052558303</v>
      </c>
      <c r="J507" t="str">
        <f t="shared" si="7"/>
        <v>Kerkom</v>
      </c>
      <c r="K507" t="s">
        <v>513</v>
      </c>
      <c r="L507" t="s">
        <v>514</v>
      </c>
      <c r="M507" t="s">
        <v>513</v>
      </c>
      <c r="N507" t="s">
        <v>514</v>
      </c>
      <c r="O507" t="s">
        <v>169</v>
      </c>
    </row>
    <row r="508" spans="1:15" x14ac:dyDescent="0.25">
      <c r="A508" s="1">
        <v>367</v>
      </c>
      <c r="B508">
        <v>3370</v>
      </c>
      <c r="C508">
        <v>24016</v>
      </c>
      <c r="D508">
        <v>50.8166881</v>
      </c>
      <c r="E508">
        <v>4.8136699565724799</v>
      </c>
      <c r="F508">
        <f>VLOOKUP($C508,Sheet3!$A$1:$F$611,3,FALSE)</f>
        <v>50.847346100000003</v>
      </c>
      <c r="G508">
        <f>VLOOKUP($C508,Sheet3!$A$1:$F$611,4,FALSE)</f>
        <v>4.8336178052558303</v>
      </c>
      <c r="J508" t="str">
        <f t="shared" si="7"/>
        <v>Neervelp</v>
      </c>
      <c r="K508" t="s">
        <v>513</v>
      </c>
      <c r="L508" t="s">
        <v>515</v>
      </c>
      <c r="M508" t="s">
        <v>513</v>
      </c>
      <c r="N508" t="s">
        <v>515</v>
      </c>
      <c r="O508" t="s">
        <v>169</v>
      </c>
    </row>
    <row r="509" spans="1:15" x14ac:dyDescent="0.25">
      <c r="A509" s="1">
        <v>367</v>
      </c>
      <c r="B509">
        <v>3370</v>
      </c>
      <c r="C509">
        <v>24016</v>
      </c>
      <c r="D509">
        <v>50.840224450000001</v>
      </c>
      <c r="E509">
        <v>4.8620269340010998</v>
      </c>
      <c r="F509">
        <f>VLOOKUP($C509,Sheet3!$A$1:$F$611,3,FALSE)</f>
        <v>50.847346100000003</v>
      </c>
      <c r="G509">
        <f>VLOOKUP($C509,Sheet3!$A$1:$F$611,4,FALSE)</f>
        <v>4.8336178052558303</v>
      </c>
      <c r="J509" t="str">
        <f t="shared" si="7"/>
        <v>Roosbeek</v>
      </c>
      <c r="K509" t="s">
        <v>513</v>
      </c>
      <c r="L509" t="s">
        <v>516</v>
      </c>
      <c r="M509" t="s">
        <v>513</v>
      </c>
      <c r="N509" t="s">
        <v>516</v>
      </c>
      <c r="O509" t="s">
        <v>169</v>
      </c>
    </row>
    <row r="510" spans="1:15" x14ac:dyDescent="0.25">
      <c r="A510" s="1">
        <v>367</v>
      </c>
      <c r="B510">
        <v>3370</v>
      </c>
      <c r="C510">
        <v>24016</v>
      </c>
      <c r="D510">
        <v>50.834002349999999</v>
      </c>
      <c r="E510">
        <v>4.8270179962162203</v>
      </c>
      <c r="F510">
        <f>VLOOKUP($C510,Sheet3!$A$1:$F$611,3,FALSE)</f>
        <v>50.847346100000003</v>
      </c>
      <c r="G510">
        <f>VLOOKUP($C510,Sheet3!$A$1:$F$611,4,FALSE)</f>
        <v>4.8336178052558303</v>
      </c>
      <c r="J510" t="str">
        <f t="shared" si="7"/>
        <v>Vertrijk</v>
      </c>
      <c r="K510" t="s">
        <v>513</v>
      </c>
      <c r="L510" t="s">
        <v>517</v>
      </c>
      <c r="M510" t="s">
        <v>513</v>
      </c>
      <c r="N510" t="s">
        <v>517</v>
      </c>
      <c r="O510" t="s">
        <v>169</v>
      </c>
    </row>
    <row r="511" spans="1:15" x14ac:dyDescent="0.25">
      <c r="A511" s="1">
        <v>367</v>
      </c>
      <c r="B511">
        <v>3370</v>
      </c>
      <c r="C511">
        <v>24016</v>
      </c>
      <c r="D511">
        <v>50.806644249999998</v>
      </c>
      <c r="E511">
        <v>4.8387022883010999</v>
      </c>
      <c r="F511">
        <f>VLOOKUP($C511,Sheet3!$A$1:$F$611,3,FALSE)</f>
        <v>50.847346100000003</v>
      </c>
      <c r="G511">
        <f>VLOOKUP($C511,Sheet3!$A$1:$F$611,4,FALSE)</f>
        <v>4.8336178052558303</v>
      </c>
      <c r="J511" t="str">
        <f t="shared" si="7"/>
        <v>Willebringen</v>
      </c>
      <c r="K511" t="s">
        <v>513</v>
      </c>
      <c r="L511" t="s">
        <v>518</v>
      </c>
      <c r="M511" t="s">
        <v>513</v>
      </c>
      <c r="N511" t="s">
        <v>518</v>
      </c>
      <c r="O511" t="s">
        <v>169</v>
      </c>
    </row>
    <row r="512" spans="1:15" x14ac:dyDescent="0.25">
      <c r="A512" s="1">
        <v>367</v>
      </c>
      <c r="B512">
        <v>3380</v>
      </c>
      <c r="C512">
        <v>24137</v>
      </c>
      <c r="D512">
        <v>50.851035099999997</v>
      </c>
      <c r="E512">
        <v>4.9601107928553203</v>
      </c>
      <c r="F512">
        <f>VLOOKUP($C512,Sheet3!$A$1:$F$611,3,FALSE)</f>
        <v>50.872520299999998</v>
      </c>
      <c r="G512">
        <f>VLOOKUP($C512,Sheet3!$A$1:$F$611,4,FALSE)</f>
        <v>4.9513008999999997</v>
      </c>
      <c r="J512" t="str">
        <f t="shared" si="7"/>
        <v>Bunsbeek</v>
      </c>
      <c r="K512" t="s">
        <v>519</v>
      </c>
      <c r="L512" t="s">
        <v>520</v>
      </c>
      <c r="M512" t="s">
        <v>519</v>
      </c>
      <c r="N512" t="s">
        <v>520</v>
      </c>
      <c r="O512" t="s">
        <v>169</v>
      </c>
    </row>
    <row r="513" spans="1:15" x14ac:dyDescent="0.25">
      <c r="A513" s="1">
        <v>367</v>
      </c>
      <c r="B513">
        <v>3380</v>
      </c>
      <c r="C513">
        <v>24137</v>
      </c>
      <c r="D513">
        <v>50.872520299999998</v>
      </c>
      <c r="E513">
        <v>4.9513008999999997</v>
      </c>
      <c r="F513">
        <f>VLOOKUP($C513,Sheet3!$A$1:$F$611,3,FALSE)</f>
        <v>50.872520299999998</v>
      </c>
      <c r="G513">
        <f>VLOOKUP($C513,Sheet3!$A$1:$F$611,4,FALSE)</f>
        <v>4.9513008999999997</v>
      </c>
      <c r="H513">
        <v>50.872520299999998</v>
      </c>
      <c r="I513">
        <v>4.9513008999999997</v>
      </c>
      <c r="J513" t="str">
        <f t="shared" si="7"/>
        <v>Glabbeek</v>
      </c>
      <c r="K513" t="s">
        <v>519</v>
      </c>
      <c r="M513" t="s">
        <v>519</v>
      </c>
      <c r="O513" t="s">
        <v>169</v>
      </c>
    </row>
    <row r="514" spans="1:15" x14ac:dyDescent="0.25">
      <c r="A514" s="1">
        <v>367</v>
      </c>
      <c r="B514">
        <v>3380</v>
      </c>
      <c r="C514">
        <v>24137</v>
      </c>
      <c r="D514">
        <v>50.876088850000002</v>
      </c>
      <c r="E514">
        <v>4.9395164211086202</v>
      </c>
      <c r="F514">
        <f>VLOOKUP($C514,Sheet3!$A$1:$F$611,3,FALSE)</f>
        <v>50.872520299999998</v>
      </c>
      <c r="G514">
        <f>VLOOKUP($C514,Sheet3!$A$1:$F$611,4,FALSE)</f>
        <v>4.9513008999999997</v>
      </c>
      <c r="J514" t="str">
        <f t="shared" ref="J514:J577" si="8">IF(ISBLANK(L514),K514,L514)</f>
        <v>Glabbeek-Zuurbemde</v>
      </c>
      <c r="K514" t="s">
        <v>519</v>
      </c>
      <c r="L514" t="s">
        <v>521</v>
      </c>
      <c r="M514" t="s">
        <v>519</v>
      </c>
      <c r="N514" t="s">
        <v>521</v>
      </c>
      <c r="O514" t="s">
        <v>169</v>
      </c>
    </row>
    <row r="515" spans="1:15" x14ac:dyDescent="0.25">
      <c r="A515" s="1">
        <v>367</v>
      </c>
      <c r="B515">
        <v>3381</v>
      </c>
      <c r="C515">
        <v>24137</v>
      </c>
      <c r="D515">
        <v>50.887345250000003</v>
      </c>
      <c r="E515">
        <v>4.9608776189751103</v>
      </c>
      <c r="F515">
        <f>VLOOKUP($C515,Sheet3!$A$1:$F$611,3,FALSE)</f>
        <v>50.872520299999998</v>
      </c>
      <c r="G515">
        <f>VLOOKUP($C515,Sheet3!$A$1:$F$611,4,FALSE)</f>
        <v>4.9513008999999997</v>
      </c>
      <c r="J515" t="str">
        <f t="shared" si="8"/>
        <v>Kapellen</v>
      </c>
      <c r="K515" t="s">
        <v>519</v>
      </c>
      <c r="L515" t="s">
        <v>415</v>
      </c>
      <c r="M515" t="s">
        <v>519</v>
      </c>
      <c r="N515" t="s">
        <v>415</v>
      </c>
      <c r="O515" t="s">
        <v>169</v>
      </c>
    </row>
    <row r="516" spans="1:15" x14ac:dyDescent="0.25">
      <c r="A516" s="1">
        <v>367</v>
      </c>
      <c r="B516">
        <v>3384</v>
      </c>
      <c r="C516">
        <v>24137</v>
      </c>
      <c r="D516">
        <v>50.869460699999998</v>
      </c>
      <c r="E516">
        <v>4.9167554140969401</v>
      </c>
      <c r="F516">
        <f>VLOOKUP($C516,Sheet3!$A$1:$F$611,3,FALSE)</f>
        <v>50.872520299999998</v>
      </c>
      <c r="G516">
        <f>VLOOKUP($C516,Sheet3!$A$1:$F$611,4,FALSE)</f>
        <v>4.9513008999999997</v>
      </c>
      <c r="J516" t="str">
        <f t="shared" si="8"/>
        <v>Attenrode</v>
      </c>
      <c r="K516" t="s">
        <v>519</v>
      </c>
      <c r="L516" t="s">
        <v>522</v>
      </c>
      <c r="M516" t="s">
        <v>519</v>
      </c>
      <c r="N516" t="s">
        <v>522</v>
      </c>
      <c r="O516" t="s">
        <v>169</v>
      </c>
    </row>
    <row r="517" spans="1:15" x14ac:dyDescent="0.25">
      <c r="A517" s="1">
        <v>367</v>
      </c>
      <c r="B517">
        <v>3390</v>
      </c>
      <c r="C517">
        <v>24135</v>
      </c>
      <c r="D517">
        <v>50.93414405</v>
      </c>
      <c r="E517">
        <v>4.86059974368131</v>
      </c>
      <c r="F517">
        <f>VLOOKUP($C517,Sheet3!$A$1:$F$611,3,FALSE)</f>
        <v>50.921469500000001</v>
      </c>
      <c r="G517">
        <f>VLOOKUP($C517,Sheet3!$A$1:$F$611,4,FALSE)</f>
        <v>4.8762990999999998</v>
      </c>
      <c r="J517" t="str">
        <f t="shared" si="8"/>
        <v>Houwaart</v>
      </c>
      <c r="K517" t="s">
        <v>523</v>
      </c>
      <c r="L517" t="s">
        <v>524</v>
      </c>
      <c r="M517" t="s">
        <v>523</v>
      </c>
      <c r="N517" t="s">
        <v>524</v>
      </c>
      <c r="O517" t="s">
        <v>169</v>
      </c>
    </row>
    <row r="518" spans="1:15" x14ac:dyDescent="0.25">
      <c r="A518" s="1">
        <v>367</v>
      </c>
      <c r="B518">
        <v>3390</v>
      </c>
      <c r="C518">
        <v>24135</v>
      </c>
      <c r="D518">
        <v>50.912176199999998</v>
      </c>
      <c r="E518">
        <v>4.8754116537611196</v>
      </c>
      <c r="F518">
        <f>VLOOKUP($C518,Sheet3!$A$1:$F$611,3,FALSE)</f>
        <v>50.921469500000001</v>
      </c>
      <c r="G518">
        <f>VLOOKUP($C518,Sheet3!$A$1:$F$611,4,FALSE)</f>
        <v>4.8762990999999998</v>
      </c>
      <c r="J518" t="str">
        <f t="shared" si="8"/>
        <v>Sint-Joris-Winge</v>
      </c>
      <c r="K518" t="s">
        <v>523</v>
      </c>
      <c r="L518" t="s">
        <v>525</v>
      </c>
      <c r="M518" t="s">
        <v>523</v>
      </c>
      <c r="N518" t="s">
        <v>525</v>
      </c>
      <c r="O518" t="s">
        <v>169</v>
      </c>
    </row>
    <row r="519" spans="1:15" x14ac:dyDescent="0.25">
      <c r="A519" s="1">
        <v>367</v>
      </c>
      <c r="B519">
        <v>3390</v>
      </c>
      <c r="C519">
        <v>24135</v>
      </c>
      <c r="D519">
        <v>50.934623500000001</v>
      </c>
      <c r="E519">
        <v>4.9155513317581896</v>
      </c>
      <c r="F519">
        <f>VLOOKUP($C519,Sheet3!$A$1:$F$611,3,FALSE)</f>
        <v>50.921469500000001</v>
      </c>
      <c r="G519">
        <f>VLOOKUP($C519,Sheet3!$A$1:$F$611,4,FALSE)</f>
        <v>4.8762990999999998</v>
      </c>
      <c r="J519" t="str">
        <f t="shared" si="8"/>
        <v>Tielt</v>
      </c>
      <c r="K519" t="s">
        <v>523</v>
      </c>
      <c r="L519" t="s">
        <v>526</v>
      </c>
      <c r="M519" t="s">
        <v>523</v>
      </c>
      <c r="N519" t="s">
        <v>526</v>
      </c>
      <c r="O519" t="s">
        <v>169</v>
      </c>
    </row>
    <row r="520" spans="1:15" x14ac:dyDescent="0.25">
      <c r="A520" s="1">
        <v>367</v>
      </c>
      <c r="B520">
        <v>3390</v>
      </c>
      <c r="C520">
        <v>24135</v>
      </c>
      <c r="D520">
        <v>50.921469500000001</v>
      </c>
      <c r="E520">
        <v>4.8762990999999998</v>
      </c>
      <c r="F520">
        <f>VLOOKUP($C520,Sheet3!$A$1:$F$611,3,FALSE)</f>
        <v>50.921469500000001</v>
      </c>
      <c r="G520">
        <f>VLOOKUP($C520,Sheet3!$A$1:$F$611,4,FALSE)</f>
        <v>4.8762990999999998</v>
      </c>
      <c r="H520">
        <v>50.921469500000001</v>
      </c>
      <c r="I520">
        <v>4.8762990999999998</v>
      </c>
      <c r="J520" t="str">
        <f t="shared" si="8"/>
        <v>Tielt-Winge</v>
      </c>
      <c r="K520" t="s">
        <v>523</v>
      </c>
      <c r="M520" t="s">
        <v>523</v>
      </c>
      <c r="O520" t="s">
        <v>169</v>
      </c>
    </row>
    <row r="521" spans="1:15" x14ac:dyDescent="0.25">
      <c r="A521" s="1">
        <v>367</v>
      </c>
      <c r="B521">
        <v>3391</v>
      </c>
      <c r="C521">
        <v>24135</v>
      </c>
      <c r="D521">
        <v>50.895054100000003</v>
      </c>
      <c r="E521">
        <v>4.9173431325347599</v>
      </c>
      <c r="F521">
        <f>VLOOKUP($C521,Sheet3!$A$1:$F$611,3,FALSE)</f>
        <v>50.921469500000001</v>
      </c>
      <c r="G521">
        <f>VLOOKUP($C521,Sheet3!$A$1:$F$611,4,FALSE)</f>
        <v>4.8762990999999998</v>
      </c>
      <c r="J521" t="str">
        <f t="shared" si="8"/>
        <v>Meensel-Kiezegem</v>
      </c>
      <c r="K521" t="s">
        <v>523</v>
      </c>
      <c r="L521" t="s">
        <v>527</v>
      </c>
      <c r="M521" t="s">
        <v>523</v>
      </c>
      <c r="N521" t="s">
        <v>527</v>
      </c>
      <c r="O521" t="s">
        <v>169</v>
      </c>
    </row>
    <row r="522" spans="1:15" x14ac:dyDescent="0.25">
      <c r="A522" s="1">
        <v>367</v>
      </c>
      <c r="B522">
        <v>3400</v>
      </c>
      <c r="C522">
        <v>24059</v>
      </c>
      <c r="D522">
        <v>50.78710135</v>
      </c>
      <c r="E522">
        <v>5.0074922319451503</v>
      </c>
      <c r="F522">
        <f>VLOOKUP($C522,Sheet3!$A$1:$F$611,3,FALSE)</f>
        <v>50.749316700000001</v>
      </c>
      <c r="G522">
        <f>VLOOKUP($C522,Sheet3!$A$1:$F$611,4,FALSE)</f>
        <v>5.0790966118687999</v>
      </c>
      <c r="J522" t="str">
        <f t="shared" si="8"/>
        <v>Eliksem</v>
      </c>
      <c r="K522" t="s">
        <v>528</v>
      </c>
      <c r="L522" t="s">
        <v>529</v>
      </c>
      <c r="M522" t="s">
        <v>528</v>
      </c>
      <c r="N522" t="s">
        <v>529</v>
      </c>
      <c r="O522" t="s">
        <v>169</v>
      </c>
    </row>
    <row r="523" spans="1:15" x14ac:dyDescent="0.25">
      <c r="A523" s="1">
        <v>367</v>
      </c>
      <c r="B523">
        <v>3400</v>
      </c>
      <c r="C523">
        <v>24059</v>
      </c>
      <c r="D523">
        <v>50.776624200000001</v>
      </c>
      <c r="E523">
        <v>4.9973337831309701</v>
      </c>
      <c r="F523">
        <f>VLOOKUP($C523,Sheet3!$A$1:$F$611,3,FALSE)</f>
        <v>50.749316700000001</v>
      </c>
      <c r="G523">
        <f>VLOOKUP($C523,Sheet3!$A$1:$F$611,4,FALSE)</f>
        <v>5.0790966118687999</v>
      </c>
      <c r="J523" t="str">
        <f t="shared" si="8"/>
        <v>Ezemaal</v>
      </c>
      <c r="K523" t="s">
        <v>528</v>
      </c>
      <c r="L523" t="s">
        <v>530</v>
      </c>
      <c r="M523" t="s">
        <v>528</v>
      </c>
      <c r="N523" t="s">
        <v>530</v>
      </c>
      <c r="O523" t="s">
        <v>169</v>
      </c>
    </row>
    <row r="524" spans="1:15" x14ac:dyDescent="0.25">
      <c r="A524" s="1">
        <v>367</v>
      </c>
      <c r="B524">
        <v>3400</v>
      </c>
      <c r="C524">
        <v>24059</v>
      </c>
      <c r="D524">
        <v>50.764969049999998</v>
      </c>
      <c r="E524">
        <v>5.0160468437444399</v>
      </c>
      <c r="F524">
        <f>VLOOKUP($C524,Sheet3!$A$1:$F$611,3,FALSE)</f>
        <v>50.749316700000001</v>
      </c>
      <c r="G524">
        <f>VLOOKUP($C524,Sheet3!$A$1:$F$611,4,FALSE)</f>
        <v>5.0790966118687999</v>
      </c>
      <c r="J524" t="str">
        <f t="shared" si="8"/>
        <v>Laar</v>
      </c>
      <c r="K524" t="s">
        <v>528</v>
      </c>
      <c r="L524" t="s">
        <v>531</v>
      </c>
      <c r="M524" t="s">
        <v>528</v>
      </c>
      <c r="N524" t="s">
        <v>531</v>
      </c>
      <c r="O524" t="s">
        <v>169</v>
      </c>
    </row>
    <row r="525" spans="1:15" x14ac:dyDescent="0.25">
      <c r="A525" s="1">
        <v>367</v>
      </c>
      <c r="B525">
        <v>3400</v>
      </c>
      <c r="C525">
        <v>24059</v>
      </c>
      <c r="D525">
        <v>50.749316700000001</v>
      </c>
      <c r="E525">
        <v>5.0790966118687999</v>
      </c>
      <c r="F525">
        <f>VLOOKUP($C525,Sheet3!$A$1:$F$611,3,FALSE)</f>
        <v>50.749316700000001</v>
      </c>
      <c r="G525">
        <f>VLOOKUP($C525,Sheet3!$A$1:$F$611,4,FALSE)</f>
        <v>5.0790966118687999</v>
      </c>
      <c r="H525">
        <v>50.749316700000001</v>
      </c>
      <c r="I525">
        <v>5.0790966118687999</v>
      </c>
      <c r="J525" t="str">
        <f t="shared" si="8"/>
        <v>Landen</v>
      </c>
      <c r="K525" t="s">
        <v>528</v>
      </c>
      <c r="M525" t="s">
        <v>528</v>
      </c>
      <c r="O525" t="s">
        <v>169</v>
      </c>
    </row>
    <row r="526" spans="1:15" x14ac:dyDescent="0.25">
      <c r="A526" s="1">
        <v>367</v>
      </c>
      <c r="B526">
        <v>3400</v>
      </c>
      <c r="C526">
        <v>24059</v>
      </c>
      <c r="D526">
        <v>50.765228800000003</v>
      </c>
      <c r="E526">
        <v>5.0409975765005601</v>
      </c>
      <c r="F526">
        <f>VLOOKUP($C526,Sheet3!$A$1:$F$611,3,FALSE)</f>
        <v>50.749316700000001</v>
      </c>
      <c r="G526">
        <f>VLOOKUP($C526,Sheet3!$A$1:$F$611,4,FALSE)</f>
        <v>5.0790966118687999</v>
      </c>
      <c r="J526" t="str">
        <f t="shared" si="8"/>
        <v>Neerwinden</v>
      </c>
      <c r="K526" t="s">
        <v>528</v>
      </c>
      <c r="L526" t="s">
        <v>532</v>
      </c>
      <c r="M526" t="s">
        <v>528</v>
      </c>
      <c r="N526" t="s">
        <v>532</v>
      </c>
      <c r="O526" t="s">
        <v>169</v>
      </c>
    </row>
    <row r="527" spans="1:15" x14ac:dyDescent="0.25">
      <c r="A527" s="1">
        <v>367</v>
      </c>
      <c r="B527">
        <v>3400</v>
      </c>
      <c r="C527">
        <v>24059</v>
      </c>
      <c r="D527">
        <v>50.752425449999997</v>
      </c>
      <c r="E527">
        <v>5.0448025257014599</v>
      </c>
      <c r="F527">
        <f>VLOOKUP($C527,Sheet3!$A$1:$F$611,3,FALSE)</f>
        <v>50.749316700000001</v>
      </c>
      <c r="G527">
        <f>VLOOKUP($C527,Sheet3!$A$1:$F$611,4,FALSE)</f>
        <v>5.0790966118687999</v>
      </c>
      <c r="J527" t="str">
        <f t="shared" si="8"/>
        <v>Overwinden</v>
      </c>
      <c r="K527" t="s">
        <v>528</v>
      </c>
      <c r="L527" t="s">
        <v>533</v>
      </c>
      <c r="M527" t="s">
        <v>528</v>
      </c>
      <c r="N527" t="s">
        <v>533</v>
      </c>
      <c r="O527" t="s">
        <v>169</v>
      </c>
    </row>
    <row r="528" spans="1:15" x14ac:dyDescent="0.25">
      <c r="A528" s="1">
        <v>367</v>
      </c>
      <c r="B528">
        <v>3400</v>
      </c>
      <c r="C528">
        <v>24059</v>
      </c>
      <c r="D528">
        <v>50.76917005</v>
      </c>
      <c r="E528">
        <v>5.0695564232804404</v>
      </c>
      <c r="F528">
        <f>VLOOKUP($C528,Sheet3!$A$1:$F$611,3,FALSE)</f>
        <v>50.749316700000001</v>
      </c>
      <c r="G528">
        <f>VLOOKUP($C528,Sheet3!$A$1:$F$611,4,FALSE)</f>
        <v>5.0790966118687999</v>
      </c>
      <c r="J528" t="str">
        <f t="shared" si="8"/>
        <v>Rumsdorp</v>
      </c>
      <c r="K528" t="s">
        <v>528</v>
      </c>
      <c r="L528" t="s">
        <v>534</v>
      </c>
      <c r="M528" t="s">
        <v>528</v>
      </c>
      <c r="N528" t="s">
        <v>534</v>
      </c>
      <c r="O528" t="s">
        <v>169</v>
      </c>
    </row>
    <row r="529" spans="1:15" x14ac:dyDescent="0.25">
      <c r="A529" s="1">
        <v>367</v>
      </c>
      <c r="B529">
        <v>3400</v>
      </c>
      <c r="C529">
        <v>24059</v>
      </c>
      <c r="D529">
        <v>50.783839399999998</v>
      </c>
      <c r="E529">
        <v>5.0302723897201398</v>
      </c>
      <c r="F529">
        <f>VLOOKUP($C529,Sheet3!$A$1:$F$611,3,FALSE)</f>
        <v>50.749316700000001</v>
      </c>
      <c r="G529">
        <f>VLOOKUP($C529,Sheet3!$A$1:$F$611,4,FALSE)</f>
        <v>5.0790966118687999</v>
      </c>
      <c r="J529" t="str">
        <f t="shared" si="8"/>
        <v>Wange</v>
      </c>
      <c r="K529" t="s">
        <v>528</v>
      </c>
      <c r="L529" t="s">
        <v>535</v>
      </c>
      <c r="M529" t="s">
        <v>528</v>
      </c>
      <c r="N529" t="s">
        <v>535</v>
      </c>
      <c r="O529" t="s">
        <v>169</v>
      </c>
    </row>
    <row r="530" spans="1:15" x14ac:dyDescent="0.25">
      <c r="A530" s="1">
        <v>367</v>
      </c>
      <c r="B530">
        <v>3401</v>
      </c>
      <c r="C530">
        <v>24059</v>
      </c>
      <c r="D530">
        <v>50.726083449999997</v>
      </c>
      <c r="E530">
        <v>5.0609420487375703</v>
      </c>
      <c r="F530">
        <f>VLOOKUP($C530,Sheet3!$A$1:$F$611,3,FALSE)</f>
        <v>50.749316700000001</v>
      </c>
      <c r="G530">
        <f>VLOOKUP($C530,Sheet3!$A$1:$F$611,4,FALSE)</f>
        <v>5.0790966118687999</v>
      </c>
      <c r="J530" t="str">
        <f t="shared" si="8"/>
        <v>Waasmont</v>
      </c>
      <c r="K530" t="s">
        <v>528</v>
      </c>
      <c r="L530" t="s">
        <v>536</v>
      </c>
      <c r="M530" t="s">
        <v>528</v>
      </c>
      <c r="N530" t="s">
        <v>536</v>
      </c>
      <c r="O530" t="s">
        <v>169</v>
      </c>
    </row>
    <row r="531" spans="1:15" x14ac:dyDescent="0.25">
      <c r="A531" s="1">
        <v>367</v>
      </c>
      <c r="B531">
        <v>3401</v>
      </c>
      <c r="C531">
        <v>24059</v>
      </c>
      <c r="D531">
        <v>50.738500700000003</v>
      </c>
      <c r="E531">
        <v>5.0878535498936097</v>
      </c>
      <c r="F531">
        <f>VLOOKUP($C531,Sheet3!$A$1:$F$611,3,FALSE)</f>
        <v>50.749316700000001</v>
      </c>
      <c r="G531">
        <f>VLOOKUP($C531,Sheet3!$A$1:$F$611,4,FALSE)</f>
        <v>5.0790966118687999</v>
      </c>
      <c r="J531" t="str">
        <f t="shared" si="8"/>
        <v>Walsbets</v>
      </c>
      <c r="K531" t="s">
        <v>528</v>
      </c>
      <c r="L531" t="s">
        <v>537</v>
      </c>
      <c r="M531" t="s">
        <v>528</v>
      </c>
      <c r="N531" t="s">
        <v>537</v>
      </c>
      <c r="O531" t="s">
        <v>169</v>
      </c>
    </row>
    <row r="532" spans="1:15" x14ac:dyDescent="0.25">
      <c r="A532" s="1">
        <v>367</v>
      </c>
      <c r="B532">
        <v>3401</v>
      </c>
      <c r="C532">
        <v>24059</v>
      </c>
      <c r="D532">
        <v>50.71820555</v>
      </c>
      <c r="E532">
        <v>5.0869975953340996</v>
      </c>
      <c r="F532">
        <f>VLOOKUP($C532,Sheet3!$A$1:$F$611,3,FALSE)</f>
        <v>50.749316700000001</v>
      </c>
      <c r="G532">
        <f>VLOOKUP($C532,Sheet3!$A$1:$F$611,4,FALSE)</f>
        <v>5.0790966118687999</v>
      </c>
      <c r="J532" t="str">
        <f t="shared" si="8"/>
        <v>Walshoutem</v>
      </c>
      <c r="K532" t="s">
        <v>528</v>
      </c>
      <c r="L532" t="s">
        <v>538</v>
      </c>
      <c r="M532" t="s">
        <v>528</v>
      </c>
      <c r="N532" t="s">
        <v>538</v>
      </c>
      <c r="O532" t="s">
        <v>169</v>
      </c>
    </row>
    <row r="533" spans="1:15" x14ac:dyDescent="0.25">
      <c r="A533" s="1">
        <v>367</v>
      </c>
      <c r="B533">
        <v>3401</v>
      </c>
      <c r="C533">
        <v>24059</v>
      </c>
      <c r="D533">
        <v>50.732168000000001</v>
      </c>
      <c r="E533">
        <v>5.1094961371255598</v>
      </c>
      <c r="F533">
        <f>VLOOKUP($C533,Sheet3!$A$1:$F$611,3,FALSE)</f>
        <v>50.749316700000001</v>
      </c>
      <c r="G533">
        <f>VLOOKUP($C533,Sheet3!$A$1:$F$611,4,FALSE)</f>
        <v>5.0790966118687999</v>
      </c>
      <c r="J533" t="str">
        <f t="shared" si="8"/>
        <v>Wezeren</v>
      </c>
      <c r="K533" t="s">
        <v>528</v>
      </c>
      <c r="L533" t="s">
        <v>539</v>
      </c>
      <c r="M533" t="s">
        <v>528</v>
      </c>
      <c r="N533" t="s">
        <v>539</v>
      </c>
      <c r="O533" t="s">
        <v>169</v>
      </c>
    </row>
    <row r="534" spans="1:15" x14ac:dyDescent="0.25">
      <c r="A534" s="1">
        <v>367</v>
      </c>
      <c r="B534">
        <v>3404</v>
      </c>
      <c r="C534">
        <v>24059</v>
      </c>
      <c r="D534">
        <v>50.765369300000003</v>
      </c>
      <c r="E534">
        <v>5.1006534330463804</v>
      </c>
      <c r="F534">
        <f>VLOOKUP($C534,Sheet3!$A$1:$F$611,3,FALSE)</f>
        <v>50.749316700000001</v>
      </c>
      <c r="G534">
        <f>VLOOKUP($C534,Sheet3!$A$1:$F$611,4,FALSE)</f>
        <v>5.0790966118687999</v>
      </c>
      <c r="J534" t="str">
        <f t="shared" si="8"/>
        <v>Attenhoven</v>
      </c>
      <c r="K534" t="s">
        <v>528</v>
      </c>
      <c r="L534" t="s">
        <v>540</v>
      </c>
      <c r="M534" t="s">
        <v>528</v>
      </c>
      <c r="N534" t="s">
        <v>540</v>
      </c>
      <c r="O534" t="s">
        <v>169</v>
      </c>
    </row>
    <row r="535" spans="1:15" x14ac:dyDescent="0.25">
      <c r="A535" s="1">
        <v>367</v>
      </c>
      <c r="B535">
        <v>3404</v>
      </c>
      <c r="C535">
        <v>24059</v>
      </c>
      <c r="D535">
        <v>50.782102600000002</v>
      </c>
      <c r="E535">
        <v>5.0793874624496604</v>
      </c>
      <c r="F535">
        <f>VLOOKUP($C535,Sheet3!$A$1:$F$611,3,FALSE)</f>
        <v>50.749316700000001</v>
      </c>
      <c r="G535">
        <f>VLOOKUP($C535,Sheet3!$A$1:$F$611,4,FALSE)</f>
        <v>5.0790966118687999</v>
      </c>
      <c r="J535" t="str">
        <f t="shared" si="8"/>
        <v>Neerlanden</v>
      </c>
      <c r="K535" t="s">
        <v>528</v>
      </c>
      <c r="L535" t="s">
        <v>541</v>
      </c>
      <c r="M535" t="s">
        <v>528</v>
      </c>
      <c r="N535" t="s">
        <v>541</v>
      </c>
      <c r="O535" t="s">
        <v>169</v>
      </c>
    </row>
    <row r="536" spans="1:15" x14ac:dyDescent="0.25">
      <c r="A536" s="1">
        <v>367</v>
      </c>
      <c r="B536">
        <v>3440</v>
      </c>
      <c r="C536">
        <v>24130</v>
      </c>
      <c r="D536">
        <v>50.865345699999999</v>
      </c>
      <c r="E536">
        <v>5.0871237674967098</v>
      </c>
      <c r="F536">
        <f>VLOOKUP($C536,Sheet3!$A$1:$F$611,3,FALSE)</f>
        <v>50.841565299999999</v>
      </c>
      <c r="G536">
        <f>VLOOKUP($C536,Sheet3!$A$1:$F$611,4,FALSE)</f>
        <v>5.1186447480146597</v>
      </c>
      <c r="J536" t="str">
        <f t="shared" si="8"/>
        <v>Budingen</v>
      </c>
      <c r="K536" t="s">
        <v>542</v>
      </c>
      <c r="L536" t="s">
        <v>543</v>
      </c>
      <c r="M536" t="s">
        <v>542</v>
      </c>
      <c r="N536" t="s">
        <v>543</v>
      </c>
      <c r="O536" t="s">
        <v>169</v>
      </c>
    </row>
    <row r="537" spans="1:15" x14ac:dyDescent="0.25">
      <c r="A537" s="1">
        <v>367</v>
      </c>
      <c r="B537">
        <v>3440</v>
      </c>
      <c r="C537">
        <v>24130</v>
      </c>
      <c r="D537">
        <v>50.806344899999999</v>
      </c>
      <c r="E537">
        <v>5.0920421498928299</v>
      </c>
      <c r="F537">
        <f>VLOOKUP($C537,Sheet3!$A$1:$F$611,3,FALSE)</f>
        <v>50.841565299999999</v>
      </c>
      <c r="G537">
        <f>VLOOKUP($C537,Sheet3!$A$1:$F$611,4,FALSE)</f>
        <v>5.1186447480146597</v>
      </c>
      <c r="J537" t="str">
        <f t="shared" si="8"/>
        <v>Dormaal</v>
      </c>
      <c r="K537" t="s">
        <v>542</v>
      </c>
      <c r="L537" t="s">
        <v>544</v>
      </c>
      <c r="M537" t="s">
        <v>542</v>
      </c>
      <c r="N537" t="s">
        <v>544</v>
      </c>
      <c r="O537" t="s">
        <v>169</v>
      </c>
    </row>
    <row r="538" spans="1:15" x14ac:dyDescent="0.25">
      <c r="A538" s="1">
        <v>367</v>
      </c>
      <c r="B538">
        <v>3440</v>
      </c>
      <c r="C538">
        <v>24130</v>
      </c>
      <c r="D538">
        <v>50.812726499999997</v>
      </c>
      <c r="E538">
        <v>5.1205761783641197</v>
      </c>
      <c r="F538">
        <f>VLOOKUP($C538,Sheet3!$A$1:$F$611,3,FALSE)</f>
        <v>50.841565299999999</v>
      </c>
      <c r="G538">
        <f>VLOOKUP($C538,Sheet3!$A$1:$F$611,4,FALSE)</f>
        <v>5.1186447480146597</v>
      </c>
      <c r="J538" t="str">
        <f t="shared" si="8"/>
        <v>Halle-Booienhoven</v>
      </c>
      <c r="K538" t="s">
        <v>542</v>
      </c>
      <c r="L538" t="s">
        <v>545</v>
      </c>
      <c r="M538" t="s">
        <v>542</v>
      </c>
      <c r="N538" t="s">
        <v>545</v>
      </c>
      <c r="O538" t="s">
        <v>169</v>
      </c>
    </row>
    <row r="539" spans="1:15" x14ac:dyDescent="0.25">
      <c r="A539" s="1">
        <v>367</v>
      </c>
      <c r="B539">
        <v>3440</v>
      </c>
      <c r="C539">
        <v>24130</v>
      </c>
      <c r="D539">
        <v>50.836039649999996</v>
      </c>
      <c r="E539">
        <v>5.0802259143416597</v>
      </c>
      <c r="F539">
        <f>VLOOKUP($C539,Sheet3!$A$1:$F$611,3,FALSE)</f>
        <v>50.841565299999999</v>
      </c>
      <c r="G539">
        <f>VLOOKUP($C539,Sheet3!$A$1:$F$611,4,FALSE)</f>
        <v>5.1186447480146597</v>
      </c>
      <c r="J539" t="str">
        <f t="shared" si="8"/>
        <v>Helen-Bos</v>
      </c>
      <c r="K539" t="s">
        <v>542</v>
      </c>
      <c r="L539" t="s">
        <v>546</v>
      </c>
      <c r="M539" t="s">
        <v>542</v>
      </c>
      <c r="N539" t="s">
        <v>546</v>
      </c>
      <c r="O539" t="s">
        <v>169</v>
      </c>
    </row>
    <row r="540" spans="1:15" x14ac:dyDescent="0.25">
      <c r="A540" s="1">
        <v>367</v>
      </c>
      <c r="B540">
        <v>3440</v>
      </c>
      <c r="C540">
        <v>24130</v>
      </c>
      <c r="D540">
        <v>50.841565299999999</v>
      </c>
      <c r="E540">
        <v>5.1186447480146597</v>
      </c>
      <c r="F540">
        <f>VLOOKUP($C540,Sheet3!$A$1:$F$611,3,FALSE)</f>
        <v>50.841565299999999</v>
      </c>
      <c r="G540">
        <f>VLOOKUP($C540,Sheet3!$A$1:$F$611,4,FALSE)</f>
        <v>5.1186447480146597</v>
      </c>
      <c r="H540">
        <v>50.841565299999999</v>
      </c>
      <c r="I540">
        <v>5.1186447480146597</v>
      </c>
      <c r="J540" t="str">
        <f t="shared" si="8"/>
        <v>Zoutleeuw</v>
      </c>
      <c r="K540" t="s">
        <v>542</v>
      </c>
      <c r="M540" t="s">
        <v>542</v>
      </c>
      <c r="O540" t="s">
        <v>169</v>
      </c>
    </row>
    <row r="541" spans="1:15" x14ac:dyDescent="0.25">
      <c r="A541" s="1">
        <v>367</v>
      </c>
      <c r="B541">
        <v>3450</v>
      </c>
      <c r="C541">
        <v>24028</v>
      </c>
      <c r="D541">
        <v>50.895191949999997</v>
      </c>
      <c r="E541">
        <v>5.1015810029407298</v>
      </c>
      <c r="F541">
        <f>VLOOKUP($C541,Sheet3!$A$1:$F$611,3,FALSE)</f>
        <v>50.895191949999997</v>
      </c>
      <c r="G541">
        <f>VLOOKUP($C541,Sheet3!$A$1:$F$611,4,FALSE)</f>
        <v>5.1015810029407298</v>
      </c>
      <c r="H541">
        <v>50.895191949999997</v>
      </c>
      <c r="I541">
        <v>5.1015810029407298</v>
      </c>
      <c r="J541" t="str">
        <f t="shared" si="8"/>
        <v>Geetbets</v>
      </c>
      <c r="K541" t="s">
        <v>547</v>
      </c>
      <c r="M541" t="s">
        <v>547</v>
      </c>
      <c r="O541" t="s">
        <v>169</v>
      </c>
    </row>
    <row r="542" spans="1:15" x14ac:dyDescent="0.25">
      <c r="A542" s="1">
        <v>367</v>
      </c>
      <c r="B542">
        <v>3450</v>
      </c>
      <c r="C542">
        <v>24028</v>
      </c>
      <c r="D542">
        <v>50.875411700000001</v>
      </c>
      <c r="E542">
        <v>5.1299277800431202</v>
      </c>
      <c r="F542">
        <f>VLOOKUP($C542,Sheet3!$A$1:$F$611,3,FALSE)</f>
        <v>50.895191949999997</v>
      </c>
      <c r="G542">
        <f>VLOOKUP($C542,Sheet3!$A$1:$F$611,4,FALSE)</f>
        <v>5.1015810029407298</v>
      </c>
      <c r="J542" t="str">
        <f t="shared" si="8"/>
        <v>Grazen</v>
      </c>
      <c r="K542" t="s">
        <v>547</v>
      </c>
      <c r="L542" t="s">
        <v>548</v>
      </c>
      <c r="M542" t="s">
        <v>547</v>
      </c>
      <c r="N542" t="s">
        <v>548</v>
      </c>
      <c r="O542" t="s">
        <v>169</v>
      </c>
    </row>
    <row r="543" spans="1:15" x14ac:dyDescent="0.25">
      <c r="A543" s="1">
        <v>367</v>
      </c>
      <c r="B543">
        <v>3454</v>
      </c>
      <c r="C543">
        <v>24028</v>
      </c>
      <c r="D543">
        <v>50.885947649999999</v>
      </c>
      <c r="E543">
        <v>5.1564917481958803</v>
      </c>
      <c r="F543">
        <f>VLOOKUP($C543,Sheet3!$A$1:$F$611,3,FALSE)</f>
        <v>50.895191949999997</v>
      </c>
      <c r="G543">
        <f>VLOOKUP($C543,Sheet3!$A$1:$F$611,4,FALSE)</f>
        <v>5.1015810029407298</v>
      </c>
      <c r="J543" t="str">
        <f t="shared" si="8"/>
        <v>Rummen</v>
      </c>
      <c r="K543" t="s">
        <v>547</v>
      </c>
      <c r="L543" t="s">
        <v>549</v>
      </c>
      <c r="M543" t="s">
        <v>547</v>
      </c>
      <c r="N543" t="s">
        <v>549</v>
      </c>
      <c r="O543" t="s">
        <v>169</v>
      </c>
    </row>
    <row r="544" spans="1:15" x14ac:dyDescent="0.25">
      <c r="A544" s="1">
        <v>367</v>
      </c>
      <c r="B544">
        <v>3460</v>
      </c>
      <c r="C544">
        <v>24008</v>
      </c>
      <c r="D544">
        <v>50.946771349999999</v>
      </c>
      <c r="E544">
        <v>5.0136688435307404</v>
      </c>
      <c r="F544">
        <f>VLOOKUP($C544,Sheet3!$A$1:$F$611,3,FALSE)</f>
        <v>50.933897700000003</v>
      </c>
      <c r="G544">
        <f>VLOOKUP($C544,Sheet3!$A$1:$F$611,4,FALSE)</f>
        <v>4.9846169715219801</v>
      </c>
      <c r="J544" t="str">
        <f t="shared" si="8"/>
        <v>Assent</v>
      </c>
      <c r="K544" t="s">
        <v>550</v>
      </c>
      <c r="L544" t="s">
        <v>551</v>
      </c>
      <c r="M544" t="s">
        <v>550</v>
      </c>
      <c r="N544" t="s">
        <v>551</v>
      </c>
      <c r="O544" t="s">
        <v>169</v>
      </c>
    </row>
    <row r="545" spans="1:15" x14ac:dyDescent="0.25">
      <c r="A545" s="1">
        <v>367</v>
      </c>
      <c r="B545">
        <v>3460</v>
      </c>
      <c r="C545">
        <v>24008</v>
      </c>
      <c r="D545">
        <v>50.933897700000003</v>
      </c>
      <c r="E545">
        <v>4.9846169715219801</v>
      </c>
      <c r="F545">
        <f>VLOOKUP($C545,Sheet3!$A$1:$F$611,3,FALSE)</f>
        <v>50.933897700000003</v>
      </c>
      <c r="G545">
        <f>VLOOKUP($C545,Sheet3!$A$1:$F$611,4,FALSE)</f>
        <v>4.9846169715219801</v>
      </c>
      <c r="H545">
        <v>50.933897700000003</v>
      </c>
      <c r="I545">
        <v>4.9846169715219801</v>
      </c>
      <c r="J545" t="str">
        <f t="shared" si="8"/>
        <v>Bekkevoort</v>
      </c>
      <c r="K545" t="s">
        <v>550</v>
      </c>
      <c r="M545" t="s">
        <v>550</v>
      </c>
      <c r="O545" t="s">
        <v>169</v>
      </c>
    </row>
    <row r="546" spans="1:15" x14ac:dyDescent="0.25">
      <c r="A546" s="1">
        <v>367</v>
      </c>
      <c r="B546">
        <v>3461</v>
      </c>
      <c r="C546">
        <v>24008</v>
      </c>
      <c r="D546">
        <v>50.921210600000002</v>
      </c>
      <c r="E546">
        <v>4.9541212000000003</v>
      </c>
      <c r="F546">
        <f>VLOOKUP($C546,Sheet3!$A$1:$F$611,3,FALSE)</f>
        <v>50.933897700000003</v>
      </c>
      <c r="G546">
        <f>VLOOKUP($C546,Sheet3!$A$1:$F$611,4,FALSE)</f>
        <v>4.9846169715219801</v>
      </c>
      <c r="J546" t="str">
        <f t="shared" si="8"/>
        <v>Molenbeek-Wersbeek</v>
      </c>
      <c r="K546" t="s">
        <v>550</v>
      </c>
      <c r="L546" t="s">
        <v>552</v>
      </c>
      <c r="M546" t="s">
        <v>550</v>
      </c>
      <c r="N546" t="s">
        <v>552</v>
      </c>
      <c r="O546" t="s">
        <v>169</v>
      </c>
    </row>
    <row r="547" spans="1:15" x14ac:dyDescent="0.25">
      <c r="A547" s="1">
        <v>367</v>
      </c>
      <c r="B547">
        <v>3470</v>
      </c>
      <c r="C547">
        <v>24054</v>
      </c>
      <c r="D547">
        <v>50.905669349999997</v>
      </c>
      <c r="E547">
        <v>5.0683924957349902</v>
      </c>
      <c r="F547">
        <f>VLOOKUP($C547,Sheet3!$A$1:$F$611,3,FALSE)</f>
        <v>50.905669349999997</v>
      </c>
      <c r="G547">
        <f>VLOOKUP($C547,Sheet3!$A$1:$F$611,4,FALSE)</f>
        <v>5.0683924957349902</v>
      </c>
      <c r="H547">
        <v>50.905669349999997</v>
      </c>
      <c r="I547">
        <v>5.0683924957349902</v>
      </c>
      <c r="J547" t="str">
        <f t="shared" si="8"/>
        <v>Kortenaken</v>
      </c>
      <c r="K547" t="s">
        <v>553</v>
      </c>
      <c r="M547" t="s">
        <v>553</v>
      </c>
      <c r="O547" t="s">
        <v>169</v>
      </c>
    </row>
    <row r="548" spans="1:15" x14ac:dyDescent="0.25">
      <c r="A548" s="1">
        <v>367</v>
      </c>
      <c r="B548">
        <v>3470</v>
      </c>
      <c r="C548">
        <v>24054</v>
      </c>
      <c r="D548">
        <v>50.875824600000001</v>
      </c>
      <c r="E548">
        <v>5.0360646174318902</v>
      </c>
      <c r="F548">
        <f>VLOOKUP($C548,Sheet3!$A$1:$F$611,3,FALSE)</f>
        <v>50.905669349999997</v>
      </c>
      <c r="G548">
        <f>VLOOKUP($C548,Sheet3!$A$1:$F$611,4,FALSE)</f>
        <v>5.0683924957349902</v>
      </c>
      <c r="J548" t="str">
        <f t="shared" si="8"/>
        <v>Ransberg</v>
      </c>
      <c r="K548" t="s">
        <v>553</v>
      </c>
      <c r="L548" t="s">
        <v>554</v>
      </c>
      <c r="M548" t="s">
        <v>553</v>
      </c>
      <c r="N548" t="s">
        <v>554</v>
      </c>
      <c r="O548" t="s">
        <v>169</v>
      </c>
    </row>
    <row r="549" spans="1:15" x14ac:dyDescent="0.25">
      <c r="A549" s="1">
        <v>367</v>
      </c>
      <c r="B549">
        <v>3471</v>
      </c>
      <c r="C549">
        <v>24054</v>
      </c>
      <c r="D549">
        <v>50.866809600000003</v>
      </c>
      <c r="E549">
        <v>5.0014628020046104</v>
      </c>
      <c r="F549">
        <f>VLOOKUP($C549,Sheet3!$A$1:$F$611,3,FALSE)</f>
        <v>50.905669349999997</v>
      </c>
      <c r="G549">
        <f>VLOOKUP($C549,Sheet3!$A$1:$F$611,4,FALSE)</f>
        <v>5.0683924957349902</v>
      </c>
      <c r="J549" t="str">
        <f t="shared" si="8"/>
        <v>Hoeleden</v>
      </c>
      <c r="K549" t="s">
        <v>553</v>
      </c>
      <c r="L549" t="s">
        <v>555</v>
      </c>
      <c r="M549" t="s">
        <v>553</v>
      </c>
      <c r="N549" t="s">
        <v>555</v>
      </c>
      <c r="O549" t="s">
        <v>169</v>
      </c>
    </row>
    <row r="550" spans="1:15" x14ac:dyDescent="0.25">
      <c r="A550" s="1">
        <v>367</v>
      </c>
      <c r="B550">
        <v>3472</v>
      </c>
      <c r="C550">
        <v>24054</v>
      </c>
      <c r="D550">
        <v>50.89333465</v>
      </c>
      <c r="E550">
        <v>4.99951406837131</v>
      </c>
      <c r="F550">
        <f>VLOOKUP($C550,Sheet3!$A$1:$F$611,3,FALSE)</f>
        <v>50.905669349999997</v>
      </c>
      <c r="G550">
        <f>VLOOKUP($C550,Sheet3!$A$1:$F$611,4,FALSE)</f>
        <v>5.0683924957349902</v>
      </c>
      <c r="J550" t="str">
        <f t="shared" si="8"/>
        <v>Kersbeek-Miskom</v>
      </c>
      <c r="K550" t="s">
        <v>553</v>
      </c>
      <c r="L550" t="s">
        <v>556</v>
      </c>
      <c r="M550" t="s">
        <v>553</v>
      </c>
      <c r="N550" t="s">
        <v>556</v>
      </c>
      <c r="O550" t="s">
        <v>169</v>
      </c>
    </row>
    <row r="551" spans="1:15" x14ac:dyDescent="0.25">
      <c r="A551" s="1">
        <v>367</v>
      </c>
      <c r="B551">
        <v>3473</v>
      </c>
      <c r="C551">
        <v>24054</v>
      </c>
      <c r="D551">
        <v>50.912937499999998</v>
      </c>
      <c r="E551">
        <v>5.0037716328589497</v>
      </c>
      <c r="F551">
        <f>VLOOKUP($C551,Sheet3!$A$1:$F$611,3,FALSE)</f>
        <v>50.905669349999997</v>
      </c>
      <c r="G551">
        <f>VLOOKUP($C551,Sheet3!$A$1:$F$611,4,FALSE)</f>
        <v>5.0683924957349902</v>
      </c>
      <c r="J551" t="str">
        <f t="shared" si="8"/>
        <v>Waanrode</v>
      </c>
      <c r="K551" t="s">
        <v>553</v>
      </c>
      <c r="L551" t="s">
        <v>557</v>
      </c>
      <c r="M551" t="s">
        <v>553</v>
      </c>
      <c r="N551" t="s">
        <v>557</v>
      </c>
      <c r="O551" t="s">
        <v>169</v>
      </c>
    </row>
    <row r="552" spans="1:15" x14ac:dyDescent="0.25">
      <c r="A552" s="1">
        <v>367</v>
      </c>
      <c r="B552">
        <v>3500</v>
      </c>
      <c r="C552">
        <v>71022</v>
      </c>
      <c r="D552">
        <v>50.930373500000002</v>
      </c>
      <c r="E552">
        <v>5.3378043000000002</v>
      </c>
      <c r="F552">
        <f>VLOOKUP($C552,Sheet3!$A$1:$F$611,3,FALSE)</f>
        <v>50.930373500000002</v>
      </c>
      <c r="G552">
        <f>VLOOKUP($C552,Sheet3!$A$1:$F$611,4,FALSE)</f>
        <v>5.3378043000000002</v>
      </c>
      <c r="H552">
        <v>50.930373500000002</v>
      </c>
      <c r="I552">
        <v>5.3378043000000002</v>
      </c>
      <c r="J552" t="str">
        <f t="shared" si="8"/>
        <v>Hasselt</v>
      </c>
      <c r="K552" t="s">
        <v>558</v>
      </c>
      <c r="M552" t="s">
        <v>558</v>
      </c>
      <c r="O552" t="s">
        <v>560</v>
      </c>
    </row>
    <row r="553" spans="1:15" x14ac:dyDescent="0.25">
      <c r="A553" s="1">
        <v>367</v>
      </c>
      <c r="B553">
        <v>3500</v>
      </c>
      <c r="C553">
        <v>71022</v>
      </c>
      <c r="D553">
        <v>50.903584350000003</v>
      </c>
      <c r="E553">
        <v>5.3119462785891001</v>
      </c>
      <c r="F553">
        <f>VLOOKUP($C553,Sheet3!$A$1:$F$611,3,FALSE)</f>
        <v>50.930373500000002</v>
      </c>
      <c r="G553">
        <f>VLOOKUP($C553,Sheet3!$A$1:$F$611,4,FALSE)</f>
        <v>5.3378043000000002</v>
      </c>
      <c r="J553" t="str">
        <f t="shared" si="8"/>
        <v>Sint-Lambrechts-Herk</v>
      </c>
      <c r="K553" t="s">
        <v>558</v>
      </c>
      <c r="L553" t="s">
        <v>559</v>
      </c>
      <c r="M553" t="s">
        <v>558</v>
      </c>
      <c r="N553" t="s">
        <v>559</v>
      </c>
      <c r="O553" t="s">
        <v>560</v>
      </c>
    </row>
    <row r="554" spans="1:15" x14ac:dyDescent="0.25">
      <c r="A554" s="1">
        <v>367</v>
      </c>
      <c r="B554">
        <v>3501</v>
      </c>
      <c r="C554">
        <v>71022</v>
      </c>
      <c r="D554">
        <v>50.876927600000002</v>
      </c>
      <c r="E554">
        <v>5.3512906396927598</v>
      </c>
      <c r="F554">
        <f>VLOOKUP($C554,Sheet3!$A$1:$F$611,3,FALSE)</f>
        <v>50.930373500000002</v>
      </c>
      <c r="G554">
        <f>VLOOKUP($C554,Sheet3!$A$1:$F$611,4,FALSE)</f>
        <v>5.3378043000000002</v>
      </c>
      <c r="J554" t="str">
        <f t="shared" si="8"/>
        <v>Wimmertingen</v>
      </c>
      <c r="K554" t="s">
        <v>558</v>
      </c>
      <c r="L554" t="s">
        <v>561</v>
      </c>
      <c r="M554" t="s">
        <v>558</v>
      </c>
      <c r="N554" t="s">
        <v>561</v>
      </c>
      <c r="O554" t="s">
        <v>560</v>
      </c>
    </row>
    <row r="555" spans="1:15" x14ac:dyDescent="0.25">
      <c r="A555" s="1">
        <v>367</v>
      </c>
      <c r="B555">
        <v>3510</v>
      </c>
      <c r="C555">
        <v>71022</v>
      </c>
      <c r="D555">
        <v>50.9524495</v>
      </c>
      <c r="E555">
        <v>5.2509784643732997</v>
      </c>
      <c r="F555">
        <f>VLOOKUP($C555,Sheet3!$A$1:$F$611,3,FALSE)</f>
        <v>50.930373500000002</v>
      </c>
      <c r="G555">
        <f>VLOOKUP($C555,Sheet3!$A$1:$F$611,4,FALSE)</f>
        <v>5.3378043000000002</v>
      </c>
      <c r="J555" t="str">
        <f t="shared" si="8"/>
        <v>Kermt</v>
      </c>
      <c r="K555" t="s">
        <v>558</v>
      </c>
      <c r="L555" t="s">
        <v>562</v>
      </c>
      <c r="M555" t="s">
        <v>558</v>
      </c>
      <c r="N555" t="s">
        <v>562</v>
      </c>
      <c r="O555" t="s">
        <v>560</v>
      </c>
    </row>
    <row r="556" spans="1:15" x14ac:dyDescent="0.25">
      <c r="A556" s="1">
        <v>367</v>
      </c>
      <c r="B556">
        <v>3510</v>
      </c>
      <c r="C556">
        <v>71022</v>
      </c>
      <c r="D556">
        <v>50.949044899999997</v>
      </c>
      <c r="E556">
        <v>5.2277944313067799</v>
      </c>
      <c r="F556">
        <f>VLOOKUP($C556,Sheet3!$A$1:$F$611,3,FALSE)</f>
        <v>50.930373500000002</v>
      </c>
      <c r="G556">
        <f>VLOOKUP($C556,Sheet3!$A$1:$F$611,4,FALSE)</f>
        <v>5.3378043000000002</v>
      </c>
      <c r="J556" t="str">
        <f t="shared" si="8"/>
        <v>Spalbeek</v>
      </c>
      <c r="K556" t="s">
        <v>558</v>
      </c>
      <c r="L556" t="s">
        <v>563</v>
      </c>
      <c r="M556" t="s">
        <v>558</v>
      </c>
      <c r="N556" t="s">
        <v>563</v>
      </c>
      <c r="O556" t="s">
        <v>560</v>
      </c>
    </row>
    <row r="557" spans="1:15" x14ac:dyDescent="0.25">
      <c r="A557" s="1">
        <v>367</v>
      </c>
      <c r="B557">
        <v>3511</v>
      </c>
      <c r="C557">
        <v>71022</v>
      </c>
      <c r="D557">
        <v>50.95147455</v>
      </c>
      <c r="E557">
        <v>5.3034679012191797</v>
      </c>
      <c r="F557">
        <f>VLOOKUP($C557,Sheet3!$A$1:$F$611,3,FALSE)</f>
        <v>50.930373500000002</v>
      </c>
      <c r="G557">
        <f>VLOOKUP($C557,Sheet3!$A$1:$F$611,4,FALSE)</f>
        <v>5.3378043000000002</v>
      </c>
      <c r="J557" t="str">
        <f t="shared" si="8"/>
        <v>Kuringen</v>
      </c>
      <c r="K557" t="s">
        <v>558</v>
      </c>
      <c r="L557" t="s">
        <v>564</v>
      </c>
      <c r="M557" t="s">
        <v>558</v>
      </c>
      <c r="N557" t="s">
        <v>564</v>
      </c>
      <c r="O557" t="s">
        <v>560</v>
      </c>
    </row>
    <row r="558" spans="1:15" x14ac:dyDescent="0.25">
      <c r="A558" s="1">
        <v>367</v>
      </c>
      <c r="B558">
        <v>3511</v>
      </c>
      <c r="C558">
        <v>71022</v>
      </c>
      <c r="D558">
        <v>50.95147455</v>
      </c>
      <c r="E558">
        <v>5.3034679012191797</v>
      </c>
      <c r="F558">
        <f>VLOOKUP($C558,Sheet3!$A$1:$F$611,3,FALSE)</f>
        <v>50.930373500000002</v>
      </c>
      <c r="G558">
        <f>VLOOKUP($C558,Sheet3!$A$1:$F$611,4,FALSE)</f>
        <v>5.3378043000000002</v>
      </c>
      <c r="J558" t="str">
        <f t="shared" si="8"/>
        <v>Stokrooie</v>
      </c>
      <c r="K558" t="s">
        <v>558</v>
      </c>
      <c r="L558" t="s">
        <v>565</v>
      </c>
      <c r="M558" t="s">
        <v>558</v>
      </c>
      <c r="N558" t="s">
        <v>565</v>
      </c>
      <c r="O558" t="s">
        <v>560</v>
      </c>
    </row>
    <row r="559" spans="1:15" x14ac:dyDescent="0.25">
      <c r="A559" s="1">
        <v>367</v>
      </c>
      <c r="B559">
        <v>3512</v>
      </c>
      <c r="C559">
        <v>71022</v>
      </c>
      <c r="D559">
        <v>50.91698375</v>
      </c>
      <c r="E559">
        <v>5.2444291944071599</v>
      </c>
      <c r="F559">
        <f>VLOOKUP($C559,Sheet3!$A$1:$F$611,3,FALSE)</f>
        <v>50.930373500000002</v>
      </c>
      <c r="G559">
        <f>VLOOKUP($C559,Sheet3!$A$1:$F$611,4,FALSE)</f>
        <v>5.3378043000000002</v>
      </c>
      <c r="J559" t="str">
        <f t="shared" si="8"/>
        <v>Stevoort</v>
      </c>
      <c r="K559" t="s">
        <v>558</v>
      </c>
      <c r="L559" t="s">
        <v>566</v>
      </c>
      <c r="M559" t="s">
        <v>558</v>
      </c>
      <c r="N559" t="s">
        <v>566</v>
      </c>
      <c r="O559" t="s">
        <v>560</v>
      </c>
    </row>
    <row r="560" spans="1:15" x14ac:dyDescent="0.25">
      <c r="A560" s="1">
        <v>367</v>
      </c>
      <c r="B560">
        <v>3520</v>
      </c>
      <c r="C560">
        <v>71066</v>
      </c>
      <c r="D560">
        <v>50.990983499999999</v>
      </c>
      <c r="E560">
        <v>5.3677682999999998</v>
      </c>
      <c r="F560">
        <f>VLOOKUP($C560,Sheet3!$A$1:$F$611,3,FALSE)</f>
        <v>50.990983499999999</v>
      </c>
      <c r="G560">
        <f>VLOOKUP($C560,Sheet3!$A$1:$F$611,4,FALSE)</f>
        <v>5.3677682999999998</v>
      </c>
      <c r="H560">
        <v>50.990983499999999</v>
      </c>
      <c r="I560">
        <v>5.3677682999999998</v>
      </c>
      <c r="J560" t="str">
        <f t="shared" si="8"/>
        <v>Zonhoven</v>
      </c>
      <c r="K560" t="s">
        <v>567</v>
      </c>
      <c r="M560" t="s">
        <v>567</v>
      </c>
      <c r="O560" t="s">
        <v>560</v>
      </c>
    </row>
    <row r="561" spans="1:15" x14ac:dyDescent="0.25">
      <c r="A561" s="1">
        <v>367</v>
      </c>
      <c r="B561">
        <v>3530</v>
      </c>
      <c r="C561">
        <v>72039</v>
      </c>
      <c r="D561">
        <v>51.074326800000001</v>
      </c>
      <c r="E561">
        <v>5.3844821648536296</v>
      </c>
      <c r="F561">
        <f>VLOOKUP($C561,Sheet3!$A$1:$F$611,3,FALSE)</f>
        <v>51.028181799999999</v>
      </c>
      <c r="G561">
        <f>VLOOKUP($C561,Sheet3!$A$1:$F$611,4,FALSE)</f>
        <v>5.3713043999999996</v>
      </c>
      <c r="J561" t="str">
        <f t="shared" si="8"/>
        <v>Helchteren</v>
      </c>
      <c r="K561" t="s">
        <v>568</v>
      </c>
      <c r="L561" t="s">
        <v>569</v>
      </c>
      <c r="M561" t="s">
        <v>568</v>
      </c>
      <c r="N561" t="s">
        <v>569</v>
      </c>
      <c r="O561" t="s">
        <v>560</v>
      </c>
    </row>
    <row r="562" spans="1:15" x14ac:dyDescent="0.25">
      <c r="A562" s="1">
        <v>367</v>
      </c>
      <c r="B562">
        <v>3530</v>
      </c>
      <c r="C562">
        <v>72039</v>
      </c>
      <c r="D562">
        <v>51.036563000000001</v>
      </c>
      <c r="E562">
        <v>5.4121547136036403</v>
      </c>
      <c r="F562">
        <f>VLOOKUP($C562,Sheet3!$A$1:$F$611,3,FALSE)</f>
        <v>51.028181799999999</v>
      </c>
      <c r="G562">
        <f>VLOOKUP($C562,Sheet3!$A$1:$F$611,4,FALSE)</f>
        <v>5.3713043999999996</v>
      </c>
      <c r="J562" t="str">
        <f t="shared" si="8"/>
        <v>Houthalen</v>
      </c>
      <c r="K562" t="s">
        <v>568</v>
      </c>
      <c r="L562" t="s">
        <v>570</v>
      </c>
      <c r="M562" t="s">
        <v>568</v>
      </c>
      <c r="N562" t="s">
        <v>570</v>
      </c>
      <c r="O562" t="s">
        <v>560</v>
      </c>
    </row>
    <row r="563" spans="1:15" x14ac:dyDescent="0.25">
      <c r="A563" s="1">
        <v>367</v>
      </c>
      <c r="B563">
        <v>3530</v>
      </c>
      <c r="C563">
        <v>72039</v>
      </c>
      <c r="D563">
        <v>51.028181799999999</v>
      </c>
      <c r="E563">
        <v>5.3713043999999996</v>
      </c>
      <c r="F563">
        <f>VLOOKUP($C563,Sheet3!$A$1:$F$611,3,FALSE)</f>
        <v>51.028181799999999</v>
      </c>
      <c r="G563">
        <f>VLOOKUP($C563,Sheet3!$A$1:$F$611,4,FALSE)</f>
        <v>5.3713043999999996</v>
      </c>
      <c r="H563">
        <v>51.028181799999999</v>
      </c>
      <c r="I563">
        <v>5.3713043999999996</v>
      </c>
      <c r="J563" t="str">
        <f t="shared" si="8"/>
        <v>Houthalen-Helchteren</v>
      </c>
      <c r="K563" t="s">
        <v>568</v>
      </c>
      <c r="M563" t="s">
        <v>568</v>
      </c>
      <c r="O563" t="s">
        <v>560</v>
      </c>
    </row>
    <row r="564" spans="1:15" x14ac:dyDescent="0.25">
      <c r="A564" s="1">
        <v>367</v>
      </c>
      <c r="B564">
        <v>3540</v>
      </c>
      <c r="C564">
        <v>71024</v>
      </c>
      <c r="D564">
        <v>50.94876395</v>
      </c>
      <c r="E564">
        <v>5.2098576659451199</v>
      </c>
      <c r="F564">
        <f>VLOOKUP($C564,Sheet3!$A$1:$F$611,3,FALSE)</f>
        <v>50.922291100000002</v>
      </c>
      <c r="G564">
        <f>VLOOKUP($C564,Sheet3!$A$1:$F$611,4,FALSE)</f>
        <v>5.1884301868953404</v>
      </c>
      <c r="J564" t="str">
        <f t="shared" si="8"/>
        <v>Berbroek</v>
      </c>
      <c r="K564" t="s">
        <v>571</v>
      </c>
      <c r="L564" t="s">
        <v>572</v>
      </c>
      <c r="M564" t="s">
        <v>571</v>
      </c>
      <c r="N564" t="s">
        <v>572</v>
      </c>
      <c r="O564" t="s">
        <v>560</v>
      </c>
    </row>
    <row r="565" spans="1:15" x14ac:dyDescent="0.25">
      <c r="A565" s="1">
        <v>367</v>
      </c>
      <c r="B565">
        <v>3540</v>
      </c>
      <c r="C565">
        <v>71024</v>
      </c>
      <c r="D565">
        <v>50.935752000000001</v>
      </c>
      <c r="E565">
        <v>5.1378459515903003</v>
      </c>
      <c r="F565">
        <f>VLOOKUP($C565,Sheet3!$A$1:$F$611,3,FALSE)</f>
        <v>50.922291100000002</v>
      </c>
      <c r="G565">
        <f>VLOOKUP($C565,Sheet3!$A$1:$F$611,4,FALSE)</f>
        <v>5.1884301868953404</v>
      </c>
      <c r="J565" t="str">
        <f t="shared" si="8"/>
        <v>Donk</v>
      </c>
      <c r="K565" t="s">
        <v>571</v>
      </c>
      <c r="L565" t="s">
        <v>573</v>
      </c>
      <c r="M565" t="s">
        <v>571</v>
      </c>
      <c r="N565" t="s">
        <v>573</v>
      </c>
      <c r="O565" t="s">
        <v>560</v>
      </c>
    </row>
    <row r="566" spans="1:15" x14ac:dyDescent="0.25">
      <c r="A566" s="1">
        <v>367</v>
      </c>
      <c r="B566">
        <v>3540</v>
      </c>
      <c r="C566">
        <v>71024</v>
      </c>
      <c r="D566">
        <v>50.922291100000002</v>
      </c>
      <c r="E566">
        <v>5.1884301868953404</v>
      </c>
      <c r="F566">
        <f>VLOOKUP($C566,Sheet3!$A$1:$F$611,3,FALSE)</f>
        <v>50.922291100000002</v>
      </c>
      <c r="G566">
        <f>VLOOKUP($C566,Sheet3!$A$1:$F$611,4,FALSE)</f>
        <v>5.1884301868953404</v>
      </c>
      <c r="H566">
        <v>50.922291100000002</v>
      </c>
      <c r="I566">
        <v>5.1884301868953404</v>
      </c>
      <c r="J566" t="str">
        <f t="shared" si="8"/>
        <v>Herk-de-Stad</v>
      </c>
      <c r="K566" t="s">
        <v>571</v>
      </c>
      <c r="M566" t="s">
        <v>571</v>
      </c>
      <c r="O566" t="s">
        <v>560</v>
      </c>
    </row>
    <row r="567" spans="1:15" x14ac:dyDescent="0.25">
      <c r="A567" s="1">
        <v>367</v>
      </c>
      <c r="B567">
        <v>3540</v>
      </c>
      <c r="C567">
        <v>71024</v>
      </c>
      <c r="D567">
        <v>50.953336399999998</v>
      </c>
      <c r="E567">
        <v>5.1716729496879701</v>
      </c>
      <c r="F567">
        <f>VLOOKUP($C567,Sheet3!$A$1:$F$611,3,FALSE)</f>
        <v>50.922291100000002</v>
      </c>
      <c r="G567">
        <f>VLOOKUP($C567,Sheet3!$A$1:$F$611,4,FALSE)</f>
        <v>5.1884301868953404</v>
      </c>
      <c r="J567" t="str">
        <f t="shared" si="8"/>
        <v>Schulen</v>
      </c>
      <c r="K567" t="s">
        <v>571</v>
      </c>
      <c r="L567" t="s">
        <v>574</v>
      </c>
      <c r="M567" t="s">
        <v>571</v>
      </c>
      <c r="N567" t="s">
        <v>574</v>
      </c>
      <c r="O567" t="s">
        <v>560</v>
      </c>
    </row>
    <row r="568" spans="1:15" x14ac:dyDescent="0.25">
      <c r="A568" s="1">
        <v>367</v>
      </c>
      <c r="B568">
        <v>3545</v>
      </c>
      <c r="C568">
        <v>71020</v>
      </c>
      <c r="D568">
        <v>50.9384339</v>
      </c>
      <c r="E568">
        <v>5.1073913444455403</v>
      </c>
      <c r="F568">
        <f>VLOOKUP($C568,Sheet3!$A$1:$F$611,3,FALSE)</f>
        <v>50.9384339</v>
      </c>
      <c r="G568">
        <f>VLOOKUP($C568,Sheet3!$A$1:$F$611,4,FALSE)</f>
        <v>5.1073913444455403</v>
      </c>
      <c r="H568">
        <v>50.9384339</v>
      </c>
      <c r="I568">
        <v>5.1073913444455403</v>
      </c>
      <c r="J568" t="str">
        <f t="shared" si="8"/>
        <v>Halen</v>
      </c>
      <c r="K568" t="s">
        <v>575</v>
      </c>
      <c r="M568" t="s">
        <v>575</v>
      </c>
      <c r="O568" t="s">
        <v>560</v>
      </c>
    </row>
    <row r="569" spans="1:15" x14ac:dyDescent="0.25">
      <c r="A569" s="1">
        <v>367</v>
      </c>
      <c r="B569">
        <v>3545</v>
      </c>
      <c r="C569">
        <v>71020</v>
      </c>
      <c r="D569">
        <v>50.932119299999997</v>
      </c>
      <c r="E569">
        <v>5.0656234079576796</v>
      </c>
      <c r="F569">
        <f>VLOOKUP($C569,Sheet3!$A$1:$F$611,3,FALSE)</f>
        <v>50.9384339</v>
      </c>
      <c r="G569">
        <f>VLOOKUP($C569,Sheet3!$A$1:$F$611,4,FALSE)</f>
        <v>5.1073913444455403</v>
      </c>
      <c r="J569" t="str">
        <f t="shared" si="8"/>
        <v>Loksbergen</v>
      </c>
      <c r="K569" t="s">
        <v>575</v>
      </c>
      <c r="L569" t="s">
        <v>576</v>
      </c>
      <c r="M569" t="s">
        <v>575</v>
      </c>
      <c r="N569" t="s">
        <v>576</v>
      </c>
      <c r="O569" t="s">
        <v>560</v>
      </c>
    </row>
    <row r="570" spans="1:15" x14ac:dyDescent="0.25">
      <c r="A570" s="1">
        <v>367</v>
      </c>
      <c r="B570">
        <v>3545</v>
      </c>
      <c r="C570">
        <v>71020</v>
      </c>
      <c r="D570">
        <v>50.980158000000003</v>
      </c>
      <c r="E570">
        <v>5.1092670735921004</v>
      </c>
      <c r="F570">
        <f>VLOOKUP($C570,Sheet3!$A$1:$F$611,3,FALSE)</f>
        <v>50.9384339</v>
      </c>
      <c r="G570">
        <f>VLOOKUP($C570,Sheet3!$A$1:$F$611,4,FALSE)</f>
        <v>5.1073913444455403</v>
      </c>
      <c r="J570" t="str">
        <f t="shared" si="8"/>
        <v>Zelem</v>
      </c>
      <c r="K570" t="s">
        <v>575</v>
      </c>
      <c r="L570" t="s">
        <v>577</v>
      </c>
      <c r="M570" t="s">
        <v>575</v>
      </c>
      <c r="N570" t="s">
        <v>577</v>
      </c>
      <c r="O570" t="s">
        <v>560</v>
      </c>
    </row>
    <row r="571" spans="1:15" x14ac:dyDescent="0.25">
      <c r="A571" s="1">
        <v>367</v>
      </c>
      <c r="B571">
        <v>3550</v>
      </c>
      <c r="C571">
        <v>71070</v>
      </c>
      <c r="D571">
        <v>51.041533350000002</v>
      </c>
      <c r="E571">
        <v>5.2835531292784301</v>
      </c>
      <c r="F571">
        <f>VLOOKUP($C571,Sheet3!$A$1:$F$611,3,FALSE)</f>
        <v>51.023348499999997</v>
      </c>
      <c r="G571">
        <f>VLOOKUP($C571,Sheet3!$A$1:$F$611,4,FALSE)</f>
        <v>5.2750484999999996</v>
      </c>
      <c r="J571" t="str">
        <f t="shared" si="8"/>
        <v>Heusden</v>
      </c>
      <c r="K571" t="s">
        <v>578</v>
      </c>
      <c r="L571" t="s">
        <v>579</v>
      </c>
      <c r="M571" t="s">
        <v>578</v>
      </c>
      <c r="N571" t="s">
        <v>579</v>
      </c>
      <c r="O571" t="s">
        <v>560</v>
      </c>
    </row>
    <row r="572" spans="1:15" x14ac:dyDescent="0.25">
      <c r="A572" s="1">
        <v>367</v>
      </c>
      <c r="B572">
        <v>3550</v>
      </c>
      <c r="C572">
        <v>71070</v>
      </c>
      <c r="D572">
        <v>51.023348499999997</v>
      </c>
      <c r="E572">
        <v>5.2750484999999996</v>
      </c>
      <c r="F572">
        <f>VLOOKUP($C572,Sheet3!$A$1:$F$611,3,FALSE)</f>
        <v>51.023348499999997</v>
      </c>
      <c r="G572">
        <f>VLOOKUP($C572,Sheet3!$A$1:$F$611,4,FALSE)</f>
        <v>5.2750484999999996</v>
      </c>
      <c r="H572">
        <v>51.023348499999997</v>
      </c>
      <c r="I572">
        <v>5.2750484999999996</v>
      </c>
      <c r="J572" t="str">
        <f t="shared" si="8"/>
        <v>Heusden-Zolder</v>
      </c>
      <c r="K572" t="s">
        <v>578</v>
      </c>
      <c r="M572" t="s">
        <v>578</v>
      </c>
      <c r="O572" t="s">
        <v>560</v>
      </c>
    </row>
    <row r="573" spans="1:15" x14ac:dyDescent="0.25">
      <c r="A573" s="1">
        <v>367</v>
      </c>
      <c r="B573">
        <v>3550</v>
      </c>
      <c r="C573">
        <v>71070</v>
      </c>
      <c r="D573">
        <v>51.023655300000001</v>
      </c>
      <c r="E573">
        <v>5.3135203000000004</v>
      </c>
      <c r="F573">
        <f>VLOOKUP($C573,Sheet3!$A$1:$F$611,3,FALSE)</f>
        <v>51.023348499999997</v>
      </c>
      <c r="G573">
        <f>VLOOKUP($C573,Sheet3!$A$1:$F$611,4,FALSE)</f>
        <v>5.2750484999999996</v>
      </c>
      <c r="J573" t="str">
        <f t="shared" si="8"/>
        <v>Zolder</v>
      </c>
      <c r="K573" t="s">
        <v>578</v>
      </c>
      <c r="L573" t="s">
        <v>580</v>
      </c>
      <c r="M573" t="s">
        <v>578</v>
      </c>
      <c r="N573" t="s">
        <v>580</v>
      </c>
      <c r="O573" t="s">
        <v>560</v>
      </c>
    </row>
    <row r="574" spans="1:15" x14ac:dyDescent="0.25">
      <c r="A574" s="1">
        <v>367</v>
      </c>
      <c r="B574">
        <v>3560</v>
      </c>
      <c r="C574">
        <v>71037</v>
      </c>
      <c r="D574">
        <v>50.9657859</v>
      </c>
      <c r="E574">
        <v>5.1372552000000002</v>
      </c>
      <c r="F574">
        <f>VLOOKUP($C574,Sheet3!$A$1:$F$611,3,FALSE)</f>
        <v>51.003132549999997</v>
      </c>
      <c r="G574">
        <f>VLOOKUP($C574,Sheet3!$A$1:$F$611,4,FALSE)</f>
        <v>5.2025589998730597</v>
      </c>
      <c r="J574" t="str">
        <f t="shared" si="8"/>
        <v>Linkhout</v>
      </c>
      <c r="K574" t="s">
        <v>581</v>
      </c>
      <c r="L574" t="s">
        <v>582</v>
      </c>
      <c r="M574" t="s">
        <v>581</v>
      </c>
      <c r="N574" t="s">
        <v>582</v>
      </c>
      <c r="O574" t="s">
        <v>560</v>
      </c>
    </row>
    <row r="575" spans="1:15" x14ac:dyDescent="0.25">
      <c r="A575" s="1">
        <v>367</v>
      </c>
      <c r="B575">
        <v>3560</v>
      </c>
      <c r="C575">
        <v>71037</v>
      </c>
      <c r="D575">
        <v>51.003132549999997</v>
      </c>
      <c r="E575">
        <v>5.2025589998730597</v>
      </c>
      <c r="F575">
        <f>VLOOKUP($C575,Sheet3!$A$1:$F$611,3,FALSE)</f>
        <v>51.003132549999997</v>
      </c>
      <c r="G575">
        <f>VLOOKUP($C575,Sheet3!$A$1:$F$611,4,FALSE)</f>
        <v>5.2025589998730597</v>
      </c>
      <c r="H575">
        <v>51.003132549999997</v>
      </c>
      <c r="I575">
        <v>5.2025589998730597</v>
      </c>
      <c r="J575" t="str">
        <f t="shared" si="8"/>
        <v>Lummen</v>
      </c>
      <c r="K575" t="s">
        <v>581</v>
      </c>
      <c r="M575" t="s">
        <v>581</v>
      </c>
      <c r="O575" t="s">
        <v>560</v>
      </c>
    </row>
    <row r="576" spans="1:15" x14ac:dyDescent="0.25">
      <c r="A576" s="1">
        <v>367</v>
      </c>
      <c r="B576">
        <v>3560</v>
      </c>
      <c r="C576">
        <v>71037</v>
      </c>
      <c r="D576">
        <v>51.006747900000001</v>
      </c>
      <c r="E576">
        <v>5.1472099707377996</v>
      </c>
      <c r="F576">
        <f>VLOOKUP($C576,Sheet3!$A$1:$F$611,3,FALSE)</f>
        <v>51.003132549999997</v>
      </c>
      <c r="G576">
        <f>VLOOKUP($C576,Sheet3!$A$1:$F$611,4,FALSE)</f>
        <v>5.2025589998730597</v>
      </c>
      <c r="J576" t="str">
        <f t="shared" si="8"/>
        <v>Meldert</v>
      </c>
      <c r="K576" t="s">
        <v>581</v>
      </c>
      <c r="L576" t="s">
        <v>499</v>
      </c>
      <c r="M576" t="s">
        <v>581</v>
      </c>
      <c r="N576" t="s">
        <v>499</v>
      </c>
      <c r="O576" t="s">
        <v>560</v>
      </c>
    </row>
    <row r="577" spans="1:15" x14ac:dyDescent="0.25">
      <c r="A577" s="1">
        <v>367</v>
      </c>
      <c r="B577">
        <v>3570</v>
      </c>
      <c r="C577">
        <v>73001</v>
      </c>
      <c r="D577">
        <v>50.875473100000001</v>
      </c>
      <c r="E577">
        <v>5.3079872999999997</v>
      </c>
      <c r="F577">
        <f>VLOOKUP($C577,Sheet3!$A$1:$F$611,3,FALSE)</f>
        <v>50.875473100000001</v>
      </c>
      <c r="G577">
        <f>VLOOKUP($C577,Sheet3!$A$1:$F$611,4,FALSE)</f>
        <v>5.3079872999999997</v>
      </c>
      <c r="H577">
        <v>50.875473100000001</v>
      </c>
      <c r="I577">
        <v>5.3079872999999997</v>
      </c>
      <c r="J577" t="str">
        <f t="shared" si="8"/>
        <v>Alken</v>
      </c>
      <c r="K577" t="s">
        <v>583</v>
      </c>
      <c r="M577" t="s">
        <v>583</v>
      </c>
      <c r="O577" t="s">
        <v>560</v>
      </c>
    </row>
    <row r="578" spans="1:15" x14ac:dyDescent="0.25">
      <c r="A578" s="1">
        <v>367</v>
      </c>
      <c r="B578">
        <v>3580</v>
      </c>
      <c r="C578">
        <v>71004</v>
      </c>
      <c r="D578">
        <v>51.050202599999999</v>
      </c>
      <c r="E578">
        <v>5.2208090823008302</v>
      </c>
      <c r="F578">
        <f>VLOOKUP($C578,Sheet3!$A$1:$F$611,3,FALSE)</f>
        <v>51.050202599999999</v>
      </c>
      <c r="G578">
        <f>VLOOKUP($C578,Sheet3!$A$1:$F$611,4,FALSE)</f>
        <v>5.2208090823008302</v>
      </c>
      <c r="H578">
        <v>51.050202599999999</v>
      </c>
      <c r="I578">
        <v>5.2208090823008302</v>
      </c>
      <c r="J578" t="str">
        <f t="shared" ref="J578:J641" si="9">IF(ISBLANK(L578),K578,L578)</f>
        <v>Beringen</v>
      </c>
      <c r="K578" t="s">
        <v>584</v>
      </c>
      <c r="M578" t="s">
        <v>584</v>
      </c>
      <c r="O578" t="s">
        <v>560</v>
      </c>
    </row>
    <row r="579" spans="1:15" x14ac:dyDescent="0.25">
      <c r="A579" s="1">
        <v>367</v>
      </c>
      <c r="B579">
        <v>3581</v>
      </c>
      <c r="C579">
        <v>71004</v>
      </c>
      <c r="D579">
        <v>51.08973005</v>
      </c>
      <c r="E579">
        <v>5.2443565507180701</v>
      </c>
      <c r="F579">
        <f>VLOOKUP($C579,Sheet3!$A$1:$F$611,3,FALSE)</f>
        <v>51.050202599999999</v>
      </c>
      <c r="G579">
        <f>VLOOKUP($C579,Sheet3!$A$1:$F$611,4,FALSE)</f>
        <v>5.2208090823008302</v>
      </c>
      <c r="J579" t="str">
        <f t="shared" si="9"/>
        <v>Beverlo</v>
      </c>
      <c r="K579" t="s">
        <v>584</v>
      </c>
      <c r="L579" t="s">
        <v>585</v>
      </c>
      <c r="M579" t="s">
        <v>584</v>
      </c>
      <c r="N579" t="s">
        <v>585</v>
      </c>
      <c r="O579" t="s">
        <v>560</v>
      </c>
    </row>
    <row r="580" spans="1:15" x14ac:dyDescent="0.25">
      <c r="A580" s="1">
        <v>367</v>
      </c>
      <c r="B580">
        <v>3582</v>
      </c>
      <c r="C580">
        <v>71004</v>
      </c>
      <c r="D580">
        <v>51.069789450000002</v>
      </c>
      <c r="E580">
        <v>5.2711596545889501</v>
      </c>
      <c r="F580">
        <f>VLOOKUP($C580,Sheet3!$A$1:$F$611,3,FALSE)</f>
        <v>51.050202599999999</v>
      </c>
      <c r="G580">
        <f>VLOOKUP($C580,Sheet3!$A$1:$F$611,4,FALSE)</f>
        <v>5.2208090823008302</v>
      </c>
      <c r="J580" t="str">
        <f t="shared" si="9"/>
        <v>Koersel</v>
      </c>
      <c r="K580" t="s">
        <v>584</v>
      </c>
      <c r="L580" t="s">
        <v>586</v>
      </c>
      <c r="M580" t="s">
        <v>584</v>
      </c>
      <c r="N580" t="s">
        <v>586</v>
      </c>
      <c r="O580" t="s">
        <v>560</v>
      </c>
    </row>
    <row r="581" spans="1:15" x14ac:dyDescent="0.25">
      <c r="A581" s="1">
        <v>367</v>
      </c>
      <c r="B581">
        <v>3583</v>
      </c>
      <c r="C581">
        <v>71004</v>
      </c>
      <c r="D581">
        <v>51.047463749999999</v>
      </c>
      <c r="E581">
        <v>5.1614122612407503</v>
      </c>
      <c r="F581">
        <f>VLOOKUP($C581,Sheet3!$A$1:$F$611,3,FALSE)</f>
        <v>51.050202599999999</v>
      </c>
      <c r="G581">
        <f>VLOOKUP($C581,Sheet3!$A$1:$F$611,4,FALSE)</f>
        <v>5.2208090823008302</v>
      </c>
      <c r="J581" t="str">
        <f t="shared" si="9"/>
        <v>Paal</v>
      </c>
      <c r="K581" t="s">
        <v>584</v>
      </c>
      <c r="L581" t="s">
        <v>587</v>
      </c>
      <c r="M581" t="s">
        <v>584</v>
      </c>
      <c r="N581" t="s">
        <v>587</v>
      </c>
      <c r="O581" t="s">
        <v>560</v>
      </c>
    </row>
    <row r="582" spans="1:15" x14ac:dyDescent="0.25">
      <c r="A582" s="1">
        <v>367</v>
      </c>
      <c r="B582">
        <v>3590</v>
      </c>
      <c r="C582">
        <v>71011</v>
      </c>
      <c r="D582">
        <v>50.9078485</v>
      </c>
      <c r="E582">
        <v>5.4200306999999999</v>
      </c>
      <c r="F582">
        <f>VLOOKUP($C582,Sheet3!$A$1:$F$611,3,FALSE)</f>
        <v>50.9078485</v>
      </c>
      <c r="G582">
        <f>VLOOKUP($C582,Sheet3!$A$1:$F$611,4,FALSE)</f>
        <v>5.4200306999999999</v>
      </c>
      <c r="H582">
        <v>50.9078485</v>
      </c>
      <c r="I582">
        <v>5.4200306999999999</v>
      </c>
      <c r="J582" t="str">
        <f t="shared" si="9"/>
        <v>Diepenbeek</v>
      </c>
      <c r="K582" t="s">
        <v>588</v>
      </c>
      <c r="M582" t="s">
        <v>588</v>
      </c>
      <c r="O582" t="s">
        <v>560</v>
      </c>
    </row>
    <row r="583" spans="1:15" x14ac:dyDescent="0.25">
      <c r="A583" s="1">
        <v>367</v>
      </c>
      <c r="B583">
        <v>3600</v>
      </c>
      <c r="C583">
        <v>71016</v>
      </c>
      <c r="D583">
        <v>50.965486400000003</v>
      </c>
      <c r="E583">
        <v>5.5001455999999997</v>
      </c>
      <c r="F583">
        <f>VLOOKUP($C583,Sheet3!$A$1:$F$611,3,FALSE)</f>
        <v>50.965486400000003</v>
      </c>
      <c r="G583">
        <f>VLOOKUP($C583,Sheet3!$A$1:$F$611,4,FALSE)</f>
        <v>5.5001455999999997</v>
      </c>
      <c r="H583">
        <v>50.965486400000003</v>
      </c>
      <c r="I583">
        <v>5.5001455999999997</v>
      </c>
      <c r="J583" t="str">
        <f t="shared" si="9"/>
        <v>Genk</v>
      </c>
      <c r="K583" t="s">
        <v>589</v>
      </c>
      <c r="M583" t="s">
        <v>589</v>
      </c>
      <c r="O583" t="s">
        <v>560</v>
      </c>
    </row>
    <row r="584" spans="1:15" x14ac:dyDescent="0.25">
      <c r="A584" s="1">
        <v>367</v>
      </c>
      <c r="B584">
        <v>3620</v>
      </c>
      <c r="C584">
        <v>73042</v>
      </c>
      <c r="D584">
        <v>50.883945599999997</v>
      </c>
      <c r="E584">
        <v>5.6091315000000002</v>
      </c>
      <c r="F584">
        <f>VLOOKUP($C584,Sheet3!$A$1:$F$611,3,FALSE)</f>
        <v>50.889278400000002</v>
      </c>
      <c r="G584">
        <f>VLOOKUP($C584,Sheet3!$A$1:$F$611,4,FALSE)</f>
        <v>5.6513207999999997</v>
      </c>
      <c r="J584" t="str">
        <f t="shared" si="9"/>
        <v>Gellik</v>
      </c>
      <c r="K584" t="s">
        <v>590</v>
      </c>
      <c r="L584" t="s">
        <v>591</v>
      </c>
      <c r="M584" t="s">
        <v>590</v>
      </c>
      <c r="N584" t="s">
        <v>591</v>
      </c>
      <c r="O584" t="s">
        <v>560</v>
      </c>
    </row>
    <row r="585" spans="1:15" x14ac:dyDescent="0.25">
      <c r="A585" s="1">
        <v>367</v>
      </c>
      <c r="B585">
        <v>3620</v>
      </c>
      <c r="C585">
        <v>73042</v>
      </c>
      <c r="D585">
        <v>50.889278400000002</v>
      </c>
      <c r="E585">
        <v>5.6513207999999997</v>
      </c>
      <c r="F585">
        <f>VLOOKUP($C585,Sheet3!$A$1:$F$611,3,FALSE)</f>
        <v>50.889278400000002</v>
      </c>
      <c r="G585">
        <f>VLOOKUP($C585,Sheet3!$A$1:$F$611,4,FALSE)</f>
        <v>5.6513207999999997</v>
      </c>
      <c r="H585">
        <v>50.889278400000002</v>
      </c>
      <c r="I585">
        <v>5.6513207999999997</v>
      </c>
      <c r="J585" t="str">
        <f t="shared" si="9"/>
        <v>Lanaken</v>
      </c>
      <c r="K585" t="s">
        <v>590</v>
      </c>
      <c r="M585" t="s">
        <v>590</v>
      </c>
      <c r="O585" t="s">
        <v>560</v>
      </c>
    </row>
    <row r="586" spans="1:15" x14ac:dyDescent="0.25">
      <c r="A586" s="1">
        <v>367</v>
      </c>
      <c r="B586">
        <v>3620</v>
      </c>
      <c r="C586">
        <v>73042</v>
      </c>
      <c r="D586">
        <v>50.907778</v>
      </c>
      <c r="E586">
        <v>5.6809820000000002</v>
      </c>
      <c r="F586">
        <f>VLOOKUP($C586,Sheet3!$A$1:$F$611,3,FALSE)</f>
        <v>50.889278400000002</v>
      </c>
      <c r="G586">
        <f>VLOOKUP($C586,Sheet3!$A$1:$F$611,4,FALSE)</f>
        <v>5.6513207999999997</v>
      </c>
      <c r="J586" t="str">
        <f t="shared" si="9"/>
        <v>Neerharen</v>
      </c>
      <c r="K586" t="s">
        <v>590</v>
      </c>
      <c r="L586" t="s">
        <v>592</v>
      </c>
      <c r="M586" t="s">
        <v>590</v>
      </c>
      <c r="N586" t="s">
        <v>592</v>
      </c>
      <c r="O586" t="s">
        <v>560</v>
      </c>
    </row>
    <row r="587" spans="1:15" x14ac:dyDescent="0.25">
      <c r="A587" s="1">
        <v>367</v>
      </c>
      <c r="B587">
        <v>3620</v>
      </c>
      <c r="C587">
        <v>73042</v>
      </c>
      <c r="D587">
        <v>50.865598200000001</v>
      </c>
      <c r="E587">
        <v>5.6323869000000002</v>
      </c>
      <c r="F587">
        <f>VLOOKUP($C587,Sheet3!$A$1:$F$611,3,FALSE)</f>
        <v>50.889278400000002</v>
      </c>
      <c r="G587">
        <f>VLOOKUP($C587,Sheet3!$A$1:$F$611,4,FALSE)</f>
        <v>5.6513207999999997</v>
      </c>
      <c r="J587" t="str">
        <f t="shared" si="9"/>
        <v>Veldwezelt</v>
      </c>
      <c r="K587" t="s">
        <v>590</v>
      </c>
      <c r="L587" t="s">
        <v>593</v>
      </c>
      <c r="M587" t="s">
        <v>590</v>
      </c>
      <c r="N587" t="s">
        <v>593</v>
      </c>
      <c r="O587" t="s">
        <v>560</v>
      </c>
    </row>
    <row r="588" spans="1:15" x14ac:dyDescent="0.25">
      <c r="A588" s="1">
        <v>367</v>
      </c>
      <c r="B588">
        <v>3621</v>
      </c>
      <c r="C588">
        <v>73042</v>
      </c>
      <c r="D588">
        <v>50.928407800000002</v>
      </c>
      <c r="E588">
        <v>5.6626094755365903</v>
      </c>
      <c r="F588">
        <f>VLOOKUP($C588,Sheet3!$A$1:$F$611,3,FALSE)</f>
        <v>50.889278400000002</v>
      </c>
      <c r="G588">
        <f>VLOOKUP($C588,Sheet3!$A$1:$F$611,4,FALSE)</f>
        <v>5.6513207999999997</v>
      </c>
      <c r="J588" t="str">
        <f t="shared" si="9"/>
        <v>Rekem</v>
      </c>
      <c r="K588" t="s">
        <v>590</v>
      </c>
      <c r="L588" t="s">
        <v>594</v>
      </c>
      <c r="M588" t="s">
        <v>590</v>
      </c>
      <c r="N588" t="s">
        <v>594</v>
      </c>
      <c r="O588" t="s">
        <v>560</v>
      </c>
    </row>
    <row r="589" spans="1:15" x14ac:dyDescent="0.25">
      <c r="A589" s="1">
        <v>367</v>
      </c>
      <c r="B589">
        <v>3630</v>
      </c>
      <c r="C589">
        <v>73107</v>
      </c>
      <c r="D589">
        <v>50.986304500000003</v>
      </c>
      <c r="E589">
        <v>5.7128515000000002</v>
      </c>
      <c r="F589">
        <f>VLOOKUP($C589,Sheet3!$A$1:$F$611,3,FALSE)</f>
        <v>50.953765400000002</v>
      </c>
      <c r="G589">
        <f>VLOOKUP($C589,Sheet3!$A$1:$F$611,4,FALSE)</f>
        <v>5.6873528999999996</v>
      </c>
      <c r="J589" t="str">
        <f t="shared" si="9"/>
        <v>Eisden</v>
      </c>
      <c r="K589" t="s">
        <v>595</v>
      </c>
      <c r="L589" t="s">
        <v>596</v>
      </c>
      <c r="M589" t="s">
        <v>595</v>
      </c>
      <c r="N589" t="s">
        <v>596</v>
      </c>
      <c r="O589" t="s">
        <v>560</v>
      </c>
    </row>
    <row r="590" spans="1:15" x14ac:dyDescent="0.25">
      <c r="A590" s="1">
        <v>367</v>
      </c>
      <c r="B590">
        <v>3630</v>
      </c>
      <c r="C590">
        <v>73107</v>
      </c>
      <c r="D590">
        <v>50.992168599999999</v>
      </c>
      <c r="E590">
        <v>5.7355141999999999</v>
      </c>
      <c r="F590">
        <f>VLOOKUP($C590,Sheet3!$A$1:$F$611,3,FALSE)</f>
        <v>50.953765400000002</v>
      </c>
      <c r="G590">
        <f>VLOOKUP($C590,Sheet3!$A$1:$F$611,4,FALSE)</f>
        <v>5.6873528999999996</v>
      </c>
      <c r="J590" t="str">
        <f t="shared" si="9"/>
        <v>Leut</v>
      </c>
      <c r="K590" t="s">
        <v>595</v>
      </c>
      <c r="L590" t="s">
        <v>597</v>
      </c>
      <c r="M590" t="s">
        <v>595</v>
      </c>
      <c r="N590" t="s">
        <v>597</v>
      </c>
      <c r="O590" t="s">
        <v>560</v>
      </c>
    </row>
    <row r="591" spans="1:15" x14ac:dyDescent="0.25">
      <c r="A591" s="1">
        <v>367</v>
      </c>
      <c r="B591">
        <v>3630</v>
      </c>
      <c r="C591">
        <v>73107</v>
      </c>
      <c r="D591">
        <v>50.953765400000002</v>
      </c>
      <c r="E591">
        <v>5.6873528999999996</v>
      </c>
      <c r="F591">
        <f>VLOOKUP($C591,Sheet3!$A$1:$F$611,3,FALSE)</f>
        <v>50.953765400000002</v>
      </c>
      <c r="G591">
        <f>VLOOKUP($C591,Sheet3!$A$1:$F$611,4,FALSE)</f>
        <v>5.6873528999999996</v>
      </c>
      <c r="H591">
        <v>50.953765400000002</v>
      </c>
      <c r="I591">
        <v>5.6873528999999996</v>
      </c>
      <c r="J591" t="str">
        <f t="shared" si="9"/>
        <v>Maasmechelen</v>
      </c>
      <c r="K591" t="s">
        <v>595</v>
      </c>
      <c r="M591" t="s">
        <v>595</v>
      </c>
      <c r="O591" t="s">
        <v>560</v>
      </c>
    </row>
    <row r="592" spans="1:15" x14ac:dyDescent="0.25">
      <c r="A592" s="1">
        <v>367</v>
      </c>
      <c r="B592">
        <v>3630</v>
      </c>
      <c r="C592">
        <v>73107</v>
      </c>
      <c r="D592">
        <v>50.9764002</v>
      </c>
      <c r="E592">
        <v>5.6456979557207596</v>
      </c>
      <c r="F592">
        <f>VLOOKUP($C592,Sheet3!$A$1:$F$611,3,FALSE)</f>
        <v>50.953765400000002</v>
      </c>
      <c r="G592">
        <f>VLOOKUP($C592,Sheet3!$A$1:$F$611,4,FALSE)</f>
        <v>5.6873528999999996</v>
      </c>
      <c r="J592" t="str">
        <f t="shared" si="9"/>
        <v>Mechelen-aan-de-Maas</v>
      </c>
      <c r="K592" t="s">
        <v>595</v>
      </c>
      <c r="L592" t="s">
        <v>598</v>
      </c>
      <c r="M592" t="s">
        <v>595</v>
      </c>
      <c r="N592" t="s">
        <v>598</v>
      </c>
      <c r="O592" t="s">
        <v>560</v>
      </c>
    </row>
    <row r="593" spans="1:15" x14ac:dyDescent="0.25">
      <c r="A593" s="1">
        <v>367</v>
      </c>
      <c r="B593">
        <v>3630</v>
      </c>
      <c r="C593">
        <v>73107</v>
      </c>
      <c r="D593">
        <v>51.001412999999999</v>
      </c>
      <c r="E593">
        <v>5.7468351999999996</v>
      </c>
      <c r="F593">
        <f>VLOOKUP($C593,Sheet3!$A$1:$F$611,3,FALSE)</f>
        <v>50.953765400000002</v>
      </c>
      <c r="G593">
        <f>VLOOKUP($C593,Sheet3!$A$1:$F$611,4,FALSE)</f>
        <v>5.6873528999999996</v>
      </c>
      <c r="J593" t="str">
        <f t="shared" si="9"/>
        <v>Meeswijk</v>
      </c>
      <c r="K593" t="s">
        <v>595</v>
      </c>
      <c r="L593" t="s">
        <v>599</v>
      </c>
      <c r="M593" t="s">
        <v>595</v>
      </c>
      <c r="N593" t="s">
        <v>599</v>
      </c>
      <c r="O593" t="s">
        <v>560</v>
      </c>
    </row>
    <row r="594" spans="1:15" x14ac:dyDescent="0.25">
      <c r="A594" s="1">
        <v>367</v>
      </c>
      <c r="B594">
        <v>3630</v>
      </c>
      <c r="C594">
        <v>73107</v>
      </c>
      <c r="D594">
        <v>50.943601100000002</v>
      </c>
      <c r="E594">
        <v>5.6810305000000003</v>
      </c>
      <c r="F594">
        <f>VLOOKUP($C594,Sheet3!$A$1:$F$611,3,FALSE)</f>
        <v>50.953765400000002</v>
      </c>
      <c r="G594">
        <f>VLOOKUP($C594,Sheet3!$A$1:$F$611,4,FALSE)</f>
        <v>5.6873528999999996</v>
      </c>
      <c r="J594" t="str">
        <f t="shared" si="9"/>
        <v>Opgrimbie</v>
      </c>
      <c r="K594" t="s">
        <v>595</v>
      </c>
      <c r="L594" t="s">
        <v>600</v>
      </c>
      <c r="M594" t="s">
        <v>595</v>
      </c>
      <c r="N594" t="s">
        <v>600</v>
      </c>
      <c r="O594" t="s">
        <v>560</v>
      </c>
    </row>
    <row r="595" spans="1:15" x14ac:dyDescent="0.25">
      <c r="A595" s="1">
        <v>367</v>
      </c>
      <c r="B595">
        <v>3630</v>
      </c>
      <c r="C595">
        <v>73107</v>
      </c>
      <c r="D595">
        <v>50.977042500000003</v>
      </c>
      <c r="E595">
        <v>5.7134261000000004</v>
      </c>
      <c r="F595">
        <f>VLOOKUP($C595,Sheet3!$A$1:$F$611,3,FALSE)</f>
        <v>50.953765400000002</v>
      </c>
      <c r="G595">
        <f>VLOOKUP($C595,Sheet3!$A$1:$F$611,4,FALSE)</f>
        <v>5.6873528999999996</v>
      </c>
      <c r="J595" t="str">
        <f t="shared" si="9"/>
        <v>Vucht</v>
      </c>
      <c r="K595" t="s">
        <v>595</v>
      </c>
      <c r="L595" t="s">
        <v>601</v>
      </c>
      <c r="M595" t="s">
        <v>595</v>
      </c>
      <c r="N595" t="s">
        <v>601</v>
      </c>
      <c r="O595" t="s">
        <v>560</v>
      </c>
    </row>
    <row r="596" spans="1:15" x14ac:dyDescent="0.25">
      <c r="A596" s="1">
        <v>367</v>
      </c>
      <c r="B596">
        <v>3631</v>
      </c>
      <c r="C596">
        <v>73107</v>
      </c>
      <c r="D596">
        <v>50.940885799999997</v>
      </c>
      <c r="E596">
        <v>5.7147231999999999</v>
      </c>
      <c r="F596">
        <f>VLOOKUP($C596,Sheet3!$A$1:$F$611,3,FALSE)</f>
        <v>50.953765400000002</v>
      </c>
      <c r="G596">
        <f>VLOOKUP($C596,Sheet3!$A$1:$F$611,4,FALSE)</f>
        <v>5.6873528999999996</v>
      </c>
      <c r="J596" t="str">
        <f t="shared" si="9"/>
        <v>Boorsem</v>
      </c>
      <c r="K596" t="s">
        <v>595</v>
      </c>
      <c r="L596" t="s">
        <v>602</v>
      </c>
      <c r="M596" t="s">
        <v>595</v>
      </c>
      <c r="N596" t="s">
        <v>602</v>
      </c>
      <c r="O596" t="s">
        <v>560</v>
      </c>
    </row>
    <row r="597" spans="1:15" x14ac:dyDescent="0.25">
      <c r="A597" s="1">
        <v>367</v>
      </c>
      <c r="B597">
        <v>3631</v>
      </c>
      <c r="C597">
        <v>73107</v>
      </c>
      <c r="D597">
        <v>50.926473799999997</v>
      </c>
      <c r="E597">
        <v>5.71991985073414</v>
      </c>
      <c r="F597">
        <f>VLOOKUP($C597,Sheet3!$A$1:$F$611,3,FALSE)</f>
        <v>50.953765400000002</v>
      </c>
      <c r="G597">
        <f>VLOOKUP($C597,Sheet3!$A$1:$F$611,4,FALSE)</f>
        <v>5.6873528999999996</v>
      </c>
      <c r="J597" t="str">
        <f t="shared" si="9"/>
        <v>Uikhoven</v>
      </c>
      <c r="K597" t="s">
        <v>595</v>
      </c>
      <c r="L597" t="s">
        <v>603</v>
      </c>
      <c r="M597" t="s">
        <v>595</v>
      </c>
      <c r="N597" t="s">
        <v>603</v>
      </c>
      <c r="O597" t="s">
        <v>560</v>
      </c>
    </row>
    <row r="598" spans="1:15" x14ac:dyDescent="0.25">
      <c r="A598" s="1">
        <v>367</v>
      </c>
      <c r="B598">
        <v>3640</v>
      </c>
      <c r="C598">
        <v>72018</v>
      </c>
      <c r="D598">
        <v>51.149202899999999</v>
      </c>
      <c r="E598">
        <v>5.8089243331137101</v>
      </c>
      <c r="F598">
        <f>VLOOKUP($C598,Sheet3!$A$1:$F$611,3,FALSE)</f>
        <v>51.143133249999998</v>
      </c>
      <c r="G598">
        <f>VLOOKUP($C598,Sheet3!$A$1:$F$611,4,FALSE)</f>
        <v>5.7414564606985499</v>
      </c>
      <c r="J598" t="str">
        <f t="shared" si="9"/>
        <v>Kessenich</v>
      </c>
      <c r="K598" t="s">
        <v>604</v>
      </c>
      <c r="L598" t="s">
        <v>605</v>
      </c>
      <c r="M598" t="s">
        <v>604</v>
      </c>
      <c r="N598" t="s">
        <v>605</v>
      </c>
      <c r="O598" t="s">
        <v>560</v>
      </c>
    </row>
    <row r="599" spans="1:15" x14ac:dyDescent="0.25">
      <c r="A599" s="1">
        <v>367</v>
      </c>
      <c r="B599">
        <v>3640</v>
      </c>
      <c r="C599">
        <v>72018</v>
      </c>
      <c r="D599">
        <v>51.143133249999998</v>
      </c>
      <c r="E599">
        <v>5.7414564606985499</v>
      </c>
      <c r="F599">
        <f>VLOOKUP($C599,Sheet3!$A$1:$F$611,3,FALSE)</f>
        <v>51.143133249999998</v>
      </c>
      <c r="G599">
        <f>VLOOKUP($C599,Sheet3!$A$1:$F$611,4,FALSE)</f>
        <v>5.7414564606985499</v>
      </c>
      <c r="H599">
        <v>51.143133249999998</v>
      </c>
      <c r="I599">
        <v>5.7414564606985499</v>
      </c>
      <c r="J599" t="str">
        <f t="shared" si="9"/>
        <v>Kinrooi</v>
      </c>
      <c r="K599" t="s">
        <v>604</v>
      </c>
      <c r="M599" t="s">
        <v>604</v>
      </c>
      <c r="O599" t="s">
        <v>560</v>
      </c>
    </row>
    <row r="600" spans="1:15" x14ac:dyDescent="0.25">
      <c r="A600" s="1">
        <v>367</v>
      </c>
      <c r="B600">
        <v>3640</v>
      </c>
      <c r="C600">
        <v>72018</v>
      </c>
      <c r="D600">
        <v>51.1684178</v>
      </c>
      <c r="E600">
        <v>5.72607634186451</v>
      </c>
      <c r="F600">
        <f>VLOOKUP($C600,Sheet3!$A$1:$F$611,3,FALSE)</f>
        <v>51.143133249999998</v>
      </c>
      <c r="G600">
        <f>VLOOKUP($C600,Sheet3!$A$1:$F$611,4,FALSE)</f>
        <v>5.7414564606985499</v>
      </c>
      <c r="J600" t="str">
        <f t="shared" si="9"/>
        <v>Molenbeersel</v>
      </c>
      <c r="K600" t="s">
        <v>604</v>
      </c>
      <c r="L600" t="s">
        <v>606</v>
      </c>
      <c r="M600" t="s">
        <v>604</v>
      </c>
      <c r="N600" t="s">
        <v>606</v>
      </c>
      <c r="O600" t="s">
        <v>560</v>
      </c>
    </row>
    <row r="601" spans="1:15" x14ac:dyDescent="0.25">
      <c r="A601" s="1">
        <v>367</v>
      </c>
      <c r="B601">
        <v>3640</v>
      </c>
      <c r="C601">
        <v>72018</v>
      </c>
      <c r="D601">
        <v>51.132256349999999</v>
      </c>
      <c r="E601">
        <v>5.7881529659008804</v>
      </c>
      <c r="F601">
        <f>VLOOKUP($C601,Sheet3!$A$1:$F$611,3,FALSE)</f>
        <v>51.143133249999998</v>
      </c>
      <c r="G601">
        <f>VLOOKUP($C601,Sheet3!$A$1:$F$611,4,FALSE)</f>
        <v>5.7414564606985499</v>
      </c>
      <c r="J601" t="str">
        <f t="shared" si="9"/>
        <v>Ophoven</v>
      </c>
      <c r="K601" t="s">
        <v>604</v>
      </c>
      <c r="L601" t="s">
        <v>607</v>
      </c>
      <c r="M601" t="s">
        <v>604</v>
      </c>
      <c r="N601" t="s">
        <v>607</v>
      </c>
      <c r="O601" t="s">
        <v>560</v>
      </c>
    </row>
    <row r="602" spans="1:15" x14ac:dyDescent="0.25">
      <c r="A602" s="1">
        <v>367</v>
      </c>
      <c r="B602">
        <v>3650</v>
      </c>
      <c r="C602">
        <v>72041</v>
      </c>
      <c r="D602">
        <v>51.032861500000003</v>
      </c>
      <c r="E602">
        <v>5.6991443859625504</v>
      </c>
      <c r="F602">
        <f>VLOOKUP($C602,Sheet3!$A$1:$F$611,3,FALSE)</f>
        <v>51.028477899999999</v>
      </c>
      <c r="G602">
        <f>VLOOKUP($C602,Sheet3!$A$1:$F$611,4,FALSE)</f>
        <v>5.7311405000000004</v>
      </c>
      <c r="J602" t="str">
        <f t="shared" si="9"/>
        <v>Dilsen</v>
      </c>
      <c r="K602" t="s">
        <v>608</v>
      </c>
      <c r="L602" t="s">
        <v>609</v>
      </c>
      <c r="M602" t="s">
        <v>608</v>
      </c>
      <c r="N602" t="s">
        <v>609</v>
      </c>
      <c r="O602" t="s">
        <v>560</v>
      </c>
    </row>
    <row r="603" spans="1:15" x14ac:dyDescent="0.25">
      <c r="A603" s="1">
        <v>367</v>
      </c>
      <c r="B603">
        <v>3650</v>
      </c>
      <c r="C603">
        <v>72041</v>
      </c>
      <c r="D603">
        <v>51.028477899999999</v>
      </c>
      <c r="E603">
        <v>5.7311405000000004</v>
      </c>
      <c r="F603">
        <f>VLOOKUP($C603,Sheet3!$A$1:$F$611,3,FALSE)</f>
        <v>51.028477899999999</v>
      </c>
      <c r="G603">
        <f>VLOOKUP($C603,Sheet3!$A$1:$F$611,4,FALSE)</f>
        <v>5.7311405000000004</v>
      </c>
      <c r="H603">
        <v>51.028477899999999</v>
      </c>
      <c r="I603">
        <v>5.7311405000000004</v>
      </c>
      <c r="J603" t="str">
        <f t="shared" si="9"/>
        <v>Dilsen-Stokkem</v>
      </c>
      <c r="K603" t="s">
        <v>608</v>
      </c>
      <c r="M603" t="s">
        <v>608</v>
      </c>
      <c r="O603" t="s">
        <v>560</v>
      </c>
    </row>
    <row r="604" spans="1:15" x14ac:dyDescent="0.25">
      <c r="A604" s="1">
        <v>367</v>
      </c>
      <c r="B604">
        <v>3650</v>
      </c>
      <c r="C604">
        <v>72041</v>
      </c>
      <c r="D604">
        <v>51.06941595</v>
      </c>
      <c r="E604">
        <v>5.7404005925370898</v>
      </c>
      <c r="F604">
        <f>VLOOKUP($C604,Sheet3!$A$1:$F$611,3,FALSE)</f>
        <v>51.028477899999999</v>
      </c>
      <c r="G604">
        <f>VLOOKUP($C604,Sheet3!$A$1:$F$611,4,FALSE)</f>
        <v>5.7311405000000004</v>
      </c>
      <c r="J604" t="str">
        <f t="shared" si="9"/>
        <v>Elen</v>
      </c>
      <c r="K604" t="s">
        <v>608</v>
      </c>
      <c r="L604" t="s">
        <v>610</v>
      </c>
      <c r="M604" t="s">
        <v>608</v>
      </c>
      <c r="N604" t="s">
        <v>610</v>
      </c>
      <c r="O604" t="s">
        <v>560</v>
      </c>
    </row>
    <row r="605" spans="1:15" x14ac:dyDescent="0.25">
      <c r="A605" s="1">
        <v>367</v>
      </c>
      <c r="B605">
        <v>3650</v>
      </c>
      <c r="C605">
        <v>72041</v>
      </c>
      <c r="D605">
        <v>51.010858050000003</v>
      </c>
      <c r="E605">
        <v>5.6747570297642902</v>
      </c>
      <c r="F605">
        <f>VLOOKUP($C605,Sheet3!$A$1:$F$611,3,FALSE)</f>
        <v>51.028477899999999</v>
      </c>
      <c r="G605">
        <f>VLOOKUP($C605,Sheet3!$A$1:$F$611,4,FALSE)</f>
        <v>5.7311405000000004</v>
      </c>
      <c r="J605" t="str">
        <f t="shared" si="9"/>
        <v>Lanklaar</v>
      </c>
      <c r="K605" t="s">
        <v>608</v>
      </c>
      <c r="L605" t="s">
        <v>611</v>
      </c>
      <c r="M605" t="s">
        <v>608</v>
      </c>
      <c r="N605" t="s">
        <v>611</v>
      </c>
      <c r="O605" t="s">
        <v>560</v>
      </c>
    </row>
    <row r="606" spans="1:15" x14ac:dyDescent="0.25">
      <c r="A606" s="1">
        <v>367</v>
      </c>
      <c r="B606">
        <v>3650</v>
      </c>
      <c r="C606">
        <v>72041</v>
      </c>
      <c r="D606">
        <v>51.053086</v>
      </c>
      <c r="E606">
        <v>5.7205216032603801</v>
      </c>
      <c r="F606">
        <f>VLOOKUP($C606,Sheet3!$A$1:$F$611,3,FALSE)</f>
        <v>51.028477899999999</v>
      </c>
      <c r="G606">
        <f>VLOOKUP($C606,Sheet3!$A$1:$F$611,4,FALSE)</f>
        <v>5.7311405000000004</v>
      </c>
      <c r="J606" t="str">
        <f t="shared" si="9"/>
        <v>Rotem</v>
      </c>
      <c r="K606" t="s">
        <v>608</v>
      </c>
      <c r="L606" t="s">
        <v>612</v>
      </c>
      <c r="M606" t="s">
        <v>608</v>
      </c>
      <c r="N606" t="s">
        <v>612</v>
      </c>
      <c r="O606" t="s">
        <v>560</v>
      </c>
    </row>
    <row r="607" spans="1:15" x14ac:dyDescent="0.25">
      <c r="A607" s="1">
        <v>367</v>
      </c>
      <c r="B607">
        <v>3650</v>
      </c>
      <c r="C607">
        <v>72041</v>
      </c>
      <c r="D607">
        <v>51.019793900000003</v>
      </c>
      <c r="E607">
        <v>5.7508381619462003</v>
      </c>
      <c r="F607">
        <f>VLOOKUP($C607,Sheet3!$A$1:$F$611,3,FALSE)</f>
        <v>51.028477899999999</v>
      </c>
      <c r="G607">
        <f>VLOOKUP($C607,Sheet3!$A$1:$F$611,4,FALSE)</f>
        <v>5.7311405000000004</v>
      </c>
      <c r="J607" t="str">
        <f t="shared" si="9"/>
        <v>Stokkem</v>
      </c>
      <c r="K607" t="s">
        <v>608</v>
      </c>
      <c r="L607" t="s">
        <v>613</v>
      </c>
      <c r="M607" t="s">
        <v>608</v>
      </c>
      <c r="N607" t="s">
        <v>613</v>
      </c>
      <c r="O607" t="s">
        <v>560</v>
      </c>
    </row>
    <row r="608" spans="1:15" x14ac:dyDescent="0.25">
      <c r="A608" s="1">
        <v>367</v>
      </c>
      <c r="B608">
        <v>3660</v>
      </c>
      <c r="C608">
        <v>71047</v>
      </c>
      <c r="D608">
        <v>51.042994899999997</v>
      </c>
      <c r="E608">
        <v>5.5819619999999999</v>
      </c>
      <c r="F608">
        <f>VLOOKUP($C608,Sheet3!$A$1:$F$611,3,FALSE)</f>
        <v>51.042994899999997</v>
      </c>
      <c r="G608">
        <f>VLOOKUP($C608,Sheet3!$A$1:$F$611,4,FALSE)</f>
        <v>5.5819619999999999</v>
      </c>
      <c r="H608">
        <v>51.042994899999997</v>
      </c>
      <c r="I608">
        <v>5.5819619999999999</v>
      </c>
      <c r="J608" t="str">
        <f t="shared" si="9"/>
        <v>Opglabbeek</v>
      </c>
      <c r="K608" t="s">
        <v>614</v>
      </c>
      <c r="M608" t="s">
        <v>614</v>
      </c>
      <c r="O608" t="s">
        <v>560</v>
      </c>
    </row>
    <row r="609" spans="1:15" x14ac:dyDescent="0.25">
      <c r="A609" s="1">
        <v>43466</v>
      </c>
      <c r="B609">
        <v>3660</v>
      </c>
      <c r="C609">
        <v>72042</v>
      </c>
      <c r="D609">
        <v>51.042994899999997</v>
      </c>
      <c r="E609">
        <v>5.5819619999999999</v>
      </c>
      <c r="F609">
        <f>VLOOKUP($C609,Sheet3!$A$1:$F$611,3,FALSE)</f>
        <v>51.042994899999997</v>
      </c>
      <c r="G609">
        <f>VLOOKUP($C609,Sheet3!$A$1:$F$611,4,FALSE)</f>
        <v>5.5819619999999999</v>
      </c>
      <c r="H609">
        <v>51.042994899999997</v>
      </c>
      <c r="I609">
        <v>5.5819619999999999</v>
      </c>
      <c r="J609" t="str">
        <f t="shared" si="9"/>
        <v>Oudsbergen</v>
      </c>
      <c r="K609" t="s">
        <v>615</v>
      </c>
      <c r="M609" t="s">
        <v>615</v>
      </c>
      <c r="O609" t="s">
        <v>560</v>
      </c>
    </row>
    <row r="610" spans="1:15" x14ac:dyDescent="0.25">
      <c r="A610" s="1">
        <v>367</v>
      </c>
      <c r="B610">
        <v>3665</v>
      </c>
      <c r="C610">
        <v>71002</v>
      </c>
      <c r="D610">
        <v>51.000539600000003</v>
      </c>
      <c r="E610">
        <v>5.57220258524623</v>
      </c>
      <c r="F610">
        <f>VLOOKUP($C610,Sheet3!$A$1:$F$611,3,FALSE)</f>
        <v>51.000539600000003</v>
      </c>
      <c r="G610">
        <f>VLOOKUP($C610,Sheet3!$A$1:$F$611,4,FALSE)</f>
        <v>5.57220258524623</v>
      </c>
      <c r="H610">
        <v>51.000539600000003</v>
      </c>
      <c r="I610">
        <v>5.57220258524623</v>
      </c>
      <c r="J610" t="str">
        <f t="shared" si="9"/>
        <v>As</v>
      </c>
      <c r="K610" t="s">
        <v>616</v>
      </c>
      <c r="M610" t="s">
        <v>616</v>
      </c>
      <c r="O610" t="s">
        <v>560</v>
      </c>
    </row>
    <row r="611" spans="1:15" x14ac:dyDescent="0.25">
      <c r="A611" s="1">
        <v>367</v>
      </c>
      <c r="B611">
        <v>3668</v>
      </c>
      <c r="C611">
        <v>71002</v>
      </c>
      <c r="D611">
        <v>51.018249500000003</v>
      </c>
      <c r="E611">
        <v>5.6161660037867103</v>
      </c>
      <c r="F611">
        <f>VLOOKUP($C611,Sheet3!$A$1:$F$611,3,FALSE)</f>
        <v>51.000539600000003</v>
      </c>
      <c r="G611">
        <f>VLOOKUP($C611,Sheet3!$A$1:$F$611,4,FALSE)</f>
        <v>5.57220258524623</v>
      </c>
      <c r="J611" t="str">
        <f t="shared" si="9"/>
        <v>Niel-bij-As</v>
      </c>
      <c r="K611" t="s">
        <v>616</v>
      </c>
      <c r="L611" t="s">
        <v>617</v>
      </c>
      <c r="M611" t="s">
        <v>616</v>
      </c>
      <c r="N611" t="s">
        <v>617</v>
      </c>
      <c r="O611" t="s">
        <v>560</v>
      </c>
    </row>
    <row r="612" spans="1:15" x14ac:dyDescent="0.25">
      <c r="A612" s="1">
        <v>367</v>
      </c>
      <c r="B612">
        <v>3670</v>
      </c>
      <c r="C612">
        <v>72040</v>
      </c>
      <c r="D612">
        <v>51.130347899999997</v>
      </c>
      <c r="E612">
        <v>5.5289463613944303</v>
      </c>
      <c r="F612">
        <f>VLOOKUP($C612,Sheet3!$A$1:$F$611,3,FALSE)</f>
        <v>51.093314900000003</v>
      </c>
      <c r="G612">
        <f>VLOOKUP($C612,Sheet3!$A$1:$F$611,4,FALSE)</f>
        <v>5.5540751000000004</v>
      </c>
      <c r="J612" t="str">
        <f t="shared" si="9"/>
        <v>Ellikom</v>
      </c>
      <c r="K612" t="s">
        <v>618</v>
      </c>
      <c r="L612" t="s">
        <v>619</v>
      </c>
      <c r="M612" t="s">
        <v>618</v>
      </c>
      <c r="N612" t="s">
        <v>619</v>
      </c>
      <c r="O612" t="s">
        <v>560</v>
      </c>
    </row>
    <row r="613" spans="1:15" x14ac:dyDescent="0.25">
      <c r="A613" s="1">
        <v>43466</v>
      </c>
      <c r="B613">
        <v>3670</v>
      </c>
      <c r="C613">
        <v>72042</v>
      </c>
      <c r="D613">
        <v>51.130347899999997</v>
      </c>
      <c r="E613">
        <v>5.5289463613944303</v>
      </c>
      <c r="F613">
        <f>VLOOKUP($C613,Sheet3!$A$1:$F$611,3,FALSE)</f>
        <v>51.042994899999997</v>
      </c>
      <c r="G613">
        <f>VLOOKUP($C613,Sheet3!$A$1:$F$611,4,FALSE)</f>
        <v>5.5819619999999999</v>
      </c>
      <c r="J613" t="str">
        <f t="shared" si="9"/>
        <v>Ellikom</v>
      </c>
      <c r="K613" t="s">
        <v>615</v>
      </c>
      <c r="L613" t="s">
        <v>619</v>
      </c>
      <c r="M613" t="s">
        <v>615</v>
      </c>
      <c r="N613" t="s">
        <v>619</v>
      </c>
      <c r="O613" t="s">
        <v>560</v>
      </c>
    </row>
    <row r="614" spans="1:15" x14ac:dyDescent="0.25">
      <c r="A614" s="1">
        <v>367</v>
      </c>
      <c r="B614">
        <v>3670</v>
      </c>
      <c r="C614">
        <v>72040</v>
      </c>
      <c r="D614">
        <v>51.084776650000002</v>
      </c>
      <c r="E614">
        <v>5.5813814347439301</v>
      </c>
      <c r="F614">
        <f>VLOOKUP($C614,Sheet3!$A$1:$F$611,3,FALSE)</f>
        <v>51.093314900000003</v>
      </c>
      <c r="G614">
        <f>VLOOKUP($C614,Sheet3!$A$1:$F$611,4,FALSE)</f>
        <v>5.5540751000000004</v>
      </c>
      <c r="J614" t="str">
        <f t="shared" si="9"/>
        <v>Gruitrode</v>
      </c>
      <c r="K614" t="s">
        <v>618</v>
      </c>
      <c r="L614" t="s">
        <v>620</v>
      </c>
      <c r="M614" t="s">
        <v>618</v>
      </c>
      <c r="N614" t="s">
        <v>620</v>
      </c>
      <c r="O614" t="s">
        <v>560</v>
      </c>
    </row>
    <row r="615" spans="1:15" x14ac:dyDescent="0.25">
      <c r="A615" s="1">
        <v>43466</v>
      </c>
      <c r="B615">
        <v>3670</v>
      </c>
      <c r="C615">
        <v>72042</v>
      </c>
      <c r="D615">
        <v>51.084776650000002</v>
      </c>
      <c r="E615">
        <v>5.5813814347439301</v>
      </c>
      <c r="F615">
        <f>VLOOKUP($C615,Sheet3!$A$1:$F$611,3,FALSE)</f>
        <v>51.042994899999997</v>
      </c>
      <c r="G615">
        <f>VLOOKUP($C615,Sheet3!$A$1:$F$611,4,FALSE)</f>
        <v>5.5819619999999999</v>
      </c>
      <c r="J615" t="str">
        <f t="shared" si="9"/>
        <v>Gruitrode</v>
      </c>
      <c r="K615" t="s">
        <v>615</v>
      </c>
      <c r="L615" t="s">
        <v>620</v>
      </c>
      <c r="M615" t="s">
        <v>615</v>
      </c>
      <c r="N615" t="s">
        <v>620</v>
      </c>
      <c r="O615" t="s">
        <v>560</v>
      </c>
    </row>
    <row r="616" spans="1:15" x14ac:dyDescent="0.25">
      <c r="A616" s="1">
        <v>367</v>
      </c>
      <c r="B616">
        <v>3670</v>
      </c>
      <c r="C616">
        <v>72040</v>
      </c>
      <c r="D616">
        <v>51.078226350000001</v>
      </c>
      <c r="E616">
        <v>5.5029170798131801</v>
      </c>
      <c r="F616">
        <f>VLOOKUP($C616,Sheet3!$A$1:$F$611,3,FALSE)</f>
        <v>51.093314900000003</v>
      </c>
      <c r="G616">
        <f>VLOOKUP($C616,Sheet3!$A$1:$F$611,4,FALSE)</f>
        <v>5.5540751000000004</v>
      </c>
      <c r="J616" t="str">
        <f t="shared" si="9"/>
        <v>Meeuwen</v>
      </c>
      <c r="K616" t="s">
        <v>618</v>
      </c>
      <c r="L616" t="s">
        <v>621</v>
      </c>
      <c r="M616" t="s">
        <v>618</v>
      </c>
      <c r="N616" t="s">
        <v>621</v>
      </c>
      <c r="O616" t="s">
        <v>560</v>
      </c>
    </row>
    <row r="617" spans="1:15" x14ac:dyDescent="0.25">
      <c r="A617" s="1">
        <v>43466</v>
      </c>
      <c r="B617">
        <v>3670</v>
      </c>
      <c r="C617">
        <v>72042</v>
      </c>
      <c r="D617">
        <v>51.078226350000001</v>
      </c>
      <c r="E617">
        <v>5.5029170798131801</v>
      </c>
      <c r="F617">
        <f>VLOOKUP($C617,Sheet3!$A$1:$F$611,3,FALSE)</f>
        <v>51.042994899999997</v>
      </c>
      <c r="G617">
        <f>VLOOKUP($C617,Sheet3!$A$1:$F$611,4,FALSE)</f>
        <v>5.5819619999999999</v>
      </c>
      <c r="J617" t="str">
        <f t="shared" si="9"/>
        <v>Meeuwen</v>
      </c>
      <c r="K617" t="s">
        <v>615</v>
      </c>
      <c r="L617" t="s">
        <v>621</v>
      </c>
      <c r="M617" t="s">
        <v>615</v>
      </c>
      <c r="N617" t="s">
        <v>621</v>
      </c>
      <c r="O617" t="s">
        <v>560</v>
      </c>
    </row>
    <row r="618" spans="1:15" x14ac:dyDescent="0.25">
      <c r="A618" s="1">
        <v>367</v>
      </c>
      <c r="B618">
        <v>3670</v>
      </c>
      <c r="C618">
        <v>72040</v>
      </c>
      <c r="D618">
        <v>51.093314900000003</v>
      </c>
      <c r="E618">
        <v>5.5540751000000004</v>
      </c>
      <c r="F618">
        <f>VLOOKUP($C618,Sheet3!$A$1:$F$611,3,FALSE)</f>
        <v>51.093314900000003</v>
      </c>
      <c r="G618">
        <f>VLOOKUP($C618,Sheet3!$A$1:$F$611,4,FALSE)</f>
        <v>5.5540751000000004</v>
      </c>
      <c r="H618">
        <v>51.093314900000003</v>
      </c>
      <c r="I618">
        <v>5.5540751000000004</v>
      </c>
      <c r="J618" t="str">
        <f t="shared" si="9"/>
        <v>Meeuwen-Gruitrode</v>
      </c>
      <c r="K618" t="s">
        <v>618</v>
      </c>
      <c r="M618" t="s">
        <v>618</v>
      </c>
      <c r="O618" t="s">
        <v>560</v>
      </c>
    </row>
    <row r="619" spans="1:15" x14ac:dyDescent="0.25">
      <c r="A619" s="1">
        <v>367</v>
      </c>
      <c r="B619">
        <v>3670</v>
      </c>
      <c r="C619">
        <v>72040</v>
      </c>
      <c r="D619">
        <v>51.096779949999998</v>
      </c>
      <c r="E619">
        <v>5.6181697688958803</v>
      </c>
      <c r="F619">
        <f>VLOOKUP($C619,Sheet3!$A$1:$F$611,3,FALSE)</f>
        <v>51.093314900000003</v>
      </c>
      <c r="G619">
        <f>VLOOKUP($C619,Sheet3!$A$1:$F$611,4,FALSE)</f>
        <v>5.5540751000000004</v>
      </c>
      <c r="J619" t="str">
        <f t="shared" si="9"/>
        <v>Neerglabbeek</v>
      </c>
      <c r="K619" t="s">
        <v>618</v>
      </c>
      <c r="L619" t="s">
        <v>622</v>
      </c>
      <c r="M619" t="s">
        <v>618</v>
      </c>
      <c r="N619" t="s">
        <v>622</v>
      </c>
      <c r="O619" t="s">
        <v>560</v>
      </c>
    </row>
    <row r="620" spans="1:15" x14ac:dyDescent="0.25">
      <c r="A620" s="1">
        <v>43466</v>
      </c>
      <c r="B620">
        <v>3670</v>
      </c>
      <c r="C620">
        <v>72042</v>
      </c>
      <c r="D620">
        <v>51.096779949999998</v>
      </c>
      <c r="E620">
        <v>5.6181697688958803</v>
      </c>
      <c r="F620">
        <f>VLOOKUP($C620,Sheet3!$A$1:$F$611,3,FALSE)</f>
        <v>51.042994899999997</v>
      </c>
      <c r="G620">
        <f>VLOOKUP($C620,Sheet3!$A$1:$F$611,4,FALSE)</f>
        <v>5.5819619999999999</v>
      </c>
      <c r="J620" t="str">
        <f t="shared" si="9"/>
        <v>Neerglabbeek</v>
      </c>
      <c r="K620" t="s">
        <v>615</v>
      </c>
      <c r="L620" t="s">
        <v>622</v>
      </c>
      <c r="M620" t="s">
        <v>615</v>
      </c>
      <c r="N620" t="s">
        <v>622</v>
      </c>
      <c r="O620" t="s">
        <v>560</v>
      </c>
    </row>
    <row r="621" spans="1:15" x14ac:dyDescent="0.25">
      <c r="A621" s="1">
        <v>43466</v>
      </c>
      <c r="B621">
        <v>3670</v>
      </c>
      <c r="C621">
        <v>72042</v>
      </c>
      <c r="D621">
        <v>51.093314900000003</v>
      </c>
      <c r="E621">
        <v>5.5540751000000004</v>
      </c>
      <c r="F621">
        <f>VLOOKUP($C621,Sheet3!$A$1:$F$611,3,FALSE)</f>
        <v>51.042994899999997</v>
      </c>
      <c r="G621">
        <f>VLOOKUP($C621,Sheet3!$A$1:$F$611,4,FALSE)</f>
        <v>5.5819619999999999</v>
      </c>
      <c r="H621">
        <v>51.093314900000003</v>
      </c>
      <c r="I621">
        <v>5.5540751000000004</v>
      </c>
      <c r="J621" t="str">
        <f t="shared" si="9"/>
        <v>Oudsbergen</v>
      </c>
      <c r="K621" t="s">
        <v>615</v>
      </c>
      <c r="M621" t="s">
        <v>615</v>
      </c>
      <c r="O621" t="s">
        <v>560</v>
      </c>
    </row>
    <row r="622" spans="1:15" x14ac:dyDescent="0.25">
      <c r="A622" s="1">
        <v>367</v>
      </c>
      <c r="B622">
        <v>3670</v>
      </c>
      <c r="C622">
        <v>72040</v>
      </c>
      <c r="D622">
        <v>51.0770409</v>
      </c>
      <c r="E622">
        <v>5.5325413720010204</v>
      </c>
      <c r="F622">
        <f>VLOOKUP($C622,Sheet3!$A$1:$F$611,3,FALSE)</f>
        <v>51.093314900000003</v>
      </c>
      <c r="G622">
        <f>VLOOKUP($C622,Sheet3!$A$1:$F$611,4,FALSE)</f>
        <v>5.5540751000000004</v>
      </c>
      <c r="J622" t="str">
        <f t="shared" si="9"/>
        <v>Wijshagen</v>
      </c>
      <c r="K622" t="s">
        <v>618</v>
      </c>
      <c r="L622" t="s">
        <v>623</v>
      </c>
      <c r="M622" t="s">
        <v>618</v>
      </c>
      <c r="N622" t="s">
        <v>623</v>
      </c>
      <c r="O622" t="s">
        <v>560</v>
      </c>
    </row>
    <row r="623" spans="1:15" x14ac:dyDescent="0.25">
      <c r="A623" s="1">
        <v>43466</v>
      </c>
      <c r="B623">
        <v>3670</v>
      </c>
      <c r="C623">
        <v>72042</v>
      </c>
      <c r="D623">
        <v>51.0770409</v>
      </c>
      <c r="E623">
        <v>5.5325413720010204</v>
      </c>
      <c r="F623">
        <f>VLOOKUP($C623,Sheet3!$A$1:$F$611,3,FALSE)</f>
        <v>51.042994899999997</v>
      </c>
      <c r="G623">
        <f>VLOOKUP($C623,Sheet3!$A$1:$F$611,4,FALSE)</f>
        <v>5.5819619999999999</v>
      </c>
      <c r="J623" t="str">
        <f t="shared" si="9"/>
        <v>Wijshagen</v>
      </c>
      <c r="K623" t="s">
        <v>615</v>
      </c>
      <c r="L623" t="s">
        <v>623</v>
      </c>
      <c r="M623" t="s">
        <v>615</v>
      </c>
      <c r="N623" t="s">
        <v>623</v>
      </c>
      <c r="O623" t="s">
        <v>560</v>
      </c>
    </row>
    <row r="624" spans="1:15" x14ac:dyDescent="0.25">
      <c r="A624" s="1">
        <v>367</v>
      </c>
      <c r="B624">
        <v>3680</v>
      </c>
      <c r="C624">
        <v>72021</v>
      </c>
      <c r="D624">
        <v>51.094718100000001</v>
      </c>
      <c r="E624">
        <v>5.7917329999999998</v>
      </c>
      <c r="F624">
        <f>VLOOKUP($C624,Sheet3!$A$1:$F$611,3,FALSE)</f>
        <v>51.094718100000001</v>
      </c>
      <c r="G624">
        <f>VLOOKUP($C624,Sheet3!$A$1:$F$611,4,FALSE)</f>
        <v>5.7917329999999998</v>
      </c>
      <c r="H624">
        <v>51.094718100000001</v>
      </c>
      <c r="I624">
        <v>5.7917329999999998</v>
      </c>
      <c r="J624" t="str">
        <f t="shared" si="9"/>
        <v>Maaseik</v>
      </c>
      <c r="K624" t="s">
        <v>624</v>
      </c>
      <c r="M624" t="s">
        <v>624</v>
      </c>
      <c r="O624" t="s">
        <v>560</v>
      </c>
    </row>
    <row r="625" spans="1:15" x14ac:dyDescent="0.25">
      <c r="A625" s="1">
        <v>367</v>
      </c>
      <c r="B625">
        <v>3680</v>
      </c>
      <c r="C625">
        <v>72021</v>
      </c>
      <c r="D625">
        <v>51.0946499</v>
      </c>
      <c r="E625">
        <v>5.7027136767688802</v>
      </c>
      <c r="F625">
        <f>VLOOKUP($C625,Sheet3!$A$1:$F$611,3,FALSE)</f>
        <v>51.094718100000001</v>
      </c>
      <c r="G625">
        <f>VLOOKUP($C625,Sheet3!$A$1:$F$611,4,FALSE)</f>
        <v>5.7917329999999998</v>
      </c>
      <c r="J625" t="str">
        <f t="shared" si="9"/>
        <v>Neeroeteren</v>
      </c>
      <c r="K625" t="s">
        <v>624</v>
      </c>
      <c r="L625" t="s">
        <v>625</v>
      </c>
      <c r="M625" t="s">
        <v>624</v>
      </c>
      <c r="N625" t="s">
        <v>625</v>
      </c>
      <c r="O625" t="s">
        <v>560</v>
      </c>
    </row>
    <row r="626" spans="1:15" x14ac:dyDescent="0.25">
      <c r="A626" s="1">
        <v>367</v>
      </c>
      <c r="B626">
        <v>3680</v>
      </c>
      <c r="C626">
        <v>72021</v>
      </c>
      <c r="D626">
        <v>51.068942900000003</v>
      </c>
      <c r="E626">
        <v>5.6547964999999998</v>
      </c>
      <c r="F626">
        <f>VLOOKUP($C626,Sheet3!$A$1:$F$611,3,FALSE)</f>
        <v>51.094718100000001</v>
      </c>
      <c r="G626">
        <f>VLOOKUP($C626,Sheet3!$A$1:$F$611,4,FALSE)</f>
        <v>5.7917329999999998</v>
      </c>
      <c r="J626" t="str">
        <f t="shared" si="9"/>
        <v>Opoeteren</v>
      </c>
      <c r="K626" t="s">
        <v>624</v>
      </c>
      <c r="L626" t="s">
        <v>626</v>
      </c>
      <c r="M626" t="s">
        <v>624</v>
      </c>
      <c r="N626" t="s">
        <v>626</v>
      </c>
      <c r="O626" t="s">
        <v>560</v>
      </c>
    </row>
    <row r="627" spans="1:15" x14ac:dyDescent="0.25">
      <c r="A627" s="1">
        <v>367</v>
      </c>
      <c r="B627">
        <v>3690</v>
      </c>
      <c r="C627">
        <v>71067</v>
      </c>
      <c r="D627">
        <v>50.931899199999997</v>
      </c>
      <c r="E627">
        <v>5.5725547999999998</v>
      </c>
      <c r="F627">
        <f>VLOOKUP($C627,Sheet3!$A$1:$F$611,3,FALSE)</f>
        <v>50.931899199999997</v>
      </c>
      <c r="G627">
        <f>VLOOKUP($C627,Sheet3!$A$1:$F$611,4,FALSE)</f>
        <v>5.5725547999999998</v>
      </c>
      <c r="H627">
        <v>50.931899199999997</v>
      </c>
      <c r="I627">
        <v>5.5725547999999998</v>
      </c>
      <c r="J627" t="str">
        <f t="shared" si="9"/>
        <v>Zutendaal</v>
      </c>
      <c r="K627" t="s">
        <v>627</v>
      </c>
      <c r="M627" t="s">
        <v>627</v>
      </c>
      <c r="O627" t="s">
        <v>560</v>
      </c>
    </row>
    <row r="628" spans="1:15" x14ac:dyDescent="0.25">
      <c r="A628" s="1">
        <v>367</v>
      </c>
      <c r="B628">
        <v>3700</v>
      </c>
      <c r="C628">
        <v>73083</v>
      </c>
      <c r="D628">
        <v>50.790875900000003</v>
      </c>
      <c r="E628">
        <v>5.4951150000000002</v>
      </c>
      <c r="F628">
        <f>VLOOKUP($C628,Sheet3!$A$1:$F$611,3,FALSE)</f>
        <v>50.781015099999998</v>
      </c>
      <c r="G628">
        <f>VLOOKUP($C628,Sheet3!$A$1:$F$611,4,FALSE)</f>
        <v>5.4648130999999998</v>
      </c>
      <c r="J628" t="str">
        <f t="shared" si="9"/>
        <v>Berg</v>
      </c>
      <c r="K628" t="s">
        <v>628</v>
      </c>
      <c r="L628" t="s">
        <v>258</v>
      </c>
      <c r="M628" t="s">
        <v>628</v>
      </c>
      <c r="N628" t="s">
        <v>258</v>
      </c>
      <c r="O628" t="s">
        <v>560</v>
      </c>
    </row>
    <row r="629" spans="1:15" x14ac:dyDescent="0.25">
      <c r="A629" s="1">
        <v>367</v>
      </c>
      <c r="B629">
        <v>3700</v>
      </c>
      <c r="C629">
        <v>73083</v>
      </c>
      <c r="D629">
        <v>50.745019300000003</v>
      </c>
      <c r="E629">
        <v>5.4843526999999996</v>
      </c>
      <c r="F629">
        <f>VLOOKUP($C629,Sheet3!$A$1:$F$611,3,FALSE)</f>
        <v>50.781015099999998</v>
      </c>
      <c r="G629">
        <f>VLOOKUP($C629,Sheet3!$A$1:$F$611,4,FALSE)</f>
        <v>5.4648130999999998</v>
      </c>
      <c r="J629" t="str">
        <f t="shared" si="9"/>
        <v>Diets-Heur</v>
      </c>
      <c r="K629" t="s">
        <v>628</v>
      </c>
      <c r="L629" t="s">
        <v>629</v>
      </c>
      <c r="M629" t="s">
        <v>628</v>
      </c>
      <c r="N629" t="s">
        <v>629</v>
      </c>
      <c r="O629" t="s">
        <v>560</v>
      </c>
    </row>
    <row r="630" spans="1:15" x14ac:dyDescent="0.25">
      <c r="A630" s="1">
        <v>367</v>
      </c>
      <c r="B630">
        <v>3700</v>
      </c>
      <c r="C630">
        <v>73083</v>
      </c>
      <c r="D630">
        <v>50.791347199999997</v>
      </c>
      <c r="E630">
        <v>5.3972984999999998</v>
      </c>
      <c r="F630">
        <f>VLOOKUP($C630,Sheet3!$A$1:$F$611,3,FALSE)</f>
        <v>50.781015099999998</v>
      </c>
      <c r="G630">
        <f>VLOOKUP($C630,Sheet3!$A$1:$F$611,4,FALSE)</f>
        <v>5.4648130999999998</v>
      </c>
      <c r="J630" t="str">
        <f t="shared" si="9"/>
        <v>Haren</v>
      </c>
      <c r="K630" t="s">
        <v>628</v>
      </c>
      <c r="L630" t="s">
        <v>29</v>
      </c>
      <c r="M630" t="s">
        <v>628</v>
      </c>
      <c r="N630" t="s">
        <v>29</v>
      </c>
      <c r="O630" t="s">
        <v>560</v>
      </c>
    </row>
    <row r="631" spans="1:15" x14ac:dyDescent="0.25">
      <c r="A631" s="1">
        <v>367</v>
      </c>
      <c r="B631">
        <v>3700</v>
      </c>
      <c r="C631">
        <v>73083</v>
      </c>
      <c r="D631">
        <v>50.799398099999998</v>
      </c>
      <c r="E631">
        <v>5.4696958999999996</v>
      </c>
      <c r="F631">
        <f>VLOOKUP($C631,Sheet3!$A$1:$F$611,3,FALSE)</f>
        <v>50.781015099999998</v>
      </c>
      <c r="G631">
        <f>VLOOKUP($C631,Sheet3!$A$1:$F$611,4,FALSE)</f>
        <v>5.4648130999999998</v>
      </c>
      <c r="J631" t="str">
        <f t="shared" si="9"/>
        <v>Henis</v>
      </c>
      <c r="K631" t="s">
        <v>628</v>
      </c>
      <c r="L631" t="s">
        <v>630</v>
      </c>
      <c r="M631" t="s">
        <v>628</v>
      </c>
      <c r="N631" t="s">
        <v>630</v>
      </c>
      <c r="O631" t="s">
        <v>560</v>
      </c>
    </row>
    <row r="632" spans="1:15" x14ac:dyDescent="0.25">
      <c r="A632" s="1">
        <v>367</v>
      </c>
      <c r="B632">
        <v>3700</v>
      </c>
      <c r="C632">
        <v>73083</v>
      </c>
      <c r="D632">
        <v>50.802741599999997</v>
      </c>
      <c r="E632">
        <v>5.4206775</v>
      </c>
      <c r="F632">
        <f>VLOOKUP($C632,Sheet3!$A$1:$F$611,3,FALSE)</f>
        <v>50.781015099999998</v>
      </c>
      <c r="G632">
        <f>VLOOKUP($C632,Sheet3!$A$1:$F$611,4,FALSE)</f>
        <v>5.4648130999999998</v>
      </c>
      <c r="J632" t="str">
        <f t="shared" si="9"/>
        <v>Kolmont</v>
      </c>
      <c r="K632" t="s">
        <v>628</v>
      </c>
      <c r="L632" t="s">
        <v>631</v>
      </c>
      <c r="M632" t="s">
        <v>628</v>
      </c>
      <c r="N632" t="s">
        <v>631</v>
      </c>
      <c r="O632" t="s">
        <v>560</v>
      </c>
    </row>
    <row r="633" spans="1:15" x14ac:dyDescent="0.25">
      <c r="A633" s="1">
        <v>367</v>
      </c>
      <c r="B633">
        <v>3700</v>
      </c>
      <c r="C633">
        <v>73083</v>
      </c>
      <c r="D633">
        <v>50.767837900000004</v>
      </c>
      <c r="E633">
        <v>5.4417282</v>
      </c>
      <c r="F633">
        <f>VLOOKUP($C633,Sheet3!$A$1:$F$611,3,FALSE)</f>
        <v>50.781015099999998</v>
      </c>
      <c r="G633">
        <f>VLOOKUP($C633,Sheet3!$A$1:$F$611,4,FALSE)</f>
        <v>5.4648130999999998</v>
      </c>
      <c r="J633" t="str">
        <f t="shared" si="9"/>
        <v>Koninksem</v>
      </c>
      <c r="K633" t="s">
        <v>628</v>
      </c>
      <c r="L633" t="s">
        <v>632</v>
      </c>
      <c r="M633" t="s">
        <v>628</v>
      </c>
      <c r="N633" t="s">
        <v>632</v>
      </c>
      <c r="O633" t="s">
        <v>560</v>
      </c>
    </row>
    <row r="634" spans="1:15" x14ac:dyDescent="0.25">
      <c r="A634" s="1">
        <v>367</v>
      </c>
      <c r="B634">
        <v>3700</v>
      </c>
      <c r="C634">
        <v>73083</v>
      </c>
      <c r="D634">
        <v>50.739912400000001</v>
      </c>
      <c r="E634">
        <v>5.4147831000000002</v>
      </c>
      <c r="F634">
        <f>VLOOKUP($C634,Sheet3!$A$1:$F$611,3,FALSE)</f>
        <v>50.781015099999998</v>
      </c>
      <c r="G634">
        <f>VLOOKUP($C634,Sheet3!$A$1:$F$611,4,FALSE)</f>
        <v>5.4648130999999998</v>
      </c>
      <c r="J634" t="str">
        <f t="shared" si="9"/>
        <v>Lauw</v>
      </c>
      <c r="K634" t="s">
        <v>628</v>
      </c>
      <c r="L634" t="s">
        <v>633</v>
      </c>
      <c r="M634" t="s">
        <v>628</v>
      </c>
      <c r="N634" t="s">
        <v>633</v>
      </c>
      <c r="O634" t="s">
        <v>560</v>
      </c>
    </row>
    <row r="635" spans="1:15" x14ac:dyDescent="0.25">
      <c r="A635" s="1">
        <v>367</v>
      </c>
      <c r="B635">
        <v>3700</v>
      </c>
      <c r="C635">
        <v>73083</v>
      </c>
      <c r="D635">
        <v>50.767981200000001</v>
      </c>
      <c r="E635">
        <v>5.5233407999999997</v>
      </c>
      <c r="F635">
        <f>VLOOKUP($C635,Sheet3!$A$1:$F$611,3,FALSE)</f>
        <v>50.781015099999998</v>
      </c>
      <c r="G635">
        <f>VLOOKUP($C635,Sheet3!$A$1:$F$611,4,FALSE)</f>
        <v>5.4648130999999998</v>
      </c>
      <c r="J635" t="str">
        <f t="shared" si="9"/>
        <v>Mal</v>
      </c>
      <c r="K635" t="s">
        <v>628</v>
      </c>
      <c r="L635" t="s">
        <v>634</v>
      </c>
      <c r="M635" t="s">
        <v>628</v>
      </c>
      <c r="N635" t="s">
        <v>634</v>
      </c>
      <c r="O635" t="s">
        <v>560</v>
      </c>
    </row>
    <row r="636" spans="1:15" x14ac:dyDescent="0.25">
      <c r="A636" s="1">
        <v>367</v>
      </c>
      <c r="B636">
        <v>3700</v>
      </c>
      <c r="C636">
        <v>73083</v>
      </c>
      <c r="D636">
        <v>50.812131899999997</v>
      </c>
      <c r="E636">
        <v>5.4449386000000004</v>
      </c>
      <c r="F636">
        <f>VLOOKUP($C636,Sheet3!$A$1:$F$611,3,FALSE)</f>
        <v>50.781015099999998</v>
      </c>
      <c r="G636">
        <f>VLOOKUP($C636,Sheet3!$A$1:$F$611,4,FALSE)</f>
        <v>5.4648130999999998</v>
      </c>
      <c r="J636" t="str">
        <f t="shared" si="9"/>
        <v>Neerrepen</v>
      </c>
      <c r="K636" t="s">
        <v>628</v>
      </c>
      <c r="L636" t="s">
        <v>635</v>
      </c>
      <c r="M636" t="s">
        <v>628</v>
      </c>
      <c r="N636" t="s">
        <v>635</v>
      </c>
      <c r="O636" t="s">
        <v>560</v>
      </c>
    </row>
    <row r="637" spans="1:15" x14ac:dyDescent="0.25">
      <c r="A637" s="1">
        <v>367</v>
      </c>
      <c r="B637">
        <v>3700</v>
      </c>
      <c r="C637">
        <v>73083</v>
      </c>
      <c r="D637">
        <v>50.763091299999999</v>
      </c>
      <c r="E637">
        <v>5.5102044000000001</v>
      </c>
      <c r="F637">
        <f>VLOOKUP($C637,Sheet3!$A$1:$F$611,3,FALSE)</f>
        <v>50.781015099999998</v>
      </c>
      <c r="G637">
        <f>VLOOKUP($C637,Sheet3!$A$1:$F$611,4,FALSE)</f>
        <v>5.4648130999999998</v>
      </c>
      <c r="J637" t="str">
        <f t="shared" si="9"/>
        <v>Nerem</v>
      </c>
      <c r="K637" t="s">
        <v>628</v>
      </c>
      <c r="L637" t="s">
        <v>636</v>
      </c>
      <c r="M637" t="s">
        <v>628</v>
      </c>
      <c r="N637" t="s">
        <v>636</v>
      </c>
      <c r="O637" t="s">
        <v>560</v>
      </c>
    </row>
    <row r="638" spans="1:15" x14ac:dyDescent="0.25">
      <c r="A638" s="1">
        <v>367</v>
      </c>
      <c r="B638">
        <v>3700</v>
      </c>
      <c r="C638">
        <v>73083</v>
      </c>
      <c r="D638">
        <v>50.806708299999997</v>
      </c>
      <c r="E638">
        <v>5.4301056000000001</v>
      </c>
      <c r="F638">
        <f>VLOOKUP($C638,Sheet3!$A$1:$F$611,3,FALSE)</f>
        <v>50.781015099999998</v>
      </c>
      <c r="G638">
        <f>VLOOKUP($C638,Sheet3!$A$1:$F$611,4,FALSE)</f>
        <v>5.4648130999999998</v>
      </c>
      <c r="J638" t="str">
        <f t="shared" si="9"/>
        <v>Overrepen</v>
      </c>
      <c r="K638" t="s">
        <v>628</v>
      </c>
      <c r="L638" t="s">
        <v>637</v>
      </c>
      <c r="M638" t="s">
        <v>628</v>
      </c>
      <c r="N638" t="s">
        <v>637</v>
      </c>
      <c r="O638" t="s">
        <v>560</v>
      </c>
    </row>
    <row r="639" spans="1:15" x14ac:dyDescent="0.25">
      <c r="A639" s="1">
        <v>367</v>
      </c>
      <c r="B639">
        <v>3700</v>
      </c>
      <c r="C639">
        <v>73083</v>
      </c>
      <c r="D639">
        <v>50.787392799999999</v>
      </c>
      <c r="E639">
        <v>5.4198462000000003</v>
      </c>
      <c r="F639">
        <f>VLOOKUP($C639,Sheet3!$A$1:$F$611,3,FALSE)</f>
        <v>50.781015099999998</v>
      </c>
      <c r="G639">
        <f>VLOOKUP($C639,Sheet3!$A$1:$F$611,4,FALSE)</f>
        <v>5.4648130999999998</v>
      </c>
      <c r="J639" t="str">
        <f t="shared" si="9"/>
        <v>Piringen</v>
      </c>
      <c r="K639" t="s">
        <v>628</v>
      </c>
      <c r="L639" t="s">
        <v>638</v>
      </c>
      <c r="M639" t="s">
        <v>628</v>
      </c>
      <c r="N639" t="s">
        <v>638</v>
      </c>
      <c r="O639" t="s">
        <v>560</v>
      </c>
    </row>
    <row r="640" spans="1:15" x14ac:dyDescent="0.25">
      <c r="A640" s="1">
        <v>367</v>
      </c>
      <c r="B640">
        <v>3700</v>
      </c>
      <c r="C640">
        <v>73083</v>
      </c>
      <c r="D640">
        <v>50.806502299999998</v>
      </c>
      <c r="E640">
        <v>5.4616724000000003</v>
      </c>
      <c r="F640">
        <f>VLOOKUP($C640,Sheet3!$A$1:$F$611,3,FALSE)</f>
        <v>50.781015099999998</v>
      </c>
      <c r="G640">
        <f>VLOOKUP($C640,Sheet3!$A$1:$F$611,4,FALSE)</f>
        <v>5.4648130999999998</v>
      </c>
      <c r="J640" t="str">
        <f t="shared" si="9"/>
        <v>Riksingen</v>
      </c>
      <c r="K640" t="s">
        <v>628</v>
      </c>
      <c r="L640" t="s">
        <v>639</v>
      </c>
      <c r="M640" t="s">
        <v>628</v>
      </c>
      <c r="N640" t="s">
        <v>639</v>
      </c>
      <c r="O640" t="s">
        <v>560</v>
      </c>
    </row>
    <row r="641" spans="1:15" x14ac:dyDescent="0.25">
      <c r="A641" s="1">
        <v>367</v>
      </c>
      <c r="B641">
        <v>3700</v>
      </c>
      <c r="C641">
        <v>73083</v>
      </c>
      <c r="D641">
        <v>50.747053000000001</v>
      </c>
      <c r="E641">
        <v>5.4421315999999997</v>
      </c>
      <c r="F641">
        <f>VLOOKUP($C641,Sheet3!$A$1:$F$611,3,FALSE)</f>
        <v>50.781015099999998</v>
      </c>
      <c r="G641">
        <f>VLOOKUP($C641,Sheet3!$A$1:$F$611,4,FALSE)</f>
        <v>5.4648130999999998</v>
      </c>
      <c r="J641" t="str">
        <f t="shared" si="9"/>
        <v>Rutten</v>
      </c>
      <c r="K641" t="s">
        <v>628</v>
      </c>
      <c r="L641" t="s">
        <v>640</v>
      </c>
      <c r="M641" t="s">
        <v>628</v>
      </c>
      <c r="N641" t="s">
        <v>640</v>
      </c>
      <c r="O641" t="s">
        <v>560</v>
      </c>
    </row>
    <row r="642" spans="1:15" x14ac:dyDescent="0.25">
      <c r="A642" s="1">
        <v>367</v>
      </c>
      <c r="B642">
        <v>3700</v>
      </c>
      <c r="C642">
        <v>73083</v>
      </c>
      <c r="D642">
        <v>50.806475599999999</v>
      </c>
      <c r="E642">
        <v>5.5030479000000003</v>
      </c>
      <c r="F642">
        <f>VLOOKUP($C642,Sheet3!$A$1:$F$611,3,FALSE)</f>
        <v>50.781015099999998</v>
      </c>
      <c r="G642">
        <f>VLOOKUP($C642,Sheet3!$A$1:$F$611,4,FALSE)</f>
        <v>5.4648130999999998</v>
      </c>
      <c r="J642" t="str">
        <f t="shared" ref="J642:J705" si="10">IF(ISBLANK(L642),K642,L642)</f>
        <v>'s-Herenelderen</v>
      </c>
      <c r="K642" t="s">
        <v>628</v>
      </c>
      <c r="L642" t="s">
        <v>641</v>
      </c>
      <c r="M642" t="s">
        <v>628</v>
      </c>
      <c r="N642" t="s">
        <v>641</v>
      </c>
      <c r="O642" t="s">
        <v>560</v>
      </c>
    </row>
    <row r="643" spans="1:15" x14ac:dyDescent="0.25">
      <c r="A643" s="1">
        <v>367</v>
      </c>
      <c r="B643">
        <v>3700</v>
      </c>
      <c r="C643">
        <v>73083</v>
      </c>
      <c r="D643">
        <v>50.765323299999999</v>
      </c>
      <c r="E643">
        <v>5.5309736999999997</v>
      </c>
      <c r="F643">
        <f>VLOOKUP($C643,Sheet3!$A$1:$F$611,3,FALSE)</f>
        <v>50.781015099999998</v>
      </c>
      <c r="G643">
        <f>VLOOKUP($C643,Sheet3!$A$1:$F$611,4,FALSE)</f>
        <v>5.4648130999999998</v>
      </c>
      <c r="J643" t="str">
        <f t="shared" si="10"/>
        <v>Sluizen</v>
      </c>
      <c r="K643" t="s">
        <v>628</v>
      </c>
      <c r="L643" t="s">
        <v>642</v>
      </c>
      <c r="M643" t="s">
        <v>628</v>
      </c>
      <c r="N643" t="s">
        <v>642</v>
      </c>
      <c r="O643" t="s">
        <v>560</v>
      </c>
    </row>
    <row r="644" spans="1:15" x14ac:dyDescent="0.25">
      <c r="A644" s="1">
        <v>367</v>
      </c>
      <c r="B644">
        <v>3700</v>
      </c>
      <c r="C644">
        <v>73083</v>
      </c>
      <c r="D644">
        <v>50.781015099999998</v>
      </c>
      <c r="E644">
        <v>5.4648130999999998</v>
      </c>
      <c r="F644">
        <f>VLOOKUP($C644,Sheet3!$A$1:$F$611,3,FALSE)</f>
        <v>50.781015099999998</v>
      </c>
      <c r="G644">
        <f>VLOOKUP($C644,Sheet3!$A$1:$F$611,4,FALSE)</f>
        <v>5.4648130999999998</v>
      </c>
      <c r="H644">
        <v>50.781015099999998</v>
      </c>
      <c r="I644">
        <v>5.4648130999999998</v>
      </c>
      <c r="J644" t="str">
        <f t="shared" si="10"/>
        <v>Tongeren</v>
      </c>
      <c r="K644" t="s">
        <v>628</v>
      </c>
      <c r="M644" t="s">
        <v>628</v>
      </c>
      <c r="O644" t="s">
        <v>560</v>
      </c>
    </row>
    <row r="645" spans="1:15" x14ac:dyDescent="0.25">
      <c r="A645" s="1">
        <v>367</v>
      </c>
      <c r="B645">
        <v>3700</v>
      </c>
      <c r="C645">
        <v>73083</v>
      </c>
      <c r="D645">
        <v>50.752029299999997</v>
      </c>
      <c r="E645">
        <v>5.4956959999999997</v>
      </c>
      <c r="F645">
        <f>VLOOKUP($C645,Sheet3!$A$1:$F$611,3,FALSE)</f>
        <v>50.781015099999998</v>
      </c>
      <c r="G645">
        <f>VLOOKUP($C645,Sheet3!$A$1:$F$611,4,FALSE)</f>
        <v>5.4648130999999998</v>
      </c>
      <c r="J645" t="str">
        <f t="shared" si="10"/>
        <v>Vreren</v>
      </c>
      <c r="K645" t="s">
        <v>628</v>
      </c>
      <c r="L645" t="s">
        <v>643</v>
      </c>
      <c r="M645" t="s">
        <v>628</v>
      </c>
      <c r="N645" t="s">
        <v>643</v>
      </c>
      <c r="O645" t="s">
        <v>560</v>
      </c>
    </row>
    <row r="646" spans="1:15" x14ac:dyDescent="0.25">
      <c r="A646" s="1">
        <v>367</v>
      </c>
      <c r="B646">
        <v>3700</v>
      </c>
      <c r="C646">
        <v>73083</v>
      </c>
      <c r="D646">
        <v>50.771909200000003</v>
      </c>
      <c r="E646">
        <v>5.4097010000000001</v>
      </c>
      <c r="F646">
        <f>VLOOKUP($C646,Sheet3!$A$1:$F$611,3,FALSE)</f>
        <v>50.781015099999998</v>
      </c>
      <c r="G646">
        <f>VLOOKUP($C646,Sheet3!$A$1:$F$611,4,FALSE)</f>
        <v>5.4648130999999998</v>
      </c>
      <c r="J646" t="str">
        <f t="shared" si="10"/>
        <v>Widooie</v>
      </c>
      <c r="K646" t="s">
        <v>628</v>
      </c>
      <c r="L646" t="s">
        <v>644</v>
      </c>
      <c r="M646" t="s">
        <v>628</v>
      </c>
      <c r="N646" t="s">
        <v>644</v>
      </c>
      <c r="O646" t="s">
        <v>560</v>
      </c>
    </row>
    <row r="647" spans="1:15" x14ac:dyDescent="0.25">
      <c r="A647" s="1">
        <v>367</v>
      </c>
      <c r="B647">
        <v>3717</v>
      </c>
      <c r="C647">
        <v>73028</v>
      </c>
      <c r="D647">
        <v>50.727382900000002</v>
      </c>
      <c r="E647">
        <v>5.4260922999999996</v>
      </c>
      <c r="F647">
        <f>VLOOKUP($C647,Sheet3!$A$1:$F$611,3,FALSE)</f>
        <v>50.727382900000002</v>
      </c>
      <c r="G647">
        <f>VLOOKUP($C647,Sheet3!$A$1:$F$611,4,FALSE)</f>
        <v>5.4260922999999996</v>
      </c>
      <c r="H647">
        <v>50.727382900000002</v>
      </c>
      <c r="I647">
        <v>5.4260922999999996</v>
      </c>
      <c r="J647" t="str">
        <f t="shared" si="10"/>
        <v>Herstappe</v>
      </c>
      <c r="K647" t="s">
        <v>645</v>
      </c>
      <c r="M647" t="s">
        <v>645</v>
      </c>
      <c r="O647" t="s">
        <v>560</v>
      </c>
    </row>
    <row r="648" spans="1:15" x14ac:dyDescent="0.25">
      <c r="A648" s="1">
        <v>367</v>
      </c>
      <c r="B648">
        <v>3720</v>
      </c>
      <c r="C648">
        <v>73040</v>
      </c>
      <c r="D648">
        <v>50.861952549999998</v>
      </c>
      <c r="E648">
        <v>5.3770000287821196</v>
      </c>
      <c r="F648">
        <f>VLOOKUP($C648,Sheet3!$A$1:$F$611,3,FALSE)</f>
        <v>50.861952549999998</v>
      </c>
      <c r="G648">
        <f>VLOOKUP($C648,Sheet3!$A$1:$F$611,4,FALSE)</f>
        <v>5.3770000287821196</v>
      </c>
      <c r="H648">
        <v>50.861952549999998</v>
      </c>
      <c r="I648">
        <v>5.3770000287821196</v>
      </c>
      <c r="J648" t="str">
        <f t="shared" si="10"/>
        <v>Kortessem</v>
      </c>
      <c r="K648" t="s">
        <v>646</v>
      </c>
      <c r="M648" t="s">
        <v>646</v>
      </c>
      <c r="O648" t="s">
        <v>560</v>
      </c>
    </row>
    <row r="649" spans="1:15" x14ac:dyDescent="0.25">
      <c r="A649" s="1">
        <v>367</v>
      </c>
      <c r="B649">
        <v>3721</v>
      </c>
      <c r="C649">
        <v>73040</v>
      </c>
      <c r="D649">
        <v>50.866796600000001</v>
      </c>
      <c r="E649">
        <v>5.42985746630682</v>
      </c>
      <c r="F649">
        <f>VLOOKUP($C649,Sheet3!$A$1:$F$611,3,FALSE)</f>
        <v>50.861952549999998</v>
      </c>
      <c r="G649">
        <f>VLOOKUP($C649,Sheet3!$A$1:$F$611,4,FALSE)</f>
        <v>5.3770000287821196</v>
      </c>
      <c r="J649" t="str">
        <f t="shared" si="10"/>
        <v>Vliermaalroot</v>
      </c>
      <c r="K649" t="s">
        <v>646</v>
      </c>
      <c r="L649" t="s">
        <v>647</v>
      </c>
      <c r="M649" t="s">
        <v>646</v>
      </c>
      <c r="N649" t="s">
        <v>647</v>
      </c>
      <c r="O649" t="s">
        <v>560</v>
      </c>
    </row>
    <row r="650" spans="1:15" x14ac:dyDescent="0.25">
      <c r="A650" s="1">
        <v>367</v>
      </c>
      <c r="B650">
        <v>3722</v>
      </c>
      <c r="C650">
        <v>73040</v>
      </c>
      <c r="D650">
        <v>50.85566395</v>
      </c>
      <c r="E650">
        <v>5.4073456316551001</v>
      </c>
      <c r="F650">
        <f>VLOOKUP($C650,Sheet3!$A$1:$F$611,3,FALSE)</f>
        <v>50.861952549999998</v>
      </c>
      <c r="G650">
        <f>VLOOKUP($C650,Sheet3!$A$1:$F$611,4,FALSE)</f>
        <v>5.3770000287821196</v>
      </c>
      <c r="J650" t="str">
        <f t="shared" si="10"/>
        <v>Wintershoven</v>
      </c>
      <c r="K650" t="s">
        <v>646</v>
      </c>
      <c r="L650" t="s">
        <v>648</v>
      </c>
      <c r="M650" t="s">
        <v>646</v>
      </c>
      <c r="N650" t="s">
        <v>648</v>
      </c>
      <c r="O650" t="s">
        <v>560</v>
      </c>
    </row>
    <row r="651" spans="1:15" x14ac:dyDescent="0.25">
      <c r="A651" s="1">
        <v>367</v>
      </c>
      <c r="B651">
        <v>3723</v>
      </c>
      <c r="C651">
        <v>73040</v>
      </c>
      <c r="D651">
        <v>50.842552349999998</v>
      </c>
      <c r="E651">
        <v>5.4005632276197497</v>
      </c>
      <c r="F651">
        <f>VLOOKUP($C651,Sheet3!$A$1:$F$611,3,FALSE)</f>
        <v>50.861952549999998</v>
      </c>
      <c r="G651">
        <f>VLOOKUP($C651,Sheet3!$A$1:$F$611,4,FALSE)</f>
        <v>5.3770000287821196</v>
      </c>
      <c r="J651" t="str">
        <f t="shared" si="10"/>
        <v>Guigoven</v>
      </c>
      <c r="K651" t="s">
        <v>646</v>
      </c>
      <c r="L651" t="s">
        <v>649</v>
      </c>
      <c r="M651" t="s">
        <v>646</v>
      </c>
      <c r="N651" t="s">
        <v>649</v>
      </c>
      <c r="O651" t="s">
        <v>560</v>
      </c>
    </row>
    <row r="652" spans="1:15" x14ac:dyDescent="0.25">
      <c r="A652" s="1">
        <v>367</v>
      </c>
      <c r="B652">
        <v>3724</v>
      </c>
      <c r="C652">
        <v>73040</v>
      </c>
      <c r="D652">
        <v>50.832602899999998</v>
      </c>
      <c r="E652">
        <v>5.4259091735786802</v>
      </c>
      <c r="F652">
        <f>VLOOKUP($C652,Sheet3!$A$1:$F$611,3,FALSE)</f>
        <v>50.861952549999998</v>
      </c>
      <c r="G652">
        <f>VLOOKUP($C652,Sheet3!$A$1:$F$611,4,FALSE)</f>
        <v>5.3770000287821196</v>
      </c>
      <c r="J652" t="str">
        <f t="shared" si="10"/>
        <v>Vliermaal</v>
      </c>
      <c r="K652" t="s">
        <v>646</v>
      </c>
      <c r="L652" t="s">
        <v>650</v>
      </c>
      <c r="M652" t="s">
        <v>646</v>
      </c>
      <c r="N652" t="s">
        <v>650</v>
      </c>
      <c r="O652" t="s">
        <v>560</v>
      </c>
    </row>
    <row r="653" spans="1:15" x14ac:dyDescent="0.25">
      <c r="A653" s="1">
        <v>367</v>
      </c>
      <c r="B653">
        <v>3730</v>
      </c>
      <c r="C653">
        <v>73032</v>
      </c>
      <c r="D653">
        <v>50.850078799999999</v>
      </c>
      <c r="E653">
        <v>5.4865309</v>
      </c>
      <c r="F653">
        <f>VLOOKUP($C653,Sheet3!$A$1:$F$611,3,FALSE)</f>
        <v>50.850078799999999</v>
      </c>
      <c r="G653">
        <f>VLOOKUP($C653,Sheet3!$A$1:$F$611,4,FALSE)</f>
        <v>5.4865309</v>
      </c>
      <c r="H653">
        <v>50.850078799999999</v>
      </c>
      <c r="I653">
        <v>5.4865309</v>
      </c>
      <c r="J653" t="str">
        <f t="shared" si="10"/>
        <v>Hoeselt</v>
      </c>
      <c r="K653" t="s">
        <v>651</v>
      </c>
      <c r="M653" t="s">
        <v>651</v>
      </c>
      <c r="O653" t="s">
        <v>560</v>
      </c>
    </row>
    <row r="654" spans="1:15" x14ac:dyDescent="0.25">
      <c r="A654" s="1">
        <v>367</v>
      </c>
      <c r="B654">
        <v>3730</v>
      </c>
      <c r="C654">
        <v>73032</v>
      </c>
      <c r="D654">
        <v>50.858052700000002</v>
      </c>
      <c r="E654">
        <v>5.4593315999999996</v>
      </c>
      <c r="F654">
        <f>VLOOKUP($C654,Sheet3!$A$1:$F$611,3,FALSE)</f>
        <v>50.850078799999999</v>
      </c>
      <c r="G654">
        <f>VLOOKUP($C654,Sheet3!$A$1:$F$611,4,FALSE)</f>
        <v>5.4865309</v>
      </c>
      <c r="J654" t="str">
        <f t="shared" si="10"/>
        <v>Romershoven</v>
      </c>
      <c r="K654" t="s">
        <v>651</v>
      </c>
      <c r="L654" t="s">
        <v>652</v>
      </c>
      <c r="M654" t="s">
        <v>651</v>
      </c>
      <c r="N654" t="s">
        <v>652</v>
      </c>
      <c r="O654" t="s">
        <v>560</v>
      </c>
    </row>
    <row r="655" spans="1:15" x14ac:dyDescent="0.25">
      <c r="A655" s="1">
        <v>367</v>
      </c>
      <c r="B655">
        <v>3730</v>
      </c>
      <c r="C655">
        <v>73032</v>
      </c>
      <c r="D655">
        <v>50.8292918</v>
      </c>
      <c r="E655">
        <v>5.4487056999999997</v>
      </c>
      <c r="F655">
        <f>VLOOKUP($C655,Sheet3!$A$1:$F$611,3,FALSE)</f>
        <v>50.850078799999999</v>
      </c>
      <c r="G655">
        <f>VLOOKUP($C655,Sheet3!$A$1:$F$611,4,FALSE)</f>
        <v>5.4865309</v>
      </c>
      <c r="J655" t="str">
        <f t="shared" si="10"/>
        <v>Sint-Huibrechts-Hern</v>
      </c>
      <c r="K655" t="s">
        <v>651</v>
      </c>
      <c r="L655" t="s">
        <v>653</v>
      </c>
      <c r="M655" t="s">
        <v>651</v>
      </c>
      <c r="N655" t="s">
        <v>653</v>
      </c>
      <c r="O655" t="s">
        <v>560</v>
      </c>
    </row>
    <row r="656" spans="1:15" x14ac:dyDescent="0.25">
      <c r="A656" s="1">
        <v>367</v>
      </c>
      <c r="B656">
        <v>3730</v>
      </c>
      <c r="C656">
        <v>73032</v>
      </c>
      <c r="D656">
        <v>50.833566500000003</v>
      </c>
      <c r="E656">
        <v>5.4804956999999996</v>
      </c>
      <c r="F656">
        <f>VLOOKUP($C656,Sheet3!$A$1:$F$611,3,FALSE)</f>
        <v>50.850078799999999</v>
      </c>
      <c r="G656">
        <f>VLOOKUP($C656,Sheet3!$A$1:$F$611,4,FALSE)</f>
        <v>5.4865309</v>
      </c>
      <c r="J656" t="str">
        <f t="shared" si="10"/>
        <v>Werm</v>
      </c>
      <c r="K656" t="s">
        <v>651</v>
      </c>
      <c r="L656" t="s">
        <v>654</v>
      </c>
      <c r="M656" t="s">
        <v>651</v>
      </c>
      <c r="N656" t="s">
        <v>654</v>
      </c>
      <c r="O656" t="s">
        <v>560</v>
      </c>
    </row>
    <row r="657" spans="1:15" x14ac:dyDescent="0.25">
      <c r="A657" s="1">
        <v>367</v>
      </c>
      <c r="B657">
        <v>3732</v>
      </c>
      <c r="C657">
        <v>73032</v>
      </c>
      <c r="D657">
        <v>50.8422859</v>
      </c>
      <c r="E657">
        <v>5.4481669278796696</v>
      </c>
      <c r="F657">
        <f>VLOOKUP($C657,Sheet3!$A$1:$F$611,3,FALSE)</f>
        <v>50.850078799999999</v>
      </c>
      <c r="G657">
        <f>VLOOKUP($C657,Sheet3!$A$1:$F$611,4,FALSE)</f>
        <v>5.4865309</v>
      </c>
      <c r="J657" t="str">
        <f t="shared" si="10"/>
        <v>Schalkhoven</v>
      </c>
      <c r="K657" t="s">
        <v>651</v>
      </c>
      <c r="L657" t="s">
        <v>655</v>
      </c>
      <c r="M657" t="s">
        <v>651</v>
      </c>
      <c r="N657" t="s">
        <v>655</v>
      </c>
      <c r="O657" t="s">
        <v>560</v>
      </c>
    </row>
    <row r="658" spans="1:15" x14ac:dyDescent="0.25">
      <c r="A658" s="1">
        <v>367</v>
      </c>
      <c r="B658">
        <v>3740</v>
      </c>
      <c r="C658">
        <v>73006</v>
      </c>
      <c r="D658">
        <v>50.8921566</v>
      </c>
      <c r="E658">
        <v>5.4734935</v>
      </c>
      <c r="F658">
        <f>VLOOKUP($C658,Sheet3!$A$1:$F$611,3,FALSE)</f>
        <v>50.8684996</v>
      </c>
      <c r="G658">
        <f>VLOOKUP($C658,Sheet3!$A$1:$F$611,4,FALSE)</f>
        <v>5.5095108000000002</v>
      </c>
      <c r="J658" t="str">
        <f t="shared" si="10"/>
        <v>Beverst</v>
      </c>
      <c r="K658" t="s">
        <v>656</v>
      </c>
      <c r="L658" t="s">
        <v>657</v>
      </c>
      <c r="M658" t="s">
        <v>656</v>
      </c>
      <c r="N658" t="s">
        <v>657</v>
      </c>
      <c r="O658" t="s">
        <v>560</v>
      </c>
    </row>
    <row r="659" spans="1:15" x14ac:dyDescent="0.25">
      <c r="A659" s="1">
        <v>367</v>
      </c>
      <c r="B659">
        <v>3740</v>
      </c>
      <c r="C659">
        <v>73006</v>
      </c>
      <c r="D659">
        <v>50.8684996</v>
      </c>
      <c r="E659">
        <v>5.5095108000000002</v>
      </c>
      <c r="F659">
        <f>VLOOKUP($C659,Sheet3!$A$1:$F$611,3,FALSE)</f>
        <v>50.8684996</v>
      </c>
      <c r="G659">
        <f>VLOOKUP($C659,Sheet3!$A$1:$F$611,4,FALSE)</f>
        <v>5.5095108000000002</v>
      </c>
      <c r="H659">
        <v>50.8684996</v>
      </c>
      <c r="I659">
        <v>5.5095108000000002</v>
      </c>
      <c r="J659" t="str">
        <f t="shared" si="10"/>
        <v>Bilzen</v>
      </c>
      <c r="K659" t="s">
        <v>656</v>
      </c>
      <c r="M659" t="s">
        <v>656</v>
      </c>
      <c r="O659" t="s">
        <v>560</v>
      </c>
    </row>
    <row r="660" spans="1:15" x14ac:dyDescent="0.25">
      <c r="A660" s="1">
        <v>367</v>
      </c>
      <c r="B660">
        <v>3740</v>
      </c>
      <c r="C660">
        <v>73006</v>
      </c>
      <c r="D660">
        <v>50.874390400000003</v>
      </c>
      <c r="E660">
        <v>5.5755613999999998</v>
      </c>
      <c r="F660">
        <f>VLOOKUP($C660,Sheet3!$A$1:$F$611,3,FALSE)</f>
        <v>50.8684996</v>
      </c>
      <c r="G660">
        <f>VLOOKUP($C660,Sheet3!$A$1:$F$611,4,FALSE)</f>
        <v>5.5095108000000002</v>
      </c>
      <c r="J660" t="str">
        <f t="shared" si="10"/>
        <v>Eigenbilzen</v>
      </c>
      <c r="K660" t="s">
        <v>656</v>
      </c>
      <c r="L660" t="s">
        <v>658</v>
      </c>
      <c r="M660" t="s">
        <v>656</v>
      </c>
      <c r="N660" t="s">
        <v>658</v>
      </c>
      <c r="O660" t="s">
        <v>560</v>
      </c>
    </row>
    <row r="661" spans="1:15" x14ac:dyDescent="0.25">
      <c r="A661" s="1">
        <v>367</v>
      </c>
      <c r="B661">
        <v>3740</v>
      </c>
      <c r="C661">
        <v>73006</v>
      </c>
      <c r="D661">
        <v>50.832523999999999</v>
      </c>
      <c r="E661">
        <v>5.5538483000000003</v>
      </c>
      <c r="F661">
        <f>VLOOKUP($C661,Sheet3!$A$1:$F$611,3,FALSE)</f>
        <v>50.8684996</v>
      </c>
      <c r="G661">
        <f>VLOOKUP($C661,Sheet3!$A$1:$F$611,4,FALSE)</f>
        <v>5.5095108000000002</v>
      </c>
      <c r="J661" t="str">
        <f t="shared" si="10"/>
        <v>Grote-Spouwen</v>
      </c>
      <c r="K661" t="s">
        <v>656</v>
      </c>
      <c r="L661" t="s">
        <v>659</v>
      </c>
      <c r="M661" t="s">
        <v>656</v>
      </c>
      <c r="N661" t="s">
        <v>659</v>
      </c>
      <c r="O661" t="s">
        <v>560</v>
      </c>
    </row>
    <row r="662" spans="1:15" x14ac:dyDescent="0.25">
      <c r="A662" s="1">
        <v>367</v>
      </c>
      <c r="B662">
        <v>3740</v>
      </c>
      <c r="C662">
        <v>73006</v>
      </c>
      <c r="D662">
        <v>50.846067300000001</v>
      </c>
      <c r="E662">
        <v>5.6124793000000004</v>
      </c>
      <c r="F662">
        <f>VLOOKUP($C662,Sheet3!$A$1:$F$611,3,FALSE)</f>
        <v>50.8684996</v>
      </c>
      <c r="G662">
        <f>VLOOKUP($C662,Sheet3!$A$1:$F$611,4,FALSE)</f>
        <v>5.5095108000000002</v>
      </c>
      <c r="J662" t="str">
        <f t="shared" si="10"/>
        <v>Hees</v>
      </c>
      <c r="K662" t="s">
        <v>656</v>
      </c>
      <c r="L662" t="s">
        <v>660</v>
      </c>
      <c r="M662" t="s">
        <v>656</v>
      </c>
      <c r="N662" t="s">
        <v>660</v>
      </c>
      <c r="O662" t="s">
        <v>560</v>
      </c>
    </row>
    <row r="663" spans="1:15" x14ac:dyDescent="0.25">
      <c r="A663" s="1">
        <v>367</v>
      </c>
      <c r="B663">
        <v>3740</v>
      </c>
      <c r="C663">
        <v>73006</v>
      </c>
      <c r="D663">
        <v>50.8379653</v>
      </c>
      <c r="E663">
        <v>5.5473873999999999</v>
      </c>
      <c r="F663">
        <f>VLOOKUP($C663,Sheet3!$A$1:$F$611,3,FALSE)</f>
        <v>50.8684996</v>
      </c>
      <c r="G663">
        <f>VLOOKUP($C663,Sheet3!$A$1:$F$611,4,FALSE)</f>
        <v>5.5095108000000002</v>
      </c>
      <c r="J663" t="str">
        <f t="shared" si="10"/>
        <v>Kleine-Spouwen</v>
      </c>
      <c r="K663" t="s">
        <v>656</v>
      </c>
      <c r="L663" t="s">
        <v>661</v>
      </c>
      <c r="M663" t="s">
        <v>656</v>
      </c>
      <c r="N663" t="s">
        <v>661</v>
      </c>
      <c r="O663" t="s">
        <v>560</v>
      </c>
    </row>
    <row r="664" spans="1:15" x14ac:dyDescent="0.25">
      <c r="A664" s="1">
        <v>367</v>
      </c>
      <c r="B664">
        <v>3740</v>
      </c>
      <c r="C664">
        <v>73006</v>
      </c>
      <c r="D664">
        <v>50.862295000000003</v>
      </c>
      <c r="E664">
        <v>5.5760673000000001</v>
      </c>
      <c r="F664">
        <f>VLOOKUP($C664,Sheet3!$A$1:$F$611,3,FALSE)</f>
        <v>50.8684996</v>
      </c>
      <c r="G664">
        <f>VLOOKUP($C664,Sheet3!$A$1:$F$611,4,FALSE)</f>
        <v>5.5095108000000002</v>
      </c>
      <c r="J664" t="str">
        <f t="shared" si="10"/>
        <v>Mopertingen</v>
      </c>
      <c r="K664" t="s">
        <v>656</v>
      </c>
      <c r="L664" t="s">
        <v>662</v>
      </c>
      <c r="M664" t="s">
        <v>656</v>
      </c>
      <c r="N664" t="s">
        <v>662</v>
      </c>
      <c r="O664" t="s">
        <v>560</v>
      </c>
    </row>
    <row r="665" spans="1:15" x14ac:dyDescent="0.25">
      <c r="A665" s="1">
        <v>367</v>
      </c>
      <c r="B665">
        <v>3740</v>
      </c>
      <c r="C665">
        <v>73006</v>
      </c>
      <c r="D665">
        <v>50.888334800000003</v>
      </c>
      <c r="E665">
        <v>5.5270241999999996</v>
      </c>
      <c r="F665">
        <f>VLOOKUP($C665,Sheet3!$A$1:$F$611,3,FALSE)</f>
        <v>50.8684996</v>
      </c>
      <c r="G665">
        <f>VLOOKUP($C665,Sheet3!$A$1:$F$611,4,FALSE)</f>
        <v>5.5095108000000002</v>
      </c>
      <c r="J665" t="str">
        <f t="shared" si="10"/>
        <v>Munsterbilzen</v>
      </c>
      <c r="K665" t="s">
        <v>656</v>
      </c>
      <c r="L665" t="s">
        <v>663</v>
      </c>
      <c r="M665" t="s">
        <v>656</v>
      </c>
      <c r="N665" t="s">
        <v>663</v>
      </c>
      <c r="O665" t="s">
        <v>560</v>
      </c>
    </row>
    <row r="666" spans="1:15" x14ac:dyDescent="0.25">
      <c r="A666" s="1">
        <v>367</v>
      </c>
      <c r="B666">
        <v>3740</v>
      </c>
      <c r="C666">
        <v>73006</v>
      </c>
      <c r="D666">
        <v>50.834298400000002</v>
      </c>
      <c r="E666">
        <v>5.5163494999999996</v>
      </c>
      <c r="F666">
        <f>VLOOKUP($C666,Sheet3!$A$1:$F$611,3,FALSE)</f>
        <v>50.8684996</v>
      </c>
      <c r="G666">
        <f>VLOOKUP($C666,Sheet3!$A$1:$F$611,4,FALSE)</f>
        <v>5.5095108000000002</v>
      </c>
      <c r="J666" t="str">
        <f t="shared" si="10"/>
        <v>Rijkhoven</v>
      </c>
      <c r="K666" t="s">
        <v>656</v>
      </c>
      <c r="L666" t="s">
        <v>664</v>
      </c>
      <c r="M666" t="s">
        <v>656</v>
      </c>
      <c r="N666" t="s">
        <v>664</v>
      </c>
      <c r="O666" t="s">
        <v>560</v>
      </c>
    </row>
    <row r="667" spans="1:15" x14ac:dyDescent="0.25">
      <c r="A667" s="1">
        <v>367</v>
      </c>
      <c r="B667">
        <v>3740</v>
      </c>
      <c r="C667">
        <v>73006</v>
      </c>
      <c r="D667">
        <v>50.845831500000003</v>
      </c>
      <c r="E667">
        <v>5.5753681999999998</v>
      </c>
      <c r="F667">
        <f>VLOOKUP($C667,Sheet3!$A$1:$F$611,3,FALSE)</f>
        <v>50.8684996</v>
      </c>
      <c r="G667">
        <f>VLOOKUP($C667,Sheet3!$A$1:$F$611,4,FALSE)</f>
        <v>5.5095108000000002</v>
      </c>
      <c r="J667" t="str">
        <f t="shared" si="10"/>
        <v>Rosmeer</v>
      </c>
      <c r="K667" t="s">
        <v>656</v>
      </c>
      <c r="L667" t="s">
        <v>665</v>
      </c>
      <c r="M667" t="s">
        <v>656</v>
      </c>
      <c r="N667" t="s">
        <v>665</v>
      </c>
      <c r="O667" t="s">
        <v>560</v>
      </c>
    </row>
    <row r="668" spans="1:15" x14ac:dyDescent="0.25">
      <c r="A668" s="1">
        <v>367</v>
      </c>
      <c r="B668">
        <v>3740</v>
      </c>
      <c r="C668">
        <v>73006</v>
      </c>
      <c r="D668">
        <v>50.863881900000003</v>
      </c>
      <c r="E668">
        <v>5.5464647999999999</v>
      </c>
      <c r="F668">
        <f>VLOOKUP($C668,Sheet3!$A$1:$F$611,3,FALSE)</f>
        <v>50.8684996</v>
      </c>
      <c r="G668">
        <f>VLOOKUP($C668,Sheet3!$A$1:$F$611,4,FALSE)</f>
        <v>5.5095108000000002</v>
      </c>
      <c r="J668" t="str">
        <f t="shared" si="10"/>
        <v>Waltwilder</v>
      </c>
      <c r="K668" t="s">
        <v>656</v>
      </c>
      <c r="L668" t="s">
        <v>666</v>
      </c>
      <c r="M668" t="s">
        <v>656</v>
      </c>
      <c r="N668" t="s">
        <v>666</v>
      </c>
      <c r="O668" t="s">
        <v>560</v>
      </c>
    </row>
    <row r="669" spans="1:15" x14ac:dyDescent="0.25">
      <c r="A669" s="1">
        <v>367</v>
      </c>
      <c r="B669">
        <v>3742</v>
      </c>
      <c r="C669">
        <v>73006</v>
      </c>
      <c r="D669">
        <v>50.852332599999997</v>
      </c>
      <c r="E669">
        <v>5.5340486411053904</v>
      </c>
      <c r="F669">
        <f>VLOOKUP($C669,Sheet3!$A$1:$F$611,3,FALSE)</f>
        <v>50.8684996</v>
      </c>
      <c r="G669">
        <f>VLOOKUP($C669,Sheet3!$A$1:$F$611,4,FALSE)</f>
        <v>5.5095108000000002</v>
      </c>
      <c r="J669" t="str">
        <f t="shared" si="10"/>
        <v>Martenslinde</v>
      </c>
      <c r="K669" t="s">
        <v>656</v>
      </c>
      <c r="L669" t="s">
        <v>667</v>
      </c>
      <c r="M669" t="s">
        <v>656</v>
      </c>
      <c r="N669" t="s">
        <v>667</v>
      </c>
      <c r="O669" t="s">
        <v>560</v>
      </c>
    </row>
    <row r="670" spans="1:15" x14ac:dyDescent="0.25">
      <c r="A670" s="1">
        <v>367</v>
      </c>
      <c r="B670">
        <v>3746</v>
      </c>
      <c r="C670">
        <v>73006</v>
      </c>
      <c r="D670">
        <v>50.883259000000002</v>
      </c>
      <c r="E670">
        <v>5.5561427012189997</v>
      </c>
      <c r="F670">
        <f>VLOOKUP($C670,Sheet3!$A$1:$F$611,3,FALSE)</f>
        <v>50.8684996</v>
      </c>
      <c r="G670">
        <f>VLOOKUP($C670,Sheet3!$A$1:$F$611,4,FALSE)</f>
        <v>5.5095108000000002</v>
      </c>
      <c r="J670" t="str">
        <f t="shared" si="10"/>
        <v>Hoelbeek</v>
      </c>
      <c r="K670" t="s">
        <v>656</v>
      </c>
      <c r="L670" t="s">
        <v>668</v>
      </c>
      <c r="M670" t="s">
        <v>656</v>
      </c>
      <c r="N670" t="s">
        <v>668</v>
      </c>
      <c r="O670" t="s">
        <v>560</v>
      </c>
    </row>
    <row r="671" spans="1:15" x14ac:dyDescent="0.25">
      <c r="A671" s="1">
        <v>367</v>
      </c>
      <c r="B671">
        <v>3770</v>
      </c>
      <c r="C671">
        <v>73066</v>
      </c>
      <c r="D671">
        <v>50.803488700000003</v>
      </c>
      <c r="E671">
        <v>5.5281889</v>
      </c>
      <c r="F671">
        <f>VLOOKUP($C671,Sheet3!$A$1:$F$611,3,FALSE)</f>
        <v>50.8115825</v>
      </c>
      <c r="G671">
        <f>VLOOKUP($C671,Sheet3!$A$1:$F$611,4,FALSE)</f>
        <v>5.5978716000000004</v>
      </c>
      <c r="J671" t="str">
        <f t="shared" si="10"/>
        <v>Genoelselderen</v>
      </c>
      <c r="K671" t="s">
        <v>669</v>
      </c>
      <c r="L671" t="s">
        <v>670</v>
      </c>
      <c r="M671" t="s">
        <v>669</v>
      </c>
      <c r="N671" t="s">
        <v>670</v>
      </c>
      <c r="O671" t="s">
        <v>560</v>
      </c>
    </row>
    <row r="672" spans="1:15" x14ac:dyDescent="0.25">
      <c r="A672" s="1">
        <v>367</v>
      </c>
      <c r="B672">
        <v>3770</v>
      </c>
      <c r="C672">
        <v>73066</v>
      </c>
      <c r="D672">
        <v>50.807107100000003</v>
      </c>
      <c r="E672">
        <v>5.5744880999999999</v>
      </c>
      <c r="F672">
        <f>VLOOKUP($C672,Sheet3!$A$1:$F$611,3,FALSE)</f>
        <v>50.8115825</v>
      </c>
      <c r="G672">
        <f>VLOOKUP($C672,Sheet3!$A$1:$F$611,4,FALSE)</f>
        <v>5.5978716000000004</v>
      </c>
      <c r="J672" t="str">
        <f t="shared" si="10"/>
        <v>Herderen</v>
      </c>
      <c r="K672" t="s">
        <v>669</v>
      </c>
      <c r="L672" t="s">
        <v>671</v>
      </c>
      <c r="M672" t="s">
        <v>669</v>
      </c>
      <c r="N672" t="s">
        <v>671</v>
      </c>
      <c r="O672" t="s">
        <v>560</v>
      </c>
    </row>
    <row r="673" spans="1:15" x14ac:dyDescent="0.25">
      <c r="A673" s="1">
        <v>367</v>
      </c>
      <c r="B673">
        <v>3770</v>
      </c>
      <c r="C673">
        <v>73066</v>
      </c>
      <c r="D673">
        <v>50.814162199999998</v>
      </c>
      <c r="E673">
        <v>5.6692203000000001</v>
      </c>
      <c r="F673">
        <f>VLOOKUP($C673,Sheet3!$A$1:$F$611,3,FALSE)</f>
        <v>50.8115825</v>
      </c>
      <c r="G673">
        <f>VLOOKUP($C673,Sheet3!$A$1:$F$611,4,FALSE)</f>
        <v>5.5978716000000004</v>
      </c>
      <c r="J673" t="str">
        <f t="shared" si="10"/>
        <v>Kanne</v>
      </c>
      <c r="K673" t="s">
        <v>669</v>
      </c>
      <c r="L673" t="s">
        <v>672</v>
      </c>
      <c r="M673" t="s">
        <v>669</v>
      </c>
      <c r="N673" t="s">
        <v>672</v>
      </c>
      <c r="O673" t="s">
        <v>560</v>
      </c>
    </row>
    <row r="674" spans="1:15" x14ac:dyDescent="0.25">
      <c r="A674" s="1">
        <v>367</v>
      </c>
      <c r="B674">
        <v>3770</v>
      </c>
      <c r="C674">
        <v>73066</v>
      </c>
      <c r="D674">
        <v>50.811347249999997</v>
      </c>
      <c r="E674">
        <v>5.5321981717960202</v>
      </c>
      <c r="F674">
        <f>VLOOKUP($C674,Sheet3!$A$1:$F$611,3,FALSE)</f>
        <v>50.8115825</v>
      </c>
      <c r="G674">
        <f>VLOOKUP($C674,Sheet3!$A$1:$F$611,4,FALSE)</f>
        <v>5.5978716000000004</v>
      </c>
      <c r="J674" t="str">
        <f t="shared" si="10"/>
        <v>Membruggen</v>
      </c>
      <c r="K674" t="s">
        <v>669</v>
      </c>
      <c r="L674" t="s">
        <v>673</v>
      </c>
      <c r="M674" t="s">
        <v>669</v>
      </c>
      <c r="N674" t="s">
        <v>673</v>
      </c>
      <c r="O674" t="s">
        <v>560</v>
      </c>
    </row>
    <row r="675" spans="1:15" x14ac:dyDescent="0.25">
      <c r="A675" s="1">
        <v>367</v>
      </c>
      <c r="B675">
        <v>3770</v>
      </c>
      <c r="C675">
        <v>73066</v>
      </c>
      <c r="D675">
        <v>50.793448499999997</v>
      </c>
      <c r="E675">
        <v>5.5316875000000003</v>
      </c>
      <c r="F675">
        <f>VLOOKUP($C675,Sheet3!$A$1:$F$611,3,FALSE)</f>
        <v>50.8115825</v>
      </c>
      <c r="G675">
        <f>VLOOKUP($C675,Sheet3!$A$1:$F$611,4,FALSE)</f>
        <v>5.5978716000000004</v>
      </c>
      <c r="J675" t="str">
        <f t="shared" si="10"/>
        <v>Millen</v>
      </c>
      <c r="K675" t="s">
        <v>669</v>
      </c>
      <c r="L675" t="s">
        <v>674</v>
      </c>
      <c r="M675" t="s">
        <v>669</v>
      </c>
      <c r="N675" t="s">
        <v>674</v>
      </c>
      <c r="O675" t="s">
        <v>560</v>
      </c>
    </row>
    <row r="676" spans="1:15" x14ac:dyDescent="0.25">
      <c r="A676" s="1">
        <v>367</v>
      </c>
      <c r="B676">
        <v>3770</v>
      </c>
      <c r="C676">
        <v>73066</v>
      </c>
      <c r="D676">
        <v>50.8115825</v>
      </c>
      <c r="E676">
        <v>5.5978716000000004</v>
      </c>
      <c r="F676">
        <f>VLOOKUP($C676,Sheet3!$A$1:$F$611,3,FALSE)</f>
        <v>50.8115825</v>
      </c>
      <c r="G676">
        <f>VLOOKUP($C676,Sheet3!$A$1:$F$611,4,FALSE)</f>
        <v>5.5978716000000004</v>
      </c>
      <c r="H676">
        <v>50.8115825</v>
      </c>
      <c r="I676">
        <v>5.5978716000000004</v>
      </c>
      <c r="J676" t="str">
        <f t="shared" si="10"/>
        <v>Riemst</v>
      </c>
      <c r="K676" t="s">
        <v>669</v>
      </c>
      <c r="M676" t="s">
        <v>669</v>
      </c>
      <c r="O676" t="s">
        <v>560</v>
      </c>
    </row>
    <row r="677" spans="1:15" x14ac:dyDescent="0.25">
      <c r="A677" s="1">
        <v>367</v>
      </c>
      <c r="B677">
        <v>3770</v>
      </c>
      <c r="C677">
        <v>73066</v>
      </c>
      <c r="D677">
        <v>50.787122799999999</v>
      </c>
      <c r="E677">
        <v>5.5971013000000003</v>
      </c>
      <c r="F677">
        <f>VLOOKUP($C677,Sheet3!$A$1:$F$611,3,FALSE)</f>
        <v>50.8115825</v>
      </c>
      <c r="G677">
        <f>VLOOKUP($C677,Sheet3!$A$1:$F$611,4,FALSE)</f>
        <v>5.5978716000000004</v>
      </c>
      <c r="J677" t="str">
        <f t="shared" si="10"/>
        <v>Val-Meer</v>
      </c>
      <c r="K677" t="s">
        <v>669</v>
      </c>
      <c r="L677" t="s">
        <v>675</v>
      </c>
      <c r="M677" t="s">
        <v>669</v>
      </c>
      <c r="N677" t="s">
        <v>675</v>
      </c>
      <c r="O677" t="s">
        <v>560</v>
      </c>
    </row>
    <row r="678" spans="1:15" x14ac:dyDescent="0.25">
      <c r="A678" s="1">
        <v>367</v>
      </c>
      <c r="B678">
        <v>3770</v>
      </c>
      <c r="C678">
        <v>73066</v>
      </c>
      <c r="D678">
        <v>50.832914600000002</v>
      </c>
      <c r="E678">
        <v>5.5895872999999998</v>
      </c>
      <c r="F678">
        <f>VLOOKUP($C678,Sheet3!$A$1:$F$611,3,FALSE)</f>
        <v>50.8115825</v>
      </c>
      <c r="G678">
        <f>VLOOKUP($C678,Sheet3!$A$1:$F$611,4,FALSE)</f>
        <v>5.5978716000000004</v>
      </c>
      <c r="J678" t="str">
        <f t="shared" si="10"/>
        <v>Vlijtingen</v>
      </c>
      <c r="K678" t="s">
        <v>669</v>
      </c>
      <c r="L678" t="s">
        <v>676</v>
      </c>
      <c r="M678" t="s">
        <v>669</v>
      </c>
      <c r="N678" t="s">
        <v>676</v>
      </c>
      <c r="O678" t="s">
        <v>560</v>
      </c>
    </row>
    <row r="679" spans="1:15" x14ac:dyDescent="0.25">
      <c r="A679" s="1">
        <v>367</v>
      </c>
      <c r="B679">
        <v>3770</v>
      </c>
      <c r="C679">
        <v>73066</v>
      </c>
      <c r="D679">
        <v>50.828018</v>
      </c>
      <c r="E679">
        <v>5.6374846999999999</v>
      </c>
      <c r="F679">
        <f>VLOOKUP($C679,Sheet3!$A$1:$F$611,3,FALSE)</f>
        <v>50.8115825</v>
      </c>
      <c r="G679">
        <f>VLOOKUP($C679,Sheet3!$A$1:$F$611,4,FALSE)</f>
        <v>5.5978716000000004</v>
      </c>
      <c r="J679" t="str">
        <f t="shared" si="10"/>
        <v>Vroenhoven</v>
      </c>
      <c r="K679" t="s">
        <v>669</v>
      </c>
      <c r="L679" t="s">
        <v>677</v>
      </c>
      <c r="M679" t="s">
        <v>669</v>
      </c>
      <c r="N679" t="s">
        <v>677</v>
      </c>
      <c r="O679" t="s">
        <v>560</v>
      </c>
    </row>
    <row r="680" spans="1:15" x14ac:dyDescent="0.25">
      <c r="A680" s="1">
        <v>367</v>
      </c>
      <c r="B680">
        <v>3770</v>
      </c>
      <c r="C680">
        <v>73066</v>
      </c>
      <c r="D680">
        <v>50.794347500000001</v>
      </c>
      <c r="E680">
        <v>5.6153404</v>
      </c>
      <c r="F680">
        <f>VLOOKUP($C680,Sheet3!$A$1:$F$611,3,FALSE)</f>
        <v>50.8115825</v>
      </c>
      <c r="G680">
        <f>VLOOKUP($C680,Sheet3!$A$1:$F$611,4,FALSE)</f>
        <v>5.5978716000000004</v>
      </c>
      <c r="J680" t="str">
        <f t="shared" si="10"/>
        <v>Zichen-Zussen--Bolder</v>
      </c>
      <c r="K680" t="s">
        <v>669</v>
      </c>
      <c r="L680" t="s">
        <v>678</v>
      </c>
      <c r="M680" t="s">
        <v>669</v>
      </c>
      <c r="N680" t="s">
        <v>678</v>
      </c>
      <c r="O680" t="s">
        <v>560</v>
      </c>
    </row>
    <row r="681" spans="1:15" x14ac:dyDescent="0.25">
      <c r="A681" s="1">
        <v>367</v>
      </c>
      <c r="B681">
        <v>3790</v>
      </c>
      <c r="C681">
        <v>73109</v>
      </c>
      <c r="D681">
        <v>50.75517155</v>
      </c>
      <c r="E681">
        <v>5.7148958324022301</v>
      </c>
      <c r="F681">
        <f>VLOOKUP($C681,Sheet3!$A$1:$F$611,3,FALSE)</f>
        <v>50.7536305</v>
      </c>
      <c r="G681">
        <f>VLOOKUP($C681,Sheet3!$A$1:$F$611,4,FALSE)</f>
        <v>5.6955612000000002</v>
      </c>
      <c r="J681" t="str">
        <f t="shared" si="10"/>
        <v>Moelingen</v>
      </c>
      <c r="K681" t="s">
        <v>679</v>
      </c>
      <c r="L681" t="s">
        <v>680</v>
      </c>
      <c r="M681" t="s">
        <v>679</v>
      </c>
      <c r="N681" t="s">
        <v>680</v>
      </c>
      <c r="O681" t="s">
        <v>560</v>
      </c>
    </row>
    <row r="682" spans="1:15" x14ac:dyDescent="0.25">
      <c r="A682" s="1">
        <v>367</v>
      </c>
      <c r="B682">
        <v>3790</v>
      </c>
      <c r="C682">
        <v>73109</v>
      </c>
      <c r="D682">
        <v>50.740878350000003</v>
      </c>
      <c r="E682">
        <v>5.8429342279842302</v>
      </c>
      <c r="F682">
        <f>VLOOKUP($C682,Sheet3!$A$1:$F$611,3,FALSE)</f>
        <v>50.7536305</v>
      </c>
      <c r="G682">
        <f>VLOOKUP($C682,Sheet3!$A$1:$F$611,4,FALSE)</f>
        <v>5.6955612000000002</v>
      </c>
      <c r="J682" t="str">
        <f t="shared" si="10"/>
        <v>Sint-Martens-Voeren</v>
      </c>
      <c r="K682" t="s">
        <v>679</v>
      </c>
      <c r="L682" t="s">
        <v>681</v>
      </c>
      <c r="M682" t="s">
        <v>679</v>
      </c>
      <c r="N682" t="s">
        <v>681</v>
      </c>
      <c r="O682" t="s">
        <v>560</v>
      </c>
    </row>
    <row r="683" spans="1:15" x14ac:dyDescent="0.25">
      <c r="A683" s="1">
        <v>367</v>
      </c>
      <c r="B683">
        <v>3790</v>
      </c>
      <c r="C683">
        <v>73109</v>
      </c>
      <c r="D683">
        <v>50.7536305</v>
      </c>
      <c r="E683">
        <v>5.6955612000000002</v>
      </c>
      <c r="F683">
        <f>VLOOKUP($C683,Sheet3!$A$1:$F$611,3,FALSE)</f>
        <v>50.7536305</v>
      </c>
      <c r="G683">
        <f>VLOOKUP($C683,Sheet3!$A$1:$F$611,4,FALSE)</f>
        <v>5.6955612000000002</v>
      </c>
      <c r="H683">
        <v>50.7536305</v>
      </c>
      <c r="I683">
        <v>5.6955612000000002</v>
      </c>
      <c r="J683" t="str">
        <f t="shared" si="10"/>
        <v>Voeren</v>
      </c>
      <c r="K683" t="s">
        <v>679</v>
      </c>
      <c r="M683" t="s">
        <v>679</v>
      </c>
      <c r="O683" t="s">
        <v>560</v>
      </c>
    </row>
    <row r="684" spans="1:15" x14ac:dyDescent="0.25">
      <c r="A684" s="1">
        <v>367</v>
      </c>
      <c r="B684">
        <v>3791</v>
      </c>
      <c r="C684">
        <v>73109</v>
      </c>
      <c r="D684">
        <v>50.728381650000003</v>
      </c>
      <c r="E684">
        <v>5.8818776028446402</v>
      </c>
      <c r="F684">
        <f>VLOOKUP($C684,Sheet3!$A$1:$F$611,3,FALSE)</f>
        <v>50.7536305</v>
      </c>
      <c r="G684">
        <f>VLOOKUP($C684,Sheet3!$A$1:$F$611,4,FALSE)</f>
        <v>5.6955612000000002</v>
      </c>
      <c r="J684" t="str">
        <f t="shared" si="10"/>
        <v>Remersdaal</v>
      </c>
      <c r="K684" t="s">
        <v>679</v>
      </c>
      <c r="L684" t="s">
        <v>682</v>
      </c>
      <c r="M684" t="s">
        <v>679</v>
      </c>
      <c r="N684" t="s">
        <v>682</v>
      </c>
      <c r="O684" t="s">
        <v>560</v>
      </c>
    </row>
    <row r="685" spans="1:15" x14ac:dyDescent="0.25">
      <c r="A685" s="1">
        <v>367</v>
      </c>
      <c r="B685">
        <v>3792</v>
      </c>
      <c r="C685">
        <v>73109</v>
      </c>
      <c r="D685">
        <v>50.728302650000003</v>
      </c>
      <c r="E685">
        <v>5.8242427123548799</v>
      </c>
      <c r="F685">
        <f>VLOOKUP($C685,Sheet3!$A$1:$F$611,3,FALSE)</f>
        <v>50.7536305</v>
      </c>
      <c r="G685">
        <f>VLOOKUP($C685,Sheet3!$A$1:$F$611,4,FALSE)</f>
        <v>5.6955612000000002</v>
      </c>
      <c r="J685" t="str">
        <f t="shared" si="10"/>
        <v>Sint-Pieters-Voeren</v>
      </c>
      <c r="K685" t="s">
        <v>679</v>
      </c>
      <c r="L685" t="s">
        <v>683</v>
      </c>
      <c r="M685" t="s">
        <v>679</v>
      </c>
      <c r="N685" t="s">
        <v>683</v>
      </c>
      <c r="O685" t="s">
        <v>560</v>
      </c>
    </row>
    <row r="686" spans="1:15" x14ac:dyDescent="0.25">
      <c r="A686" s="1">
        <v>367</v>
      </c>
      <c r="B686">
        <v>3793</v>
      </c>
      <c r="C686">
        <v>73109</v>
      </c>
      <c r="D686">
        <v>50.75322225</v>
      </c>
      <c r="E686">
        <v>5.8695304694514103</v>
      </c>
      <c r="F686">
        <f>VLOOKUP($C686,Sheet3!$A$1:$F$611,3,FALSE)</f>
        <v>50.7536305</v>
      </c>
      <c r="G686">
        <f>VLOOKUP($C686,Sheet3!$A$1:$F$611,4,FALSE)</f>
        <v>5.6955612000000002</v>
      </c>
      <c r="J686" t="str">
        <f t="shared" si="10"/>
        <v>Teuven</v>
      </c>
      <c r="K686" t="s">
        <v>679</v>
      </c>
      <c r="L686" t="s">
        <v>684</v>
      </c>
      <c r="M686" t="s">
        <v>679</v>
      </c>
      <c r="N686" t="s">
        <v>684</v>
      </c>
      <c r="O686" t="s">
        <v>560</v>
      </c>
    </row>
    <row r="687" spans="1:15" x14ac:dyDescent="0.25">
      <c r="A687" s="1">
        <v>367</v>
      </c>
      <c r="B687">
        <v>3798</v>
      </c>
      <c r="C687">
        <v>73109</v>
      </c>
      <c r="D687">
        <v>50.761137499999997</v>
      </c>
      <c r="E687">
        <v>5.7719461900567497</v>
      </c>
      <c r="F687">
        <f>VLOOKUP($C687,Sheet3!$A$1:$F$611,3,FALSE)</f>
        <v>50.7536305</v>
      </c>
      <c r="G687">
        <f>VLOOKUP($C687,Sheet3!$A$1:$F$611,4,FALSE)</f>
        <v>5.6955612000000002</v>
      </c>
      <c r="J687" t="str">
        <f t="shared" si="10"/>
        <v>'s-Gravenvoeren</v>
      </c>
      <c r="K687" t="s">
        <v>679</v>
      </c>
      <c r="L687" t="s">
        <v>685</v>
      </c>
      <c r="M687" t="s">
        <v>679</v>
      </c>
      <c r="N687" t="s">
        <v>685</v>
      </c>
      <c r="O687" t="s">
        <v>560</v>
      </c>
    </row>
    <row r="688" spans="1:15" x14ac:dyDescent="0.25">
      <c r="A688" s="1">
        <v>367</v>
      </c>
      <c r="B688">
        <v>3800</v>
      </c>
      <c r="C688">
        <v>71053</v>
      </c>
      <c r="D688">
        <v>50.781390100000003</v>
      </c>
      <c r="E688">
        <v>5.2127603999999996</v>
      </c>
      <c r="F688">
        <f>VLOOKUP($C688,Sheet3!$A$1:$F$611,3,FALSE)</f>
        <v>50.826947750000002</v>
      </c>
      <c r="G688">
        <f>VLOOKUP($C688,Sheet3!$A$1:$F$611,4,FALSE)</f>
        <v>5.2034249116033999</v>
      </c>
      <c r="J688" t="str">
        <f t="shared" si="10"/>
        <v>Aalst</v>
      </c>
      <c r="K688" t="s">
        <v>686</v>
      </c>
      <c r="L688" t="s">
        <v>687</v>
      </c>
      <c r="M688" t="s">
        <v>686</v>
      </c>
      <c r="N688" t="s">
        <v>687</v>
      </c>
      <c r="O688" t="s">
        <v>560</v>
      </c>
    </row>
    <row r="689" spans="1:15" x14ac:dyDescent="0.25">
      <c r="A689" s="1">
        <v>367</v>
      </c>
      <c r="B689">
        <v>3800</v>
      </c>
      <c r="C689">
        <v>71053</v>
      </c>
      <c r="D689">
        <v>50.79912435</v>
      </c>
      <c r="E689">
        <v>5.2302731920579602</v>
      </c>
      <c r="F689">
        <f>VLOOKUP($C689,Sheet3!$A$1:$F$611,3,FALSE)</f>
        <v>50.826947750000002</v>
      </c>
      <c r="G689">
        <f>VLOOKUP($C689,Sheet3!$A$1:$F$611,4,FALSE)</f>
        <v>5.2034249116033999</v>
      </c>
      <c r="J689" t="str">
        <f t="shared" si="10"/>
        <v>Brustem</v>
      </c>
      <c r="K689" t="s">
        <v>686</v>
      </c>
      <c r="L689" t="s">
        <v>688</v>
      </c>
      <c r="M689" t="s">
        <v>686</v>
      </c>
      <c r="N689" t="s">
        <v>688</v>
      </c>
      <c r="O689" t="s">
        <v>560</v>
      </c>
    </row>
    <row r="690" spans="1:15" x14ac:dyDescent="0.25">
      <c r="A690" s="1">
        <v>367</v>
      </c>
      <c r="B690">
        <v>3800</v>
      </c>
      <c r="C690">
        <v>71053</v>
      </c>
      <c r="D690">
        <v>50.772808750000003</v>
      </c>
      <c r="E690">
        <v>5.2518063089799103</v>
      </c>
      <c r="F690">
        <f>VLOOKUP($C690,Sheet3!$A$1:$F$611,3,FALSE)</f>
        <v>50.826947750000002</v>
      </c>
      <c r="G690">
        <f>VLOOKUP($C690,Sheet3!$A$1:$F$611,4,FALSE)</f>
        <v>5.2034249116033999</v>
      </c>
      <c r="J690" t="str">
        <f t="shared" si="10"/>
        <v>Engelmanshoven</v>
      </c>
      <c r="K690" t="s">
        <v>686</v>
      </c>
      <c r="L690" t="s">
        <v>689</v>
      </c>
      <c r="M690" t="s">
        <v>686</v>
      </c>
      <c r="N690" t="s">
        <v>689</v>
      </c>
      <c r="O690" t="s">
        <v>560</v>
      </c>
    </row>
    <row r="691" spans="1:15" x14ac:dyDescent="0.25">
      <c r="A691" s="1">
        <v>367</v>
      </c>
      <c r="B691">
        <v>3800</v>
      </c>
      <c r="C691">
        <v>71053</v>
      </c>
      <c r="D691">
        <v>50.760249700000003</v>
      </c>
      <c r="E691">
        <v>5.2509345230413702</v>
      </c>
      <c r="F691">
        <f>VLOOKUP($C691,Sheet3!$A$1:$F$611,3,FALSE)</f>
        <v>50.826947750000002</v>
      </c>
      <c r="G691">
        <f>VLOOKUP($C691,Sheet3!$A$1:$F$611,4,FALSE)</f>
        <v>5.2034249116033999</v>
      </c>
      <c r="J691" t="str">
        <f t="shared" si="10"/>
        <v>Gelinden</v>
      </c>
      <c r="K691" t="s">
        <v>686</v>
      </c>
      <c r="L691" t="s">
        <v>690</v>
      </c>
      <c r="M691" t="s">
        <v>686</v>
      </c>
      <c r="N691" t="s">
        <v>690</v>
      </c>
      <c r="O691" t="s">
        <v>560</v>
      </c>
    </row>
    <row r="692" spans="1:15" x14ac:dyDescent="0.25">
      <c r="A692" s="1">
        <v>367</v>
      </c>
      <c r="B692">
        <v>3800</v>
      </c>
      <c r="C692">
        <v>71053</v>
      </c>
      <c r="D692">
        <v>50.78320635</v>
      </c>
      <c r="E692">
        <v>5.2621170756457998</v>
      </c>
      <c r="F692">
        <f>VLOOKUP($C692,Sheet3!$A$1:$F$611,3,FALSE)</f>
        <v>50.826947750000002</v>
      </c>
      <c r="G692">
        <f>VLOOKUP($C692,Sheet3!$A$1:$F$611,4,FALSE)</f>
        <v>5.2034249116033999</v>
      </c>
      <c r="J692" t="str">
        <f t="shared" si="10"/>
        <v>Groot-Gelmen</v>
      </c>
      <c r="K692" t="s">
        <v>686</v>
      </c>
      <c r="L692" t="s">
        <v>691</v>
      </c>
      <c r="M692" t="s">
        <v>686</v>
      </c>
      <c r="N692" t="s">
        <v>691</v>
      </c>
      <c r="O692" t="s">
        <v>560</v>
      </c>
    </row>
    <row r="693" spans="1:15" x14ac:dyDescent="0.25">
      <c r="A693" s="1">
        <v>367</v>
      </c>
      <c r="B693">
        <v>3800</v>
      </c>
      <c r="C693">
        <v>71053</v>
      </c>
      <c r="D693">
        <v>50.800552850000003</v>
      </c>
      <c r="E693">
        <v>5.1499121468985702</v>
      </c>
      <c r="F693">
        <f>VLOOKUP($C693,Sheet3!$A$1:$F$611,3,FALSE)</f>
        <v>50.826947750000002</v>
      </c>
      <c r="G693">
        <f>VLOOKUP($C693,Sheet3!$A$1:$F$611,4,FALSE)</f>
        <v>5.2034249116033999</v>
      </c>
      <c r="J693" t="str">
        <f t="shared" si="10"/>
        <v>Halmaal</v>
      </c>
      <c r="K693" t="s">
        <v>686</v>
      </c>
      <c r="L693" t="s">
        <v>692</v>
      </c>
      <c r="M693" t="s">
        <v>686</v>
      </c>
      <c r="N693" t="s">
        <v>692</v>
      </c>
      <c r="O693" t="s">
        <v>560</v>
      </c>
    </row>
    <row r="694" spans="1:15" x14ac:dyDescent="0.25">
      <c r="A694" s="1">
        <v>367</v>
      </c>
      <c r="B694">
        <v>3800</v>
      </c>
      <c r="C694">
        <v>71053</v>
      </c>
      <c r="D694">
        <v>50.813771600000003</v>
      </c>
      <c r="E694">
        <v>5.2381902322176304</v>
      </c>
      <c r="F694">
        <f>VLOOKUP($C694,Sheet3!$A$1:$F$611,3,FALSE)</f>
        <v>50.826947750000002</v>
      </c>
      <c r="G694">
        <f>VLOOKUP($C694,Sheet3!$A$1:$F$611,4,FALSE)</f>
        <v>5.2034249116033999</v>
      </c>
      <c r="J694" t="str">
        <f t="shared" si="10"/>
        <v>Ordingen</v>
      </c>
      <c r="K694" t="s">
        <v>686</v>
      </c>
      <c r="L694" t="s">
        <v>693</v>
      </c>
      <c r="M694" t="s">
        <v>686</v>
      </c>
      <c r="N694" t="s">
        <v>693</v>
      </c>
      <c r="O694" t="s">
        <v>560</v>
      </c>
    </row>
    <row r="695" spans="1:15" x14ac:dyDescent="0.25">
      <c r="A695" s="1">
        <v>367</v>
      </c>
      <c r="B695">
        <v>3800</v>
      </c>
      <c r="C695">
        <v>71053</v>
      </c>
      <c r="D695">
        <v>50.826947750000002</v>
      </c>
      <c r="E695">
        <v>5.2034249116033999</v>
      </c>
      <c r="F695">
        <f>VLOOKUP($C695,Sheet3!$A$1:$F$611,3,FALSE)</f>
        <v>50.826947750000002</v>
      </c>
      <c r="G695">
        <f>VLOOKUP($C695,Sheet3!$A$1:$F$611,4,FALSE)</f>
        <v>5.2034249116033999</v>
      </c>
      <c r="H695">
        <v>50.826947750000002</v>
      </c>
      <c r="I695">
        <v>5.2034249116033999</v>
      </c>
      <c r="J695" t="str">
        <f t="shared" si="10"/>
        <v>Sint-Truiden</v>
      </c>
      <c r="K695" t="s">
        <v>686</v>
      </c>
      <c r="M695" t="s">
        <v>686</v>
      </c>
      <c r="O695" t="s">
        <v>560</v>
      </c>
    </row>
    <row r="696" spans="1:15" x14ac:dyDescent="0.25">
      <c r="A696" s="1">
        <v>367</v>
      </c>
      <c r="B696">
        <v>3800</v>
      </c>
      <c r="C696">
        <v>71053</v>
      </c>
      <c r="D696">
        <v>50.840318000000003</v>
      </c>
      <c r="E696">
        <v>5.2579163290148001</v>
      </c>
      <c r="F696">
        <f>VLOOKUP($C696,Sheet3!$A$1:$F$611,3,FALSE)</f>
        <v>50.826947750000002</v>
      </c>
      <c r="G696">
        <f>VLOOKUP($C696,Sheet3!$A$1:$F$611,4,FALSE)</f>
        <v>5.2034249116033999</v>
      </c>
      <c r="J696" t="str">
        <f t="shared" si="10"/>
        <v>Zepperen</v>
      </c>
      <c r="K696" t="s">
        <v>686</v>
      </c>
      <c r="L696" t="s">
        <v>694</v>
      </c>
      <c r="M696" t="s">
        <v>686</v>
      </c>
      <c r="N696" t="s">
        <v>694</v>
      </c>
      <c r="O696" t="s">
        <v>560</v>
      </c>
    </row>
    <row r="697" spans="1:15" x14ac:dyDescent="0.25">
      <c r="A697" s="1">
        <v>367</v>
      </c>
      <c r="B697">
        <v>3803</v>
      </c>
      <c r="C697">
        <v>71053</v>
      </c>
      <c r="D697">
        <v>50.834112449999999</v>
      </c>
      <c r="E697">
        <v>5.1461581286778504</v>
      </c>
      <c r="F697">
        <f>VLOOKUP($C697,Sheet3!$A$1:$F$611,3,FALSE)</f>
        <v>50.826947750000002</v>
      </c>
      <c r="G697">
        <f>VLOOKUP($C697,Sheet3!$A$1:$F$611,4,FALSE)</f>
        <v>5.2034249116033999</v>
      </c>
      <c r="J697" t="str">
        <f t="shared" si="10"/>
        <v>Duras</v>
      </c>
      <c r="K697" t="s">
        <v>686</v>
      </c>
      <c r="L697" t="s">
        <v>695</v>
      </c>
      <c r="M697" t="s">
        <v>686</v>
      </c>
      <c r="N697" t="s">
        <v>695</v>
      </c>
      <c r="O697" t="s">
        <v>560</v>
      </c>
    </row>
    <row r="698" spans="1:15" x14ac:dyDescent="0.25">
      <c r="A698" s="1">
        <v>367</v>
      </c>
      <c r="B698">
        <v>3803</v>
      </c>
      <c r="C698">
        <v>71053</v>
      </c>
      <c r="D698">
        <v>50.838049300000002</v>
      </c>
      <c r="E698">
        <v>5.16589887390636</v>
      </c>
      <c r="F698">
        <f>VLOOKUP($C698,Sheet3!$A$1:$F$611,3,FALSE)</f>
        <v>50.826947750000002</v>
      </c>
      <c r="G698">
        <f>VLOOKUP($C698,Sheet3!$A$1:$F$611,4,FALSE)</f>
        <v>5.2034249116033999</v>
      </c>
      <c r="J698" t="str">
        <f t="shared" si="10"/>
        <v>Gorsem</v>
      </c>
      <c r="K698" t="s">
        <v>686</v>
      </c>
      <c r="L698" t="s">
        <v>696</v>
      </c>
      <c r="M698" t="s">
        <v>686</v>
      </c>
      <c r="N698" t="s">
        <v>696</v>
      </c>
      <c r="O698" t="s">
        <v>560</v>
      </c>
    </row>
    <row r="699" spans="1:15" x14ac:dyDescent="0.25">
      <c r="A699" s="1">
        <v>367</v>
      </c>
      <c r="B699">
        <v>3803</v>
      </c>
      <c r="C699">
        <v>71053</v>
      </c>
      <c r="D699">
        <v>50.847773500000002</v>
      </c>
      <c r="E699">
        <v>5.1519921000000002</v>
      </c>
      <c r="F699">
        <f>VLOOKUP($C699,Sheet3!$A$1:$F$611,3,FALSE)</f>
        <v>50.826947750000002</v>
      </c>
      <c r="G699">
        <f>VLOOKUP($C699,Sheet3!$A$1:$F$611,4,FALSE)</f>
        <v>5.2034249116033999</v>
      </c>
      <c r="J699" t="str">
        <f t="shared" si="10"/>
        <v>Runkelen</v>
      </c>
      <c r="K699" t="s">
        <v>686</v>
      </c>
      <c r="L699" t="s">
        <v>697</v>
      </c>
      <c r="M699" t="s">
        <v>686</v>
      </c>
      <c r="N699" t="s">
        <v>697</v>
      </c>
      <c r="O699" t="s">
        <v>560</v>
      </c>
    </row>
    <row r="700" spans="1:15" x14ac:dyDescent="0.25">
      <c r="A700" s="1">
        <v>367</v>
      </c>
      <c r="B700">
        <v>3803</v>
      </c>
      <c r="C700">
        <v>71053</v>
      </c>
      <c r="D700">
        <v>50.817736549999999</v>
      </c>
      <c r="E700">
        <v>5.1423025876022299</v>
      </c>
      <c r="F700">
        <f>VLOOKUP($C700,Sheet3!$A$1:$F$611,3,FALSE)</f>
        <v>50.826947750000002</v>
      </c>
      <c r="G700">
        <f>VLOOKUP($C700,Sheet3!$A$1:$F$611,4,FALSE)</f>
        <v>5.2034249116033999</v>
      </c>
      <c r="J700" t="str">
        <f t="shared" si="10"/>
        <v>Wilderen</v>
      </c>
      <c r="K700" t="s">
        <v>686</v>
      </c>
      <c r="L700" t="s">
        <v>698</v>
      </c>
      <c r="M700" t="s">
        <v>686</v>
      </c>
      <c r="N700" t="s">
        <v>698</v>
      </c>
      <c r="O700" t="s">
        <v>560</v>
      </c>
    </row>
    <row r="701" spans="1:15" x14ac:dyDescent="0.25">
      <c r="A701" s="1">
        <v>367</v>
      </c>
      <c r="B701">
        <v>3806</v>
      </c>
      <c r="C701">
        <v>71053</v>
      </c>
      <c r="D701">
        <v>50.780000749999999</v>
      </c>
      <c r="E701">
        <v>5.13221127678122</v>
      </c>
      <c r="F701">
        <f>VLOOKUP($C701,Sheet3!$A$1:$F$611,3,FALSE)</f>
        <v>50.826947750000002</v>
      </c>
      <c r="G701">
        <f>VLOOKUP($C701,Sheet3!$A$1:$F$611,4,FALSE)</f>
        <v>5.2034249116033999</v>
      </c>
      <c r="J701" t="str">
        <f t="shared" si="10"/>
        <v>Velm</v>
      </c>
      <c r="K701" t="s">
        <v>686</v>
      </c>
      <c r="L701" t="s">
        <v>699</v>
      </c>
      <c r="M701" t="s">
        <v>686</v>
      </c>
      <c r="N701" t="s">
        <v>699</v>
      </c>
      <c r="O701" t="s">
        <v>560</v>
      </c>
    </row>
    <row r="702" spans="1:15" x14ac:dyDescent="0.25">
      <c r="A702" s="1">
        <v>367</v>
      </c>
      <c r="B702">
        <v>3830</v>
      </c>
      <c r="C702">
        <v>73098</v>
      </c>
      <c r="D702">
        <v>50.823382250000002</v>
      </c>
      <c r="E702">
        <v>5.3111748927673998</v>
      </c>
      <c r="F702">
        <f>VLOOKUP($C702,Sheet3!$A$1:$F$611,3,FALSE)</f>
        <v>50.843469300000002</v>
      </c>
      <c r="G702">
        <f>VLOOKUP($C702,Sheet3!$A$1:$F$611,4,FALSE)</f>
        <v>5.3421653176727402</v>
      </c>
      <c r="J702" t="str">
        <f t="shared" si="10"/>
        <v>Berlingen</v>
      </c>
      <c r="K702" t="s">
        <v>700</v>
      </c>
      <c r="L702" t="s">
        <v>701</v>
      </c>
      <c r="M702" t="s">
        <v>700</v>
      </c>
      <c r="N702" t="s">
        <v>701</v>
      </c>
      <c r="O702" t="s">
        <v>560</v>
      </c>
    </row>
    <row r="703" spans="1:15" x14ac:dyDescent="0.25">
      <c r="A703" s="1">
        <v>367</v>
      </c>
      <c r="B703">
        <v>3830</v>
      </c>
      <c r="C703">
        <v>73098</v>
      </c>
      <c r="D703">
        <v>50.843469300000002</v>
      </c>
      <c r="E703">
        <v>5.3421653176727402</v>
      </c>
      <c r="F703">
        <f>VLOOKUP($C703,Sheet3!$A$1:$F$611,3,FALSE)</f>
        <v>50.843469300000002</v>
      </c>
      <c r="G703">
        <f>VLOOKUP($C703,Sheet3!$A$1:$F$611,4,FALSE)</f>
        <v>5.3421653176727402</v>
      </c>
      <c r="H703">
        <v>50.843469300000002</v>
      </c>
      <c r="I703">
        <v>5.3421653176727402</v>
      </c>
      <c r="J703" t="str">
        <f t="shared" si="10"/>
        <v>Wellen</v>
      </c>
      <c r="K703" t="s">
        <v>700</v>
      </c>
      <c r="M703" t="s">
        <v>700</v>
      </c>
      <c r="O703" t="s">
        <v>560</v>
      </c>
    </row>
    <row r="704" spans="1:15" x14ac:dyDescent="0.25">
      <c r="A704" s="1">
        <v>367</v>
      </c>
      <c r="B704">
        <v>3831</v>
      </c>
      <c r="C704">
        <v>73098</v>
      </c>
      <c r="D704">
        <v>50.82704785</v>
      </c>
      <c r="E704">
        <v>5.3322359627295999</v>
      </c>
      <c r="F704">
        <f>VLOOKUP($C704,Sheet3!$A$1:$F$611,3,FALSE)</f>
        <v>50.843469300000002</v>
      </c>
      <c r="G704">
        <f>VLOOKUP($C704,Sheet3!$A$1:$F$611,4,FALSE)</f>
        <v>5.3421653176727402</v>
      </c>
      <c r="J704" t="str">
        <f t="shared" si="10"/>
        <v>Herten</v>
      </c>
      <c r="K704" t="s">
        <v>700</v>
      </c>
      <c r="L704" t="s">
        <v>702</v>
      </c>
      <c r="M704" t="s">
        <v>700</v>
      </c>
      <c r="N704" t="s">
        <v>702</v>
      </c>
      <c r="O704" t="s">
        <v>560</v>
      </c>
    </row>
    <row r="705" spans="1:15" x14ac:dyDescent="0.25">
      <c r="A705" s="1">
        <v>367</v>
      </c>
      <c r="B705">
        <v>3832</v>
      </c>
      <c r="C705">
        <v>73098</v>
      </c>
      <c r="D705">
        <v>50.843198950000001</v>
      </c>
      <c r="E705">
        <v>5.2936725006792198</v>
      </c>
      <c r="F705">
        <f>VLOOKUP($C705,Sheet3!$A$1:$F$611,3,FALSE)</f>
        <v>50.843469300000002</v>
      </c>
      <c r="G705">
        <f>VLOOKUP($C705,Sheet3!$A$1:$F$611,4,FALSE)</f>
        <v>5.3421653176727402</v>
      </c>
      <c r="J705" t="str">
        <f t="shared" si="10"/>
        <v>Ulbeek</v>
      </c>
      <c r="K705" t="s">
        <v>700</v>
      </c>
      <c r="L705" t="s">
        <v>703</v>
      </c>
      <c r="M705" t="s">
        <v>700</v>
      </c>
      <c r="N705" t="s">
        <v>703</v>
      </c>
      <c r="O705" t="s">
        <v>560</v>
      </c>
    </row>
    <row r="706" spans="1:15" x14ac:dyDescent="0.25">
      <c r="A706" s="1">
        <v>367</v>
      </c>
      <c r="B706">
        <v>3840</v>
      </c>
      <c r="C706">
        <v>73009</v>
      </c>
      <c r="D706">
        <v>50.785228850000003</v>
      </c>
      <c r="E706">
        <v>5.3823531554706703</v>
      </c>
      <c r="F706">
        <f>VLOOKUP($C706,Sheet3!$A$1:$F$611,3,FALSE)</f>
        <v>50.800435100000001</v>
      </c>
      <c r="G706">
        <f>VLOOKUP($C706,Sheet3!$A$1:$F$611,4,FALSE)</f>
        <v>5.3569929252993802</v>
      </c>
      <c r="J706" t="str">
        <f t="shared" ref="J706:J769" si="11">IF(ISBLANK(L706),K706,L706)</f>
        <v>Bommershoven</v>
      </c>
      <c r="K706" t="s">
        <v>704</v>
      </c>
      <c r="L706" t="s">
        <v>705</v>
      </c>
      <c r="M706" t="s">
        <v>704</v>
      </c>
      <c r="N706" t="s">
        <v>705</v>
      </c>
      <c r="O706" t="s">
        <v>560</v>
      </c>
    </row>
    <row r="707" spans="1:15" x14ac:dyDescent="0.25">
      <c r="A707" s="1">
        <v>367</v>
      </c>
      <c r="B707">
        <v>3840</v>
      </c>
      <c r="C707">
        <v>73009</v>
      </c>
      <c r="D707">
        <v>50.800435100000001</v>
      </c>
      <c r="E707">
        <v>5.3569929252993802</v>
      </c>
      <c r="F707">
        <f>VLOOKUP($C707,Sheet3!$A$1:$F$611,3,FALSE)</f>
        <v>50.800435100000001</v>
      </c>
      <c r="G707">
        <f>VLOOKUP($C707,Sheet3!$A$1:$F$611,4,FALSE)</f>
        <v>5.3569929252993802</v>
      </c>
      <c r="H707">
        <v>50.800435100000001</v>
      </c>
      <c r="I707">
        <v>5.3569929252993802</v>
      </c>
      <c r="J707" t="str">
        <f t="shared" si="11"/>
        <v>Borgloon</v>
      </c>
      <c r="K707" t="s">
        <v>704</v>
      </c>
      <c r="M707" t="s">
        <v>704</v>
      </c>
      <c r="O707" t="s">
        <v>560</v>
      </c>
    </row>
    <row r="708" spans="1:15" x14ac:dyDescent="0.25">
      <c r="A708" s="1">
        <v>367</v>
      </c>
      <c r="B708">
        <v>3840</v>
      </c>
      <c r="C708">
        <v>73009</v>
      </c>
      <c r="D708">
        <v>50.781907099999998</v>
      </c>
      <c r="E708">
        <v>5.3324575000000003</v>
      </c>
      <c r="F708">
        <f>VLOOKUP($C708,Sheet3!$A$1:$F$611,3,FALSE)</f>
        <v>50.800435100000001</v>
      </c>
      <c r="G708">
        <f>VLOOKUP($C708,Sheet3!$A$1:$F$611,4,FALSE)</f>
        <v>5.3569929252993802</v>
      </c>
      <c r="J708" t="str">
        <f t="shared" si="11"/>
        <v>Broekom</v>
      </c>
      <c r="K708" t="s">
        <v>704</v>
      </c>
      <c r="L708" t="s">
        <v>706</v>
      </c>
      <c r="M708" t="s">
        <v>704</v>
      </c>
      <c r="N708" t="s">
        <v>706</v>
      </c>
      <c r="O708" t="s">
        <v>560</v>
      </c>
    </row>
    <row r="709" spans="1:15" x14ac:dyDescent="0.25">
      <c r="A709" s="1">
        <v>367</v>
      </c>
      <c r="B709">
        <v>3840</v>
      </c>
      <c r="C709">
        <v>73009</v>
      </c>
      <c r="D709">
        <v>50.8308593</v>
      </c>
      <c r="E709">
        <v>5.3849412792167799</v>
      </c>
      <c r="F709">
        <f>VLOOKUP($C709,Sheet3!$A$1:$F$611,3,FALSE)</f>
        <v>50.800435100000001</v>
      </c>
      <c r="G709">
        <f>VLOOKUP($C709,Sheet3!$A$1:$F$611,4,FALSE)</f>
        <v>5.3569929252993802</v>
      </c>
      <c r="J709" t="str">
        <f t="shared" si="11"/>
        <v>Gors-Opleeuw</v>
      </c>
      <c r="K709" t="s">
        <v>704</v>
      </c>
      <c r="L709" t="s">
        <v>707</v>
      </c>
      <c r="M709" t="s">
        <v>704</v>
      </c>
      <c r="N709" t="s">
        <v>707</v>
      </c>
      <c r="O709" t="s">
        <v>560</v>
      </c>
    </row>
    <row r="710" spans="1:15" x14ac:dyDescent="0.25">
      <c r="A710" s="1">
        <v>367</v>
      </c>
      <c r="B710">
        <v>3840</v>
      </c>
      <c r="C710">
        <v>73009</v>
      </c>
      <c r="D710">
        <v>50.801058650000002</v>
      </c>
      <c r="E710">
        <v>5.3055250033294197</v>
      </c>
      <c r="F710">
        <f>VLOOKUP($C710,Sheet3!$A$1:$F$611,3,FALSE)</f>
        <v>50.800435100000001</v>
      </c>
      <c r="G710">
        <f>VLOOKUP($C710,Sheet3!$A$1:$F$611,4,FALSE)</f>
        <v>5.3569929252993802</v>
      </c>
      <c r="J710" t="str">
        <f t="shared" si="11"/>
        <v>Gotem</v>
      </c>
      <c r="K710" t="s">
        <v>704</v>
      </c>
      <c r="L710" t="s">
        <v>708</v>
      </c>
      <c r="M710" t="s">
        <v>704</v>
      </c>
      <c r="N710" t="s">
        <v>708</v>
      </c>
      <c r="O710" t="s">
        <v>560</v>
      </c>
    </row>
    <row r="711" spans="1:15" x14ac:dyDescent="0.25">
      <c r="A711" s="1">
        <v>367</v>
      </c>
      <c r="B711">
        <v>3840</v>
      </c>
      <c r="C711">
        <v>73009</v>
      </c>
      <c r="D711">
        <v>50.793894600000002</v>
      </c>
      <c r="E711">
        <v>5.3659957408679304</v>
      </c>
      <c r="F711">
        <f>VLOOKUP($C711,Sheet3!$A$1:$F$611,3,FALSE)</f>
        <v>50.800435100000001</v>
      </c>
      <c r="G711">
        <f>VLOOKUP($C711,Sheet3!$A$1:$F$611,4,FALSE)</f>
        <v>5.3569929252993802</v>
      </c>
      <c r="J711" t="str">
        <f t="shared" si="11"/>
        <v>Groot-Loon</v>
      </c>
      <c r="K711" t="s">
        <v>704</v>
      </c>
      <c r="L711" t="s">
        <v>709</v>
      </c>
      <c r="M711" t="s">
        <v>704</v>
      </c>
      <c r="N711" t="s">
        <v>709</v>
      </c>
      <c r="O711" t="s">
        <v>560</v>
      </c>
    </row>
    <row r="712" spans="1:15" x14ac:dyDescent="0.25">
      <c r="A712" s="1">
        <v>367</v>
      </c>
      <c r="B712">
        <v>3840</v>
      </c>
      <c r="C712">
        <v>73009</v>
      </c>
      <c r="D712">
        <v>50.797246000000001</v>
      </c>
      <c r="E712">
        <v>5.3287966873716996</v>
      </c>
      <c r="F712">
        <f>VLOOKUP($C712,Sheet3!$A$1:$F$611,3,FALSE)</f>
        <v>50.800435100000001</v>
      </c>
      <c r="G712">
        <f>VLOOKUP($C712,Sheet3!$A$1:$F$611,4,FALSE)</f>
        <v>5.3569929252993802</v>
      </c>
      <c r="J712" t="str">
        <f t="shared" si="11"/>
        <v>Hendrieken</v>
      </c>
      <c r="K712" t="s">
        <v>704</v>
      </c>
      <c r="L712" t="s">
        <v>710</v>
      </c>
      <c r="M712" t="s">
        <v>704</v>
      </c>
      <c r="N712" t="s">
        <v>710</v>
      </c>
      <c r="O712" t="s">
        <v>560</v>
      </c>
    </row>
    <row r="713" spans="1:15" x14ac:dyDescent="0.25">
      <c r="A713" s="1">
        <v>367</v>
      </c>
      <c r="B713">
        <v>3840</v>
      </c>
      <c r="C713">
        <v>73009</v>
      </c>
      <c r="D713">
        <v>50.811589150000003</v>
      </c>
      <c r="E713">
        <v>5.2852748851764701</v>
      </c>
      <c r="F713">
        <f>VLOOKUP($C713,Sheet3!$A$1:$F$611,3,FALSE)</f>
        <v>50.800435100000001</v>
      </c>
      <c r="G713">
        <f>VLOOKUP($C713,Sheet3!$A$1:$F$611,4,FALSE)</f>
        <v>5.3569929252993802</v>
      </c>
      <c r="J713" t="str">
        <f t="shared" si="11"/>
        <v>Hoepertingen</v>
      </c>
      <c r="K713" t="s">
        <v>704</v>
      </c>
      <c r="L713" t="s">
        <v>711</v>
      </c>
      <c r="M713" t="s">
        <v>704</v>
      </c>
      <c r="N713" t="s">
        <v>711</v>
      </c>
      <c r="O713" t="s">
        <v>560</v>
      </c>
    </row>
    <row r="714" spans="1:15" x14ac:dyDescent="0.25">
      <c r="A714" s="1">
        <v>367</v>
      </c>
      <c r="B714">
        <v>3840</v>
      </c>
      <c r="C714">
        <v>73009</v>
      </c>
      <c r="D714">
        <v>50.805871699999997</v>
      </c>
      <c r="E714">
        <v>5.3905151</v>
      </c>
      <c r="F714">
        <f>VLOOKUP($C714,Sheet3!$A$1:$F$611,3,FALSE)</f>
        <v>50.800435100000001</v>
      </c>
      <c r="G714">
        <f>VLOOKUP($C714,Sheet3!$A$1:$F$611,4,FALSE)</f>
        <v>5.3569929252993802</v>
      </c>
      <c r="J714" t="str">
        <f t="shared" si="11"/>
        <v>Jesseren</v>
      </c>
      <c r="K714" t="s">
        <v>704</v>
      </c>
      <c r="L714" t="s">
        <v>712</v>
      </c>
      <c r="M714" t="s">
        <v>704</v>
      </c>
      <c r="N714" t="s">
        <v>712</v>
      </c>
      <c r="O714" t="s">
        <v>560</v>
      </c>
    </row>
    <row r="715" spans="1:15" x14ac:dyDescent="0.25">
      <c r="A715" s="1">
        <v>367</v>
      </c>
      <c r="B715">
        <v>3840</v>
      </c>
      <c r="C715">
        <v>73009</v>
      </c>
      <c r="D715">
        <v>50.823721650000003</v>
      </c>
      <c r="E715">
        <v>5.3616421143445301</v>
      </c>
      <c r="F715">
        <f>VLOOKUP($C715,Sheet3!$A$1:$F$611,3,FALSE)</f>
        <v>50.800435100000001</v>
      </c>
      <c r="G715">
        <f>VLOOKUP($C715,Sheet3!$A$1:$F$611,4,FALSE)</f>
        <v>5.3569929252993802</v>
      </c>
      <c r="J715" t="str">
        <f t="shared" si="11"/>
        <v>Kerniel</v>
      </c>
      <c r="K715" t="s">
        <v>704</v>
      </c>
      <c r="L715" t="s">
        <v>713</v>
      </c>
      <c r="M715" t="s">
        <v>704</v>
      </c>
      <c r="N715" t="s">
        <v>713</v>
      </c>
      <c r="O715" t="s">
        <v>560</v>
      </c>
    </row>
    <row r="716" spans="1:15" x14ac:dyDescent="0.25">
      <c r="A716" s="1">
        <v>367</v>
      </c>
      <c r="B716">
        <v>3840</v>
      </c>
      <c r="C716">
        <v>73009</v>
      </c>
      <c r="D716">
        <v>50.8140833</v>
      </c>
      <c r="E716">
        <v>5.3310338354044404</v>
      </c>
      <c r="F716">
        <f>VLOOKUP($C716,Sheet3!$A$1:$F$611,3,FALSE)</f>
        <v>50.800435100000001</v>
      </c>
      <c r="G716">
        <f>VLOOKUP($C716,Sheet3!$A$1:$F$611,4,FALSE)</f>
        <v>5.3569929252993802</v>
      </c>
      <c r="J716" t="str">
        <f t="shared" si="11"/>
        <v>Kuttekoven</v>
      </c>
      <c r="K716" t="s">
        <v>704</v>
      </c>
      <c r="L716" t="s">
        <v>714</v>
      </c>
      <c r="M716" t="s">
        <v>704</v>
      </c>
      <c r="N716" t="s">
        <v>714</v>
      </c>
      <c r="O716" t="s">
        <v>560</v>
      </c>
    </row>
    <row r="717" spans="1:15" x14ac:dyDescent="0.25">
      <c r="A717" s="1">
        <v>367</v>
      </c>
      <c r="B717">
        <v>3840</v>
      </c>
      <c r="C717">
        <v>73009</v>
      </c>
      <c r="D717">
        <v>50.804292850000003</v>
      </c>
      <c r="E717">
        <v>5.2612885523104698</v>
      </c>
      <c r="F717">
        <f>VLOOKUP($C717,Sheet3!$A$1:$F$611,3,FALSE)</f>
        <v>50.800435100000001</v>
      </c>
      <c r="G717">
        <f>VLOOKUP($C717,Sheet3!$A$1:$F$611,4,FALSE)</f>
        <v>5.3569929252993802</v>
      </c>
      <c r="J717" t="str">
        <f t="shared" si="11"/>
        <v>Rijkel</v>
      </c>
      <c r="K717" t="s">
        <v>704</v>
      </c>
      <c r="L717" t="s">
        <v>715</v>
      </c>
      <c r="M717" t="s">
        <v>704</v>
      </c>
      <c r="N717" t="s">
        <v>715</v>
      </c>
      <c r="O717" t="s">
        <v>560</v>
      </c>
    </row>
    <row r="718" spans="1:15" x14ac:dyDescent="0.25">
      <c r="A718" s="1">
        <v>367</v>
      </c>
      <c r="B718">
        <v>3840</v>
      </c>
      <c r="C718">
        <v>73009</v>
      </c>
      <c r="D718">
        <v>50.791723750000003</v>
      </c>
      <c r="E718">
        <v>5.3110409491771797</v>
      </c>
      <c r="F718">
        <f>VLOOKUP($C718,Sheet3!$A$1:$F$611,3,FALSE)</f>
        <v>50.800435100000001</v>
      </c>
      <c r="G718">
        <f>VLOOKUP($C718,Sheet3!$A$1:$F$611,4,FALSE)</f>
        <v>5.3569929252993802</v>
      </c>
      <c r="J718" t="str">
        <f t="shared" si="11"/>
        <v>Voort</v>
      </c>
      <c r="K718" t="s">
        <v>704</v>
      </c>
      <c r="L718" t="s">
        <v>716</v>
      </c>
      <c r="M718" t="s">
        <v>704</v>
      </c>
      <c r="N718" t="s">
        <v>716</v>
      </c>
      <c r="O718" t="s">
        <v>560</v>
      </c>
    </row>
    <row r="719" spans="1:15" x14ac:dyDescent="0.25">
      <c r="A719" s="1">
        <v>367</v>
      </c>
      <c r="B719">
        <v>3850</v>
      </c>
      <c r="C719">
        <v>71045</v>
      </c>
      <c r="D719">
        <v>50.865482950000001</v>
      </c>
      <c r="E719">
        <v>5.1684479293466001</v>
      </c>
      <c r="F719">
        <f>VLOOKUP($C719,Sheet3!$A$1:$F$611,3,FALSE)</f>
        <v>50.874575450000002</v>
      </c>
      <c r="G719">
        <f>VLOOKUP($C719,Sheet3!$A$1:$F$611,4,FALSE)</f>
        <v>5.1909741787579096</v>
      </c>
      <c r="J719" t="str">
        <f t="shared" si="11"/>
        <v>Binderveld</v>
      </c>
      <c r="K719" t="s">
        <v>717</v>
      </c>
      <c r="L719" t="s">
        <v>718</v>
      </c>
      <c r="M719" t="s">
        <v>717</v>
      </c>
      <c r="N719" t="s">
        <v>718</v>
      </c>
      <c r="O719" t="s">
        <v>560</v>
      </c>
    </row>
    <row r="720" spans="1:15" x14ac:dyDescent="0.25">
      <c r="A720" s="1">
        <v>367</v>
      </c>
      <c r="B720">
        <v>3850</v>
      </c>
      <c r="C720">
        <v>71045</v>
      </c>
      <c r="D720">
        <v>50.8745057</v>
      </c>
      <c r="E720">
        <v>5.2392482999999999</v>
      </c>
      <c r="F720">
        <f>VLOOKUP($C720,Sheet3!$A$1:$F$611,3,FALSE)</f>
        <v>50.874575450000002</v>
      </c>
      <c r="G720">
        <f>VLOOKUP($C720,Sheet3!$A$1:$F$611,4,FALSE)</f>
        <v>5.1909741787579096</v>
      </c>
      <c r="J720" t="str">
        <f t="shared" si="11"/>
        <v>Kozen</v>
      </c>
      <c r="K720" t="s">
        <v>717</v>
      </c>
      <c r="L720" t="s">
        <v>719</v>
      </c>
      <c r="M720" t="s">
        <v>717</v>
      </c>
      <c r="N720" t="s">
        <v>719</v>
      </c>
      <c r="O720" t="s">
        <v>560</v>
      </c>
    </row>
    <row r="721" spans="1:15" x14ac:dyDescent="0.25">
      <c r="A721" s="1">
        <v>367</v>
      </c>
      <c r="B721">
        <v>3850</v>
      </c>
      <c r="C721">
        <v>71045</v>
      </c>
      <c r="D721">
        <v>50.874575450000002</v>
      </c>
      <c r="E721">
        <v>5.1909741787579096</v>
      </c>
      <c r="F721">
        <f>VLOOKUP($C721,Sheet3!$A$1:$F$611,3,FALSE)</f>
        <v>50.874575450000002</v>
      </c>
      <c r="G721">
        <f>VLOOKUP($C721,Sheet3!$A$1:$F$611,4,FALSE)</f>
        <v>5.1909741787579096</v>
      </c>
      <c r="H721">
        <v>50.874575450000002</v>
      </c>
      <c r="I721">
        <v>5.1909741787579096</v>
      </c>
      <c r="J721" t="str">
        <f t="shared" si="11"/>
        <v>Nieuwerkerken</v>
      </c>
      <c r="K721" t="s">
        <v>717</v>
      </c>
      <c r="M721" t="s">
        <v>717</v>
      </c>
      <c r="O721" t="s">
        <v>560</v>
      </c>
    </row>
    <row r="722" spans="1:15" x14ac:dyDescent="0.25">
      <c r="A722" s="1">
        <v>367</v>
      </c>
      <c r="B722">
        <v>3850</v>
      </c>
      <c r="C722">
        <v>71045</v>
      </c>
      <c r="D722">
        <v>50.897232299999999</v>
      </c>
      <c r="E722">
        <v>5.2233096999999997</v>
      </c>
      <c r="F722">
        <f>VLOOKUP($C722,Sheet3!$A$1:$F$611,3,FALSE)</f>
        <v>50.874575450000002</v>
      </c>
      <c r="G722">
        <f>VLOOKUP($C722,Sheet3!$A$1:$F$611,4,FALSE)</f>
        <v>5.1909741787579096</v>
      </c>
      <c r="J722" t="str">
        <f t="shared" si="11"/>
        <v>Wijer</v>
      </c>
      <c r="K722" t="s">
        <v>717</v>
      </c>
      <c r="L722" t="s">
        <v>720</v>
      </c>
      <c r="M722" t="s">
        <v>717</v>
      </c>
      <c r="N722" t="s">
        <v>720</v>
      </c>
      <c r="O722" t="s">
        <v>560</v>
      </c>
    </row>
    <row r="723" spans="1:15" x14ac:dyDescent="0.25">
      <c r="A723" s="1">
        <v>367</v>
      </c>
      <c r="B723">
        <v>3870</v>
      </c>
      <c r="C723">
        <v>73022</v>
      </c>
      <c r="D723">
        <v>50.7381794</v>
      </c>
      <c r="E723">
        <v>5.2807988999999997</v>
      </c>
      <c r="F723">
        <f>VLOOKUP($C723,Sheet3!$A$1:$F$611,3,FALSE)</f>
        <v>50.750995000000003</v>
      </c>
      <c r="G723">
        <f>VLOOKUP($C723,Sheet3!$A$1:$F$611,4,FALSE)</f>
        <v>5.3017509</v>
      </c>
      <c r="J723" t="str">
        <f t="shared" si="11"/>
        <v>Batsheers</v>
      </c>
      <c r="K723" t="s">
        <v>721</v>
      </c>
      <c r="L723" t="s">
        <v>722</v>
      </c>
      <c r="M723" t="s">
        <v>721</v>
      </c>
      <c r="N723" t="s">
        <v>722</v>
      </c>
      <c r="O723" t="s">
        <v>560</v>
      </c>
    </row>
    <row r="724" spans="1:15" x14ac:dyDescent="0.25">
      <c r="A724" s="1">
        <v>367</v>
      </c>
      <c r="B724">
        <v>3870</v>
      </c>
      <c r="C724">
        <v>73022</v>
      </c>
      <c r="D724">
        <v>50.7719874</v>
      </c>
      <c r="E724">
        <v>5.3172350000000002</v>
      </c>
      <c r="F724">
        <f>VLOOKUP($C724,Sheet3!$A$1:$F$611,3,FALSE)</f>
        <v>50.750995000000003</v>
      </c>
      <c r="G724">
        <f>VLOOKUP($C724,Sheet3!$A$1:$F$611,4,FALSE)</f>
        <v>5.3017509</v>
      </c>
      <c r="J724" t="str">
        <f t="shared" si="11"/>
        <v>Gutschoven</v>
      </c>
      <c r="K724" t="s">
        <v>721</v>
      </c>
      <c r="L724" t="s">
        <v>723</v>
      </c>
      <c r="M724" t="s">
        <v>721</v>
      </c>
      <c r="N724" t="s">
        <v>723</v>
      </c>
      <c r="O724" t="s">
        <v>560</v>
      </c>
    </row>
    <row r="725" spans="1:15" x14ac:dyDescent="0.25">
      <c r="A725" s="1">
        <v>367</v>
      </c>
      <c r="B725">
        <v>3870</v>
      </c>
      <c r="C725">
        <v>73022</v>
      </c>
      <c r="D725">
        <v>50.750995000000003</v>
      </c>
      <c r="E725">
        <v>5.3017509</v>
      </c>
      <c r="F725">
        <f>VLOOKUP($C725,Sheet3!$A$1:$F$611,3,FALSE)</f>
        <v>50.750995000000003</v>
      </c>
      <c r="G725">
        <f>VLOOKUP($C725,Sheet3!$A$1:$F$611,4,FALSE)</f>
        <v>5.3017509</v>
      </c>
      <c r="H725">
        <v>50.750995000000003</v>
      </c>
      <c r="I725">
        <v>5.3017509</v>
      </c>
      <c r="J725" t="str">
        <f t="shared" si="11"/>
        <v>Heers</v>
      </c>
      <c r="K725" t="s">
        <v>721</v>
      </c>
      <c r="M725" t="s">
        <v>721</v>
      </c>
      <c r="O725" t="s">
        <v>560</v>
      </c>
    </row>
    <row r="726" spans="1:15" x14ac:dyDescent="0.25">
      <c r="A726" s="1">
        <v>367</v>
      </c>
      <c r="B726">
        <v>3870</v>
      </c>
      <c r="C726">
        <v>73022</v>
      </c>
      <c r="D726">
        <v>50.768757100000002</v>
      </c>
      <c r="E726">
        <v>5.3567634999999996</v>
      </c>
      <c r="F726">
        <f>VLOOKUP($C726,Sheet3!$A$1:$F$611,3,FALSE)</f>
        <v>50.750995000000003</v>
      </c>
      <c r="G726">
        <f>VLOOKUP($C726,Sheet3!$A$1:$F$611,4,FALSE)</f>
        <v>5.3017509</v>
      </c>
      <c r="J726" t="str">
        <f t="shared" si="11"/>
        <v>Heks</v>
      </c>
      <c r="K726" t="s">
        <v>721</v>
      </c>
      <c r="L726" t="s">
        <v>724</v>
      </c>
      <c r="M726" t="s">
        <v>721</v>
      </c>
      <c r="N726" t="s">
        <v>724</v>
      </c>
      <c r="O726" t="s">
        <v>560</v>
      </c>
    </row>
    <row r="727" spans="1:15" x14ac:dyDescent="0.25">
      <c r="A727" s="1">
        <v>367</v>
      </c>
      <c r="B727">
        <v>3870</v>
      </c>
      <c r="C727">
        <v>73022</v>
      </c>
      <c r="D727">
        <v>50.758282299999998</v>
      </c>
      <c r="E727">
        <v>5.3328245000000001</v>
      </c>
      <c r="F727">
        <f>VLOOKUP($C727,Sheet3!$A$1:$F$611,3,FALSE)</f>
        <v>50.750995000000003</v>
      </c>
      <c r="G727">
        <f>VLOOKUP($C727,Sheet3!$A$1:$F$611,4,FALSE)</f>
        <v>5.3017509</v>
      </c>
      <c r="J727" t="str">
        <f t="shared" si="11"/>
        <v>Horpmaal</v>
      </c>
      <c r="K727" t="s">
        <v>721</v>
      </c>
      <c r="L727" t="s">
        <v>725</v>
      </c>
      <c r="M727" t="s">
        <v>721</v>
      </c>
      <c r="N727" t="s">
        <v>725</v>
      </c>
      <c r="O727" t="s">
        <v>560</v>
      </c>
    </row>
    <row r="728" spans="1:15" x14ac:dyDescent="0.25">
      <c r="A728" s="1">
        <v>367</v>
      </c>
      <c r="B728">
        <v>3870</v>
      </c>
      <c r="C728">
        <v>73022</v>
      </c>
      <c r="D728">
        <v>50.771353599999998</v>
      </c>
      <c r="E728">
        <v>5.2763925</v>
      </c>
      <c r="F728">
        <f>VLOOKUP($C728,Sheet3!$A$1:$F$611,3,FALSE)</f>
        <v>50.750995000000003</v>
      </c>
      <c r="G728">
        <f>VLOOKUP($C728,Sheet3!$A$1:$F$611,4,FALSE)</f>
        <v>5.3017509</v>
      </c>
      <c r="J728" t="str">
        <f t="shared" si="11"/>
        <v>Klein-Gelmen</v>
      </c>
      <c r="K728" t="s">
        <v>721</v>
      </c>
      <c r="L728" t="s">
        <v>726</v>
      </c>
      <c r="M728" t="s">
        <v>721</v>
      </c>
      <c r="N728" t="s">
        <v>726</v>
      </c>
      <c r="O728" t="s">
        <v>560</v>
      </c>
    </row>
    <row r="729" spans="1:15" x14ac:dyDescent="0.25">
      <c r="A729" s="1">
        <v>367</v>
      </c>
      <c r="B729">
        <v>3870</v>
      </c>
      <c r="C729">
        <v>73022</v>
      </c>
      <c r="D729">
        <v>50.7427937</v>
      </c>
      <c r="E729">
        <v>5.2629291</v>
      </c>
      <c r="F729">
        <f>VLOOKUP($C729,Sheet3!$A$1:$F$611,3,FALSE)</f>
        <v>50.750995000000003</v>
      </c>
      <c r="G729">
        <f>VLOOKUP($C729,Sheet3!$A$1:$F$611,4,FALSE)</f>
        <v>5.3017509</v>
      </c>
      <c r="J729" t="str">
        <f t="shared" si="11"/>
        <v>Mechelen-Bovelingen</v>
      </c>
      <c r="K729" t="s">
        <v>721</v>
      </c>
      <c r="L729" t="s">
        <v>727</v>
      </c>
      <c r="M729" t="s">
        <v>721</v>
      </c>
      <c r="N729" t="s">
        <v>727</v>
      </c>
      <c r="O729" t="s">
        <v>560</v>
      </c>
    </row>
    <row r="730" spans="1:15" x14ac:dyDescent="0.25">
      <c r="A730" s="1">
        <v>367</v>
      </c>
      <c r="B730">
        <v>3870</v>
      </c>
      <c r="C730">
        <v>73022</v>
      </c>
      <c r="D730">
        <v>50.780305300000002</v>
      </c>
      <c r="E730">
        <v>5.2896634999999996</v>
      </c>
      <c r="F730">
        <f>VLOOKUP($C730,Sheet3!$A$1:$F$611,3,FALSE)</f>
        <v>50.750995000000003</v>
      </c>
      <c r="G730">
        <f>VLOOKUP($C730,Sheet3!$A$1:$F$611,4,FALSE)</f>
        <v>5.3017509</v>
      </c>
      <c r="J730" t="str">
        <f t="shared" si="11"/>
        <v>Mettekoven</v>
      </c>
      <c r="K730" t="s">
        <v>721</v>
      </c>
      <c r="L730" t="s">
        <v>728</v>
      </c>
      <c r="M730" t="s">
        <v>721</v>
      </c>
      <c r="N730" t="s">
        <v>728</v>
      </c>
      <c r="O730" t="s">
        <v>560</v>
      </c>
    </row>
    <row r="731" spans="1:15" x14ac:dyDescent="0.25">
      <c r="A731" s="1">
        <v>367</v>
      </c>
      <c r="B731">
        <v>3870</v>
      </c>
      <c r="C731">
        <v>73022</v>
      </c>
      <c r="D731">
        <v>50.736690299999999</v>
      </c>
      <c r="E731">
        <v>5.2944310999999997</v>
      </c>
      <c r="F731">
        <f>VLOOKUP($C731,Sheet3!$A$1:$F$611,3,FALSE)</f>
        <v>50.750995000000003</v>
      </c>
      <c r="G731">
        <f>VLOOKUP($C731,Sheet3!$A$1:$F$611,4,FALSE)</f>
        <v>5.3017509</v>
      </c>
      <c r="J731" t="str">
        <f t="shared" si="11"/>
        <v>Opheers</v>
      </c>
      <c r="K731" t="s">
        <v>721</v>
      </c>
      <c r="L731" t="s">
        <v>729</v>
      </c>
      <c r="M731" t="s">
        <v>721</v>
      </c>
      <c r="N731" t="s">
        <v>729</v>
      </c>
      <c r="O731" t="s">
        <v>560</v>
      </c>
    </row>
    <row r="732" spans="1:15" x14ac:dyDescent="0.25">
      <c r="A732" s="1">
        <v>367</v>
      </c>
      <c r="B732">
        <v>3870</v>
      </c>
      <c r="C732">
        <v>73022</v>
      </c>
      <c r="D732">
        <v>50.727844400000002</v>
      </c>
      <c r="E732">
        <v>5.2539161999999999</v>
      </c>
      <c r="F732">
        <f>VLOOKUP($C732,Sheet3!$A$1:$F$611,3,FALSE)</f>
        <v>50.750995000000003</v>
      </c>
      <c r="G732">
        <f>VLOOKUP($C732,Sheet3!$A$1:$F$611,4,FALSE)</f>
        <v>5.3017509</v>
      </c>
      <c r="J732" t="str">
        <f t="shared" si="11"/>
        <v>Rukkelingen-Loon</v>
      </c>
      <c r="K732" t="s">
        <v>721</v>
      </c>
      <c r="L732" t="s">
        <v>730</v>
      </c>
      <c r="M732" t="s">
        <v>721</v>
      </c>
      <c r="N732" t="s">
        <v>730</v>
      </c>
      <c r="O732" t="s">
        <v>560</v>
      </c>
    </row>
    <row r="733" spans="1:15" x14ac:dyDescent="0.25">
      <c r="A733" s="1">
        <v>367</v>
      </c>
      <c r="B733">
        <v>3870</v>
      </c>
      <c r="C733">
        <v>73022</v>
      </c>
      <c r="D733">
        <v>50.760887500000003</v>
      </c>
      <c r="E733">
        <v>5.3737329999999996</v>
      </c>
      <c r="F733">
        <f>VLOOKUP($C733,Sheet3!$A$1:$F$611,3,FALSE)</f>
        <v>50.750995000000003</v>
      </c>
      <c r="G733">
        <f>VLOOKUP($C733,Sheet3!$A$1:$F$611,4,FALSE)</f>
        <v>5.3017509</v>
      </c>
      <c r="J733" t="str">
        <f t="shared" si="11"/>
        <v>Vechmaal</v>
      </c>
      <c r="K733" t="s">
        <v>721</v>
      </c>
      <c r="L733" t="s">
        <v>731</v>
      </c>
      <c r="M733" t="s">
        <v>721</v>
      </c>
      <c r="N733" t="s">
        <v>731</v>
      </c>
      <c r="O733" t="s">
        <v>560</v>
      </c>
    </row>
    <row r="734" spans="1:15" x14ac:dyDescent="0.25">
      <c r="A734" s="1">
        <v>367</v>
      </c>
      <c r="B734">
        <v>3870</v>
      </c>
      <c r="C734">
        <v>73022</v>
      </c>
      <c r="D734">
        <v>50.763382700000001</v>
      </c>
      <c r="E734">
        <v>5.3063808999999997</v>
      </c>
      <c r="F734">
        <f>VLOOKUP($C734,Sheet3!$A$1:$F$611,3,FALSE)</f>
        <v>50.750995000000003</v>
      </c>
      <c r="G734">
        <f>VLOOKUP($C734,Sheet3!$A$1:$F$611,4,FALSE)</f>
        <v>5.3017509</v>
      </c>
      <c r="J734" t="str">
        <f t="shared" si="11"/>
        <v>Veulen</v>
      </c>
      <c r="K734" t="s">
        <v>721</v>
      </c>
      <c r="L734" t="s">
        <v>732</v>
      </c>
      <c r="M734" t="s">
        <v>721</v>
      </c>
      <c r="N734" t="s">
        <v>732</v>
      </c>
      <c r="O734" t="s">
        <v>560</v>
      </c>
    </row>
    <row r="735" spans="1:15" x14ac:dyDescent="0.25">
      <c r="A735" s="1">
        <v>367</v>
      </c>
      <c r="B735">
        <v>3890</v>
      </c>
      <c r="C735">
        <v>71017</v>
      </c>
      <c r="D735">
        <v>50.745607200000002</v>
      </c>
      <c r="E735">
        <v>5.2314326932832502</v>
      </c>
      <c r="F735">
        <f>VLOOKUP($C735,Sheet3!$A$1:$F$611,3,FALSE)</f>
        <v>50.751383799999999</v>
      </c>
      <c r="G735">
        <f>VLOOKUP($C735,Sheet3!$A$1:$F$611,4,FALSE)</f>
        <v>5.13257894754343</v>
      </c>
      <c r="J735" t="str">
        <f t="shared" si="11"/>
        <v>Boekhout</v>
      </c>
      <c r="K735" t="s">
        <v>733</v>
      </c>
      <c r="L735" t="s">
        <v>734</v>
      </c>
      <c r="M735" t="s">
        <v>733</v>
      </c>
      <c r="N735" t="s">
        <v>734</v>
      </c>
      <c r="O735" t="s">
        <v>560</v>
      </c>
    </row>
    <row r="736" spans="1:15" x14ac:dyDescent="0.25">
      <c r="A736" s="1">
        <v>367</v>
      </c>
      <c r="B736">
        <v>3890</v>
      </c>
      <c r="C736">
        <v>71017</v>
      </c>
      <c r="D736">
        <v>50.751383799999999</v>
      </c>
      <c r="E736">
        <v>5.13257894754343</v>
      </c>
      <c r="F736">
        <f>VLOOKUP($C736,Sheet3!$A$1:$F$611,3,FALSE)</f>
        <v>50.751383799999999</v>
      </c>
      <c r="G736">
        <f>VLOOKUP($C736,Sheet3!$A$1:$F$611,4,FALSE)</f>
        <v>5.13257894754343</v>
      </c>
      <c r="H736">
        <v>50.751383799999999</v>
      </c>
      <c r="I736">
        <v>5.13257894754343</v>
      </c>
      <c r="J736" t="str">
        <f t="shared" si="11"/>
        <v>Gingelom</v>
      </c>
      <c r="K736" t="s">
        <v>733</v>
      </c>
      <c r="M736" t="s">
        <v>733</v>
      </c>
      <c r="O736" t="s">
        <v>560</v>
      </c>
    </row>
    <row r="737" spans="1:15" x14ac:dyDescent="0.25">
      <c r="A737" s="1">
        <v>367</v>
      </c>
      <c r="B737">
        <v>3890</v>
      </c>
      <c r="C737">
        <v>71017</v>
      </c>
      <c r="D737">
        <v>50.732576049999999</v>
      </c>
      <c r="E737">
        <v>5.2095391018081996</v>
      </c>
      <c r="F737">
        <f>VLOOKUP($C737,Sheet3!$A$1:$F$611,3,FALSE)</f>
        <v>50.751383799999999</v>
      </c>
      <c r="G737">
        <f>VLOOKUP($C737,Sheet3!$A$1:$F$611,4,FALSE)</f>
        <v>5.13257894754343</v>
      </c>
      <c r="J737" t="str">
        <f t="shared" si="11"/>
        <v>Jeuk</v>
      </c>
      <c r="K737" t="s">
        <v>733</v>
      </c>
      <c r="L737" t="s">
        <v>735</v>
      </c>
      <c r="M737" t="s">
        <v>733</v>
      </c>
      <c r="N737" t="s">
        <v>735</v>
      </c>
      <c r="O737" t="s">
        <v>560</v>
      </c>
    </row>
    <row r="738" spans="1:15" x14ac:dyDescent="0.25">
      <c r="A738" s="1">
        <v>367</v>
      </c>
      <c r="B738">
        <v>3890</v>
      </c>
      <c r="C738">
        <v>71017</v>
      </c>
      <c r="D738">
        <v>50.705279300000001</v>
      </c>
      <c r="E738">
        <v>5.1485502564418102</v>
      </c>
      <c r="F738">
        <f>VLOOKUP($C738,Sheet3!$A$1:$F$611,3,FALSE)</f>
        <v>50.751383799999999</v>
      </c>
      <c r="G738">
        <f>VLOOKUP($C738,Sheet3!$A$1:$F$611,4,FALSE)</f>
        <v>5.13257894754343</v>
      </c>
      <c r="J738" t="str">
        <f t="shared" si="11"/>
        <v>Kortijs</v>
      </c>
      <c r="K738" t="s">
        <v>733</v>
      </c>
      <c r="L738" t="s">
        <v>736</v>
      </c>
      <c r="M738" t="s">
        <v>733</v>
      </c>
      <c r="N738" t="s">
        <v>736</v>
      </c>
      <c r="O738" t="s">
        <v>560</v>
      </c>
    </row>
    <row r="739" spans="1:15" x14ac:dyDescent="0.25">
      <c r="A739" s="1">
        <v>367</v>
      </c>
      <c r="B739">
        <v>3890</v>
      </c>
      <c r="C739">
        <v>71017</v>
      </c>
      <c r="D739">
        <v>50.71838125</v>
      </c>
      <c r="E739">
        <v>5.1386239079133302</v>
      </c>
      <c r="F739">
        <f>VLOOKUP($C739,Sheet3!$A$1:$F$611,3,FALSE)</f>
        <v>50.751383799999999</v>
      </c>
      <c r="G739">
        <f>VLOOKUP($C739,Sheet3!$A$1:$F$611,4,FALSE)</f>
        <v>5.13257894754343</v>
      </c>
      <c r="J739" t="str">
        <f t="shared" si="11"/>
        <v>Montenaken</v>
      </c>
      <c r="K739" t="s">
        <v>733</v>
      </c>
      <c r="L739" t="s">
        <v>737</v>
      </c>
      <c r="M739" t="s">
        <v>733</v>
      </c>
      <c r="N739" t="s">
        <v>737</v>
      </c>
      <c r="O739" t="s">
        <v>560</v>
      </c>
    </row>
    <row r="740" spans="1:15" x14ac:dyDescent="0.25">
      <c r="A740" s="1">
        <v>367</v>
      </c>
      <c r="B740">
        <v>3890</v>
      </c>
      <c r="C740">
        <v>71017</v>
      </c>
      <c r="D740">
        <v>50.740461400000001</v>
      </c>
      <c r="E740">
        <v>5.1419359468300199</v>
      </c>
      <c r="F740">
        <f>VLOOKUP($C740,Sheet3!$A$1:$F$611,3,FALSE)</f>
        <v>50.751383799999999</v>
      </c>
      <c r="G740">
        <f>VLOOKUP($C740,Sheet3!$A$1:$F$611,4,FALSE)</f>
        <v>5.13257894754343</v>
      </c>
      <c r="J740" t="str">
        <f t="shared" si="11"/>
        <v>Niel-bij-Sint-Truiden</v>
      </c>
      <c r="K740" t="s">
        <v>733</v>
      </c>
      <c r="L740" t="s">
        <v>738</v>
      </c>
      <c r="M740" t="s">
        <v>733</v>
      </c>
      <c r="N740" t="s">
        <v>738</v>
      </c>
      <c r="O740" t="s">
        <v>560</v>
      </c>
    </row>
    <row r="741" spans="1:15" x14ac:dyDescent="0.25">
      <c r="A741" s="1">
        <v>367</v>
      </c>
      <c r="B741">
        <v>3890</v>
      </c>
      <c r="C741">
        <v>71017</v>
      </c>
      <c r="D741">
        <v>50.705368</v>
      </c>
      <c r="E741">
        <v>5.1712481461582396</v>
      </c>
      <c r="F741">
        <f>VLOOKUP($C741,Sheet3!$A$1:$F$611,3,FALSE)</f>
        <v>50.751383799999999</v>
      </c>
      <c r="G741">
        <f>VLOOKUP($C741,Sheet3!$A$1:$F$611,4,FALSE)</f>
        <v>5.13257894754343</v>
      </c>
      <c r="J741" t="str">
        <f t="shared" si="11"/>
        <v>Vorsen</v>
      </c>
      <c r="K741" t="s">
        <v>733</v>
      </c>
      <c r="L741" t="s">
        <v>739</v>
      </c>
      <c r="M741" t="s">
        <v>733</v>
      </c>
      <c r="N741" t="s">
        <v>739</v>
      </c>
      <c r="O741" t="s">
        <v>560</v>
      </c>
    </row>
    <row r="742" spans="1:15" x14ac:dyDescent="0.25">
      <c r="A742" s="1">
        <v>367</v>
      </c>
      <c r="B742">
        <v>3891</v>
      </c>
      <c r="C742">
        <v>71017</v>
      </c>
      <c r="D742">
        <v>50.734517400000001</v>
      </c>
      <c r="E742">
        <v>5.1743785728013503</v>
      </c>
      <c r="F742">
        <f>VLOOKUP($C742,Sheet3!$A$1:$F$611,3,FALSE)</f>
        <v>50.751383799999999</v>
      </c>
      <c r="G742">
        <f>VLOOKUP($C742,Sheet3!$A$1:$F$611,4,FALSE)</f>
        <v>5.13257894754343</v>
      </c>
      <c r="J742" t="str">
        <f t="shared" si="11"/>
        <v>Borlo</v>
      </c>
      <c r="K742" t="s">
        <v>733</v>
      </c>
      <c r="L742" t="s">
        <v>740</v>
      </c>
      <c r="M742" t="s">
        <v>733</v>
      </c>
      <c r="N742" t="s">
        <v>740</v>
      </c>
      <c r="O742" t="s">
        <v>560</v>
      </c>
    </row>
    <row r="743" spans="1:15" x14ac:dyDescent="0.25">
      <c r="A743" s="1">
        <v>367</v>
      </c>
      <c r="B743">
        <v>3891</v>
      </c>
      <c r="C743">
        <v>71017</v>
      </c>
      <c r="D743">
        <v>50.75022405</v>
      </c>
      <c r="E743">
        <v>5.17889508005858</v>
      </c>
      <c r="F743">
        <f>VLOOKUP($C743,Sheet3!$A$1:$F$611,3,FALSE)</f>
        <v>50.751383799999999</v>
      </c>
      <c r="G743">
        <f>VLOOKUP($C743,Sheet3!$A$1:$F$611,4,FALSE)</f>
        <v>5.13257894754343</v>
      </c>
      <c r="J743" t="str">
        <f t="shared" si="11"/>
        <v>Buvingen</v>
      </c>
      <c r="K743" t="s">
        <v>733</v>
      </c>
      <c r="L743" t="s">
        <v>741</v>
      </c>
      <c r="M743" t="s">
        <v>733</v>
      </c>
      <c r="N743" t="s">
        <v>741</v>
      </c>
      <c r="O743" t="s">
        <v>560</v>
      </c>
    </row>
    <row r="744" spans="1:15" x14ac:dyDescent="0.25">
      <c r="A744" s="1">
        <v>367</v>
      </c>
      <c r="B744">
        <v>3891</v>
      </c>
      <c r="C744">
        <v>71017</v>
      </c>
      <c r="D744">
        <v>50.773338750000001</v>
      </c>
      <c r="E744">
        <v>5.1787834432078697</v>
      </c>
      <c r="F744">
        <f>VLOOKUP($C744,Sheet3!$A$1:$F$611,3,FALSE)</f>
        <v>50.751383799999999</v>
      </c>
      <c r="G744">
        <f>VLOOKUP($C744,Sheet3!$A$1:$F$611,4,FALSE)</f>
        <v>5.13257894754343</v>
      </c>
      <c r="J744" t="str">
        <f t="shared" si="11"/>
        <v>Kerkom-bij-Sint-Truiden</v>
      </c>
      <c r="K744" t="s">
        <v>733</v>
      </c>
      <c r="L744" t="s">
        <v>742</v>
      </c>
      <c r="M744" t="s">
        <v>733</v>
      </c>
      <c r="N744" t="s">
        <v>742</v>
      </c>
      <c r="O744" t="s">
        <v>560</v>
      </c>
    </row>
    <row r="745" spans="1:15" x14ac:dyDescent="0.25">
      <c r="A745" s="1">
        <v>367</v>
      </c>
      <c r="B745">
        <v>3891</v>
      </c>
      <c r="C745">
        <v>71017</v>
      </c>
      <c r="D745">
        <v>50.757334200000003</v>
      </c>
      <c r="E745">
        <v>5.2141041746035004</v>
      </c>
      <c r="F745">
        <f>VLOOKUP($C745,Sheet3!$A$1:$F$611,3,FALSE)</f>
        <v>50.751383799999999</v>
      </c>
      <c r="G745">
        <f>VLOOKUP($C745,Sheet3!$A$1:$F$611,4,FALSE)</f>
        <v>5.13257894754343</v>
      </c>
      <c r="J745" t="str">
        <f t="shared" si="11"/>
        <v>Mielen-Boven-Aalst</v>
      </c>
      <c r="K745" t="s">
        <v>733</v>
      </c>
      <c r="L745" t="s">
        <v>743</v>
      </c>
      <c r="M745" t="s">
        <v>733</v>
      </c>
      <c r="N745" t="s">
        <v>743</v>
      </c>
      <c r="O745" t="s">
        <v>560</v>
      </c>
    </row>
    <row r="746" spans="1:15" x14ac:dyDescent="0.25">
      <c r="A746" s="1">
        <v>367</v>
      </c>
      <c r="B746">
        <v>3891</v>
      </c>
      <c r="C746">
        <v>71017</v>
      </c>
      <c r="D746">
        <v>50.761465899999997</v>
      </c>
      <c r="E746">
        <v>5.17813614998233</v>
      </c>
      <c r="F746">
        <f>VLOOKUP($C746,Sheet3!$A$1:$F$611,3,FALSE)</f>
        <v>50.751383799999999</v>
      </c>
      <c r="G746">
        <f>VLOOKUP($C746,Sheet3!$A$1:$F$611,4,FALSE)</f>
        <v>5.13257894754343</v>
      </c>
      <c r="J746" t="str">
        <f t="shared" si="11"/>
        <v>Muizen</v>
      </c>
      <c r="K746" t="s">
        <v>733</v>
      </c>
      <c r="L746" t="s">
        <v>384</v>
      </c>
      <c r="M746" t="s">
        <v>733</v>
      </c>
      <c r="N746" t="s">
        <v>384</v>
      </c>
      <c r="O746" t="s">
        <v>560</v>
      </c>
    </row>
    <row r="747" spans="1:15" x14ac:dyDescent="0.25">
      <c r="A747" s="1">
        <v>367</v>
      </c>
      <c r="B747">
        <v>3900</v>
      </c>
      <c r="C747">
        <v>72029</v>
      </c>
      <c r="D747">
        <v>51.211345799999997</v>
      </c>
      <c r="E747">
        <v>5.4229760000000002</v>
      </c>
      <c r="F747">
        <f>VLOOKUP($C747,Sheet3!$A$1:$F$611,3,FALSE)</f>
        <v>51.211345799999997</v>
      </c>
      <c r="G747">
        <f>VLOOKUP($C747,Sheet3!$A$1:$F$611,4,FALSE)</f>
        <v>5.4229760000000002</v>
      </c>
      <c r="H747">
        <v>51.211345799999997</v>
      </c>
      <c r="I747">
        <v>5.4229760000000002</v>
      </c>
      <c r="J747" t="str">
        <f t="shared" si="11"/>
        <v>Overpelt</v>
      </c>
      <c r="K747" t="s">
        <v>744</v>
      </c>
      <c r="M747" t="s">
        <v>744</v>
      </c>
      <c r="O747" t="s">
        <v>560</v>
      </c>
    </row>
    <row r="748" spans="1:15" x14ac:dyDescent="0.25">
      <c r="A748" s="1">
        <v>43466</v>
      </c>
      <c r="B748">
        <v>3900</v>
      </c>
      <c r="C748">
        <v>72043</v>
      </c>
      <c r="D748">
        <v>51.211345799999997</v>
      </c>
      <c r="E748">
        <v>5.4229760000000002</v>
      </c>
      <c r="F748">
        <f>VLOOKUP($C748,Sheet3!$A$1:$F$611,3,FALSE)</f>
        <v>51.211345799999997</v>
      </c>
      <c r="G748">
        <f>VLOOKUP($C748,Sheet3!$A$1:$F$611,4,FALSE)</f>
        <v>5.4229760000000002</v>
      </c>
      <c r="H748">
        <v>51.211345799999997</v>
      </c>
      <c r="I748">
        <v>5.4229760000000002</v>
      </c>
      <c r="J748" t="str">
        <f t="shared" si="11"/>
        <v>Pelt</v>
      </c>
      <c r="K748" t="s">
        <v>745</v>
      </c>
      <c r="M748" t="s">
        <v>745</v>
      </c>
      <c r="O748" t="s">
        <v>560</v>
      </c>
    </row>
    <row r="749" spans="1:15" x14ac:dyDescent="0.25">
      <c r="A749" s="1">
        <v>367</v>
      </c>
      <c r="B749">
        <v>3910</v>
      </c>
      <c r="C749">
        <v>72025</v>
      </c>
      <c r="D749">
        <v>51.228974600000001</v>
      </c>
      <c r="E749">
        <v>5.4314419000000003</v>
      </c>
      <c r="F749">
        <f>VLOOKUP($C749,Sheet3!$A$1:$F$611,3,FALSE)</f>
        <v>51.228974600000001</v>
      </c>
      <c r="G749">
        <f>VLOOKUP($C749,Sheet3!$A$1:$F$611,4,FALSE)</f>
        <v>5.4314419000000003</v>
      </c>
      <c r="H749">
        <v>51.228974600000001</v>
      </c>
      <c r="I749">
        <v>5.4314419000000003</v>
      </c>
      <c r="J749" t="str">
        <f t="shared" si="11"/>
        <v>Neerpelt</v>
      </c>
      <c r="K749" t="s">
        <v>746</v>
      </c>
      <c r="M749" t="s">
        <v>746</v>
      </c>
      <c r="O749" t="s">
        <v>560</v>
      </c>
    </row>
    <row r="750" spans="1:15" x14ac:dyDescent="0.25">
      <c r="A750" s="1">
        <v>43466</v>
      </c>
      <c r="B750">
        <v>3910</v>
      </c>
      <c r="C750">
        <v>72043</v>
      </c>
      <c r="D750">
        <v>51.228974600000001</v>
      </c>
      <c r="E750">
        <v>5.4314419000000003</v>
      </c>
      <c r="F750">
        <f>VLOOKUP($C750,Sheet3!$A$1:$F$611,3,FALSE)</f>
        <v>51.211345799999997</v>
      </c>
      <c r="G750">
        <f>VLOOKUP($C750,Sheet3!$A$1:$F$611,4,FALSE)</f>
        <v>5.4229760000000002</v>
      </c>
      <c r="H750">
        <v>51.228974600000001</v>
      </c>
      <c r="I750">
        <v>5.4314419000000003</v>
      </c>
      <c r="J750" t="str">
        <f t="shared" si="11"/>
        <v>Pelt</v>
      </c>
      <c r="K750" t="s">
        <v>745</v>
      </c>
      <c r="M750" t="s">
        <v>745</v>
      </c>
      <c r="O750" t="s">
        <v>560</v>
      </c>
    </row>
    <row r="751" spans="1:15" x14ac:dyDescent="0.25">
      <c r="A751" s="1">
        <v>367</v>
      </c>
      <c r="B751">
        <v>3910</v>
      </c>
      <c r="C751">
        <v>72025</v>
      </c>
      <c r="D751">
        <v>51.2253075</v>
      </c>
      <c r="E751">
        <v>5.4937001151082798</v>
      </c>
      <c r="F751">
        <f>VLOOKUP($C751,Sheet3!$A$1:$F$611,3,FALSE)</f>
        <v>51.228974600000001</v>
      </c>
      <c r="G751">
        <f>VLOOKUP($C751,Sheet3!$A$1:$F$611,4,FALSE)</f>
        <v>5.4314419000000003</v>
      </c>
      <c r="J751" t="str">
        <f t="shared" si="11"/>
        <v>Sint-Huibrechts-Lille</v>
      </c>
      <c r="K751" t="s">
        <v>746</v>
      </c>
      <c r="L751" t="s">
        <v>747</v>
      </c>
      <c r="M751" t="s">
        <v>746</v>
      </c>
      <c r="N751" t="s">
        <v>747</v>
      </c>
      <c r="O751" t="s">
        <v>560</v>
      </c>
    </row>
    <row r="752" spans="1:15" x14ac:dyDescent="0.25">
      <c r="A752" s="1">
        <v>43466</v>
      </c>
      <c r="B752">
        <v>3910</v>
      </c>
      <c r="C752">
        <v>72043</v>
      </c>
      <c r="D752">
        <v>51.2253075</v>
      </c>
      <c r="E752">
        <v>5.4937001151082798</v>
      </c>
      <c r="F752">
        <f>VLOOKUP($C752,Sheet3!$A$1:$F$611,3,FALSE)</f>
        <v>51.211345799999997</v>
      </c>
      <c r="G752">
        <f>VLOOKUP($C752,Sheet3!$A$1:$F$611,4,FALSE)</f>
        <v>5.4229760000000002</v>
      </c>
      <c r="J752" t="str">
        <f t="shared" si="11"/>
        <v>Sint-Huibrechts-Lille</v>
      </c>
      <c r="K752" t="s">
        <v>745</v>
      </c>
      <c r="L752" t="s">
        <v>747</v>
      </c>
      <c r="M752" t="s">
        <v>745</v>
      </c>
      <c r="N752" t="s">
        <v>747</v>
      </c>
      <c r="O752" t="s">
        <v>560</v>
      </c>
    </row>
    <row r="753" spans="1:15" x14ac:dyDescent="0.25">
      <c r="A753" s="1">
        <v>367</v>
      </c>
      <c r="B753">
        <v>3920</v>
      </c>
      <c r="C753">
        <v>72020</v>
      </c>
      <c r="D753">
        <v>51.2305657</v>
      </c>
      <c r="E753">
        <v>5.3076895000000004</v>
      </c>
      <c r="F753">
        <f>VLOOKUP($C753,Sheet3!$A$1:$F$611,3,FALSE)</f>
        <v>51.2305657</v>
      </c>
      <c r="G753">
        <f>VLOOKUP($C753,Sheet3!$A$1:$F$611,4,FALSE)</f>
        <v>5.3076895000000004</v>
      </c>
      <c r="H753">
        <v>51.2305657</v>
      </c>
      <c r="I753">
        <v>5.3076895000000004</v>
      </c>
      <c r="J753" t="str">
        <f t="shared" si="11"/>
        <v>Lommel</v>
      </c>
      <c r="K753" t="s">
        <v>748</v>
      </c>
      <c r="M753" t="s">
        <v>748</v>
      </c>
      <c r="O753" t="s">
        <v>560</v>
      </c>
    </row>
    <row r="754" spans="1:15" x14ac:dyDescent="0.25">
      <c r="A754" s="1">
        <v>367</v>
      </c>
      <c r="B754">
        <v>3930</v>
      </c>
      <c r="C754">
        <v>72037</v>
      </c>
      <c r="D754">
        <v>51.254844200000001</v>
      </c>
      <c r="E754">
        <v>5.4802209</v>
      </c>
      <c r="F754">
        <f>VLOOKUP($C754,Sheet3!$A$1:$F$611,3,FALSE)</f>
        <v>51.254763599999997</v>
      </c>
      <c r="G754">
        <f>VLOOKUP($C754,Sheet3!$A$1:$F$611,4,FALSE)</f>
        <v>5.5128696000000001</v>
      </c>
      <c r="J754" t="str">
        <f t="shared" si="11"/>
        <v>Achel</v>
      </c>
      <c r="K754" t="s">
        <v>749</v>
      </c>
      <c r="L754" t="s">
        <v>750</v>
      </c>
      <c r="M754" t="s">
        <v>749</v>
      </c>
      <c r="N754" t="s">
        <v>750</v>
      </c>
      <c r="O754" t="s">
        <v>560</v>
      </c>
    </row>
    <row r="755" spans="1:15" x14ac:dyDescent="0.25">
      <c r="A755" s="1">
        <v>367</v>
      </c>
      <c r="B755">
        <v>3930</v>
      </c>
      <c r="C755">
        <v>72037</v>
      </c>
      <c r="D755">
        <v>51.254585349999999</v>
      </c>
      <c r="E755">
        <v>5.5312873136301004</v>
      </c>
      <c r="F755">
        <f>VLOOKUP($C755,Sheet3!$A$1:$F$611,3,FALSE)</f>
        <v>51.254763599999997</v>
      </c>
      <c r="G755">
        <f>VLOOKUP($C755,Sheet3!$A$1:$F$611,4,FALSE)</f>
        <v>5.5128696000000001</v>
      </c>
      <c r="J755" t="str">
        <f t="shared" si="11"/>
        <v>Hamont</v>
      </c>
      <c r="K755" t="s">
        <v>749</v>
      </c>
      <c r="L755" t="s">
        <v>751</v>
      </c>
      <c r="M755" t="s">
        <v>749</v>
      </c>
      <c r="N755" t="s">
        <v>751</v>
      </c>
      <c r="O755" t="s">
        <v>560</v>
      </c>
    </row>
    <row r="756" spans="1:15" x14ac:dyDescent="0.25">
      <c r="A756" s="1">
        <v>367</v>
      </c>
      <c r="B756">
        <v>3930</v>
      </c>
      <c r="C756">
        <v>72037</v>
      </c>
      <c r="D756">
        <v>51.254763599999997</v>
      </c>
      <c r="E756">
        <v>5.5128696000000001</v>
      </c>
      <c r="F756">
        <f>VLOOKUP($C756,Sheet3!$A$1:$F$611,3,FALSE)</f>
        <v>51.254763599999997</v>
      </c>
      <c r="G756">
        <f>VLOOKUP($C756,Sheet3!$A$1:$F$611,4,FALSE)</f>
        <v>5.5128696000000001</v>
      </c>
      <c r="H756">
        <v>51.254763599999997</v>
      </c>
      <c r="I756">
        <v>5.5128696000000001</v>
      </c>
      <c r="J756" t="str">
        <f t="shared" si="11"/>
        <v>Hamont-Achel</v>
      </c>
      <c r="K756" t="s">
        <v>749</v>
      </c>
      <c r="M756" t="s">
        <v>749</v>
      </c>
      <c r="O756" t="s">
        <v>560</v>
      </c>
    </row>
    <row r="757" spans="1:15" x14ac:dyDescent="0.25">
      <c r="A757" s="1">
        <v>367</v>
      </c>
      <c r="B757">
        <v>3940</v>
      </c>
      <c r="C757">
        <v>72038</v>
      </c>
      <c r="D757">
        <v>51.116646350000003</v>
      </c>
      <c r="E757">
        <v>5.3415643775263097</v>
      </c>
      <c r="F757">
        <f>VLOOKUP($C757,Sheet3!$A$1:$F$611,3,FALSE)</f>
        <v>51.1250997</v>
      </c>
      <c r="G757">
        <f>VLOOKUP($C757,Sheet3!$A$1:$F$611,4,FALSE)</f>
        <v>5.384042</v>
      </c>
      <c r="J757" t="str">
        <f t="shared" si="11"/>
        <v>Hechtel</v>
      </c>
      <c r="K757" t="s">
        <v>752</v>
      </c>
      <c r="L757" t="s">
        <v>753</v>
      </c>
      <c r="M757" t="s">
        <v>752</v>
      </c>
      <c r="N757" t="s">
        <v>753</v>
      </c>
      <c r="O757" t="s">
        <v>560</v>
      </c>
    </row>
    <row r="758" spans="1:15" x14ac:dyDescent="0.25">
      <c r="A758" s="1">
        <v>367</v>
      </c>
      <c r="B758">
        <v>3940</v>
      </c>
      <c r="C758">
        <v>72038</v>
      </c>
      <c r="D758">
        <v>51.1250997</v>
      </c>
      <c r="E758">
        <v>5.384042</v>
      </c>
      <c r="F758">
        <f>VLOOKUP($C758,Sheet3!$A$1:$F$611,3,FALSE)</f>
        <v>51.1250997</v>
      </c>
      <c r="G758">
        <f>VLOOKUP($C758,Sheet3!$A$1:$F$611,4,FALSE)</f>
        <v>5.384042</v>
      </c>
      <c r="H758">
        <v>51.1250997</v>
      </c>
      <c r="I758">
        <v>5.384042</v>
      </c>
      <c r="J758" t="str">
        <f t="shared" si="11"/>
        <v>Hechtel-Eksel</v>
      </c>
      <c r="K758" t="s">
        <v>752</v>
      </c>
      <c r="M758" t="s">
        <v>752</v>
      </c>
      <c r="O758" t="s">
        <v>560</v>
      </c>
    </row>
    <row r="759" spans="1:15" x14ac:dyDescent="0.25">
      <c r="A759" s="1">
        <v>367</v>
      </c>
      <c r="B759">
        <v>3941</v>
      </c>
      <c r="C759">
        <v>72038</v>
      </c>
      <c r="D759">
        <v>51.156786500000003</v>
      </c>
      <c r="E759">
        <v>5.3440439268887401</v>
      </c>
      <c r="F759">
        <f>VLOOKUP($C759,Sheet3!$A$1:$F$611,3,FALSE)</f>
        <v>51.1250997</v>
      </c>
      <c r="G759">
        <f>VLOOKUP($C759,Sheet3!$A$1:$F$611,4,FALSE)</f>
        <v>5.384042</v>
      </c>
      <c r="J759" t="str">
        <f t="shared" si="11"/>
        <v>Eksel</v>
      </c>
      <c r="K759" t="s">
        <v>752</v>
      </c>
      <c r="L759" t="s">
        <v>754</v>
      </c>
      <c r="M759" t="s">
        <v>752</v>
      </c>
      <c r="N759" t="s">
        <v>754</v>
      </c>
      <c r="O759" t="s">
        <v>560</v>
      </c>
    </row>
    <row r="760" spans="1:15" x14ac:dyDescent="0.25">
      <c r="A760" s="1">
        <v>367</v>
      </c>
      <c r="B760">
        <v>3945</v>
      </c>
      <c r="C760">
        <v>71069</v>
      </c>
      <c r="D760">
        <v>51.105490799999998</v>
      </c>
      <c r="E760">
        <v>5.1609815000000001</v>
      </c>
      <c r="F760">
        <f>VLOOKUP($C760,Sheet3!$A$1:$F$611,3,FALSE)</f>
        <v>51.105490799999998</v>
      </c>
      <c r="G760">
        <f>VLOOKUP($C760,Sheet3!$A$1:$F$611,4,FALSE)</f>
        <v>5.1609815000000001</v>
      </c>
      <c r="H760">
        <v>51.105490799999998</v>
      </c>
      <c r="I760">
        <v>5.1609815000000001</v>
      </c>
      <c r="J760" t="str">
        <f t="shared" si="11"/>
        <v>Ham</v>
      </c>
      <c r="K760" t="s">
        <v>755</v>
      </c>
      <c r="M760" t="s">
        <v>755</v>
      </c>
      <c r="O760" t="s">
        <v>560</v>
      </c>
    </row>
    <row r="761" spans="1:15" x14ac:dyDescent="0.25">
      <c r="A761" s="1">
        <v>367</v>
      </c>
      <c r="B761">
        <v>3945</v>
      </c>
      <c r="C761">
        <v>71069</v>
      </c>
      <c r="D761">
        <v>51.096627499999997</v>
      </c>
      <c r="E761">
        <v>5.1325674800533898</v>
      </c>
      <c r="F761">
        <f>VLOOKUP($C761,Sheet3!$A$1:$F$611,3,FALSE)</f>
        <v>51.105490799999998</v>
      </c>
      <c r="G761">
        <f>VLOOKUP($C761,Sheet3!$A$1:$F$611,4,FALSE)</f>
        <v>5.1609815000000001</v>
      </c>
      <c r="J761" t="str">
        <f t="shared" si="11"/>
        <v>Kwaadmechelen</v>
      </c>
      <c r="K761" t="s">
        <v>755</v>
      </c>
      <c r="L761" t="s">
        <v>756</v>
      </c>
      <c r="M761" t="s">
        <v>755</v>
      </c>
      <c r="N761" t="s">
        <v>756</v>
      </c>
      <c r="O761" t="s">
        <v>560</v>
      </c>
    </row>
    <row r="762" spans="1:15" x14ac:dyDescent="0.25">
      <c r="A762" s="1">
        <v>367</v>
      </c>
      <c r="B762">
        <v>3945</v>
      </c>
      <c r="C762">
        <v>71069</v>
      </c>
      <c r="D762">
        <v>51.108765050000002</v>
      </c>
      <c r="E762">
        <v>5.1838556043202004</v>
      </c>
      <c r="F762">
        <f>VLOOKUP($C762,Sheet3!$A$1:$F$611,3,FALSE)</f>
        <v>51.105490799999998</v>
      </c>
      <c r="G762">
        <f>VLOOKUP($C762,Sheet3!$A$1:$F$611,4,FALSE)</f>
        <v>5.1609815000000001</v>
      </c>
      <c r="J762" t="str">
        <f t="shared" si="11"/>
        <v>Oostham</v>
      </c>
      <c r="K762" t="s">
        <v>755</v>
      </c>
      <c r="L762" t="s">
        <v>757</v>
      </c>
      <c r="M762" t="s">
        <v>755</v>
      </c>
      <c r="N762" t="s">
        <v>757</v>
      </c>
      <c r="O762" t="s">
        <v>560</v>
      </c>
    </row>
    <row r="763" spans="1:15" x14ac:dyDescent="0.25">
      <c r="A763" s="1">
        <v>367</v>
      </c>
      <c r="B763">
        <v>3950</v>
      </c>
      <c r="C763">
        <v>72003</v>
      </c>
      <c r="D763">
        <v>51.192481800000003</v>
      </c>
      <c r="E763">
        <v>5.5995581946267903</v>
      </c>
      <c r="F763">
        <f>VLOOKUP($C763,Sheet3!$A$1:$F$611,3,FALSE)</f>
        <v>51.192481800000003</v>
      </c>
      <c r="G763">
        <f>VLOOKUP($C763,Sheet3!$A$1:$F$611,4,FALSE)</f>
        <v>5.5995581946267903</v>
      </c>
      <c r="H763">
        <v>51.192481800000003</v>
      </c>
      <c r="I763">
        <v>5.5995581946267903</v>
      </c>
      <c r="J763" t="str">
        <f t="shared" si="11"/>
        <v>Bocholt</v>
      </c>
      <c r="K763" t="s">
        <v>758</v>
      </c>
      <c r="M763" t="s">
        <v>758</v>
      </c>
      <c r="O763" t="s">
        <v>560</v>
      </c>
    </row>
    <row r="764" spans="1:15" x14ac:dyDescent="0.25">
      <c r="A764" s="1">
        <v>367</v>
      </c>
      <c r="B764">
        <v>3950</v>
      </c>
      <c r="C764">
        <v>72003</v>
      </c>
      <c r="D764">
        <v>51.193917149999997</v>
      </c>
      <c r="E764">
        <v>5.5172805548336799</v>
      </c>
      <c r="F764">
        <f>VLOOKUP($C764,Sheet3!$A$1:$F$611,3,FALSE)</f>
        <v>51.192481800000003</v>
      </c>
      <c r="G764">
        <f>VLOOKUP($C764,Sheet3!$A$1:$F$611,4,FALSE)</f>
        <v>5.5995581946267903</v>
      </c>
      <c r="J764" t="str">
        <f t="shared" si="11"/>
        <v>Kaulille</v>
      </c>
      <c r="K764" t="s">
        <v>758</v>
      </c>
      <c r="L764" t="s">
        <v>759</v>
      </c>
      <c r="M764" t="s">
        <v>758</v>
      </c>
      <c r="N764" t="s">
        <v>759</v>
      </c>
      <c r="O764" t="s">
        <v>560</v>
      </c>
    </row>
    <row r="765" spans="1:15" x14ac:dyDescent="0.25">
      <c r="A765" s="1">
        <v>367</v>
      </c>
      <c r="B765">
        <v>3950</v>
      </c>
      <c r="C765">
        <v>72003</v>
      </c>
      <c r="D765">
        <v>51.1470494</v>
      </c>
      <c r="E765">
        <v>5.5522997799872504</v>
      </c>
      <c r="F765">
        <f>VLOOKUP($C765,Sheet3!$A$1:$F$611,3,FALSE)</f>
        <v>51.192481800000003</v>
      </c>
      <c r="G765">
        <f>VLOOKUP($C765,Sheet3!$A$1:$F$611,4,FALSE)</f>
        <v>5.5995581946267903</v>
      </c>
      <c r="J765" t="str">
        <f t="shared" si="11"/>
        <v>Reppel</v>
      </c>
      <c r="K765" t="s">
        <v>758</v>
      </c>
      <c r="L765" t="s">
        <v>760</v>
      </c>
      <c r="M765" t="s">
        <v>758</v>
      </c>
      <c r="N765" t="s">
        <v>760</v>
      </c>
      <c r="O765" t="s">
        <v>560</v>
      </c>
    </row>
    <row r="766" spans="1:15" x14ac:dyDescent="0.25">
      <c r="A766" s="1">
        <v>367</v>
      </c>
      <c r="B766">
        <v>3960</v>
      </c>
      <c r="C766">
        <v>72004</v>
      </c>
      <c r="D766">
        <v>51.166138949999997</v>
      </c>
      <c r="E766">
        <v>5.6378178047642598</v>
      </c>
      <c r="F766">
        <f>VLOOKUP($C766,Sheet3!$A$1:$F$611,3,FALSE)</f>
        <v>51.138623899999999</v>
      </c>
      <c r="G766">
        <f>VLOOKUP($C766,Sheet3!$A$1:$F$611,4,FALSE)</f>
        <v>5.6229805058514</v>
      </c>
      <c r="J766" t="str">
        <f t="shared" si="11"/>
        <v>Beek</v>
      </c>
      <c r="K766" t="s">
        <v>761</v>
      </c>
      <c r="L766" t="s">
        <v>762</v>
      </c>
      <c r="M766" t="s">
        <v>761</v>
      </c>
      <c r="N766" t="s">
        <v>762</v>
      </c>
      <c r="O766" t="s">
        <v>560</v>
      </c>
    </row>
    <row r="767" spans="1:15" x14ac:dyDescent="0.25">
      <c r="A767" s="1">
        <v>367</v>
      </c>
      <c r="B767">
        <v>3960</v>
      </c>
      <c r="C767">
        <v>72004</v>
      </c>
      <c r="D767">
        <v>51.138623899999999</v>
      </c>
      <c r="E767">
        <v>5.6229805058514</v>
      </c>
      <c r="F767">
        <f>VLOOKUP($C767,Sheet3!$A$1:$F$611,3,FALSE)</f>
        <v>51.138623899999999</v>
      </c>
      <c r="G767">
        <f>VLOOKUP($C767,Sheet3!$A$1:$F$611,4,FALSE)</f>
        <v>5.6229805058514</v>
      </c>
      <c r="H767">
        <v>51.138623899999999</v>
      </c>
      <c r="I767">
        <v>5.6229805058514</v>
      </c>
      <c r="J767" t="str">
        <f t="shared" si="11"/>
        <v>Bree</v>
      </c>
      <c r="K767" t="s">
        <v>761</v>
      </c>
      <c r="M767" t="s">
        <v>761</v>
      </c>
      <c r="O767" t="s">
        <v>560</v>
      </c>
    </row>
    <row r="768" spans="1:15" x14ac:dyDescent="0.25">
      <c r="A768" s="1">
        <v>367</v>
      </c>
      <c r="B768">
        <v>3960</v>
      </c>
      <c r="C768">
        <v>72004</v>
      </c>
      <c r="D768">
        <v>51.130448100000002</v>
      </c>
      <c r="E768">
        <v>5.5648743785157002</v>
      </c>
      <c r="F768">
        <f>VLOOKUP($C768,Sheet3!$A$1:$F$611,3,FALSE)</f>
        <v>51.138623899999999</v>
      </c>
      <c r="G768">
        <f>VLOOKUP($C768,Sheet3!$A$1:$F$611,4,FALSE)</f>
        <v>5.6229805058514</v>
      </c>
      <c r="J768" t="str">
        <f t="shared" si="11"/>
        <v>Gerdingen</v>
      </c>
      <c r="K768" t="s">
        <v>761</v>
      </c>
      <c r="L768" t="s">
        <v>763</v>
      </c>
      <c r="M768" t="s">
        <v>761</v>
      </c>
      <c r="N768" t="s">
        <v>763</v>
      </c>
      <c r="O768" t="s">
        <v>560</v>
      </c>
    </row>
    <row r="769" spans="1:15" x14ac:dyDescent="0.25">
      <c r="A769" s="1">
        <v>367</v>
      </c>
      <c r="B769">
        <v>3960</v>
      </c>
      <c r="C769">
        <v>72004</v>
      </c>
      <c r="D769">
        <v>51.118417100000002</v>
      </c>
      <c r="E769">
        <v>5.6477954812084397</v>
      </c>
      <c r="F769">
        <f>VLOOKUP($C769,Sheet3!$A$1:$F$611,3,FALSE)</f>
        <v>51.138623899999999</v>
      </c>
      <c r="G769">
        <f>VLOOKUP($C769,Sheet3!$A$1:$F$611,4,FALSE)</f>
        <v>5.6229805058514</v>
      </c>
      <c r="J769" t="str">
        <f t="shared" si="11"/>
        <v>Opitter</v>
      </c>
      <c r="K769" t="s">
        <v>761</v>
      </c>
      <c r="L769" t="s">
        <v>764</v>
      </c>
      <c r="M769" t="s">
        <v>761</v>
      </c>
      <c r="N769" t="s">
        <v>764</v>
      </c>
      <c r="O769" t="s">
        <v>560</v>
      </c>
    </row>
    <row r="770" spans="1:15" x14ac:dyDescent="0.25">
      <c r="A770" s="1">
        <v>367</v>
      </c>
      <c r="B770">
        <v>3960</v>
      </c>
      <c r="C770">
        <v>72004</v>
      </c>
      <c r="D770">
        <v>51.130551699999998</v>
      </c>
      <c r="E770">
        <v>5.6788533966977504</v>
      </c>
      <c r="F770">
        <f>VLOOKUP($C770,Sheet3!$A$1:$F$611,3,FALSE)</f>
        <v>51.138623899999999</v>
      </c>
      <c r="G770">
        <f>VLOOKUP($C770,Sheet3!$A$1:$F$611,4,FALSE)</f>
        <v>5.6229805058514</v>
      </c>
      <c r="J770" t="str">
        <f t="shared" ref="J770:J833" si="12">IF(ISBLANK(L770),K770,L770)</f>
        <v>Tongerlo</v>
      </c>
      <c r="K770" t="s">
        <v>761</v>
      </c>
      <c r="L770" t="s">
        <v>307</v>
      </c>
      <c r="M770" t="s">
        <v>761</v>
      </c>
      <c r="N770" t="s">
        <v>307</v>
      </c>
      <c r="O770" t="s">
        <v>560</v>
      </c>
    </row>
    <row r="771" spans="1:15" x14ac:dyDescent="0.25">
      <c r="A771" s="1">
        <v>367</v>
      </c>
      <c r="B771">
        <v>3970</v>
      </c>
      <c r="C771">
        <v>71034</v>
      </c>
      <c r="D771">
        <v>51.1220584</v>
      </c>
      <c r="E771">
        <v>5.2638924294784601</v>
      </c>
      <c r="F771">
        <f>VLOOKUP($C771,Sheet3!$A$1:$F$611,3,FALSE)</f>
        <v>51.1220584</v>
      </c>
      <c r="G771">
        <f>VLOOKUP($C771,Sheet3!$A$1:$F$611,4,FALSE)</f>
        <v>5.2638924294784601</v>
      </c>
      <c r="H771">
        <v>51.1220584</v>
      </c>
      <c r="I771">
        <v>5.2638924294784601</v>
      </c>
      <c r="J771" t="str">
        <f t="shared" si="12"/>
        <v>Leopoldsburg</v>
      </c>
      <c r="K771" t="s">
        <v>765</v>
      </c>
      <c r="M771" t="s">
        <v>765</v>
      </c>
      <c r="O771" t="s">
        <v>560</v>
      </c>
    </row>
    <row r="772" spans="1:15" x14ac:dyDescent="0.25">
      <c r="A772" s="1">
        <v>367</v>
      </c>
      <c r="B772">
        <v>3971</v>
      </c>
      <c r="C772">
        <v>71034</v>
      </c>
      <c r="D772">
        <v>51.115827250000002</v>
      </c>
      <c r="E772">
        <v>5.2265355962879303</v>
      </c>
      <c r="F772">
        <f>VLOOKUP($C772,Sheet3!$A$1:$F$611,3,FALSE)</f>
        <v>51.1220584</v>
      </c>
      <c r="G772">
        <f>VLOOKUP($C772,Sheet3!$A$1:$F$611,4,FALSE)</f>
        <v>5.2638924294784601</v>
      </c>
      <c r="J772" t="str">
        <f t="shared" si="12"/>
        <v>Heppen</v>
      </c>
      <c r="K772" t="s">
        <v>765</v>
      </c>
      <c r="L772" t="s">
        <v>766</v>
      </c>
      <c r="M772" t="s">
        <v>765</v>
      </c>
      <c r="N772" t="s">
        <v>766</v>
      </c>
      <c r="O772" t="s">
        <v>560</v>
      </c>
    </row>
    <row r="773" spans="1:15" x14ac:dyDescent="0.25">
      <c r="A773" s="1">
        <v>367</v>
      </c>
      <c r="B773">
        <v>3980</v>
      </c>
      <c r="C773">
        <v>71057</v>
      </c>
      <c r="D773">
        <v>51.068162800000003</v>
      </c>
      <c r="E773">
        <v>5.0893974000000002</v>
      </c>
      <c r="F773">
        <f>VLOOKUP($C773,Sheet3!$A$1:$F$611,3,FALSE)</f>
        <v>51.068162800000003</v>
      </c>
      <c r="G773">
        <f>VLOOKUP($C773,Sheet3!$A$1:$F$611,4,FALSE)</f>
        <v>5.0893974000000002</v>
      </c>
      <c r="H773">
        <v>51.068162800000003</v>
      </c>
      <c r="I773">
        <v>5.0893974000000002</v>
      </c>
      <c r="J773" t="str">
        <f t="shared" si="12"/>
        <v>Tessenderlo</v>
      </c>
      <c r="K773" t="s">
        <v>767</v>
      </c>
      <c r="M773" t="s">
        <v>767</v>
      </c>
      <c r="O773" t="s">
        <v>560</v>
      </c>
    </row>
    <row r="774" spans="1:15" x14ac:dyDescent="0.25">
      <c r="A774" s="1">
        <v>367</v>
      </c>
      <c r="B774">
        <v>3990</v>
      </c>
      <c r="C774">
        <v>72030</v>
      </c>
      <c r="D774">
        <v>51.142003199999998</v>
      </c>
      <c r="E774">
        <v>5.5087098376886203</v>
      </c>
      <c r="F774">
        <f>VLOOKUP($C774,Sheet3!$A$1:$F$611,3,FALSE)</f>
        <v>51.108739999999997</v>
      </c>
      <c r="G774">
        <f>VLOOKUP($C774,Sheet3!$A$1:$F$611,4,FALSE)</f>
        <v>5.4491572190061399</v>
      </c>
      <c r="J774" t="str">
        <f t="shared" si="12"/>
        <v>Grote-Brogel</v>
      </c>
      <c r="K774" t="s">
        <v>768</v>
      </c>
      <c r="L774" t="s">
        <v>769</v>
      </c>
      <c r="M774" t="s">
        <v>768</v>
      </c>
      <c r="N774" t="s">
        <v>769</v>
      </c>
      <c r="O774" t="s">
        <v>560</v>
      </c>
    </row>
    <row r="775" spans="1:15" x14ac:dyDescent="0.25">
      <c r="A775" s="1">
        <v>367</v>
      </c>
      <c r="B775">
        <v>3990</v>
      </c>
      <c r="C775">
        <v>72030</v>
      </c>
      <c r="D775">
        <v>51.172608599999997</v>
      </c>
      <c r="E775">
        <v>5.4623610101885003</v>
      </c>
      <c r="F775">
        <f>VLOOKUP($C775,Sheet3!$A$1:$F$611,3,FALSE)</f>
        <v>51.108739999999997</v>
      </c>
      <c r="G775">
        <f>VLOOKUP($C775,Sheet3!$A$1:$F$611,4,FALSE)</f>
        <v>5.4491572190061399</v>
      </c>
      <c r="J775" t="str">
        <f t="shared" si="12"/>
        <v>Kleine-Brogel</v>
      </c>
      <c r="K775" t="s">
        <v>768</v>
      </c>
      <c r="L775" t="s">
        <v>770</v>
      </c>
      <c r="M775" t="s">
        <v>768</v>
      </c>
      <c r="N775" t="s">
        <v>770</v>
      </c>
      <c r="O775" t="s">
        <v>560</v>
      </c>
    </row>
    <row r="776" spans="1:15" x14ac:dyDescent="0.25">
      <c r="A776" s="1">
        <v>367</v>
      </c>
      <c r="B776">
        <v>3990</v>
      </c>
      <c r="C776">
        <v>72030</v>
      </c>
      <c r="D776">
        <v>51.108739999999997</v>
      </c>
      <c r="E776">
        <v>5.4491572190061399</v>
      </c>
      <c r="F776">
        <f>VLOOKUP($C776,Sheet3!$A$1:$F$611,3,FALSE)</f>
        <v>51.108739999999997</v>
      </c>
      <c r="G776">
        <f>VLOOKUP($C776,Sheet3!$A$1:$F$611,4,FALSE)</f>
        <v>5.4491572190061399</v>
      </c>
      <c r="H776">
        <v>51.108739999999997</v>
      </c>
      <c r="I776">
        <v>5.4491572190061399</v>
      </c>
      <c r="J776" t="str">
        <f t="shared" si="12"/>
        <v>Peer</v>
      </c>
      <c r="K776" t="s">
        <v>768</v>
      </c>
      <c r="M776" t="s">
        <v>768</v>
      </c>
      <c r="O776" t="s">
        <v>560</v>
      </c>
    </row>
    <row r="777" spans="1:15" x14ac:dyDescent="0.25">
      <c r="A777" s="1">
        <v>367</v>
      </c>
      <c r="B777">
        <v>3990</v>
      </c>
      <c r="C777">
        <v>72030</v>
      </c>
      <c r="D777">
        <v>51.127201800000002</v>
      </c>
      <c r="E777">
        <v>5.4147469555163603</v>
      </c>
      <c r="F777">
        <f>VLOOKUP($C777,Sheet3!$A$1:$F$611,3,FALSE)</f>
        <v>51.108739999999997</v>
      </c>
      <c r="G777">
        <f>VLOOKUP($C777,Sheet3!$A$1:$F$611,4,FALSE)</f>
        <v>5.4491572190061399</v>
      </c>
      <c r="J777" t="str">
        <f t="shared" si="12"/>
        <v>Wijchmaal</v>
      </c>
      <c r="K777" t="s">
        <v>768</v>
      </c>
      <c r="L777" t="s">
        <v>771</v>
      </c>
      <c r="M777" t="s">
        <v>768</v>
      </c>
      <c r="N777" t="s">
        <v>771</v>
      </c>
      <c r="O777" t="s">
        <v>560</v>
      </c>
    </row>
    <row r="778" spans="1:15" x14ac:dyDescent="0.25">
      <c r="A778" s="1">
        <v>367</v>
      </c>
      <c r="B778">
        <v>4000</v>
      </c>
      <c r="C778">
        <v>62063</v>
      </c>
      <c r="D778">
        <v>50.648204999999997</v>
      </c>
      <c r="E778">
        <v>5.5418640000000003</v>
      </c>
      <c r="F778">
        <f>VLOOKUP($C778,Sheet3!$A$1:$F$611,3,FALSE)</f>
        <v>50.645138099999997</v>
      </c>
      <c r="G778">
        <f>VLOOKUP($C778,Sheet3!$A$1:$F$611,4,FALSE)</f>
        <v>5.5734203000000004</v>
      </c>
      <c r="J778" t="str">
        <f t="shared" si="12"/>
        <v>Glain</v>
      </c>
      <c r="K778" t="s">
        <v>772</v>
      </c>
      <c r="L778" t="s">
        <v>773</v>
      </c>
      <c r="M778" t="s">
        <v>772</v>
      </c>
      <c r="N778" t="s">
        <v>773</v>
      </c>
      <c r="O778" t="s">
        <v>772</v>
      </c>
    </row>
    <row r="779" spans="1:15" x14ac:dyDescent="0.25">
      <c r="A779" s="1">
        <v>367</v>
      </c>
      <c r="B779">
        <v>4000</v>
      </c>
      <c r="C779">
        <v>62063</v>
      </c>
      <c r="D779">
        <v>50.645138099999997</v>
      </c>
      <c r="E779">
        <v>5.5734203000000004</v>
      </c>
      <c r="F779">
        <f>VLOOKUP($C779,Sheet3!$A$1:$F$611,3,FALSE)</f>
        <v>50.645138099999997</v>
      </c>
      <c r="G779">
        <f>VLOOKUP($C779,Sheet3!$A$1:$F$611,4,FALSE)</f>
        <v>5.5734203000000004</v>
      </c>
      <c r="H779">
        <v>50.645138099999997</v>
      </c>
      <c r="I779">
        <v>5.5734203000000004</v>
      </c>
      <c r="J779" t="str">
        <f t="shared" si="12"/>
        <v>Liège</v>
      </c>
      <c r="K779" t="s">
        <v>772</v>
      </c>
      <c r="M779" t="s">
        <v>772</v>
      </c>
      <c r="O779" t="s">
        <v>772</v>
      </c>
    </row>
    <row r="780" spans="1:15" x14ac:dyDescent="0.25">
      <c r="A780" s="1">
        <v>367</v>
      </c>
      <c r="B780">
        <v>4000</v>
      </c>
      <c r="C780">
        <v>62063</v>
      </c>
      <c r="D780">
        <v>50.672985400000002</v>
      </c>
      <c r="E780">
        <v>5.5509886000000002</v>
      </c>
      <c r="F780">
        <f>VLOOKUP($C780,Sheet3!$A$1:$F$611,3,FALSE)</f>
        <v>50.645138099999997</v>
      </c>
      <c r="G780">
        <f>VLOOKUP($C780,Sheet3!$A$1:$F$611,4,FALSE)</f>
        <v>5.5734203000000004</v>
      </c>
      <c r="J780" t="str">
        <f t="shared" si="12"/>
        <v>Rocourt</v>
      </c>
      <c r="K780" t="s">
        <v>772</v>
      </c>
      <c r="L780" t="s">
        <v>774</v>
      </c>
      <c r="M780" t="s">
        <v>772</v>
      </c>
      <c r="N780" t="s">
        <v>774</v>
      </c>
      <c r="O780" t="s">
        <v>772</v>
      </c>
    </row>
    <row r="781" spans="1:15" x14ac:dyDescent="0.25">
      <c r="A781" s="1">
        <v>367</v>
      </c>
      <c r="B781">
        <v>4020</v>
      </c>
      <c r="C781">
        <v>62063</v>
      </c>
      <c r="D781">
        <v>50.641296400000002</v>
      </c>
      <c r="E781">
        <v>5.6111443000000003</v>
      </c>
      <c r="F781">
        <f>VLOOKUP($C781,Sheet3!$A$1:$F$611,3,FALSE)</f>
        <v>50.645138099999997</v>
      </c>
      <c r="G781">
        <f>VLOOKUP($C781,Sheet3!$A$1:$F$611,4,FALSE)</f>
        <v>5.5734203000000004</v>
      </c>
      <c r="J781" t="str">
        <f t="shared" si="12"/>
        <v>Bressoux</v>
      </c>
      <c r="K781" t="s">
        <v>772</v>
      </c>
      <c r="L781" t="s">
        <v>775</v>
      </c>
      <c r="M781" t="s">
        <v>772</v>
      </c>
      <c r="N781" t="s">
        <v>775</v>
      </c>
      <c r="O781" t="s">
        <v>772</v>
      </c>
    </row>
    <row r="782" spans="1:15" x14ac:dyDescent="0.25">
      <c r="A782" s="1">
        <v>367</v>
      </c>
      <c r="B782">
        <v>4020</v>
      </c>
      <c r="C782">
        <v>62063</v>
      </c>
      <c r="D782">
        <v>50.6431909</v>
      </c>
      <c r="E782">
        <v>5.6301265999999996</v>
      </c>
      <c r="F782">
        <f>VLOOKUP($C782,Sheet3!$A$1:$F$611,3,FALSE)</f>
        <v>50.645138099999997</v>
      </c>
      <c r="G782">
        <f>VLOOKUP($C782,Sheet3!$A$1:$F$611,4,FALSE)</f>
        <v>5.5734203000000004</v>
      </c>
      <c r="J782" t="str">
        <f t="shared" si="12"/>
        <v>Jupille-sur-Meuse</v>
      </c>
      <c r="K782" t="s">
        <v>772</v>
      </c>
      <c r="L782" t="s">
        <v>776</v>
      </c>
      <c r="M782" t="s">
        <v>772</v>
      </c>
      <c r="N782" t="s">
        <v>776</v>
      </c>
      <c r="O782" t="s">
        <v>772</v>
      </c>
    </row>
    <row r="783" spans="1:15" x14ac:dyDescent="0.25">
      <c r="A783" s="1">
        <v>367</v>
      </c>
      <c r="B783">
        <v>4020</v>
      </c>
      <c r="C783">
        <v>62063</v>
      </c>
      <c r="D783">
        <v>50.670247000000003</v>
      </c>
      <c r="E783">
        <v>5.6596627000000002</v>
      </c>
      <c r="F783">
        <f>VLOOKUP($C783,Sheet3!$A$1:$F$611,3,FALSE)</f>
        <v>50.645138099999997</v>
      </c>
      <c r="G783">
        <f>VLOOKUP($C783,Sheet3!$A$1:$F$611,4,FALSE)</f>
        <v>5.5734203000000004</v>
      </c>
      <c r="J783" t="str">
        <f t="shared" si="12"/>
        <v>Wandre</v>
      </c>
      <c r="K783" t="s">
        <v>772</v>
      </c>
      <c r="L783" t="s">
        <v>777</v>
      </c>
      <c r="M783" t="s">
        <v>772</v>
      </c>
      <c r="N783" t="s">
        <v>777</v>
      </c>
      <c r="O783" t="s">
        <v>772</v>
      </c>
    </row>
    <row r="784" spans="1:15" x14ac:dyDescent="0.25">
      <c r="A784" s="1">
        <v>367</v>
      </c>
      <c r="B784">
        <v>4030</v>
      </c>
      <c r="C784">
        <v>62063</v>
      </c>
      <c r="D784">
        <v>50.621845</v>
      </c>
      <c r="E784">
        <v>5.5995730000000004</v>
      </c>
      <c r="F784">
        <f>VLOOKUP($C784,Sheet3!$A$1:$F$611,3,FALSE)</f>
        <v>50.645138099999997</v>
      </c>
      <c r="G784">
        <f>VLOOKUP($C784,Sheet3!$A$1:$F$611,4,FALSE)</f>
        <v>5.5734203000000004</v>
      </c>
      <c r="J784" t="str">
        <f t="shared" si="12"/>
        <v>Grivegnée</v>
      </c>
      <c r="K784" t="s">
        <v>772</v>
      </c>
      <c r="L784" t="s">
        <v>778</v>
      </c>
      <c r="M784" t="s">
        <v>772</v>
      </c>
      <c r="N784" t="s">
        <v>778</v>
      </c>
      <c r="O784" t="s">
        <v>772</v>
      </c>
    </row>
    <row r="785" spans="1:15" x14ac:dyDescent="0.25">
      <c r="A785" s="1">
        <v>367</v>
      </c>
      <c r="B785">
        <v>4031</v>
      </c>
      <c r="C785">
        <v>62063</v>
      </c>
      <c r="D785">
        <v>50.6128164</v>
      </c>
      <c r="E785">
        <v>5.5954053999999998</v>
      </c>
      <c r="F785">
        <f>VLOOKUP($C785,Sheet3!$A$1:$F$611,3,FALSE)</f>
        <v>50.645138099999997</v>
      </c>
      <c r="G785">
        <f>VLOOKUP($C785,Sheet3!$A$1:$F$611,4,FALSE)</f>
        <v>5.5734203000000004</v>
      </c>
      <c r="J785" t="str">
        <f t="shared" si="12"/>
        <v>Angleur</v>
      </c>
      <c r="K785" t="s">
        <v>772</v>
      </c>
      <c r="L785" t="s">
        <v>779</v>
      </c>
      <c r="M785" t="s">
        <v>772</v>
      </c>
      <c r="N785" t="s">
        <v>779</v>
      </c>
      <c r="O785" t="s">
        <v>772</v>
      </c>
    </row>
    <row r="786" spans="1:15" x14ac:dyDescent="0.25">
      <c r="A786" s="1">
        <v>367</v>
      </c>
      <c r="B786">
        <v>4032</v>
      </c>
      <c r="C786">
        <v>62063</v>
      </c>
      <c r="D786">
        <v>50.6111024</v>
      </c>
      <c r="E786">
        <v>5.6192609999999998</v>
      </c>
      <c r="F786">
        <f>VLOOKUP($C786,Sheet3!$A$1:$F$611,3,FALSE)</f>
        <v>50.645138099999997</v>
      </c>
      <c r="G786">
        <f>VLOOKUP($C786,Sheet3!$A$1:$F$611,4,FALSE)</f>
        <v>5.5734203000000004</v>
      </c>
      <c r="J786" t="str">
        <f t="shared" si="12"/>
        <v>Chênée</v>
      </c>
      <c r="K786" t="s">
        <v>772</v>
      </c>
      <c r="L786" t="s">
        <v>780</v>
      </c>
      <c r="M786" t="s">
        <v>772</v>
      </c>
      <c r="N786" t="s">
        <v>780</v>
      </c>
      <c r="O786" t="s">
        <v>772</v>
      </c>
    </row>
    <row r="787" spans="1:15" x14ac:dyDescent="0.25">
      <c r="A787" s="1">
        <v>367</v>
      </c>
      <c r="B787">
        <v>4040</v>
      </c>
      <c r="C787">
        <v>62051</v>
      </c>
      <c r="D787">
        <v>50.670188699999997</v>
      </c>
      <c r="E787">
        <v>5.6403905999999999</v>
      </c>
      <c r="F787">
        <f>VLOOKUP($C787,Sheet3!$A$1:$F$611,3,FALSE)</f>
        <v>50.670188699999997</v>
      </c>
      <c r="G787">
        <f>VLOOKUP($C787,Sheet3!$A$1:$F$611,4,FALSE)</f>
        <v>5.6403905999999999</v>
      </c>
      <c r="H787">
        <v>50.670188699999997</v>
      </c>
      <c r="I787">
        <v>5.6403905999999999</v>
      </c>
      <c r="J787" t="str">
        <f t="shared" si="12"/>
        <v>Herstal</v>
      </c>
      <c r="K787" t="s">
        <v>781</v>
      </c>
      <c r="M787" t="s">
        <v>781</v>
      </c>
      <c r="O787" t="s">
        <v>772</v>
      </c>
    </row>
    <row r="788" spans="1:15" x14ac:dyDescent="0.25">
      <c r="A788" s="1">
        <v>367</v>
      </c>
      <c r="B788">
        <v>4041</v>
      </c>
      <c r="C788">
        <v>62051</v>
      </c>
      <c r="D788">
        <v>50.690463200000003</v>
      </c>
      <c r="E788">
        <v>5.5929155000000002</v>
      </c>
      <c r="F788">
        <f>VLOOKUP($C788,Sheet3!$A$1:$F$611,3,FALSE)</f>
        <v>50.670188699999997</v>
      </c>
      <c r="G788">
        <f>VLOOKUP($C788,Sheet3!$A$1:$F$611,4,FALSE)</f>
        <v>5.6403905999999999</v>
      </c>
      <c r="J788" t="str">
        <f t="shared" si="12"/>
        <v>Milmort</v>
      </c>
      <c r="K788" t="s">
        <v>781</v>
      </c>
      <c r="L788" t="s">
        <v>782</v>
      </c>
      <c r="M788" t="s">
        <v>781</v>
      </c>
      <c r="N788" t="s">
        <v>782</v>
      </c>
      <c r="O788" t="s">
        <v>772</v>
      </c>
    </row>
    <row r="789" spans="1:15" x14ac:dyDescent="0.25">
      <c r="A789" s="1">
        <v>367</v>
      </c>
      <c r="B789">
        <v>4041</v>
      </c>
      <c r="C789">
        <v>62051</v>
      </c>
      <c r="D789">
        <v>50.672652999999997</v>
      </c>
      <c r="E789">
        <v>5.5846273999999996</v>
      </c>
      <c r="F789">
        <f>VLOOKUP($C789,Sheet3!$A$1:$F$611,3,FALSE)</f>
        <v>50.670188699999997</v>
      </c>
      <c r="G789">
        <f>VLOOKUP($C789,Sheet3!$A$1:$F$611,4,FALSE)</f>
        <v>5.6403905999999999</v>
      </c>
      <c r="J789" t="str">
        <f t="shared" si="12"/>
        <v>Vottem</v>
      </c>
      <c r="K789" t="s">
        <v>781</v>
      </c>
      <c r="L789" t="s">
        <v>783</v>
      </c>
      <c r="M789" t="s">
        <v>781</v>
      </c>
      <c r="N789" t="s">
        <v>783</v>
      </c>
      <c r="O789" t="s">
        <v>772</v>
      </c>
    </row>
    <row r="790" spans="1:15" x14ac:dyDescent="0.25">
      <c r="A790" s="1">
        <v>367</v>
      </c>
      <c r="B790">
        <v>4042</v>
      </c>
      <c r="C790">
        <v>62051</v>
      </c>
      <c r="D790">
        <v>50.693380599999998</v>
      </c>
      <c r="E790">
        <v>5.5637540000000003</v>
      </c>
      <c r="F790">
        <f>VLOOKUP($C790,Sheet3!$A$1:$F$611,3,FALSE)</f>
        <v>50.670188699999997</v>
      </c>
      <c r="G790">
        <f>VLOOKUP($C790,Sheet3!$A$1:$F$611,4,FALSE)</f>
        <v>5.6403905999999999</v>
      </c>
      <c r="J790" t="str">
        <f t="shared" si="12"/>
        <v>Liers</v>
      </c>
      <c r="K790" t="s">
        <v>781</v>
      </c>
      <c r="L790" t="s">
        <v>784</v>
      </c>
      <c r="M790" t="s">
        <v>781</v>
      </c>
      <c r="N790" t="s">
        <v>784</v>
      </c>
      <c r="O790" t="s">
        <v>772</v>
      </c>
    </row>
    <row r="791" spans="1:15" x14ac:dyDescent="0.25">
      <c r="A791" s="1">
        <v>367</v>
      </c>
      <c r="B791">
        <v>4050</v>
      </c>
      <c r="C791">
        <v>62022</v>
      </c>
      <c r="D791">
        <v>50.584792200000003</v>
      </c>
      <c r="E791">
        <v>5.6469687999999998</v>
      </c>
      <c r="F791">
        <f>VLOOKUP($C791,Sheet3!$A$1:$F$611,3,FALSE)</f>
        <v>50.584792200000003</v>
      </c>
      <c r="G791">
        <f>VLOOKUP($C791,Sheet3!$A$1:$F$611,4,FALSE)</f>
        <v>5.6469687999999998</v>
      </c>
      <c r="H791">
        <v>50.584792200000003</v>
      </c>
      <c r="I791">
        <v>5.6469687999999998</v>
      </c>
      <c r="J791" t="str">
        <f t="shared" si="12"/>
        <v>Chaudfontaine</v>
      </c>
      <c r="K791" t="s">
        <v>785</v>
      </c>
      <c r="M791" t="s">
        <v>785</v>
      </c>
      <c r="O791" t="s">
        <v>772</v>
      </c>
    </row>
    <row r="792" spans="1:15" x14ac:dyDescent="0.25">
      <c r="A792" s="1">
        <v>367</v>
      </c>
      <c r="B792">
        <v>4051</v>
      </c>
      <c r="C792">
        <v>62022</v>
      </c>
      <c r="D792">
        <v>50.601871699999997</v>
      </c>
      <c r="E792">
        <v>5.6335962999999998</v>
      </c>
      <c r="F792">
        <f>VLOOKUP($C792,Sheet3!$A$1:$F$611,3,FALSE)</f>
        <v>50.584792200000003</v>
      </c>
      <c r="G792">
        <f>VLOOKUP($C792,Sheet3!$A$1:$F$611,4,FALSE)</f>
        <v>5.6469687999999998</v>
      </c>
      <c r="J792" t="str">
        <f t="shared" si="12"/>
        <v>Vaux-sous-Chèvremont</v>
      </c>
      <c r="K792" t="s">
        <v>785</v>
      </c>
      <c r="L792" t="s">
        <v>786</v>
      </c>
      <c r="M792" t="s">
        <v>785</v>
      </c>
      <c r="N792" t="s">
        <v>786</v>
      </c>
      <c r="O792" t="s">
        <v>772</v>
      </c>
    </row>
    <row r="793" spans="1:15" x14ac:dyDescent="0.25">
      <c r="A793" s="1">
        <v>367</v>
      </c>
      <c r="B793">
        <v>4052</v>
      </c>
      <c r="C793">
        <v>62022</v>
      </c>
      <c r="D793">
        <v>50.558963300000002</v>
      </c>
      <c r="E793">
        <v>5.6387758999999997</v>
      </c>
      <c r="F793">
        <f>VLOOKUP($C793,Sheet3!$A$1:$F$611,3,FALSE)</f>
        <v>50.584792200000003</v>
      </c>
      <c r="G793">
        <f>VLOOKUP($C793,Sheet3!$A$1:$F$611,4,FALSE)</f>
        <v>5.6469687999999998</v>
      </c>
      <c r="J793" t="str">
        <f t="shared" si="12"/>
        <v>Beaufays</v>
      </c>
      <c r="K793" t="s">
        <v>785</v>
      </c>
      <c r="L793" t="s">
        <v>787</v>
      </c>
      <c r="M793" t="s">
        <v>785</v>
      </c>
      <c r="N793" t="s">
        <v>787</v>
      </c>
      <c r="O793" t="s">
        <v>772</v>
      </c>
    </row>
    <row r="794" spans="1:15" x14ac:dyDescent="0.25">
      <c r="A794" s="1">
        <v>367</v>
      </c>
      <c r="B794">
        <v>4053</v>
      </c>
      <c r="C794">
        <v>62022</v>
      </c>
      <c r="D794">
        <v>50.589363900000002</v>
      </c>
      <c r="E794">
        <v>5.6192010000000003</v>
      </c>
      <c r="F794">
        <f>VLOOKUP($C794,Sheet3!$A$1:$F$611,3,FALSE)</f>
        <v>50.584792200000003</v>
      </c>
      <c r="G794">
        <f>VLOOKUP($C794,Sheet3!$A$1:$F$611,4,FALSE)</f>
        <v>5.6469687999999998</v>
      </c>
      <c r="J794" t="str">
        <f t="shared" si="12"/>
        <v>Embourg</v>
      </c>
      <c r="K794" t="s">
        <v>785</v>
      </c>
      <c r="L794" t="s">
        <v>788</v>
      </c>
      <c r="M794" t="s">
        <v>785</v>
      </c>
      <c r="N794" t="s">
        <v>788</v>
      </c>
      <c r="O794" t="s">
        <v>772</v>
      </c>
    </row>
    <row r="795" spans="1:15" x14ac:dyDescent="0.25">
      <c r="A795" s="1">
        <v>367</v>
      </c>
      <c r="B795">
        <v>4100</v>
      </c>
      <c r="C795">
        <v>62096</v>
      </c>
      <c r="D795">
        <v>50.574297899999998</v>
      </c>
      <c r="E795">
        <v>5.5355698000000002</v>
      </c>
      <c r="F795">
        <f>VLOOKUP($C795,Sheet3!$A$1:$F$611,3,FALSE)</f>
        <v>50.596639199999998</v>
      </c>
      <c r="G795">
        <f>VLOOKUP($C795,Sheet3!$A$1:$F$611,4,FALSE)</f>
        <v>5.5083374999999997</v>
      </c>
      <c r="J795" t="str">
        <f t="shared" si="12"/>
        <v>Boncelles</v>
      </c>
      <c r="K795" t="s">
        <v>789</v>
      </c>
      <c r="L795" t="s">
        <v>790</v>
      </c>
      <c r="M795" t="s">
        <v>789</v>
      </c>
      <c r="N795" t="s">
        <v>790</v>
      </c>
      <c r="O795" t="s">
        <v>772</v>
      </c>
    </row>
    <row r="796" spans="1:15" x14ac:dyDescent="0.25">
      <c r="A796" s="1">
        <v>367</v>
      </c>
      <c r="B796">
        <v>4100</v>
      </c>
      <c r="C796">
        <v>62096</v>
      </c>
      <c r="D796">
        <v>50.596639199999998</v>
      </c>
      <c r="E796">
        <v>5.5083374999999997</v>
      </c>
      <c r="F796">
        <f>VLOOKUP($C796,Sheet3!$A$1:$F$611,3,FALSE)</f>
        <v>50.596639199999998</v>
      </c>
      <c r="G796">
        <f>VLOOKUP($C796,Sheet3!$A$1:$F$611,4,FALSE)</f>
        <v>5.5083374999999997</v>
      </c>
      <c r="H796">
        <v>50.596639199999998</v>
      </c>
      <c r="I796">
        <v>5.5083374999999997</v>
      </c>
      <c r="J796" t="str">
        <f t="shared" si="12"/>
        <v>Seraing</v>
      </c>
      <c r="K796" t="s">
        <v>789</v>
      </c>
      <c r="M796" t="s">
        <v>789</v>
      </c>
      <c r="O796" t="s">
        <v>772</v>
      </c>
    </row>
    <row r="797" spans="1:15" x14ac:dyDescent="0.25">
      <c r="A797" s="1">
        <v>367</v>
      </c>
      <c r="B797">
        <v>4101</v>
      </c>
      <c r="C797">
        <v>62096</v>
      </c>
      <c r="D797">
        <v>50.616828900000002</v>
      </c>
      <c r="E797">
        <v>5.5049541</v>
      </c>
      <c r="F797">
        <f>VLOOKUP($C797,Sheet3!$A$1:$F$611,3,FALSE)</f>
        <v>50.596639199999998</v>
      </c>
      <c r="G797">
        <f>VLOOKUP($C797,Sheet3!$A$1:$F$611,4,FALSE)</f>
        <v>5.5083374999999997</v>
      </c>
      <c r="J797" t="str">
        <f t="shared" si="12"/>
        <v>Jemeppe-sur-Meuse</v>
      </c>
      <c r="K797" t="s">
        <v>789</v>
      </c>
      <c r="L797" t="s">
        <v>791</v>
      </c>
      <c r="M797" t="s">
        <v>789</v>
      </c>
      <c r="N797" t="s">
        <v>791</v>
      </c>
      <c r="O797" t="s">
        <v>772</v>
      </c>
    </row>
    <row r="798" spans="1:15" x14ac:dyDescent="0.25">
      <c r="A798" s="1">
        <v>367</v>
      </c>
      <c r="B798">
        <v>4102</v>
      </c>
      <c r="C798">
        <v>62096</v>
      </c>
      <c r="D798">
        <v>50.599263200000003</v>
      </c>
      <c r="E798">
        <v>5.5389942999999997</v>
      </c>
      <c r="F798">
        <f>VLOOKUP($C798,Sheet3!$A$1:$F$611,3,FALSE)</f>
        <v>50.596639199999998</v>
      </c>
      <c r="G798">
        <f>VLOOKUP($C798,Sheet3!$A$1:$F$611,4,FALSE)</f>
        <v>5.5083374999999997</v>
      </c>
      <c r="J798" t="str">
        <f t="shared" si="12"/>
        <v>Ougrée</v>
      </c>
      <c r="K798" t="s">
        <v>789</v>
      </c>
      <c r="L798" t="s">
        <v>792</v>
      </c>
      <c r="M798" t="s">
        <v>789</v>
      </c>
      <c r="N798" t="s">
        <v>792</v>
      </c>
      <c r="O798" t="s">
        <v>772</v>
      </c>
    </row>
    <row r="799" spans="1:15" x14ac:dyDescent="0.25">
      <c r="A799" s="1">
        <v>367</v>
      </c>
      <c r="B799">
        <v>4120</v>
      </c>
      <c r="C799">
        <v>62121</v>
      </c>
      <c r="D799">
        <v>50.544513500000001</v>
      </c>
      <c r="E799">
        <v>5.4444346000000001</v>
      </c>
      <c r="F799">
        <f>VLOOKUP($C799,Sheet3!$A$1:$F$611,3,FALSE)</f>
        <v>50.543175099999999</v>
      </c>
      <c r="G799">
        <f>VLOOKUP($C799,Sheet3!$A$1:$F$611,4,FALSE)</f>
        <v>5.4901078999999999</v>
      </c>
      <c r="J799" t="str">
        <f t="shared" si="12"/>
        <v>Ehein</v>
      </c>
      <c r="K799" t="s">
        <v>793</v>
      </c>
      <c r="L799" t="s">
        <v>794</v>
      </c>
      <c r="M799" t="s">
        <v>793</v>
      </c>
      <c r="N799" t="s">
        <v>794</v>
      </c>
      <c r="O799" t="s">
        <v>772</v>
      </c>
    </row>
    <row r="800" spans="1:15" x14ac:dyDescent="0.25">
      <c r="A800" s="1">
        <v>367</v>
      </c>
      <c r="B800">
        <v>4120</v>
      </c>
      <c r="C800">
        <v>62121</v>
      </c>
      <c r="D800">
        <v>50.543175099999999</v>
      </c>
      <c r="E800">
        <v>5.4901078999999999</v>
      </c>
      <c r="F800">
        <f>VLOOKUP($C800,Sheet3!$A$1:$F$611,3,FALSE)</f>
        <v>50.543175099999999</v>
      </c>
      <c r="G800">
        <f>VLOOKUP($C800,Sheet3!$A$1:$F$611,4,FALSE)</f>
        <v>5.4901078999999999</v>
      </c>
      <c r="H800">
        <v>50.543175099999999</v>
      </c>
      <c r="I800">
        <v>5.4901078999999999</v>
      </c>
      <c r="J800" t="str">
        <f t="shared" si="12"/>
        <v>Neupré</v>
      </c>
      <c r="K800" t="s">
        <v>793</v>
      </c>
      <c r="M800" t="s">
        <v>793</v>
      </c>
      <c r="O800" t="s">
        <v>772</v>
      </c>
    </row>
    <row r="801" spans="1:15" x14ac:dyDescent="0.25">
      <c r="A801" s="1">
        <v>367</v>
      </c>
      <c r="B801">
        <v>4120</v>
      </c>
      <c r="C801">
        <v>62121</v>
      </c>
      <c r="D801">
        <v>50.535338500000002</v>
      </c>
      <c r="E801">
        <v>5.4811795999999999</v>
      </c>
      <c r="F801">
        <f>VLOOKUP($C801,Sheet3!$A$1:$F$611,3,FALSE)</f>
        <v>50.543175099999999</v>
      </c>
      <c r="G801">
        <f>VLOOKUP($C801,Sheet3!$A$1:$F$611,4,FALSE)</f>
        <v>5.4901078999999999</v>
      </c>
      <c r="J801" t="str">
        <f t="shared" si="12"/>
        <v>Rotheux-Rimière</v>
      </c>
      <c r="K801" t="s">
        <v>793</v>
      </c>
      <c r="L801" t="s">
        <v>795</v>
      </c>
      <c r="M801" t="s">
        <v>793</v>
      </c>
      <c r="N801" t="s">
        <v>795</v>
      </c>
      <c r="O801" t="s">
        <v>772</v>
      </c>
    </row>
    <row r="802" spans="1:15" x14ac:dyDescent="0.25">
      <c r="A802" s="1">
        <v>367</v>
      </c>
      <c r="B802">
        <v>4121</v>
      </c>
      <c r="C802">
        <v>62121</v>
      </c>
      <c r="D802">
        <v>50.552033700000003</v>
      </c>
      <c r="E802">
        <v>5.4514317999999999</v>
      </c>
      <c r="F802">
        <f>VLOOKUP($C802,Sheet3!$A$1:$F$611,3,FALSE)</f>
        <v>50.543175099999999</v>
      </c>
      <c r="G802">
        <f>VLOOKUP($C802,Sheet3!$A$1:$F$611,4,FALSE)</f>
        <v>5.4901078999999999</v>
      </c>
      <c r="J802" t="str">
        <f t="shared" si="12"/>
        <v>Neuville-en-Condroz</v>
      </c>
      <c r="K802" t="s">
        <v>793</v>
      </c>
      <c r="L802" t="s">
        <v>796</v>
      </c>
      <c r="M802" t="s">
        <v>793</v>
      </c>
      <c r="N802" t="s">
        <v>796</v>
      </c>
      <c r="O802" t="s">
        <v>772</v>
      </c>
    </row>
    <row r="803" spans="1:15" x14ac:dyDescent="0.25">
      <c r="A803" s="1">
        <v>367</v>
      </c>
      <c r="B803">
        <v>4122</v>
      </c>
      <c r="C803">
        <v>62121</v>
      </c>
      <c r="D803">
        <v>50.544677100000001</v>
      </c>
      <c r="E803">
        <v>5.5215011000000001</v>
      </c>
      <c r="F803">
        <f>VLOOKUP($C803,Sheet3!$A$1:$F$611,3,FALSE)</f>
        <v>50.543175099999999</v>
      </c>
      <c r="G803">
        <f>VLOOKUP($C803,Sheet3!$A$1:$F$611,4,FALSE)</f>
        <v>5.4901078999999999</v>
      </c>
      <c r="J803" t="str">
        <f t="shared" si="12"/>
        <v>Plainevaux</v>
      </c>
      <c r="K803" t="s">
        <v>793</v>
      </c>
      <c r="L803" t="s">
        <v>797</v>
      </c>
      <c r="M803" t="s">
        <v>793</v>
      </c>
      <c r="N803" t="s">
        <v>797</v>
      </c>
      <c r="O803" t="s">
        <v>772</v>
      </c>
    </row>
    <row r="804" spans="1:15" x14ac:dyDescent="0.25">
      <c r="A804" s="1">
        <v>367</v>
      </c>
      <c r="B804">
        <v>4130</v>
      </c>
      <c r="C804">
        <v>62032</v>
      </c>
      <c r="D804">
        <v>50.533724900000003</v>
      </c>
      <c r="E804">
        <v>5.5757727440324203</v>
      </c>
      <c r="F804">
        <f>VLOOKUP($C804,Sheet3!$A$1:$F$611,3,FALSE)</f>
        <v>50.533724900000003</v>
      </c>
      <c r="G804">
        <f>VLOOKUP($C804,Sheet3!$A$1:$F$611,4,FALSE)</f>
        <v>5.5757727440324203</v>
      </c>
      <c r="H804">
        <v>50.533724900000003</v>
      </c>
      <c r="I804">
        <v>5.5757727440324203</v>
      </c>
      <c r="J804" t="str">
        <f t="shared" si="12"/>
        <v>Esneux</v>
      </c>
      <c r="K804" t="s">
        <v>798</v>
      </c>
      <c r="M804" t="s">
        <v>798</v>
      </c>
      <c r="O804" t="s">
        <v>772</v>
      </c>
    </row>
    <row r="805" spans="1:15" x14ac:dyDescent="0.25">
      <c r="A805" s="1">
        <v>367</v>
      </c>
      <c r="B805">
        <v>4130</v>
      </c>
      <c r="C805">
        <v>62032</v>
      </c>
      <c r="D805">
        <v>50.5613241</v>
      </c>
      <c r="E805">
        <v>5.5942327620790104</v>
      </c>
      <c r="F805">
        <f>VLOOKUP($C805,Sheet3!$A$1:$F$611,3,FALSE)</f>
        <v>50.533724900000003</v>
      </c>
      <c r="G805">
        <f>VLOOKUP($C805,Sheet3!$A$1:$F$611,4,FALSE)</f>
        <v>5.5757727440324203</v>
      </c>
      <c r="J805" t="str">
        <f t="shared" si="12"/>
        <v>Tilff</v>
      </c>
      <c r="K805" t="s">
        <v>798</v>
      </c>
      <c r="L805" t="s">
        <v>799</v>
      </c>
      <c r="M805" t="s">
        <v>798</v>
      </c>
      <c r="N805" t="s">
        <v>799</v>
      </c>
      <c r="O805" t="s">
        <v>772</v>
      </c>
    </row>
    <row r="806" spans="1:15" x14ac:dyDescent="0.25">
      <c r="A806" s="1">
        <v>367</v>
      </c>
      <c r="B806">
        <v>4140</v>
      </c>
      <c r="C806">
        <v>62100</v>
      </c>
      <c r="D806">
        <v>50.537586249999997</v>
      </c>
      <c r="E806">
        <v>5.6280009393210397</v>
      </c>
      <c r="F806">
        <f>VLOOKUP($C806,Sheet3!$A$1:$F$611,3,FALSE)</f>
        <v>50.5065636</v>
      </c>
      <c r="G806">
        <f>VLOOKUP($C806,Sheet3!$A$1:$F$611,4,FALSE)</f>
        <v>5.6466570762919002</v>
      </c>
      <c r="J806" t="str">
        <f t="shared" si="12"/>
        <v>Dolembreux</v>
      </c>
      <c r="K806" t="s">
        <v>800</v>
      </c>
      <c r="L806" t="s">
        <v>801</v>
      </c>
      <c r="M806" t="s">
        <v>800</v>
      </c>
      <c r="N806" t="s">
        <v>801</v>
      </c>
      <c r="O806" t="s">
        <v>772</v>
      </c>
    </row>
    <row r="807" spans="1:15" x14ac:dyDescent="0.25">
      <c r="A807" s="1">
        <v>367</v>
      </c>
      <c r="B807">
        <v>4140</v>
      </c>
      <c r="C807">
        <v>62100</v>
      </c>
      <c r="D807">
        <v>50.545063050000003</v>
      </c>
      <c r="E807">
        <v>5.6835772963267903</v>
      </c>
      <c r="F807">
        <f>VLOOKUP($C807,Sheet3!$A$1:$F$611,3,FALSE)</f>
        <v>50.5065636</v>
      </c>
      <c r="G807">
        <f>VLOOKUP($C807,Sheet3!$A$1:$F$611,4,FALSE)</f>
        <v>5.6466570762919002</v>
      </c>
      <c r="J807" t="str">
        <f t="shared" si="12"/>
        <v>Gomzé-Andoumont</v>
      </c>
      <c r="K807" t="s">
        <v>800</v>
      </c>
      <c r="L807" t="s">
        <v>802</v>
      </c>
      <c r="M807" t="s">
        <v>800</v>
      </c>
      <c r="N807" t="s">
        <v>802</v>
      </c>
      <c r="O807" t="s">
        <v>772</v>
      </c>
    </row>
    <row r="808" spans="1:15" x14ac:dyDescent="0.25">
      <c r="A808" s="1">
        <v>367</v>
      </c>
      <c r="B808">
        <v>4140</v>
      </c>
      <c r="C808">
        <v>62100</v>
      </c>
      <c r="D808">
        <v>50.489340800000001</v>
      </c>
      <c r="E808">
        <v>5.6642552366154897</v>
      </c>
      <c r="F808">
        <f>VLOOKUP($C808,Sheet3!$A$1:$F$611,3,FALSE)</f>
        <v>50.5065636</v>
      </c>
      <c r="G808">
        <f>VLOOKUP($C808,Sheet3!$A$1:$F$611,4,FALSE)</f>
        <v>5.6466570762919002</v>
      </c>
      <c r="J808" t="str">
        <f t="shared" si="12"/>
        <v>Rouvreux</v>
      </c>
      <c r="K808" t="s">
        <v>800</v>
      </c>
      <c r="L808" t="s">
        <v>803</v>
      </c>
      <c r="M808" t="s">
        <v>800</v>
      </c>
      <c r="N808" t="s">
        <v>803</v>
      </c>
      <c r="O808" t="s">
        <v>772</v>
      </c>
    </row>
    <row r="809" spans="1:15" x14ac:dyDescent="0.25">
      <c r="A809" s="1">
        <v>367</v>
      </c>
      <c r="B809">
        <v>4140</v>
      </c>
      <c r="C809">
        <v>62100</v>
      </c>
      <c r="D809">
        <v>50.5065636</v>
      </c>
      <c r="E809">
        <v>5.6466570762919002</v>
      </c>
      <c r="F809">
        <f>VLOOKUP($C809,Sheet3!$A$1:$F$611,3,FALSE)</f>
        <v>50.5065636</v>
      </c>
      <c r="G809">
        <f>VLOOKUP($C809,Sheet3!$A$1:$F$611,4,FALSE)</f>
        <v>5.6466570762919002</v>
      </c>
      <c r="H809">
        <v>50.5065636</v>
      </c>
      <c r="I809">
        <v>5.6466570762919002</v>
      </c>
      <c r="J809" t="str">
        <f t="shared" si="12"/>
        <v>Sprimont</v>
      </c>
      <c r="K809" t="s">
        <v>800</v>
      </c>
      <c r="M809" t="s">
        <v>800</v>
      </c>
      <c r="O809" t="s">
        <v>772</v>
      </c>
    </row>
    <row r="810" spans="1:15" x14ac:dyDescent="0.25">
      <c r="A810" s="1">
        <v>367</v>
      </c>
      <c r="B810">
        <v>4141</v>
      </c>
      <c r="C810">
        <v>62100</v>
      </c>
      <c r="D810">
        <v>50.524841700000003</v>
      </c>
      <c r="E810">
        <v>5.7172477995984696</v>
      </c>
      <c r="F810">
        <f>VLOOKUP($C810,Sheet3!$A$1:$F$611,3,FALSE)</f>
        <v>50.5065636</v>
      </c>
      <c r="G810">
        <f>VLOOKUP($C810,Sheet3!$A$1:$F$611,4,FALSE)</f>
        <v>5.6466570762919002</v>
      </c>
      <c r="J810" t="str">
        <f t="shared" si="12"/>
        <v>Louveigné</v>
      </c>
      <c r="K810" t="s">
        <v>800</v>
      </c>
      <c r="L810" t="s">
        <v>804</v>
      </c>
      <c r="M810" t="s">
        <v>800</v>
      </c>
      <c r="N810" t="s">
        <v>804</v>
      </c>
      <c r="O810" t="s">
        <v>772</v>
      </c>
    </row>
    <row r="811" spans="1:15" x14ac:dyDescent="0.25">
      <c r="A811" s="1">
        <v>367</v>
      </c>
      <c r="B811">
        <v>4160</v>
      </c>
      <c r="C811">
        <v>61079</v>
      </c>
      <c r="D811">
        <v>50.481662</v>
      </c>
      <c r="E811">
        <v>5.5225261000000003</v>
      </c>
      <c r="F811">
        <f>VLOOKUP($C811,Sheet3!$A$1:$F$611,3,FALSE)</f>
        <v>50.481662</v>
      </c>
      <c r="G811">
        <f>VLOOKUP($C811,Sheet3!$A$1:$F$611,4,FALSE)</f>
        <v>5.5225261000000003</v>
      </c>
      <c r="H811">
        <v>50.481662</v>
      </c>
      <c r="I811">
        <v>5.5225261000000003</v>
      </c>
      <c r="J811" t="str">
        <f t="shared" si="12"/>
        <v>Anthisnes</v>
      </c>
      <c r="K811" t="s">
        <v>805</v>
      </c>
      <c r="M811" t="s">
        <v>805</v>
      </c>
      <c r="O811" t="s">
        <v>772</v>
      </c>
    </row>
    <row r="812" spans="1:15" x14ac:dyDescent="0.25">
      <c r="A812" s="1">
        <v>367</v>
      </c>
      <c r="B812">
        <v>4161</v>
      </c>
      <c r="C812">
        <v>61079</v>
      </c>
      <c r="D812">
        <v>50.496941200000002</v>
      </c>
      <c r="E812">
        <v>5.5122973999999996</v>
      </c>
      <c r="F812">
        <f>VLOOKUP($C812,Sheet3!$A$1:$F$611,3,FALSE)</f>
        <v>50.481662</v>
      </c>
      <c r="G812">
        <f>VLOOKUP($C812,Sheet3!$A$1:$F$611,4,FALSE)</f>
        <v>5.5225261000000003</v>
      </c>
      <c r="J812" t="str">
        <f t="shared" si="12"/>
        <v>Villers-aux-Tours</v>
      </c>
      <c r="K812" t="s">
        <v>805</v>
      </c>
      <c r="L812" t="s">
        <v>806</v>
      </c>
      <c r="M812" t="s">
        <v>805</v>
      </c>
      <c r="N812" t="s">
        <v>806</v>
      </c>
      <c r="O812" t="s">
        <v>772</v>
      </c>
    </row>
    <row r="813" spans="1:15" x14ac:dyDescent="0.25">
      <c r="A813" s="1">
        <v>367</v>
      </c>
      <c r="B813">
        <v>4162</v>
      </c>
      <c r="C813">
        <v>61079</v>
      </c>
      <c r="D813">
        <v>50.486915600000003</v>
      </c>
      <c r="E813">
        <v>5.5009880999999998</v>
      </c>
      <c r="F813">
        <f>VLOOKUP($C813,Sheet3!$A$1:$F$611,3,FALSE)</f>
        <v>50.481662</v>
      </c>
      <c r="G813">
        <f>VLOOKUP($C813,Sheet3!$A$1:$F$611,4,FALSE)</f>
        <v>5.5225261000000003</v>
      </c>
      <c r="J813" t="str">
        <f t="shared" si="12"/>
        <v>Hody</v>
      </c>
      <c r="K813" t="s">
        <v>805</v>
      </c>
      <c r="L813" t="s">
        <v>807</v>
      </c>
      <c r="M813" t="s">
        <v>805</v>
      </c>
      <c r="N813" t="s">
        <v>807</v>
      </c>
      <c r="O813" t="s">
        <v>772</v>
      </c>
    </row>
    <row r="814" spans="1:15" x14ac:dyDescent="0.25">
      <c r="A814" s="1">
        <v>367</v>
      </c>
      <c r="B814">
        <v>4163</v>
      </c>
      <c r="C814">
        <v>61079</v>
      </c>
      <c r="D814">
        <v>50.496022699999997</v>
      </c>
      <c r="E814">
        <v>5.4707571000000002</v>
      </c>
      <c r="F814">
        <f>VLOOKUP($C814,Sheet3!$A$1:$F$611,3,FALSE)</f>
        <v>50.481662</v>
      </c>
      <c r="G814">
        <f>VLOOKUP($C814,Sheet3!$A$1:$F$611,4,FALSE)</f>
        <v>5.5225261000000003</v>
      </c>
      <c r="J814" t="str">
        <f t="shared" si="12"/>
        <v>Tavier</v>
      </c>
      <c r="K814" t="s">
        <v>805</v>
      </c>
      <c r="L814" t="s">
        <v>808</v>
      </c>
      <c r="M814" t="s">
        <v>805</v>
      </c>
      <c r="N814" t="s">
        <v>808</v>
      </c>
      <c r="O814" t="s">
        <v>772</v>
      </c>
    </row>
    <row r="815" spans="1:15" x14ac:dyDescent="0.25">
      <c r="A815" s="1">
        <v>367</v>
      </c>
      <c r="B815">
        <v>4170</v>
      </c>
      <c r="C815">
        <v>62026</v>
      </c>
      <c r="D815">
        <v>50.475698600000001</v>
      </c>
      <c r="E815">
        <v>5.5748498</v>
      </c>
      <c r="F815">
        <f>VLOOKUP($C815,Sheet3!$A$1:$F$611,3,FALSE)</f>
        <v>50.475698600000001</v>
      </c>
      <c r="G815">
        <f>VLOOKUP($C815,Sheet3!$A$1:$F$611,4,FALSE)</f>
        <v>5.5748498</v>
      </c>
      <c r="H815">
        <v>50.475698600000001</v>
      </c>
      <c r="I815">
        <v>5.5748498</v>
      </c>
      <c r="J815" t="str">
        <f t="shared" si="12"/>
        <v>Comblain-au-Pont</v>
      </c>
      <c r="K815" t="s">
        <v>809</v>
      </c>
      <c r="M815" t="s">
        <v>809</v>
      </c>
      <c r="O815" t="s">
        <v>772</v>
      </c>
    </row>
    <row r="816" spans="1:15" x14ac:dyDescent="0.25">
      <c r="A816" s="1">
        <v>367</v>
      </c>
      <c r="B816">
        <v>4171</v>
      </c>
      <c r="C816">
        <v>62026</v>
      </c>
      <c r="D816">
        <v>50.509762700000003</v>
      </c>
      <c r="E816">
        <v>5.5827847000000004</v>
      </c>
      <c r="F816">
        <f>VLOOKUP($C816,Sheet3!$A$1:$F$611,3,FALSE)</f>
        <v>50.475698600000001</v>
      </c>
      <c r="G816">
        <f>VLOOKUP($C816,Sheet3!$A$1:$F$611,4,FALSE)</f>
        <v>5.5748498</v>
      </c>
      <c r="J816" t="str">
        <f t="shared" si="12"/>
        <v>Poulseur</v>
      </c>
      <c r="K816" t="s">
        <v>809</v>
      </c>
      <c r="L816" t="s">
        <v>810</v>
      </c>
      <c r="M816" t="s">
        <v>809</v>
      </c>
      <c r="N816" t="s">
        <v>810</v>
      </c>
      <c r="O816" t="s">
        <v>772</v>
      </c>
    </row>
    <row r="817" spans="1:15" x14ac:dyDescent="0.25">
      <c r="A817" s="1">
        <v>367</v>
      </c>
      <c r="B817">
        <v>4180</v>
      </c>
      <c r="C817">
        <v>61024</v>
      </c>
      <c r="D817">
        <v>50.445447299999998</v>
      </c>
      <c r="E817">
        <v>5.5428655999999998</v>
      </c>
      <c r="F817">
        <f>VLOOKUP($C817,Sheet3!$A$1:$F$611,3,FALSE)</f>
        <v>50.425395799999997</v>
      </c>
      <c r="G817">
        <f>VLOOKUP($C817,Sheet3!$A$1:$F$611,4,FALSE)</f>
        <v>5.5328464999999998</v>
      </c>
      <c r="J817" t="str">
        <f t="shared" si="12"/>
        <v>Comblain-Fairon</v>
      </c>
      <c r="K817" t="s">
        <v>811</v>
      </c>
      <c r="L817" t="s">
        <v>812</v>
      </c>
      <c r="M817" t="s">
        <v>811</v>
      </c>
      <c r="N817" t="s">
        <v>812</v>
      </c>
      <c r="O817" t="s">
        <v>772</v>
      </c>
    </row>
    <row r="818" spans="1:15" x14ac:dyDescent="0.25">
      <c r="A818" s="1">
        <v>367</v>
      </c>
      <c r="B818">
        <v>4180</v>
      </c>
      <c r="C818">
        <v>61024</v>
      </c>
      <c r="D818">
        <v>50.425395799999997</v>
      </c>
      <c r="E818">
        <v>5.5328464999999998</v>
      </c>
      <c r="F818">
        <f>VLOOKUP($C818,Sheet3!$A$1:$F$611,3,FALSE)</f>
        <v>50.425395799999997</v>
      </c>
      <c r="G818">
        <f>VLOOKUP($C818,Sheet3!$A$1:$F$611,4,FALSE)</f>
        <v>5.5328464999999998</v>
      </c>
      <c r="H818">
        <v>50.425395799999997</v>
      </c>
      <c r="I818">
        <v>5.5328464999999998</v>
      </c>
      <c r="J818" t="str">
        <f t="shared" si="12"/>
        <v>Hamoir</v>
      </c>
      <c r="K818" t="s">
        <v>811</v>
      </c>
      <c r="M818" t="s">
        <v>811</v>
      </c>
      <c r="O818" t="s">
        <v>772</v>
      </c>
    </row>
    <row r="819" spans="1:15" x14ac:dyDescent="0.25">
      <c r="A819" s="1">
        <v>367</v>
      </c>
      <c r="B819">
        <v>4181</v>
      </c>
      <c r="C819">
        <v>61024</v>
      </c>
      <c r="D819" s="2">
        <v>50.426751000000003</v>
      </c>
      <c r="E819" s="2">
        <v>5.5680500999999998</v>
      </c>
      <c r="F819">
        <f>VLOOKUP($C819,Sheet3!$A$1:$F$611,3,FALSE)</f>
        <v>50.425395799999997</v>
      </c>
      <c r="G819">
        <f>VLOOKUP($C819,Sheet3!$A$1:$F$611,4,FALSE)</f>
        <v>5.5328464999999998</v>
      </c>
      <c r="H819" s="2"/>
      <c r="I819" s="2"/>
      <c r="J819" t="str">
        <f t="shared" si="12"/>
        <v>Filot</v>
      </c>
      <c r="K819" t="s">
        <v>811</v>
      </c>
      <c r="L819" t="s">
        <v>813</v>
      </c>
      <c r="M819" t="s">
        <v>811</v>
      </c>
      <c r="N819" t="s">
        <v>813</v>
      </c>
      <c r="O819" t="s">
        <v>772</v>
      </c>
    </row>
    <row r="820" spans="1:15" x14ac:dyDescent="0.25">
      <c r="A820" s="1">
        <v>367</v>
      </c>
      <c r="B820">
        <v>4190</v>
      </c>
      <c r="C820">
        <v>61019</v>
      </c>
      <c r="D820">
        <v>50.399954100000002</v>
      </c>
      <c r="E820">
        <v>5.6051380000000002</v>
      </c>
      <c r="F820">
        <f>VLOOKUP($C820,Sheet3!$A$1:$F$611,3,FALSE)</f>
        <v>50.399954100000002</v>
      </c>
      <c r="G820">
        <f>VLOOKUP($C820,Sheet3!$A$1:$F$611,4,FALSE)</f>
        <v>5.6051380000000002</v>
      </c>
      <c r="H820">
        <v>50.399954100000002</v>
      </c>
      <c r="I820">
        <v>5.6051380000000002</v>
      </c>
      <c r="J820" t="str">
        <f t="shared" si="12"/>
        <v>Ferrières</v>
      </c>
      <c r="K820" t="s">
        <v>814</v>
      </c>
      <c r="M820" t="s">
        <v>814</v>
      </c>
      <c r="O820" t="s">
        <v>772</v>
      </c>
    </row>
    <row r="821" spans="1:15" x14ac:dyDescent="0.25">
      <c r="A821" s="1">
        <v>367</v>
      </c>
      <c r="B821">
        <v>4190</v>
      </c>
      <c r="C821">
        <v>61019</v>
      </c>
      <c r="D821">
        <v>50.405259999999998</v>
      </c>
      <c r="E821">
        <v>5.5726031000000003</v>
      </c>
      <c r="F821">
        <f>VLOOKUP($C821,Sheet3!$A$1:$F$611,3,FALSE)</f>
        <v>50.399954100000002</v>
      </c>
      <c r="G821">
        <f>VLOOKUP($C821,Sheet3!$A$1:$F$611,4,FALSE)</f>
        <v>5.6051380000000002</v>
      </c>
      <c r="J821" t="str">
        <f t="shared" si="12"/>
        <v>My</v>
      </c>
      <c r="K821" t="s">
        <v>814</v>
      </c>
      <c r="L821" t="s">
        <v>815</v>
      </c>
      <c r="M821" t="s">
        <v>814</v>
      </c>
      <c r="N821" t="s">
        <v>815</v>
      </c>
      <c r="O821" t="s">
        <v>772</v>
      </c>
    </row>
    <row r="822" spans="1:15" x14ac:dyDescent="0.25">
      <c r="A822" s="1">
        <v>367</v>
      </c>
      <c r="B822">
        <v>4190</v>
      </c>
      <c r="C822">
        <v>61019</v>
      </c>
      <c r="D822">
        <v>50.395508900000003</v>
      </c>
      <c r="E822">
        <v>5.5512446000000004</v>
      </c>
      <c r="F822">
        <f>VLOOKUP($C822,Sheet3!$A$1:$F$611,3,FALSE)</f>
        <v>50.399954100000002</v>
      </c>
      <c r="G822">
        <f>VLOOKUP($C822,Sheet3!$A$1:$F$611,4,FALSE)</f>
        <v>5.6051380000000002</v>
      </c>
      <c r="J822" t="str">
        <f t="shared" si="12"/>
        <v>Vieuxville</v>
      </c>
      <c r="K822" t="s">
        <v>814</v>
      </c>
      <c r="L822" t="s">
        <v>816</v>
      </c>
      <c r="M822" t="s">
        <v>814</v>
      </c>
      <c r="N822" t="s">
        <v>816</v>
      </c>
      <c r="O822" t="s">
        <v>772</v>
      </c>
    </row>
    <row r="823" spans="1:15" x14ac:dyDescent="0.25">
      <c r="A823" s="1">
        <v>367</v>
      </c>
      <c r="B823">
        <v>4190</v>
      </c>
      <c r="C823">
        <v>61019</v>
      </c>
      <c r="D823">
        <v>50.380009899999997</v>
      </c>
      <c r="E823">
        <v>5.6867979999999996</v>
      </c>
      <c r="F823">
        <f>VLOOKUP($C823,Sheet3!$A$1:$F$611,3,FALSE)</f>
        <v>50.399954100000002</v>
      </c>
      <c r="G823">
        <f>VLOOKUP($C823,Sheet3!$A$1:$F$611,4,FALSE)</f>
        <v>5.6051380000000002</v>
      </c>
      <c r="J823" t="str">
        <f t="shared" si="12"/>
        <v>Werbomont</v>
      </c>
      <c r="K823" t="s">
        <v>814</v>
      </c>
      <c r="L823" t="s">
        <v>817</v>
      </c>
      <c r="M823" t="s">
        <v>814</v>
      </c>
      <c r="N823" t="s">
        <v>817</v>
      </c>
      <c r="O823" t="s">
        <v>772</v>
      </c>
    </row>
    <row r="824" spans="1:15" x14ac:dyDescent="0.25">
      <c r="A824" s="1">
        <v>367</v>
      </c>
      <c r="B824">
        <v>4190</v>
      </c>
      <c r="C824">
        <v>61019</v>
      </c>
      <c r="D824">
        <v>50.443983000000003</v>
      </c>
      <c r="E824">
        <v>5.6020690000000002</v>
      </c>
      <c r="F824">
        <f>VLOOKUP($C824,Sheet3!$A$1:$F$611,3,FALSE)</f>
        <v>50.399954100000002</v>
      </c>
      <c r="G824">
        <f>VLOOKUP($C824,Sheet3!$A$1:$F$611,4,FALSE)</f>
        <v>5.6051380000000002</v>
      </c>
      <c r="J824" t="str">
        <f t="shared" si="12"/>
        <v>Xhoris</v>
      </c>
      <c r="K824" t="s">
        <v>814</v>
      </c>
      <c r="L824" t="s">
        <v>818</v>
      </c>
      <c r="M824" t="s">
        <v>814</v>
      </c>
      <c r="N824" t="s">
        <v>818</v>
      </c>
      <c r="O824" t="s">
        <v>772</v>
      </c>
    </row>
    <row r="825" spans="1:15" x14ac:dyDescent="0.25">
      <c r="A825" s="1">
        <v>367</v>
      </c>
      <c r="B825">
        <v>4210</v>
      </c>
      <c r="C825">
        <v>61010</v>
      </c>
      <c r="D825">
        <v>50.581260700000001</v>
      </c>
      <c r="E825">
        <v>5.0724359999999997</v>
      </c>
      <c r="F825">
        <f>VLOOKUP($C825,Sheet3!$A$1:$F$611,3,FALSE)</f>
        <v>50.581260700000001</v>
      </c>
      <c r="G825">
        <f>VLOOKUP($C825,Sheet3!$A$1:$F$611,4,FALSE)</f>
        <v>5.0724359999999997</v>
      </c>
      <c r="H825">
        <v>50.581260700000001</v>
      </c>
      <c r="I825">
        <v>5.0724359999999997</v>
      </c>
      <c r="J825" t="str">
        <f t="shared" si="12"/>
        <v>Burdinne</v>
      </c>
      <c r="K825" t="s">
        <v>819</v>
      </c>
      <c r="M825" t="s">
        <v>819</v>
      </c>
      <c r="O825" t="s">
        <v>772</v>
      </c>
    </row>
    <row r="826" spans="1:15" x14ac:dyDescent="0.25">
      <c r="A826" s="1">
        <v>367</v>
      </c>
      <c r="B826">
        <v>4210</v>
      </c>
      <c r="C826">
        <v>61010</v>
      </c>
      <c r="D826">
        <v>50.579592099999999</v>
      </c>
      <c r="E826">
        <v>5.0495231</v>
      </c>
      <c r="F826">
        <f>VLOOKUP($C826,Sheet3!$A$1:$F$611,3,FALSE)</f>
        <v>50.581260700000001</v>
      </c>
      <c r="G826">
        <f>VLOOKUP($C826,Sheet3!$A$1:$F$611,4,FALSE)</f>
        <v>5.0724359999999997</v>
      </c>
      <c r="J826" t="str">
        <f t="shared" si="12"/>
        <v>Hannêche</v>
      </c>
      <c r="K826" t="s">
        <v>819</v>
      </c>
      <c r="L826" t="s">
        <v>820</v>
      </c>
      <c r="M826" t="s">
        <v>819</v>
      </c>
      <c r="N826" t="s">
        <v>820</v>
      </c>
      <c r="O826" t="s">
        <v>772</v>
      </c>
    </row>
    <row r="827" spans="1:15" x14ac:dyDescent="0.25">
      <c r="A827" s="1">
        <v>367</v>
      </c>
      <c r="B827">
        <v>4210</v>
      </c>
      <c r="C827">
        <v>61010</v>
      </c>
      <c r="D827">
        <v>50.583727000000003</v>
      </c>
      <c r="E827">
        <v>5.0899260999999996</v>
      </c>
      <c r="F827">
        <f>VLOOKUP($C827,Sheet3!$A$1:$F$611,3,FALSE)</f>
        <v>50.581260700000001</v>
      </c>
      <c r="G827">
        <f>VLOOKUP($C827,Sheet3!$A$1:$F$611,4,FALSE)</f>
        <v>5.0724359999999997</v>
      </c>
      <c r="J827" t="str">
        <f t="shared" si="12"/>
        <v>Lamontzée</v>
      </c>
      <c r="K827" t="s">
        <v>819</v>
      </c>
      <c r="L827" t="s">
        <v>821</v>
      </c>
      <c r="M827" t="s">
        <v>819</v>
      </c>
      <c r="N827" t="s">
        <v>821</v>
      </c>
      <c r="O827" t="s">
        <v>772</v>
      </c>
    </row>
    <row r="828" spans="1:15" x14ac:dyDescent="0.25">
      <c r="A828" s="1">
        <v>367</v>
      </c>
      <c r="B828">
        <v>4210</v>
      </c>
      <c r="C828">
        <v>61010</v>
      </c>
      <c r="D828">
        <v>50.579097699999998</v>
      </c>
      <c r="E828">
        <v>5.1448897999999996</v>
      </c>
      <c r="F828">
        <f>VLOOKUP($C828,Sheet3!$A$1:$F$611,3,FALSE)</f>
        <v>50.581260700000001</v>
      </c>
      <c r="G828">
        <f>VLOOKUP($C828,Sheet3!$A$1:$F$611,4,FALSE)</f>
        <v>5.0724359999999997</v>
      </c>
      <c r="J828" t="str">
        <f t="shared" si="12"/>
        <v>Marneffe</v>
      </c>
      <c r="K828" t="s">
        <v>819</v>
      </c>
      <c r="L828" t="s">
        <v>822</v>
      </c>
      <c r="M828" t="s">
        <v>819</v>
      </c>
      <c r="N828" t="s">
        <v>822</v>
      </c>
      <c r="O828" t="s">
        <v>772</v>
      </c>
    </row>
    <row r="829" spans="1:15" x14ac:dyDescent="0.25">
      <c r="A829" s="1">
        <v>367</v>
      </c>
      <c r="B829">
        <v>4210</v>
      </c>
      <c r="C829">
        <v>61010</v>
      </c>
      <c r="D829">
        <v>50.582357399999999</v>
      </c>
      <c r="E829">
        <v>5.1270159</v>
      </c>
      <c r="F829">
        <f>VLOOKUP($C829,Sheet3!$A$1:$F$611,3,FALSE)</f>
        <v>50.581260700000001</v>
      </c>
      <c r="G829">
        <f>VLOOKUP($C829,Sheet3!$A$1:$F$611,4,FALSE)</f>
        <v>5.0724359999999997</v>
      </c>
      <c r="J829" t="str">
        <f t="shared" si="12"/>
        <v>Oteppe</v>
      </c>
      <c r="K829" t="s">
        <v>819</v>
      </c>
      <c r="L829" t="s">
        <v>823</v>
      </c>
      <c r="M829" t="s">
        <v>819</v>
      </c>
      <c r="N829" t="s">
        <v>823</v>
      </c>
      <c r="O829" t="s">
        <v>772</v>
      </c>
    </row>
    <row r="830" spans="1:15" x14ac:dyDescent="0.25">
      <c r="A830" s="1">
        <v>367</v>
      </c>
      <c r="B830">
        <v>4210</v>
      </c>
      <c r="C830">
        <v>61010</v>
      </c>
      <c r="D830">
        <v>50.591284799999997</v>
      </c>
      <c r="E830">
        <v>5.1221158999999998</v>
      </c>
      <c r="F830">
        <f>VLOOKUP($C830,Sheet3!$A$1:$F$611,3,FALSE)</f>
        <v>50.581260700000001</v>
      </c>
      <c r="G830">
        <f>VLOOKUP($C830,Sheet3!$A$1:$F$611,4,FALSE)</f>
        <v>5.0724359999999997</v>
      </c>
      <c r="J830" t="str">
        <f t="shared" si="12"/>
        <v>Vissoul</v>
      </c>
      <c r="K830" t="s">
        <v>819</v>
      </c>
      <c r="L830" t="s">
        <v>824</v>
      </c>
      <c r="M830" t="s">
        <v>819</v>
      </c>
      <c r="N830" t="s">
        <v>824</v>
      </c>
      <c r="O830" t="s">
        <v>772</v>
      </c>
    </row>
    <row r="831" spans="1:15" x14ac:dyDescent="0.25">
      <c r="A831" s="1">
        <v>367</v>
      </c>
      <c r="B831">
        <v>4217</v>
      </c>
      <c r="C831">
        <v>61028</v>
      </c>
      <c r="D831">
        <v>50.550820299999998</v>
      </c>
      <c r="E831">
        <v>5.0971783000000004</v>
      </c>
      <c r="F831">
        <f>VLOOKUP($C831,Sheet3!$A$1:$F$611,3,FALSE)</f>
        <v>50.550820299999998</v>
      </c>
      <c r="G831">
        <f>VLOOKUP($C831,Sheet3!$A$1:$F$611,4,FALSE)</f>
        <v>5.0971783000000004</v>
      </c>
      <c r="H831">
        <v>50.550820299999998</v>
      </c>
      <c r="I831">
        <v>5.0971783000000004</v>
      </c>
      <c r="J831" t="str">
        <f t="shared" si="12"/>
        <v>Héron</v>
      </c>
      <c r="K831" t="s">
        <v>825</v>
      </c>
      <c r="M831" t="s">
        <v>825</v>
      </c>
      <c r="O831" t="s">
        <v>772</v>
      </c>
    </row>
    <row r="832" spans="1:15" x14ac:dyDescent="0.25">
      <c r="A832" s="1">
        <v>367</v>
      </c>
      <c r="B832">
        <v>4217</v>
      </c>
      <c r="C832">
        <v>61028</v>
      </c>
      <c r="D832">
        <v>50.548712299999998</v>
      </c>
      <c r="E832">
        <v>5.1257368000000003</v>
      </c>
      <c r="F832">
        <f>VLOOKUP($C832,Sheet3!$A$1:$F$611,3,FALSE)</f>
        <v>50.550820299999998</v>
      </c>
      <c r="G832">
        <f>VLOOKUP($C832,Sheet3!$A$1:$F$611,4,FALSE)</f>
        <v>5.0971783000000004</v>
      </c>
      <c r="J832" t="str">
        <f t="shared" si="12"/>
        <v>Lavoir</v>
      </c>
      <c r="K832" t="s">
        <v>825</v>
      </c>
      <c r="L832" t="s">
        <v>826</v>
      </c>
      <c r="M832" t="s">
        <v>825</v>
      </c>
      <c r="N832" t="s">
        <v>826</v>
      </c>
      <c r="O832" t="s">
        <v>772</v>
      </c>
    </row>
    <row r="833" spans="1:15" x14ac:dyDescent="0.25">
      <c r="A833" s="1">
        <v>367</v>
      </c>
      <c r="B833">
        <v>4217</v>
      </c>
      <c r="C833">
        <v>61028</v>
      </c>
      <c r="D833">
        <v>50.555789300000001</v>
      </c>
      <c r="E833">
        <v>5.0671315999999997</v>
      </c>
      <c r="F833">
        <f>VLOOKUP($C833,Sheet3!$A$1:$F$611,3,FALSE)</f>
        <v>50.550820299999998</v>
      </c>
      <c r="G833">
        <f>VLOOKUP($C833,Sheet3!$A$1:$F$611,4,FALSE)</f>
        <v>5.0971783000000004</v>
      </c>
      <c r="J833" t="str">
        <f t="shared" si="12"/>
        <v>Waret-l'Évêque</v>
      </c>
      <c r="K833" t="s">
        <v>825</v>
      </c>
      <c r="L833" t="s">
        <v>827</v>
      </c>
      <c r="M833" t="s">
        <v>825</v>
      </c>
      <c r="N833" t="s">
        <v>827</v>
      </c>
      <c r="O833" t="s">
        <v>772</v>
      </c>
    </row>
    <row r="834" spans="1:15" x14ac:dyDescent="0.25">
      <c r="A834" s="1">
        <v>367</v>
      </c>
      <c r="B834">
        <v>4218</v>
      </c>
      <c r="C834">
        <v>61028</v>
      </c>
      <c r="D834">
        <v>50.533167499999998</v>
      </c>
      <c r="E834">
        <v>5.1318707999999997</v>
      </c>
      <c r="F834">
        <f>VLOOKUP($C834,Sheet3!$A$1:$F$611,3,FALSE)</f>
        <v>50.550820299999998</v>
      </c>
      <c r="G834">
        <f>VLOOKUP($C834,Sheet3!$A$1:$F$611,4,FALSE)</f>
        <v>5.0971783000000004</v>
      </c>
      <c r="J834" t="str">
        <f t="shared" ref="J834:J897" si="13">IF(ISBLANK(L834),K834,L834)</f>
        <v>Couthuin</v>
      </c>
      <c r="K834" t="s">
        <v>825</v>
      </c>
      <c r="L834" t="s">
        <v>828</v>
      </c>
      <c r="M834" t="s">
        <v>825</v>
      </c>
      <c r="N834" t="s">
        <v>828</v>
      </c>
      <c r="O834" t="s">
        <v>772</v>
      </c>
    </row>
    <row r="835" spans="1:15" x14ac:dyDescent="0.25">
      <c r="A835" s="1">
        <v>367</v>
      </c>
      <c r="B835">
        <v>4219</v>
      </c>
      <c r="C835">
        <v>64075</v>
      </c>
      <c r="D835">
        <v>50.594567599999998</v>
      </c>
      <c r="E835">
        <v>5.0485901999999996</v>
      </c>
      <c r="F835">
        <f>VLOOKUP($C835,Sheet3!$A$1:$F$611,3,FALSE)</f>
        <v>50.621008799999998</v>
      </c>
      <c r="G835">
        <f>VLOOKUP($C835,Sheet3!$A$1:$F$611,4,FALSE)</f>
        <v>5.006907</v>
      </c>
      <c r="J835" t="str">
        <f t="shared" si="13"/>
        <v>Acosse</v>
      </c>
      <c r="K835" t="s">
        <v>829</v>
      </c>
      <c r="L835" t="s">
        <v>830</v>
      </c>
      <c r="M835" t="s">
        <v>829</v>
      </c>
      <c r="N835" t="s">
        <v>830</v>
      </c>
      <c r="O835" t="s">
        <v>772</v>
      </c>
    </row>
    <row r="836" spans="1:15" x14ac:dyDescent="0.25">
      <c r="A836" s="1">
        <v>367</v>
      </c>
      <c r="B836">
        <v>4219</v>
      </c>
      <c r="C836">
        <v>64075</v>
      </c>
      <c r="D836">
        <v>50.626677899999997</v>
      </c>
      <c r="E836">
        <v>5.0305133</v>
      </c>
      <c r="F836">
        <f>VLOOKUP($C836,Sheet3!$A$1:$F$611,3,FALSE)</f>
        <v>50.621008799999998</v>
      </c>
      <c r="G836">
        <f>VLOOKUP($C836,Sheet3!$A$1:$F$611,4,FALSE)</f>
        <v>5.006907</v>
      </c>
      <c r="J836" t="str">
        <f t="shared" si="13"/>
        <v>Ambresin</v>
      </c>
      <c r="K836" t="s">
        <v>829</v>
      </c>
      <c r="L836" t="s">
        <v>831</v>
      </c>
      <c r="M836" t="s">
        <v>829</v>
      </c>
      <c r="N836" t="s">
        <v>831</v>
      </c>
      <c r="O836" t="s">
        <v>772</v>
      </c>
    </row>
    <row r="837" spans="1:15" x14ac:dyDescent="0.25">
      <c r="A837" s="1">
        <v>367</v>
      </c>
      <c r="B837">
        <v>4219</v>
      </c>
      <c r="C837">
        <v>64075</v>
      </c>
      <c r="D837">
        <v>50.608964</v>
      </c>
      <c r="E837">
        <v>5.0163349999999998</v>
      </c>
      <c r="F837">
        <f>VLOOKUP($C837,Sheet3!$A$1:$F$611,3,FALSE)</f>
        <v>50.621008799999998</v>
      </c>
      <c r="G837">
        <f>VLOOKUP($C837,Sheet3!$A$1:$F$611,4,FALSE)</f>
        <v>5.006907</v>
      </c>
      <c r="J837" t="str">
        <f t="shared" si="13"/>
        <v>Meeffe</v>
      </c>
      <c r="K837" t="s">
        <v>829</v>
      </c>
      <c r="L837" t="s">
        <v>832</v>
      </c>
      <c r="M837" t="s">
        <v>829</v>
      </c>
      <c r="N837" t="s">
        <v>832</v>
      </c>
      <c r="O837" t="s">
        <v>772</v>
      </c>
    </row>
    <row r="838" spans="1:15" x14ac:dyDescent="0.25">
      <c r="A838" s="1">
        <v>367</v>
      </c>
      <c r="B838">
        <v>4219</v>
      </c>
      <c r="C838">
        <v>64075</v>
      </c>
      <c r="D838">
        <v>50.621008799999998</v>
      </c>
      <c r="E838">
        <v>5.006907</v>
      </c>
      <c r="F838">
        <f>VLOOKUP($C838,Sheet3!$A$1:$F$611,3,FALSE)</f>
        <v>50.621008799999998</v>
      </c>
      <c r="G838">
        <f>VLOOKUP($C838,Sheet3!$A$1:$F$611,4,FALSE)</f>
        <v>5.006907</v>
      </c>
      <c r="H838">
        <v>50.621008799999998</v>
      </c>
      <c r="I838">
        <v>5.006907</v>
      </c>
      <c r="J838" t="str">
        <f t="shared" si="13"/>
        <v>Wasseiges</v>
      </c>
      <c r="K838" t="s">
        <v>829</v>
      </c>
      <c r="M838" t="s">
        <v>829</v>
      </c>
      <c r="O838" t="s">
        <v>772</v>
      </c>
    </row>
    <row r="839" spans="1:15" x14ac:dyDescent="0.25">
      <c r="A839" s="1">
        <v>367</v>
      </c>
      <c r="B839">
        <v>4250</v>
      </c>
      <c r="C839">
        <v>64029</v>
      </c>
      <c r="D839">
        <v>50.684190100000002</v>
      </c>
      <c r="E839">
        <v>5.1679183000000002</v>
      </c>
      <c r="F839">
        <f>VLOOKUP($C839,Sheet3!$A$1:$F$611,3,FALSE)</f>
        <v>50.668488099999998</v>
      </c>
      <c r="G839">
        <f>VLOOKUP($C839,Sheet3!$A$1:$F$611,4,FALSE)</f>
        <v>5.1710529000000003</v>
      </c>
      <c r="J839" t="str">
        <f t="shared" si="13"/>
        <v>Boëlhe</v>
      </c>
      <c r="K839" t="s">
        <v>833</v>
      </c>
      <c r="L839" t="s">
        <v>834</v>
      </c>
      <c r="M839" t="s">
        <v>833</v>
      </c>
      <c r="N839" t="s">
        <v>834</v>
      </c>
      <c r="O839" t="s">
        <v>772</v>
      </c>
    </row>
    <row r="840" spans="1:15" x14ac:dyDescent="0.25">
      <c r="A840" s="1">
        <v>367</v>
      </c>
      <c r="B840">
        <v>4250</v>
      </c>
      <c r="C840">
        <v>64029</v>
      </c>
      <c r="D840">
        <v>50.668488099999998</v>
      </c>
      <c r="E840">
        <v>5.1710529000000003</v>
      </c>
      <c r="F840">
        <f>VLOOKUP($C840,Sheet3!$A$1:$F$611,3,FALSE)</f>
        <v>50.668488099999998</v>
      </c>
      <c r="G840">
        <f>VLOOKUP($C840,Sheet3!$A$1:$F$611,4,FALSE)</f>
        <v>5.1710529000000003</v>
      </c>
      <c r="H840">
        <v>50.668488099999998</v>
      </c>
      <c r="I840">
        <v>5.1710529000000003</v>
      </c>
      <c r="J840" t="str">
        <f t="shared" si="13"/>
        <v>Geer</v>
      </c>
      <c r="K840" t="s">
        <v>833</v>
      </c>
      <c r="M840" t="s">
        <v>833</v>
      </c>
      <c r="O840" t="s">
        <v>772</v>
      </c>
    </row>
    <row r="841" spans="1:15" x14ac:dyDescent="0.25">
      <c r="A841" s="1">
        <v>367</v>
      </c>
      <c r="B841">
        <v>4250</v>
      </c>
      <c r="C841">
        <v>64029</v>
      </c>
      <c r="D841">
        <v>50.677080599999996</v>
      </c>
      <c r="E841">
        <v>5.2045681000000004</v>
      </c>
      <c r="F841">
        <f>VLOOKUP($C841,Sheet3!$A$1:$F$611,3,FALSE)</f>
        <v>50.668488099999998</v>
      </c>
      <c r="G841">
        <f>VLOOKUP($C841,Sheet3!$A$1:$F$611,4,FALSE)</f>
        <v>5.1710529000000003</v>
      </c>
      <c r="J841" t="str">
        <f t="shared" si="13"/>
        <v>Hollogne-sur-Geer</v>
      </c>
      <c r="K841" t="s">
        <v>833</v>
      </c>
      <c r="L841" t="s">
        <v>835</v>
      </c>
      <c r="M841" t="s">
        <v>833</v>
      </c>
      <c r="N841" t="s">
        <v>835</v>
      </c>
      <c r="O841" t="s">
        <v>772</v>
      </c>
    </row>
    <row r="842" spans="1:15" x14ac:dyDescent="0.25">
      <c r="A842" s="1">
        <v>367</v>
      </c>
      <c r="B842">
        <v>4250</v>
      </c>
      <c r="C842">
        <v>64029</v>
      </c>
      <c r="D842">
        <v>50.663711399999997</v>
      </c>
      <c r="E842">
        <v>5.1609100000000003</v>
      </c>
      <c r="F842">
        <f>VLOOKUP($C842,Sheet3!$A$1:$F$611,3,FALSE)</f>
        <v>50.668488099999998</v>
      </c>
      <c r="G842">
        <f>VLOOKUP($C842,Sheet3!$A$1:$F$611,4,FALSE)</f>
        <v>5.1710529000000003</v>
      </c>
      <c r="J842" t="str">
        <f t="shared" si="13"/>
        <v>Lens-Saint-Servais</v>
      </c>
      <c r="K842" t="s">
        <v>833</v>
      </c>
      <c r="L842" t="s">
        <v>836</v>
      </c>
      <c r="M842" t="s">
        <v>833</v>
      </c>
      <c r="N842" t="s">
        <v>836</v>
      </c>
      <c r="O842" t="s">
        <v>772</v>
      </c>
    </row>
    <row r="843" spans="1:15" x14ac:dyDescent="0.25">
      <c r="A843" s="1">
        <v>367</v>
      </c>
      <c r="B843">
        <v>4252</v>
      </c>
      <c r="C843">
        <v>64029</v>
      </c>
      <c r="D843">
        <v>50.655453399999999</v>
      </c>
      <c r="E843">
        <v>5.1969427000000001</v>
      </c>
      <c r="F843">
        <f>VLOOKUP($C843,Sheet3!$A$1:$F$611,3,FALSE)</f>
        <v>50.668488099999998</v>
      </c>
      <c r="G843">
        <f>VLOOKUP($C843,Sheet3!$A$1:$F$611,4,FALSE)</f>
        <v>5.1710529000000003</v>
      </c>
      <c r="J843" t="str">
        <f t="shared" si="13"/>
        <v>Omal</v>
      </c>
      <c r="K843" t="s">
        <v>833</v>
      </c>
      <c r="L843" t="s">
        <v>837</v>
      </c>
      <c r="M843" t="s">
        <v>833</v>
      </c>
      <c r="N843" t="s">
        <v>837</v>
      </c>
      <c r="O843" t="s">
        <v>772</v>
      </c>
    </row>
    <row r="844" spans="1:15" x14ac:dyDescent="0.25">
      <c r="A844" s="1">
        <v>367</v>
      </c>
      <c r="B844">
        <v>4253</v>
      </c>
      <c r="C844">
        <v>64029</v>
      </c>
      <c r="D844" s="2">
        <v>50.664917099999997</v>
      </c>
      <c r="E844" s="2">
        <v>5.1870469999999997</v>
      </c>
      <c r="F844">
        <f>VLOOKUP($C844,Sheet3!$A$1:$F$611,3,FALSE)</f>
        <v>50.668488099999998</v>
      </c>
      <c r="G844">
        <f>VLOOKUP($C844,Sheet3!$A$1:$F$611,4,FALSE)</f>
        <v>5.1710529000000003</v>
      </c>
      <c r="H844" s="2"/>
      <c r="I844" s="2"/>
      <c r="J844" t="str">
        <f t="shared" si="13"/>
        <v>Darion</v>
      </c>
      <c r="K844" t="s">
        <v>833</v>
      </c>
      <c r="L844" t="s">
        <v>838</v>
      </c>
      <c r="M844" t="s">
        <v>833</v>
      </c>
      <c r="N844" t="s">
        <v>838</v>
      </c>
      <c r="O844" t="s">
        <v>772</v>
      </c>
    </row>
    <row r="845" spans="1:15" x14ac:dyDescent="0.25">
      <c r="A845" s="1">
        <v>367</v>
      </c>
      <c r="B845">
        <v>4254</v>
      </c>
      <c r="C845">
        <v>64029</v>
      </c>
      <c r="D845" s="2">
        <v>50.661740000000002</v>
      </c>
      <c r="E845" s="2">
        <v>5.1823810000000003</v>
      </c>
      <c r="F845">
        <f>VLOOKUP($C845,Sheet3!$A$1:$F$611,3,FALSE)</f>
        <v>50.668488099999998</v>
      </c>
      <c r="G845">
        <f>VLOOKUP($C845,Sheet3!$A$1:$F$611,4,FALSE)</f>
        <v>5.1710529000000003</v>
      </c>
      <c r="H845" s="2"/>
      <c r="I845" s="2"/>
      <c r="J845" t="str">
        <f t="shared" si="13"/>
        <v>Ligney</v>
      </c>
      <c r="K845" t="s">
        <v>833</v>
      </c>
      <c r="L845" t="s">
        <v>839</v>
      </c>
      <c r="M845" t="s">
        <v>833</v>
      </c>
      <c r="N845" t="s">
        <v>839</v>
      </c>
      <c r="O845" t="s">
        <v>772</v>
      </c>
    </row>
    <row r="846" spans="1:15" x14ac:dyDescent="0.25">
      <c r="A846" s="1">
        <v>367</v>
      </c>
      <c r="B846">
        <v>4257</v>
      </c>
      <c r="C846">
        <v>64008</v>
      </c>
      <c r="D846">
        <v>50.697733100000001</v>
      </c>
      <c r="E846">
        <v>5.2146261000000003</v>
      </c>
      <c r="F846">
        <f>VLOOKUP($C846,Sheet3!$A$1:$F$611,3,FALSE)</f>
        <v>50.697733100000001</v>
      </c>
      <c r="G846">
        <f>VLOOKUP($C846,Sheet3!$A$1:$F$611,4,FALSE)</f>
        <v>5.2146261000000003</v>
      </c>
      <c r="H846">
        <v>50.697733100000001</v>
      </c>
      <c r="I846">
        <v>5.2146261000000003</v>
      </c>
      <c r="J846" t="str">
        <f t="shared" si="13"/>
        <v>Berloz</v>
      </c>
      <c r="K846" t="s">
        <v>840</v>
      </c>
      <c r="M846" t="s">
        <v>840</v>
      </c>
      <c r="O846" t="s">
        <v>772</v>
      </c>
    </row>
    <row r="847" spans="1:15" x14ac:dyDescent="0.25">
      <c r="A847" s="1">
        <v>367</v>
      </c>
      <c r="B847">
        <v>4257</v>
      </c>
      <c r="C847">
        <v>64008</v>
      </c>
      <c r="D847">
        <v>50.709569799999997</v>
      </c>
      <c r="E847">
        <v>5.2131540999999997</v>
      </c>
      <c r="F847">
        <f>VLOOKUP($C847,Sheet3!$A$1:$F$611,3,FALSE)</f>
        <v>50.697733100000001</v>
      </c>
      <c r="G847">
        <f>VLOOKUP($C847,Sheet3!$A$1:$F$611,4,FALSE)</f>
        <v>5.2146261000000003</v>
      </c>
      <c r="J847" t="str">
        <f t="shared" si="13"/>
        <v>Corswarem</v>
      </c>
      <c r="K847" t="s">
        <v>840</v>
      </c>
      <c r="L847" t="s">
        <v>841</v>
      </c>
      <c r="M847" t="s">
        <v>840</v>
      </c>
      <c r="N847" t="s">
        <v>841</v>
      </c>
      <c r="O847" t="s">
        <v>772</v>
      </c>
    </row>
    <row r="848" spans="1:15" x14ac:dyDescent="0.25">
      <c r="A848" s="1">
        <v>367</v>
      </c>
      <c r="B848">
        <v>4257</v>
      </c>
      <c r="C848">
        <v>64008</v>
      </c>
      <c r="D848">
        <v>50.7074353</v>
      </c>
      <c r="E848">
        <v>5.1719803999999998</v>
      </c>
      <c r="F848">
        <f>VLOOKUP($C848,Sheet3!$A$1:$F$611,3,FALSE)</f>
        <v>50.697733100000001</v>
      </c>
      <c r="G848">
        <f>VLOOKUP($C848,Sheet3!$A$1:$F$611,4,FALSE)</f>
        <v>5.2146261000000003</v>
      </c>
      <c r="J848" t="str">
        <f t="shared" si="13"/>
        <v>Rosoux-Crenwick</v>
      </c>
      <c r="K848" t="s">
        <v>840</v>
      </c>
      <c r="L848" t="s">
        <v>842</v>
      </c>
      <c r="M848" t="s">
        <v>840</v>
      </c>
      <c r="N848" t="s">
        <v>842</v>
      </c>
      <c r="O848" t="s">
        <v>772</v>
      </c>
    </row>
    <row r="849" spans="1:15" x14ac:dyDescent="0.25">
      <c r="A849" s="1">
        <v>367</v>
      </c>
      <c r="B849">
        <v>4260</v>
      </c>
      <c r="C849">
        <v>64015</v>
      </c>
      <c r="D849">
        <v>50.628751700000002</v>
      </c>
      <c r="E849">
        <v>5.1159746000000004</v>
      </c>
      <c r="F849">
        <f>VLOOKUP($C849,Sheet3!$A$1:$F$611,3,FALSE)</f>
        <v>50.630071100000002</v>
      </c>
      <c r="G849">
        <f>VLOOKUP($C849,Sheet3!$A$1:$F$611,4,FALSE)</f>
        <v>5.1435256999999996</v>
      </c>
      <c r="J849" t="str">
        <f t="shared" si="13"/>
        <v>Avennes</v>
      </c>
      <c r="K849" t="s">
        <v>843</v>
      </c>
      <c r="L849" t="s">
        <v>844</v>
      </c>
      <c r="M849" t="s">
        <v>843</v>
      </c>
      <c r="N849" t="s">
        <v>844</v>
      </c>
      <c r="O849" t="s">
        <v>772</v>
      </c>
    </row>
    <row r="850" spans="1:15" x14ac:dyDescent="0.25">
      <c r="A850" s="1">
        <v>367</v>
      </c>
      <c r="B850">
        <v>4260</v>
      </c>
      <c r="C850">
        <v>64015</v>
      </c>
      <c r="D850">
        <v>50.630071100000002</v>
      </c>
      <c r="E850">
        <v>5.1435256999999996</v>
      </c>
      <c r="F850">
        <f>VLOOKUP($C850,Sheet3!$A$1:$F$611,3,FALSE)</f>
        <v>50.630071100000002</v>
      </c>
      <c r="G850">
        <f>VLOOKUP($C850,Sheet3!$A$1:$F$611,4,FALSE)</f>
        <v>5.1435256999999996</v>
      </c>
      <c r="H850">
        <v>50.630071100000002</v>
      </c>
      <c r="I850">
        <v>5.1435256999999996</v>
      </c>
      <c r="J850" t="str">
        <f t="shared" si="13"/>
        <v>Braives</v>
      </c>
      <c r="K850" t="s">
        <v>843</v>
      </c>
      <c r="M850" t="s">
        <v>843</v>
      </c>
      <c r="O850" t="s">
        <v>772</v>
      </c>
    </row>
    <row r="851" spans="1:15" x14ac:dyDescent="0.25">
      <c r="A851" s="1">
        <v>367</v>
      </c>
      <c r="B851">
        <v>4260</v>
      </c>
      <c r="C851">
        <v>64015</v>
      </c>
      <c r="D851">
        <v>50.617139299999998</v>
      </c>
      <c r="E851">
        <v>5.0953486999999997</v>
      </c>
      <c r="F851">
        <f>VLOOKUP($C851,Sheet3!$A$1:$F$611,3,FALSE)</f>
        <v>50.630071100000002</v>
      </c>
      <c r="G851">
        <f>VLOOKUP($C851,Sheet3!$A$1:$F$611,4,FALSE)</f>
        <v>5.1435256999999996</v>
      </c>
      <c r="J851" t="str">
        <f t="shared" si="13"/>
        <v>Ciplet</v>
      </c>
      <c r="K851" t="s">
        <v>843</v>
      </c>
      <c r="L851" t="s">
        <v>845</v>
      </c>
      <c r="M851" t="s">
        <v>843</v>
      </c>
      <c r="N851" t="s">
        <v>845</v>
      </c>
      <c r="O851" t="s">
        <v>772</v>
      </c>
    </row>
    <row r="852" spans="1:15" x14ac:dyDescent="0.25">
      <c r="A852" s="1">
        <v>367</v>
      </c>
      <c r="B852">
        <v>4260</v>
      </c>
      <c r="C852">
        <v>64015</v>
      </c>
      <c r="D852">
        <v>50.609308800000001</v>
      </c>
      <c r="E852">
        <v>5.1738356000000003</v>
      </c>
      <c r="F852">
        <f>VLOOKUP($C852,Sheet3!$A$1:$F$611,3,FALSE)</f>
        <v>50.630071100000002</v>
      </c>
      <c r="G852">
        <f>VLOOKUP($C852,Sheet3!$A$1:$F$611,4,FALSE)</f>
        <v>5.1435256999999996</v>
      </c>
      <c r="J852" t="str">
        <f t="shared" si="13"/>
        <v>Fallais</v>
      </c>
      <c r="K852" t="s">
        <v>843</v>
      </c>
      <c r="L852" t="s">
        <v>846</v>
      </c>
      <c r="M852" t="s">
        <v>843</v>
      </c>
      <c r="N852" t="s">
        <v>846</v>
      </c>
      <c r="O852" t="s">
        <v>772</v>
      </c>
    </row>
    <row r="853" spans="1:15" x14ac:dyDescent="0.25">
      <c r="A853" s="1">
        <v>367</v>
      </c>
      <c r="B853">
        <v>4260</v>
      </c>
      <c r="C853">
        <v>64015</v>
      </c>
      <c r="D853">
        <v>50.586886999999997</v>
      </c>
      <c r="E853">
        <v>5.1846069999999997</v>
      </c>
      <c r="F853">
        <f>VLOOKUP($C853,Sheet3!$A$1:$F$611,3,FALSE)</f>
        <v>50.630071100000002</v>
      </c>
      <c r="G853">
        <f>VLOOKUP($C853,Sheet3!$A$1:$F$611,4,FALSE)</f>
        <v>5.1435256999999996</v>
      </c>
      <c r="J853" t="str">
        <f t="shared" si="13"/>
        <v>Fumal</v>
      </c>
      <c r="K853" t="s">
        <v>843</v>
      </c>
      <c r="L853" t="s">
        <v>847</v>
      </c>
      <c r="M853" t="s">
        <v>843</v>
      </c>
      <c r="N853" t="s">
        <v>847</v>
      </c>
      <c r="O853" t="s">
        <v>772</v>
      </c>
    </row>
    <row r="854" spans="1:15" x14ac:dyDescent="0.25">
      <c r="A854" s="1">
        <v>367</v>
      </c>
      <c r="B854">
        <v>4260</v>
      </c>
      <c r="C854">
        <v>64015</v>
      </c>
      <c r="D854">
        <v>50.618288900000003</v>
      </c>
      <c r="E854">
        <v>5.1157512000000001</v>
      </c>
      <c r="F854">
        <f>VLOOKUP($C854,Sheet3!$A$1:$F$611,3,FALSE)</f>
        <v>50.630071100000002</v>
      </c>
      <c r="G854">
        <f>VLOOKUP($C854,Sheet3!$A$1:$F$611,4,FALSE)</f>
        <v>5.1435256999999996</v>
      </c>
      <c r="J854" t="str">
        <f t="shared" si="13"/>
        <v>Ville-en-Hesbaye</v>
      </c>
      <c r="K854" t="s">
        <v>843</v>
      </c>
      <c r="L854" t="s">
        <v>848</v>
      </c>
      <c r="M854" t="s">
        <v>843</v>
      </c>
      <c r="N854" t="s">
        <v>848</v>
      </c>
      <c r="O854" t="s">
        <v>772</v>
      </c>
    </row>
    <row r="855" spans="1:15" x14ac:dyDescent="0.25">
      <c r="A855" s="1">
        <v>367</v>
      </c>
      <c r="B855">
        <v>4261</v>
      </c>
      <c r="C855">
        <v>64015</v>
      </c>
      <c r="D855">
        <v>50.624203700000002</v>
      </c>
      <c r="E855">
        <v>5.1632446999999999</v>
      </c>
      <c r="F855">
        <f>VLOOKUP($C855,Sheet3!$A$1:$F$611,3,FALSE)</f>
        <v>50.630071100000002</v>
      </c>
      <c r="G855">
        <f>VLOOKUP($C855,Sheet3!$A$1:$F$611,4,FALSE)</f>
        <v>5.1435256999999996</v>
      </c>
      <c r="J855" t="str">
        <f t="shared" si="13"/>
        <v>Latinne</v>
      </c>
      <c r="K855" t="s">
        <v>843</v>
      </c>
      <c r="L855" t="s">
        <v>849</v>
      </c>
      <c r="M855" t="s">
        <v>843</v>
      </c>
      <c r="N855" t="s">
        <v>849</v>
      </c>
      <c r="O855" t="s">
        <v>772</v>
      </c>
    </row>
    <row r="856" spans="1:15" x14ac:dyDescent="0.25">
      <c r="A856" s="1">
        <v>367</v>
      </c>
      <c r="B856">
        <v>4263</v>
      </c>
      <c r="C856">
        <v>64015</v>
      </c>
      <c r="D856">
        <v>50.652321600000001</v>
      </c>
      <c r="E856">
        <v>5.1604713999999996</v>
      </c>
      <c r="F856">
        <f>VLOOKUP($C856,Sheet3!$A$1:$F$611,3,FALSE)</f>
        <v>50.630071100000002</v>
      </c>
      <c r="G856">
        <f>VLOOKUP($C856,Sheet3!$A$1:$F$611,4,FALSE)</f>
        <v>5.1435256999999996</v>
      </c>
      <c r="J856" t="str">
        <f t="shared" si="13"/>
        <v>Tourinne</v>
      </c>
      <c r="K856" t="s">
        <v>843</v>
      </c>
      <c r="L856" t="s">
        <v>850</v>
      </c>
      <c r="M856" t="s">
        <v>843</v>
      </c>
      <c r="N856" t="s">
        <v>850</v>
      </c>
      <c r="O856" t="s">
        <v>772</v>
      </c>
    </row>
    <row r="857" spans="1:15" x14ac:dyDescent="0.25">
      <c r="A857" s="1">
        <v>367</v>
      </c>
      <c r="B857">
        <v>4280</v>
      </c>
      <c r="C857">
        <v>64034</v>
      </c>
      <c r="D857">
        <v>50.672060899999998</v>
      </c>
      <c r="E857">
        <v>5.1498312999999998</v>
      </c>
      <c r="F857">
        <f>VLOOKUP($C857,Sheet3!$A$1:$F$611,3,FALSE)</f>
        <v>50.672464900000001</v>
      </c>
      <c r="G857">
        <f>VLOOKUP($C857,Sheet3!$A$1:$F$611,4,FALSE)</f>
        <v>5.0779915999999998</v>
      </c>
      <c r="J857" t="str">
        <f t="shared" si="13"/>
        <v>Abolens</v>
      </c>
      <c r="K857" t="s">
        <v>851</v>
      </c>
      <c r="L857" t="s">
        <v>852</v>
      </c>
      <c r="M857" t="s">
        <v>851</v>
      </c>
      <c r="N857" t="s">
        <v>852</v>
      </c>
      <c r="O857" t="s">
        <v>772</v>
      </c>
    </row>
    <row r="858" spans="1:15" x14ac:dyDescent="0.25">
      <c r="A858" s="1">
        <v>367</v>
      </c>
      <c r="B858">
        <v>4280</v>
      </c>
      <c r="C858">
        <v>64034</v>
      </c>
      <c r="D858">
        <v>50.694616000000003</v>
      </c>
      <c r="E858">
        <v>5.0789239000000004</v>
      </c>
      <c r="F858">
        <f>VLOOKUP($C858,Sheet3!$A$1:$F$611,3,FALSE)</f>
        <v>50.672464900000001</v>
      </c>
      <c r="G858">
        <f>VLOOKUP($C858,Sheet3!$A$1:$F$611,4,FALSE)</f>
        <v>5.0779915999999998</v>
      </c>
      <c r="J858" t="str">
        <f t="shared" si="13"/>
        <v>Avernas-le-Bauduin</v>
      </c>
      <c r="K858" t="s">
        <v>851</v>
      </c>
      <c r="L858" t="s">
        <v>853</v>
      </c>
      <c r="M858" t="s">
        <v>851</v>
      </c>
      <c r="N858" t="s">
        <v>853</v>
      </c>
      <c r="O858" t="s">
        <v>772</v>
      </c>
    </row>
    <row r="859" spans="1:15" x14ac:dyDescent="0.25">
      <c r="A859" s="1">
        <v>367</v>
      </c>
      <c r="B859">
        <v>4280</v>
      </c>
      <c r="C859">
        <v>64034</v>
      </c>
      <c r="D859">
        <v>50.620859000000003</v>
      </c>
      <c r="E859">
        <v>5.0676709999999998</v>
      </c>
      <c r="F859">
        <f>VLOOKUP($C859,Sheet3!$A$1:$F$611,3,FALSE)</f>
        <v>50.672464900000001</v>
      </c>
      <c r="G859">
        <f>VLOOKUP($C859,Sheet3!$A$1:$F$611,4,FALSE)</f>
        <v>5.0779915999999998</v>
      </c>
      <c r="J859" t="str">
        <f t="shared" si="13"/>
        <v>Avin</v>
      </c>
      <c r="K859" t="s">
        <v>851</v>
      </c>
      <c r="L859" t="s">
        <v>854</v>
      </c>
      <c r="M859" t="s">
        <v>851</v>
      </c>
      <c r="N859" t="s">
        <v>854</v>
      </c>
      <c r="O859" t="s">
        <v>772</v>
      </c>
    </row>
    <row r="860" spans="1:15" x14ac:dyDescent="0.25">
      <c r="A860" s="1">
        <v>367</v>
      </c>
      <c r="B860">
        <v>4280</v>
      </c>
      <c r="C860">
        <v>64034</v>
      </c>
      <c r="D860">
        <v>50.694177600000003</v>
      </c>
      <c r="E860">
        <v>5.089556</v>
      </c>
      <c r="F860">
        <f>VLOOKUP($C860,Sheet3!$A$1:$F$611,3,FALSE)</f>
        <v>50.672464900000001</v>
      </c>
      <c r="G860">
        <f>VLOOKUP($C860,Sheet3!$A$1:$F$611,4,FALSE)</f>
        <v>5.0779915999999998</v>
      </c>
      <c r="J860" t="str">
        <f t="shared" si="13"/>
        <v>Bertrée</v>
      </c>
      <c r="K860" t="s">
        <v>851</v>
      </c>
      <c r="L860" t="s">
        <v>855</v>
      </c>
      <c r="M860" t="s">
        <v>851</v>
      </c>
      <c r="N860" t="s">
        <v>855</v>
      </c>
      <c r="O860" t="s">
        <v>772</v>
      </c>
    </row>
    <row r="861" spans="1:15" x14ac:dyDescent="0.25">
      <c r="A861" s="1">
        <v>367</v>
      </c>
      <c r="B861">
        <v>4280</v>
      </c>
      <c r="C861">
        <v>64034</v>
      </c>
      <c r="D861">
        <v>50.662928899999997</v>
      </c>
      <c r="E861">
        <v>5.1255375000000001</v>
      </c>
      <c r="F861">
        <f>VLOOKUP($C861,Sheet3!$A$1:$F$611,3,FALSE)</f>
        <v>50.672464900000001</v>
      </c>
      <c r="G861">
        <f>VLOOKUP($C861,Sheet3!$A$1:$F$611,4,FALSE)</f>
        <v>5.0779915999999998</v>
      </c>
      <c r="J861" t="str">
        <f t="shared" si="13"/>
        <v>Blehen</v>
      </c>
      <c r="K861" t="s">
        <v>851</v>
      </c>
      <c r="L861" t="s">
        <v>856</v>
      </c>
      <c r="M861" t="s">
        <v>851</v>
      </c>
      <c r="N861" t="s">
        <v>856</v>
      </c>
      <c r="O861" t="s">
        <v>772</v>
      </c>
    </row>
    <row r="862" spans="1:15" x14ac:dyDescent="0.25">
      <c r="A862" s="1">
        <v>367</v>
      </c>
      <c r="B862">
        <v>4280</v>
      </c>
      <c r="C862">
        <v>64034</v>
      </c>
      <c r="D862">
        <v>50.697898299999999</v>
      </c>
      <c r="E862">
        <v>5.1228369999999996</v>
      </c>
      <c r="F862">
        <f>VLOOKUP($C862,Sheet3!$A$1:$F$611,3,FALSE)</f>
        <v>50.672464900000001</v>
      </c>
      <c r="G862">
        <f>VLOOKUP($C862,Sheet3!$A$1:$F$611,4,FALSE)</f>
        <v>5.0779915999999998</v>
      </c>
      <c r="J862" t="str">
        <f t="shared" si="13"/>
        <v>Cras-Avernas</v>
      </c>
      <c r="K862" t="s">
        <v>851</v>
      </c>
      <c r="L862" t="s">
        <v>857</v>
      </c>
      <c r="M862" t="s">
        <v>851</v>
      </c>
      <c r="N862" t="s">
        <v>857</v>
      </c>
      <c r="O862" t="s">
        <v>772</v>
      </c>
    </row>
    <row r="863" spans="1:15" x14ac:dyDescent="0.25">
      <c r="A863" s="1">
        <v>367</v>
      </c>
      <c r="B863">
        <v>4280</v>
      </c>
      <c r="C863">
        <v>64034</v>
      </c>
      <c r="D863">
        <v>50.660595399999998</v>
      </c>
      <c r="E863">
        <v>5.0621463999999996</v>
      </c>
      <c r="F863">
        <f>VLOOKUP($C863,Sheet3!$A$1:$F$611,3,FALSE)</f>
        <v>50.672464900000001</v>
      </c>
      <c r="G863">
        <f>VLOOKUP($C863,Sheet3!$A$1:$F$611,4,FALSE)</f>
        <v>5.0779915999999998</v>
      </c>
      <c r="J863" t="str">
        <f t="shared" si="13"/>
        <v>Crehen</v>
      </c>
      <c r="K863" t="s">
        <v>851</v>
      </c>
      <c r="L863" t="s">
        <v>858</v>
      </c>
      <c r="M863" t="s">
        <v>851</v>
      </c>
      <c r="N863" t="s">
        <v>858</v>
      </c>
      <c r="O863" t="s">
        <v>772</v>
      </c>
    </row>
    <row r="864" spans="1:15" x14ac:dyDescent="0.25">
      <c r="A864" s="1">
        <v>367</v>
      </c>
      <c r="B864">
        <v>4280</v>
      </c>
      <c r="C864">
        <v>64034</v>
      </c>
      <c r="D864">
        <v>50.694121099999997</v>
      </c>
      <c r="E864">
        <v>5.0340610999999997</v>
      </c>
      <c r="F864">
        <f>VLOOKUP($C864,Sheet3!$A$1:$F$611,3,FALSE)</f>
        <v>50.672464900000001</v>
      </c>
      <c r="G864">
        <f>VLOOKUP($C864,Sheet3!$A$1:$F$611,4,FALSE)</f>
        <v>5.0779915999999998</v>
      </c>
      <c r="J864" t="str">
        <f t="shared" si="13"/>
        <v>Grand-Hallet</v>
      </c>
      <c r="K864" t="s">
        <v>851</v>
      </c>
      <c r="L864" t="s">
        <v>859</v>
      </c>
      <c r="M864" t="s">
        <v>851</v>
      </c>
      <c r="N864" t="s">
        <v>859</v>
      </c>
      <c r="O864" t="s">
        <v>772</v>
      </c>
    </row>
    <row r="865" spans="1:15" x14ac:dyDescent="0.25">
      <c r="A865" s="1">
        <v>367</v>
      </c>
      <c r="B865">
        <v>4280</v>
      </c>
      <c r="C865">
        <v>64034</v>
      </c>
      <c r="D865">
        <v>50.672464900000001</v>
      </c>
      <c r="E865">
        <v>5.0779915999999998</v>
      </c>
      <c r="F865">
        <f>VLOOKUP($C865,Sheet3!$A$1:$F$611,3,FALSE)</f>
        <v>50.672464900000001</v>
      </c>
      <c r="G865">
        <f>VLOOKUP($C865,Sheet3!$A$1:$F$611,4,FALSE)</f>
        <v>5.0779915999999998</v>
      </c>
      <c r="H865">
        <v>50.672464900000001</v>
      </c>
      <c r="I865">
        <v>5.0779915999999998</v>
      </c>
      <c r="J865" t="str">
        <f t="shared" si="13"/>
        <v>Hannut</v>
      </c>
      <c r="K865" t="s">
        <v>851</v>
      </c>
      <c r="M865" t="s">
        <v>851</v>
      </c>
      <c r="O865" t="s">
        <v>772</v>
      </c>
    </row>
    <row r="866" spans="1:15" x14ac:dyDescent="0.25">
      <c r="A866" s="1">
        <v>367</v>
      </c>
      <c r="B866">
        <v>4280</v>
      </c>
      <c r="C866">
        <v>64034</v>
      </c>
      <c r="D866">
        <v>50.653402399999997</v>
      </c>
      <c r="E866">
        <v>5.1329047000000001</v>
      </c>
      <c r="F866">
        <f>VLOOKUP($C866,Sheet3!$A$1:$F$611,3,FALSE)</f>
        <v>50.672464900000001</v>
      </c>
      <c r="G866">
        <f>VLOOKUP($C866,Sheet3!$A$1:$F$611,4,FALSE)</f>
        <v>5.0779915999999998</v>
      </c>
      <c r="J866" t="str">
        <f t="shared" si="13"/>
        <v>Lens-Saint-Remy</v>
      </c>
      <c r="K866" t="s">
        <v>851</v>
      </c>
      <c r="L866" t="s">
        <v>860</v>
      </c>
      <c r="M866" t="s">
        <v>851</v>
      </c>
      <c r="N866" t="s">
        <v>860</v>
      </c>
      <c r="O866" t="s">
        <v>772</v>
      </c>
    </row>
    <row r="867" spans="1:15" x14ac:dyDescent="0.25">
      <c r="A867" s="1">
        <v>367</v>
      </c>
      <c r="B867">
        <v>4280</v>
      </c>
      <c r="C867">
        <v>64034</v>
      </c>
      <c r="D867">
        <v>50.649297199999999</v>
      </c>
      <c r="E867">
        <v>4.9987364999999997</v>
      </c>
      <c r="F867">
        <f>VLOOKUP($C867,Sheet3!$A$1:$F$611,3,FALSE)</f>
        <v>50.672464900000001</v>
      </c>
      <c r="G867">
        <f>VLOOKUP($C867,Sheet3!$A$1:$F$611,4,FALSE)</f>
        <v>5.0779915999999998</v>
      </c>
      <c r="J867" t="str">
        <f t="shared" si="13"/>
        <v>Merdorp</v>
      </c>
      <c r="K867" t="s">
        <v>851</v>
      </c>
      <c r="L867" t="s">
        <v>861</v>
      </c>
      <c r="M867" t="s">
        <v>851</v>
      </c>
      <c r="N867" t="s">
        <v>861</v>
      </c>
      <c r="O867" t="s">
        <v>772</v>
      </c>
    </row>
    <row r="868" spans="1:15" x14ac:dyDescent="0.25">
      <c r="A868" s="1">
        <v>367</v>
      </c>
      <c r="B868">
        <v>4280</v>
      </c>
      <c r="C868">
        <v>64034</v>
      </c>
      <c r="D868">
        <v>50.6300028</v>
      </c>
      <c r="E868">
        <v>5.0813689000000002</v>
      </c>
      <c r="F868">
        <f>VLOOKUP($C868,Sheet3!$A$1:$F$611,3,FALSE)</f>
        <v>50.672464900000001</v>
      </c>
      <c r="G868">
        <f>VLOOKUP($C868,Sheet3!$A$1:$F$611,4,FALSE)</f>
        <v>5.0779915999999998</v>
      </c>
      <c r="J868" t="str">
        <f t="shared" si="13"/>
        <v>Moxhe</v>
      </c>
      <c r="K868" t="s">
        <v>851</v>
      </c>
      <c r="L868" t="s">
        <v>862</v>
      </c>
      <c r="M868" t="s">
        <v>851</v>
      </c>
      <c r="N868" t="s">
        <v>862</v>
      </c>
      <c r="O868" t="s">
        <v>772</v>
      </c>
    </row>
    <row r="869" spans="1:15" x14ac:dyDescent="0.25">
      <c r="A869" s="1">
        <v>367</v>
      </c>
      <c r="B869">
        <v>4280</v>
      </c>
      <c r="C869">
        <v>64034</v>
      </c>
      <c r="D869">
        <v>50.687559399999998</v>
      </c>
      <c r="E869">
        <v>5.0184357000000004</v>
      </c>
      <c r="F869">
        <f>VLOOKUP($C869,Sheet3!$A$1:$F$611,3,FALSE)</f>
        <v>50.672464900000001</v>
      </c>
      <c r="G869">
        <f>VLOOKUP($C869,Sheet3!$A$1:$F$611,4,FALSE)</f>
        <v>5.0779915999999998</v>
      </c>
      <c r="J869" t="str">
        <f t="shared" si="13"/>
        <v>Petit-Hallet</v>
      </c>
      <c r="K869" t="s">
        <v>851</v>
      </c>
      <c r="L869" t="s">
        <v>863</v>
      </c>
      <c r="M869" t="s">
        <v>851</v>
      </c>
      <c r="N869" t="s">
        <v>863</v>
      </c>
      <c r="O869" t="s">
        <v>772</v>
      </c>
    </row>
    <row r="870" spans="1:15" x14ac:dyDescent="0.25">
      <c r="A870" s="1">
        <v>367</v>
      </c>
      <c r="B870">
        <v>4280</v>
      </c>
      <c r="C870">
        <v>64034</v>
      </c>
      <c r="D870">
        <v>50.677776600000001</v>
      </c>
      <c r="E870">
        <v>5.1124331999999999</v>
      </c>
      <c r="F870">
        <f>VLOOKUP($C870,Sheet3!$A$1:$F$611,3,FALSE)</f>
        <v>50.672464900000001</v>
      </c>
      <c r="G870">
        <f>VLOOKUP($C870,Sheet3!$A$1:$F$611,4,FALSE)</f>
        <v>5.0779915999999998</v>
      </c>
      <c r="J870" t="str">
        <f t="shared" si="13"/>
        <v>Poucet</v>
      </c>
      <c r="K870" t="s">
        <v>851</v>
      </c>
      <c r="L870" t="s">
        <v>864</v>
      </c>
      <c r="M870" t="s">
        <v>851</v>
      </c>
      <c r="N870" t="s">
        <v>864</v>
      </c>
      <c r="O870" t="s">
        <v>772</v>
      </c>
    </row>
    <row r="871" spans="1:15" x14ac:dyDescent="0.25">
      <c r="A871" s="1">
        <v>367</v>
      </c>
      <c r="B871">
        <v>4280</v>
      </c>
      <c r="C871">
        <v>64034</v>
      </c>
      <c r="D871">
        <v>50.6655625</v>
      </c>
      <c r="E871">
        <v>5.0480723999999997</v>
      </c>
      <c r="F871">
        <f>VLOOKUP($C871,Sheet3!$A$1:$F$611,3,FALSE)</f>
        <v>50.672464900000001</v>
      </c>
      <c r="G871">
        <f>VLOOKUP($C871,Sheet3!$A$1:$F$611,4,FALSE)</f>
        <v>5.0779915999999998</v>
      </c>
      <c r="J871" t="str">
        <f t="shared" si="13"/>
        <v>Thisnes</v>
      </c>
      <c r="K871" t="s">
        <v>851</v>
      </c>
      <c r="L871" t="s">
        <v>865</v>
      </c>
      <c r="M871" t="s">
        <v>851</v>
      </c>
      <c r="N871" t="s">
        <v>865</v>
      </c>
      <c r="O871" t="s">
        <v>772</v>
      </c>
    </row>
    <row r="872" spans="1:15" x14ac:dyDescent="0.25">
      <c r="A872" s="1">
        <v>367</v>
      </c>
      <c r="B872">
        <v>4280</v>
      </c>
      <c r="C872">
        <v>64034</v>
      </c>
      <c r="D872">
        <v>50.687803299999999</v>
      </c>
      <c r="E872">
        <v>5.1242082</v>
      </c>
      <c r="F872">
        <f>VLOOKUP($C872,Sheet3!$A$1:$F$611,3,FALSE)</f>
        <v>50.672464900000001</v>
      </c>
      <c r="G872">
        <f>VLOOKUP($C872,Sheet3!$A$1:$F$611,4,FALSE)</f>
        <v>5.0779915999999998</v>
      </c>
      <c r="J872" t="str">
        <f t="shared" si="13"/>
        <v>Trognée</v>
      </c>
      <c r="K872" t="s">
        <v>851</v>
      </c>
      <c r="L872" t="s">
        <v>866</v>
      </c>
      <c r="M872" t="s">
        <v>851</v>
      </c>
      <c r="N872" t="s">
        <v>866</v>
      </c>
      <c r="O872" t="s">
        <v>772</v>
      </c>
    </row>
    <row r="873" spans="1:15" x14ac:dyDescent="0.25">
      <c r="A873" s="1">
        <v>367</v>
      </c>
      <c r="B873">
        <v>4280</v>
      </c>
      <c r="C873">
        <v>64034</v>
      </c>
      <c r="D873">
        <v>50.656503000000001</v>
      </c>
      <c r="E873">
        <v>5.09579</v>
      </c>
      <c r="F873">
        <f>VLOOKUP($C873,Sheet3!$A$1:$F$611,3,FALSE)</f>
        <v>50.672464900000001</v>
      </c>
      <c r="G873">
        <f>VLOOKUP($C873,Sheet3!$A$1:$F$611,4,FALSE)</f>
        <v>5.0779915999999998</v>
      </c>
      <c r="J873" t="str">
        <f t="shared" si="13"/>
        <v>Villers-le-Peuplier</v>
      </c>
      <c r="K873" t="s">
        <v>851</v>
      </c>
      <c r="L873" t="s">
        <v>867</v>
      </c>
      <c r="M873" t="s">
        <v>851</v>
      </c>
      <c r="N873" t="s">
        <v>867</v>
      </c>
      <c r="O873" t="s">
        <v>772</v>
      </c>
    </row>
    <row r="874" spans="1:15" x14ac:dyDescent="0.25">
      <c r="A874" s="1">
        <v>367</v>
      </c>
      <c r="B874">
        <v>4280</v>
      </c>
      <c r="C874">
        <v>64034</v>
      </c>
      <c r="D874">
        <v>50.678626999999999</v>
      </c>
      <c r="E874">
        <v>5.0201799999999999</v>
      </c>
      <c r="F874">
        <f>VLOOKUP($C874,Sheet3!$A$1:$F$611,3,FALSE)</f>
        <v>50.672464900000001</v>
      </c>
      <c r="G874">
        <f>VLOOKUP($C874,Sheet3!$A$1:$F$611,4,FALSE)</f>
        <v>5.0779915999999998</v>
      </c>
      <c r="J874" t="str">
        <f t="shared" si="13"/>
        <v>Wansin</v>
      </c>
      <c r="K874" t="s">
        <v>851</v>
      </c>
      <c r="L874" t="s">
        <v>868</v>
      </c>
      <c r="M874" t="s">
        <v>851</v>
      </c>
      <c r="N874" t="s">
        <v>868</v>
      </c>
      <c r="O874" t="s">
        <v>772</v>
      </c>
    </row>
    <row r="875" spans="1:15" x14ac:dyDescent="0.25">
      <c r="A875" s="1">
        <v>367</v>
      </c>
      <c r="B875">
        <v>4287</v>
      </c>
      <c r="C875">
        <v>64047</v>
      </c>
      <c r="D875">
        <v>50.711613</v>
      </c>
      <c r="E875">
        <v>5.0318166</v>
      </c>
      <c r="F875">
        <f>VLOOKUP($C875,Sheet3!$A$1:$F$611,3,FALSE)</f>
        <v>50.711613</v>
      </c>
      <c r="G875">
        <f>VLOOKUP($C875,Sheet3!$A$1:$F$611,4,FALSE)</f>
        <v>5.0318166</v>
      </c>
      <c r="H875">
        <v>50.711613</v>
      </c>
      <c r="I875">
        <v>5.0318166</v>
      </c>
      <c r="J875" t="str">
        <f t="shared" si="13"/>
        <v>Lincent</v>
      </c>
      <c r="K875" t="s">
        <v>869</v>
      </c>
      <c r="M875" t="s">
        <v>869</v>
      </c>
      <c r="O875" t="s">
        <v>772</v>
      </c>
    </row>
    <row r="876" spans="1:15" x14ac:dyDescent="0.25">
      <c r="A876" s="1">
        <v>367</v>
      </c>
      <c r="B876">
        <v>4287</v>
      </c>
      <c r="C876">
        <v>64047</v>
      </c>
      <c r="D876">
        <v>50.722807799999998</v>
      </c>
      <c r="E876">
        <v>5.0055524</v>
      </c>
      <c r="F876">
        <f>VLOOKUP($C876,Sheet3!$A$1:$F$611,3,FALSE)</f>
        <v>50.711613</v>
      </c>
      <c r="G876">
        <f>VLOOKUP($C876,Sheet3!$A$1:$F$611,4,FALSE)</f>
        <v>5.0318166</v>
      </c>
      <c r="J876" t="str">
        <f t="shared" si="13"/>
        <v>Pellaines</v>
      </c>
      <c r="K876" t="s">
        <v>869</v>
      </c>
      <c r="L876" t="s">
        <v>870</v>
      </c>
      <c r="M876" t="s">
        <v>869</v>
      </c>
      <c r="N876" t="s">
        <v>870</v>
      </c>
      <c r="O876" t="s">
        <v>772</v>
      </c>
    </row>
    <row r="877" spans="1:15" x14ac:dyDescent="0.25">
      <c r="A877" s="1">
        <v>367</v>
      </c>
      <c r="B877">
        <v>4287</v>
      </c>
      <c r="C877">
        <v>64047</v>
      </c>
      <c r="D877">
        <v>50.738826899999999</v>
      </c>
      <c r="E877">
        <v>5.0290113999999999</v>
      </c>
      <c r="F877">
        <f>VLOOKUP($C877,Sheet3!$A$1:$F$611,3,FALSE)</f>
        <v>50.711613</v>
      </c>
      <c r="G877">
        <f>VLOOKUP($C877,Sheet3!$A$1:$F$611,4,FALSE)</f>
        <v>5.0318166</v>
      </c>
      <c r="J877" t="str">
        <f t="shared" si="13"/>
        <v>Racour</v>
      </c>
      <c r="K877" t="s">
        <v>869</v>
      </c>
      <c r="L877" t="s">
        <v>871</v>
      </c>
      <c r="M877" t="s">
        <v>869</v>
      </c>
      <c r="N877" t="s">
        <v>871</v>
      </c>
      <c r="O877" t="s">
        <v>772</v>
      </c>
    </row>
    <row r="878" spans="1:15" x14ac:dyDescent="0.25">
      <c r="A878" s="1">
        <v>367</v>
      </c>
      <c r="B878">
        <v>4300</v>
      </c>
      <c r="C878">
        <v>64074</v>
      </c>
      <c r="D878">
        <v>50.709979300000001</v>
      </c>
      <c r="E878">
        <v>5.2353610000000002</v>
      </c>
      <c r="F878">
        <f>VLOOKUP($C878,Sheet3!$A$1:$F$611,3,FALSE)</f>
        <v>50.697687500000001</v>
      </c>
      <c r="G878">
        <f>VLOOKUP($C878,Sheet3!$A$1:$F$611,4,FALSE)</f>
        <v>5.2546191000000002</v>
      </c>
      <c r="J878" t="str">
        <f t="shared" si="13"/>
        <v>Bettincourt</v>
      </c>
      <c r="K878" t="s">
        <v>872</v>
      </c>
      <c r="L878" t="s">
        <v>873</v>
      </c>
      <c r="M878" t="s">
        <v>872</v>
      </c>
      <c r="N878" t="s">
        <v>873</v>
      </c>
      <c r="O878" t="s">
        <v>772</v>
      </c>
    </row>
    <row r="879" spans="1:15" x14ac:dyDescent="0.25">
      <c r="A879" s="1">
        <v>367</v>
      </c>
      <c r="B879">
        <v>4300</v>
      </c>
      <c r="C879">
        <v>64074</v>
      </c>
      <c r="D879">
        <v>50.689328500000002</v>
      </c>
      <c r="E879">
        <v>5.2888884000000003</v>
      </c>
      <c r="F879">
        <f>VLOOKUP($C879,Sheet3!$A$1:$F$611,3,FALSE)</f>
        <v>50.697687500000001</v>
      </c>
      <c r="G879">
        <f>VLOOKUP($C879,Sheet3!$A$1:$F$611,4,FALSE)</f>
        <v>5.2546191000000002</v>
      </c>
      <c r="J879" t="str">
        <f t="shared" si="13"/>
        <v>Bleret</v>
      </c>
      <c r="K879" t="s">
        <v>872</v>
      </c>
      <c r="L879" t="s">
        <v>874</v>
      </c>
      <c r="M879" t="s">
        <v>872</v>
      </c>
      <c r="N879" t="s">
        <v>874</v>
      </c>
      <c r="O879" t="s">
        <v>772</v>
      </c>
    </row>
    <row r="880" spans="1:15" x14ac:dyDescent="0.25">
      <c r="A880" s="1">
        <v>367</v>
      </c>
      <c r="B880">
        <v>4300</v>
      </c>
      <c r="C880">
        <v>64074</v>
      </c>
      <c r="D880">
        <v>50.6674954</v>
      </c>
      <c r="E880">
        <v>5.2843336000000001</v>
      </c>
      <c r="F880">
        <f>VLOOKUP($C880,Sheet3!$A$1:$F$611,3,FALSE)</f>
        <v>50.697687500000001</v>
      </c>
      <c r="G880">
        <f>VLOOKUP($C880,Sheet3!$A$1:$F$611,4,FALSE)</f>
        <v>5.2546191000000002</v>
      </c>
      <c r="J880" t="str">
        <f t="shared" si="13"/>
        <v>Bovenistier</v>
      </c>
      <c r="K880" t="s">
        <v>872</v>
      </c>
      <c r="L880" t="s">
        <v>875</v>
      </c>
      <c r="M880" t="s">
        <v>872</v>
      </c>
      <c r="N880" t="s">
        <v>875</v>
      </c>
      <c r="O880" t="s">
        <v>772</v>
      </c>
    </row>
    <row r="881" spans="1:15" x14ac:dyDescent="0.25">
      <c r="A881" s="1">
        <v>367</v>
      </c>
      <c r="B881">
        <v>4300</v>
      </c>
      <c r="C881">
        <v>64074</v>
      </c>
      <c r="D881">
        <v>50.678998700000001</v>
      </c>
      <c r="E881">
        <v>5.2243852999999998</v>
      </c>
      <c r="F881">
        <f>VLOOKUP($C881,Sheet3!$A$1:$F$611,3,FALSE)</f>
        <v>50.697687500000001</v>
      </c>
      <c r="G881">
        <f>VLOOKUP($C881,Sheet3!$A$1:$F$611,4,FALSE)</f>
        <v>5.2546191000000002</v>
      </c>
      <c r="J881" t="str">
        <f t="shared" si="13"/>
        <v>Grand-Axhe</v>
      </c>
      <c r="K881" t="s">
        <v>872</v>
      </c>
      <c r="L881" t="s">
        <v>876</v>
      </c>
      <c r="M881" t="s">
        <v>872</v>
      </c>
      <c r="N881" t="s">
        <v>876</v>
      </c>
      <c r="O881" t="s">
        <v>772</v>
      </c>
    </row>
    <row r="882" spans="1:15" x14ac:dyDescent="0.25">
      <c r="A882" s="1">
        <v>367</v>
      </c>
      <c r="B882">
        <v>4300</v>
      </c>
      <c r="C882">
        <v>64074</v>
      </c>
      <c r="D882">
        <v>50.7114397</v>
      </c>
      <c r="E882">
        <v>5.2947195999999996</v>
      </c>
      <c r="F882">
        <f>VLOOKUP($C882,Sheet3!$A$1:$F$611,3,FALSE)</f>
        <v>50.697687500000001</v>
      </c>
      <c r="G882">
        <f>VLOOKUP($C882,Sheet3!$A$1:$F$611,4,FALSE)</f>
        <v>5.2546191000000002</v>
      </c>
      <c r="J882" t="str">
        <f t="shared" si="13"/>
        <v>Lantremange</v>
      </c>
      <c r="K882" t="s">
        <v>872</v>
      </c>
      <c r="L882" t="s">
        <v>877</v>
      </c>
      <c r="M882" t="s">
        <v>872</v>
      </c>
      <c r="N882" t="s">
        <v>877</v>
      </c>
      <c r="O882" t="s">
        <v>772</v>
      </c>
    </row>
    <row r="883" spans="1:15" x14ac:dyDescent="0.25">
      <c r="A883" s="1">
        <v>367</v>
      </c>
      <c r="B883">
        <v>4300</v>
      </c>
      <c r="C883">
        <v>64074</v>
      </c>
      <c r="D883">
        <v>50.712547399999998</v>
      </c>
      <c r="E883">
        <v>5.2808545999999996</v>
      </c>
      <c r="F883">
        <f>VLOOKUP($C883,Sheet3!$A$1:$F$611,3,FALSE)</f>
        <v>50.697687500000001</v>
      </c>
      <c r="G883">
        <f>VLOOKUP($C883,Sheet3!$A$1:$F$611,4,FALSE)</f>
        <v>5.2546191000000002</v>
      </c>
      <c r="J883" t="str">
        <f t="shared" si="13"/>
        <v>Oleye</v>
      </c>
      <c r="K883" t="s">
        <v>872</v>
      </c>
      <c r="L883" t="s">
        <v>878</v>
      </c>
      <c r="M883" t="s">
        <v>872</v>
      </c>
      <c r="N883" t="s">
        <v>878</v>
      </c>
      <c r="O883" t="s">
        <v>772</v>
      </c>
    </row>
    <row r="884" spans="1:15" x14ac:dyDescent="0.25">
      <c r="A884" s="1">
        <v>367</v>
      </c>
      <c r="B884">
        <v>4300</v>
      </c>
      <c r="C884">
        <v>64074</v>
      </c>
      <c r="D884">
        <v>50.697687500000001</v>
      </c>
      <c r="E884">
        <v>5.2546191000000002</v>
      </c>
      <c r="F884">
        <f>VLOOKUP($C884,Sheet3!$A$1:$F$611,3,FALSE)</f>
        <v>50.697687500000001</v>
      </c>
      <c r="G884">
        <f>VLOOKUP($C884,Sheet3!$A$1:$F$611,4,FALSE)</f>
        <v>5.2546191000000002</v>
      </c>
      <c r="H884">
        <v>50.697687500000001</v>
      </c>
      <c r="I884">
        <v>5.2546191000000002</v>
      </c>
      <c r="J884" t="str">
        <f t="shared" si="13"/>
        <v>Waremme</v>
      </c>
      <c r="K884" t="s">
        <v>872</v>
      </c>
      <c r="M884" t="s">
        <v>872</v>
      </c>
      <c r="O884" t="s">
        <v>772</v>
      </c>
    </row>
    <row r="885" spans="1:15" x14ac:dyDescent="0.25">
      <c r="A885" s="1">
        <v>367</v>
      </c>
      <c r="B885">
        <v>4317</v>
      </c>
      <c r="C885">
        <v>64076</v>
      </c>
      <c r="D885" s="2">
        <v>50.622956100000003</v>
      </c>
      <c r="E885" s="2">
        <v>5.2562350000000002</v>
      </c>
      <c r="F885">
        <f>VLOOKUP($C885,Sheet3!$A$1:$F$611,3,FALSE)</f>
        <v>50.665246000000003</v>
      </c>
      <c r="G885">
        <f>VLOOKUP($C885,Sheet3!$A$1:$F$611,4,FALSE)</f>
        <v>5.2623220000000002</v>
      </c>
      <c r="H885" s="2"/>
      <c r="I885" s="2"/>
      <c r="J885" t="str">
        <f t="shared" si="13"/>
        <v>Aineffe</v>
      </c>
      <c r="K885" t="s">
        <v>879</v>
      </c>
      <c r="L885" t="s">
        <v>880</v>
      </c>
      <c r="M885" t="s">
        <v>879</v>
      </c>
      <c r="N885" t="s">
        <v>880</v>
      </c>
      <c r="O885" t="s">
        <v>772</v>
      </c>
    </row>
    <row r="886" spans="1:15" x14ac:dyDescent="0.25">
      <c r="A886" s="1">
        <v>367</v>
      </c>
      <c r="B886">
        <v>4317</v>
      </c>
      <c r="C886">
        <v>64076</v>
      </c>
      <c r="D886" s="2">
        <v>50.632984</v>
      </c>
      <c r="E886" s="2">
        <v>5.2450720000000004</v>
      </c>
      <c r="F886">
        <f>VLOOKUP($C886,Sheet3!$A$1:$F$611,3,FALSE)</f>
        <v>50.665246000000003</v>
      </c>
      <c r="G886">
        <f>VLOOKUP($C886,Sheet3!$A$1:$F$611,4,FALSE)</f>
        <v>5.2623220000000002</v>
      </c>
      <c r="H886" s="2"/>
      <c r="I886" s="2"/>
      <c r="J886" t="str">
        <f t="shared" si="13"/>
        <v>Borlez</v>
      </c>
      <c r="K886" t="s">
        <v>879</v>
      </c>
      <c r="L886" t="s">
        <v>881</v>
      </c>
      <c r="M886" t="s">
        <v>879</v>
      </c>
      <c r="N886" t="s">
        <v>881</v>
      </c>
      <c r="O886" t="s">
        <v>772</v>
      </c>
    </row>
    <row r="887" spans="1:15" x14ac:dyDescent="0.25">
      <c r="A887" s="1">
        <v>367</v>
      </c>
      <c r="B887">
        <v>4317</v>
      </c>
      <c r="C887">
        <v>64076</v>
      </c>
      <c r="D887" s="2">
        <v>50.653884699999999</v>
      </c>
      <c r="E887" s="2">
        <v>5.2455346</v>
      </c>
      <c r="F887">
        <f>VLOOKUP($C887,Sheet3!$A$1:$F$611,3,FALSE)</f>
        <v>50.665246000000003</v>
      </c>
      <c r="G887">
        <f>VLOOKUP($C887,Sheet3!$A$1:$F$611,4,FALSE)</f>
        <v>5.2623220000000002</v>
      </c>
      <c r="H887" s="2"/>
      <c r="I887" s="2"/>
      <c r="J887" t="str">
        <f t="shared" si="13"/>
        <v>Celles</v>
      </c>
      <c r="K887" t="s">
        <v>879</v>
      </c>
      <c r="L887" t="s">
        <v>882</v>
      </c>
      <c r="M887" t="s">
        <v>879</v>
      </c>
      <c r="N887" t="s">
        <v>882</v>
      </c>
      <c r="O887" t="s">
        <v>772</v>
      </c>
    </row>
    <row r="888" spans="1:15" x14ac:dyDescent="0.25">
      <c r="A888" s="1">
        <v>367</v>
      </c>
      <c r="B888">
        <v>4317</v>
      </c>
      <c r="C888">
        <v>64076</v>
      </c>
      <c r="D888" s="2">
        <v>50.665246000000003</v>
      </c>
      <c r="E888" s="2">
        <v>5.2623220000000002</v>
      </c>
      <c r="F888">
        <f>VLOOKUP($C888,Sheet3!$A$1:$F$611,3,FALSE)</f>
        <v>50.665246000000003</v>
      </c>
      <c r="G888">
        <f>VLOOKUP($C888,Sheet3!$A$1:$F$611,4,FALSE)</f>
        <v>5.2623220000000002</v>
      </c>
      <c r="H888" s="2">
        <v>50.665246000000003</v>
      </c>
      <c r="I888" s="2">
        <v>5.2623220000000002</v>
      </c>
      <c r="J888" t="str">
        <f t="shared" si="13"/>
        <v>Faimes</v>
      </c>
      <c r="K888" t="s">
        <v>879</v>
      </c>
      <c r="M888" t="s">
        <v>879</v>
      </c>
      <c r="O888" t="s">
        <v>772</v>
      </c>
    </row>
    <row r="889" spans="1:15" x14ac:dyDescent="0.25">
      <c r="A889" s="1">
        <v>367</v>
      </c>
      <c r="B889">
        <v>4317</v>
      </c>
      <c r="C889">
        <v>64076</v>
      </c>
      <c r="D889" s="2">
        <v>50.640236700000003</v>
      </c>
      <c r="E889" s="2">
        <v>5.2180365000000002</v>
      </c>
      <c r="F889">
        <f>VLOOKUP($C889,Sheet3!$A$1:$F$611,3,FALSE)</f>
        <v>50.665246000000003</v>
      </c>
      <c r="G889">
        <f>VLOOKUP($C889,Sheet3!$A$1:$F$611,4,FALSE)</f>
        <v>5.2623220000000002</v>
      </c>
      <c r="H889" s="2"/>
      <c r="I889" s="2"/>
      <c r="J889" t="str">
        <f t="shared" si="13"/>
        <v>Les Waleffes</v>
      </c>
      <c r="K889" t="s">
        <v>879</v>
      </c>
      <c r="L889" t="s">
        <v>883</v>
      </c>
      <c r="M889" t="s">
        <v>879</v>
      </c>
      <c r="N889" t="s">
        <v>883</v>
      </c>
      <c r="O889" t="s">
        <v>772</v>
      </c>
    </row>
    <row r="890" spans="1:15" x14ac:dyDescent="0.25">
      <c r="A890" s="1">
        <v>367</v>
      </c>
      <c r="B890">
        <v>4317</v>
      </c>
      <c r="C890">
        <v>64076</v>
      </c>
      <c r="D890" s="2">
        <v>50.648287699999997</v>
      </c>
      <c r="E890" s="2">
        <v>5.2683121000000002</v>
      </c>
      <c r="F890">
        <f>VLOOKUP($C890,Sheet3!$A$1:$F$611,3,FALSE)</f>
        <v>50.665246000000003</v>
      </c>
      <c r="G890">
        <f>VLOOKUP($C890,Sheet3!$A$1:$F$611,4,FALSE)</f>
        <v>5.2623220000000002</v>
      </c>
      <c r="H890" s="2"/>
      <c r="I890" s="2"/>
      <c r="J890" t="str">
        <f t="shared" si="13"/>
        <v>Viemme</v>
      </c>
      <c r="K890" t="s">
        <v>879</v>
      </c>
      <c r="L890" t="s">
        <v>884</v>
      </c>
      <c r="M890" t="s">
        <v>879</v>
      </c>
      <c r="N890" t="s">
        <v>884</v>
      </c>
      <c r="O890" t="s">
        <v>772</v>
      </c>
    </row>
    <row r="891" spans="1:15" x14ac:dyDescent="0.25">
      <c r="A891" s="1">
        <v>367</v>
      </c>
      <c r="B891">
        <v>4340</v>
      </c>
      <c r="C891">
        <v>62006</v>
      </c>
      <c r="D891">
        <v>50.666971199999999</v>
      </c>
      <c r="E891">
        <v>5.4620018000000004</v>
      </c>
      <c r="F891">
        <f>VLOOKUP($C891,Sheet3!$A$1:$F$611,3,FALSE)</f>
        <v>50.666971199999999</v>
      </c>
      <c r="G891">
        <f>VLOOKUP($C891,Sheet3!$A$1:$F$611,4,FALSE)</f>
        <v>5.4620018000000004</v>
      </c>
      <c r="H891">
        <v>50.666971199999999</v>
      </c>
      <c r="I891">
        <v>5.4620018000000004</v>
      </c>
      <c r="J891" t="str">
        <f t="shared" si="13"/>
        <v>Awans</v>
      </c>
      <c r="K891" t="s">
        <v>885</v>
      </c>
      <c r="M891" t="s">
        <v>885</v>
      </c>
      <c r="O891" t="s">
        <v>772</v>
      </c>
    </row>
    <row r="892" spans="1:15" x14ac:dyDescent="0.25">
      <c r="A892" s="1">
        <v>367</v>
      </c>
      <c r="B892">
        <v>4340</v>
      </c>
      <c r="C892">
        <v>62006</v>
      </c>
      <c r="D892">
        <v>50.676248899999997</v>
      </c>
      <c r="E892">
        <v>5.4376154999999997</v>
      </c>
      <c r="F892">
        <f>VLOOKUP($C892,Sheet3!$A$1:$F$611,3,FALSE)</f>
        <v>50.666971199999999</v>
      </c>
      <c r="G892">
        <f>VLOOKUP($C892,Sheet3!$A$1:$F$611,4,FALSE)</f>
        <v>5.4620018000000004</v>
      </c>
      <c r="J892" t="str">
        <f t="shared" si="13"/>
        <v>Fooz</v>
      </c>
      <c r="K892" t="s">
        <v>885</v>
      </c>
      <c r="L892" t="s">
        <v>886</v>
      </c>
      <c r="M892" t="s">
        <v>885</v>
      </c>
      <c r="N892" t="s">
        <v>886</v>
      </c>
      <c r="O892" t="s">
        <v>772</v>
      </c>
    </row>
    <row r="893" spans="1:15" x14ac:dyDescent="0.25">
      <c r="A893" s="1">
        <v>367</v>
      </c>
      <c r="B893">
        <v>4340</v>
      </c>
      <c r="C893">
        <v>62006</v>
      </c>
      <c r="D893">
        <v>50.715928099999999</v>
      </c>
      <c r="E893">
        <v>5.4680939000000004</v>
      </c>
      <c r="F893">
        <f>VLOOKUP($C893,Sheet3!$A$1:$F$611,3,FALSE)</f>
        <v>50.666971199999999</v>
      </c>
      <c r="G893">
        <f>VLOOKUP($C893,Sheet3!$A$1:$F$611,4,FALSE)</f>
        <v>5.4620018000000004</v>
      </c>
      <c r="J893" t="str">
        <f t="shared" si="13"/>
        <v>Othée</v>
      </c>
      <c r="K893" t="s">
        <v>885</v>
      </c>
      <c r="L893" t="s">
        <v>887</v>
      </c>
      <c r="M893" t="s">
        <v>885</v>
      </c>
      <c r="N893" t="s">
        <v>887</v>
      </c>
      <c r="O893" t="s">
        <v>772</v>
      </c>
    </row>
    <row r="894" spans="1:15" x14ac:dyDescent="0.25">
      <c r="A894" s="1">
        <v>367</v>
      </c>
      <c r="B894">
        <v>4340</v>
      </c>
      <c r="C894">
        <v>62006</v>
      </c>
      <c r="D894" s="2">
        <v>50.7028423</v>
      </c>
      <c r="E894" s="2">
        <v>5.4418772999999998</v>
      </c>
      <c r="F894">
        <f>VLOOKUP($C894,Sheet3!$A$1:$F$611,3,FALSE)</f>
        <v>50.666971199999999</v>
      </c>
      <c r="G894">
        <f>VLOOKUP($C894,Sheet3!$A$1:$F$611,4,FALSE)</f>
        <v>5.4620018000000004</v>
      </c>
      <c r="H894" s="2"/>
      <c r="I894" s="2"/>
      <c r="J894" t="str">
        <f t="shared" si="13"/>
        <v>Villers-Évêque</v>
      </c>
      <c r="K894" t="s">
        <v>885</v>
      </c>
      <c r="L894" t="s">
        <v>888</v>
      </c>
      <c r="M894" t="s">
        <v>885</v>
      </c>
      <c r="N894" t="s">
        <v>888</v>
      </c>
      <c r="O894" t="s">
        <v>772</v>
      </c>
    </row>
    <row r="895" spans="1:15" x14ac:dyDescent="0.25">
      <c r="A895" s="1">
        <v>367</v>
      </c>
      <c r="B895">
        <v>4342</v>
      </c>
      <c r="C895">
        <v>62006</v>
      </c>
      <c r="D895">
        <v>50.6808099</v>
      </c>
      <c r="E895">
        <v>5.4556393999999999</v>
      </c>
      <c r="F895">
        <f>VLOOKUP($C895,Sheet3!$A$1:$F$611,3,FALSE)</f>
        <v>50.666971199999999</v>
      </c>
      <c r="G895">
        <f>VLOOKUP($C895,Sheet3!$A$1:$F$611,4,FALSE)</f>
        <v>5.4620018000000004</v>
      </c>
      <c r="J895" t="str">
        <f t="shared" si="13"/>
        <v>Hognoul</v>
      </c>
      <c r="K895" t="s">
        <v>885</v>
      </c>
      <c r="L895" t="s">
        <v>889</v>
      </c>
      <c r="M895" t="s">
        <v>885</v>
      </c>
      <c r="N895" t="s">
        <v>889</v>
      </c>
      <c r="O895" t="s">
        <v>772</v>
      </c>
    </row>
    <row r="896" spans="1:15" x14ac:dyDescent="0.25">
      <c r="A896" s="1">
        <v>367</v>
      </c>
      <c r="B896">
        <v>4347</v>
      </c>
      <c r="C896">
        <v>64025</v>
      </c>
      <c r="D896">
        <v>50.666081800000001</v>
      </c>
      <c r="E896">
        <v>5.3985196999999996</v>
      </c>
      <c r="F896">
        <f>VLOOKUP($C896,Sheet3!$A$1:$F$611,3,FALSE)</f>
        <v>50.666081800000001</v>
      </c>
      <c r="G896">
        <f>VLOOKUP($C896,Sheet3!$A$1:$F$611,4,FALSE)</f>
        <v>5.3985196999999996</v>
      </c>
      <c r="H896">
        <v>50.666081800000001</v>
      </c>
      <c r="I896">
        <v>5.3985196999999996</v>
      </c>
      <c r="J896" t="str">
        <f t="shared" si="13"/>
        <v>Fexhe-le-Haut-Clocher</v>
      </c>
      <c r="K896" t="s">
        <v>890</v>
      </c>
      <c r="M896" t="s">
        <v>890</v>
      </c>
      <c r="O896" t="s">
        <v>772</v>
      </c>
    </row>
    <row r="897" spans="1:15" x14ac:dyDescent="0.25">
      <c r="A897" s="1">
        <v>367</v>
      </c>
      <c r="B897">
        <v>4347</v>
      </c>
      <c r="C897">
        <v>64025</v>
      </c>
      <c r="D897">
        <v>50.680334700000003</v>
      </c>
      <c r="E897">
        <v>5.4066761999999997</v>
      </c>
      <c r="F897">
        <f>VLOOKUP($C897,Sheet3!$A$1:$F$611,3,FALSE)</f>
        <v>50.666081800000001</v>
      </c>
      <c r="G897">
        <f>VLOOKUP($C897,Sheet3!$A$1:$F$611,4,FALSE)</f>
        <v>5.3985196999999996</v>
      </c>
      <c r="J897" t="str">
        <f t="shared" si="13"/>
        <v>Freloux</v>
      </c>
      <c r="K897" t="s">
        <v>890</v>
      </c>
      <c r="L897" t="s">
        <v>891</v>
      </c>
      <c r="M897" t="s">
        <v>890</v>
      </c>
      <c r="N897" t="s">
        <v>891</v>
      </c>
      <c r="O897" t="s">
        <v>772</v>
      </c>
    </row>
    <row r="898" spans="1:15" x14ac:dyDescent="0.25">
      <c r="A898" s="1">
        <v>367</v>
      </c>
      <c r="B898">
        <v>4347</v>
      </c>
      <c r="C898">
        <v>64025</v>
      </c>
      <c r="D898">
        <v>50.659852200000003</v>
      </c>
      <c r="E898">
        <v>5.3827163999999996</v>
      </c>
      <c r="F898">
        <f>VLOOKUP($C898,Sheet3!$A$1:$F$611,3,FALSE)</f>
        <v>50.666081800000001</v>
      </c>
      <c r="G898">
        <f>VLOOKUP($C898,Sheet3!$A$1:$F$611,4,FALSE)</f>
        <v>5.3985196999999996</v>
      </c>
      <c r="J898" t="str">
        <f t="shared" ref="J898:J961" si="14">IF(ISBLANK(L898),K898,L898)</f>
        <v>Noville</v>
      </c>
      <c r="K898" t="s">
        <v>890</v>
      </c>
      <c r="L898" t="s">
        <v>892</v>
      </c>
      <c r="M898" t="s">
        <v>890</v>
      </c>
      <c r="N898" t="s">
        <v>892</v>
      </c>
      <c r="O898" t="s">
        <v>772</v>
      </c>
    </row>
    <row r="899" spans="1:15" x14ac:dyDescent="0.25">
      <c r="A899" s="1">
        <v>367</v>
      </c>
      <c r="B899">
        <v>4347</v>
      </c>
      <c r="C899">
        <v>64025</v>
      </c>
      <c r="D899">
        <v>50.649492799999997</v>
      </c>
      <c r="E899">
        <v>5.3960062999999998</v>
      </c>
      <c r="F899">
        <f>VLOOKUP($C899,Sheet3!$A$1:$F$611,3,FALSE)</f>
        <v>50.666081800000001</v>
      </c>
      <c r="G899">
        <f>VLOOKUP($C899,Sheet3!$A$1:$F$611,4,FALSE)</f>
        <v>5.3985196999999996</v>
      </c>
      <c r="J899" t="str">
        <f t="shared" si="14"/>
        <v>Roloux</v>
      </c>
      <c r="K899" t="s">
        <v>890</v>
      </c>
      <c r="L899" t="s">
        <v>893</v>
      </c>
      <c r="M899" t="s">
        <v>890</v>
      </c>
      <c r="N899" t="s">
        <v>893</v>
      </c>
      <c r="O899" t="s">
        <v>772</v>
      </c>
    </row>
    <row r="900" spans="1:15" x14ac:dyDescent="0.25">
      <c r="A900" s="1">
        <v>367</v>
      </c>
      <c r="B900">
        <v>4347</v>
      </c>
      <c r="C900">
        <v>64025</v>
      </c>
      <c r="D900">
        <v>50.654703400000002</v>
      </c>
      <c r="E900">
        <v>5.4271453000000003</v>
      </c>
      <c r="F900">
        <f>VLOOKUP($C900,Sheet3!$A$1:$F$611,3,FALSE)</f>
        <v>50.666081800000001</v>
      </c>
      <c r="G900">
        <f>VLOOKUP($C900,Sheet3!$A$1:$F$611,4,FALSE)</f>
        <v>5.3985196999999996</v>
      </c>
      <c r="J900" t="str">
        <f t="shared" si="14"/>
        <v>Voroux-Goreux</v>
      </c>
      <c r="K900" t="s">
        <v>890</v>
      </c>
      <c r="L900" t="s">
        <v>894</v>
      </c>
      <c r="M900" t="s">
        <v>890</v>
      </c>
      <c r="N900" t="s">
        <v>894</v>
      </c>
      <c r="O900" t="s">
        <v>772</v>
      </c>
    </row>
    <row r="901" spans="1:15" x14ac:dyDescent="0.25">
      <c r="A901" s="1">
        <v>367</v>
      </c>
      <c r="B901">
        <v>4350</v>
      </c>
      <c r="C901">
        <v>64063</v>
      </c>
      <c r="D901">
        <v>50.689076</v>
      </c>
      <c r="E901">
        <v>5.3339780000000001</v>
      </c>
      <c r="F901">
        <f>VLOOKUP($C901,Sheet3!$A$1:$F$611,3,FALSE)</f>
        <v>50.6807151</v>
      </c>
      <c r="G901">
        <f>VLOOKUP($C901,Sheet3!$A$1:$F$611,4,FALSE)</f>
        <v>5.3267173999999997</v>
      </c>
      <c r="J901" t="str">
        <f t="shared" si="14"/>
        <v>Lamine</v>
      </c>
      <c r="K901" t="s">
        <v>895</v>
      </c>
      <c r="L901" t="s">
        <v>896</v>
      </c>
      <c r="M901" t="s">
        <v>895</v>
      </c>
      <c r="N901" t="s">
        <v>896</v>
      </c>
      <c r="O901" t="s">
        <v>772</v>
      </c>
    </row>
    <row r="902" spans="1:15" x14ac:dyDescent="0.25">
      <c r="A902" s="1">
        <v>367</v>
      </c>
      <c r="B902">
        <v>4350</v>
      </c>
      <c r="C902">
        <v>64063</v>
      </c>
      <c r="D902">
        <v>50.670019600000003</v>
      </c>
      <c r="E902">
        <v>5.3669576000000001</v>
      </c>
      <c r="F902">
        <f>VLOOKUP($C902,Sheet3!$A$1:$F$611,3,FALSE)</f>
        <v>50.6807151</v>
      </c>
      <c r="G902">
        <f>VLOOKUP($C902,Sheet3!$A$1:$F$611,4,FALSE)</f>
        <v>5.3267173999999997</v>
      </c>
      <c r="J902" t="str">
        <f t="shared" si="14"/>
        <v>Momalle</v>
      </c>
      <c r="K902" t="s">
        <v>895</v>
      </c>
      <c r="L902" t="s">
        <v>897</v>
      </c>
      <c r="M902" t="s">
        <v>895</v>
      </c>
      <c r="N902" t="s">
        <v>897</v>
      </c>
      <c r="O902" t="s">
        <v>772</v>
      </c>
    </row>
    <row r="903" spans="1:15" x14ac:dyDescent="0.25">
      <c r="A903" s="1">
        <v>367</v>
      </c>
      <c r="B903">
        <v>4350</v>
      </c>
      <c r="C903">
        <v>64063</v>
      </c>
      <c r="D903">
        <v>50.695640099999999</v>
      </c>
      <c r="E903">
        <v>5.3034495000000001</v>
      </c>
      <c r="F903">
        <f>VLOOKUP($C903,Sheet3!$A$1:$F$611,3,FALSE)</f>
        <v>50.6807151</v>
      </c>
      <c r="G903">
        <f>VLOOKUP($C903,Sheet3!$A$1:$F$611,4,FALSE)</f>
        <v>5.3267173999999997</v>
      </c>
      <c r="J903" t="str">
        <f t="shared" si="14"/>
        <v>Pousset</v>
      </c>
      <c r="K903" t="s">
        <v>895</v>
      </c>
      <c r="L903" t="s">
        <v>898</v>
      </c>
      <c r="M903" t="s">
        <v>895</v>
      </c>
      <c r="N903" t="s">
        <v>898</v>
      </c>
      <c r="O903" t="s">
        <v>772</v>
      </c>
    </row>
    <row r="904" spans="1:15" x14ac:dyDescent="0.25">
      <c r="A904" s="1">
        <v>367</v>
      </c>
      <c r="B904">
        <v>4350</v>
      </c>
      <c r="C904">
        <v>64063</v>
      </c>
      <c r="D904">
        <v>50.6807151</v>
      </c>
      <c r="E904">
        <v>5.3267173999999997</v>
      </c>
      <c r="F904">
        <f>VLOOKUP($C904,Sheet3!$A$1:$F$611,3,FALSE)</f>
        <v>50.6807151</v>
      </c>
      <c r="G904">
        <f>VLOOKUP($C904,Sheet3!$A$1:$F$611,4,FALSE)</f>
        <v>5.3267173999999997</v>
      </c>
      <c r="H904">
        <v>50.6807151</v>
      </c>
      <c r="I904">
        <v>5.3267173999999997</v>
      </c>
      <c r="J904" t="str">
        <f t="shared" si="14"/>
        <v>Remicourt</v>
      </c>
      <c r="K904" t="s">
        <v>895</v>
      </c>
      <c r="M904" t="s">
        <v>895</v>
      </c>
      <c r="O904" t="s">
        <v>772</v>
      </c>
    </row>
    <row r="905" spans="1:15" x14ac:dyDescent="0.25">
      <c r="A905" s="1">
        <v>367</v>
      </c>
      <c r="B905">
        <v>4351</v>
      </c>
      <c r="C905">
        <v>64063</v>
      </c>
      <c r="D905">
        <v>50.696012699999997</v>
      </c>
      <c r="E905">
        <v>5.3426578999999998</v>
      </c>
      <c r="F905">
        <f>VLOOKUP($C905,Sheet3!$A$1:$F$611,3,FALSE)</f>
        <v>50.6807151</v>
      </c>
      <c r="G905">
        <f>VLOOKUP($C905,Sheet3!$A$1:$F$611,4,FALSE)</f>
        <v>5.3267173999999997</v>
      </c>
      <c r="J905" t="str">
        <f t="shared" si="14"/>
        <v>Hodeige</v>
      </c>
      <c r="K905" t="s">
        <v>895</v>
      </c>
      <c r="L905" t="s">
        <v>899</v>
      </c>
      <c r="M905" t="s">
        <v>895</v>
      </c>
      <c r="N905" t="s">
        <v>899</v>
      </c>
      <c r="O905" t="s">
        <v>772</v>
      </c>
    </row>
    <row r="906" spans="1:15" x14ac:dyDescent="0.25">
      <c r="A906" s="1">
        <v>367</v>
      </c>
      <c r="B906">
        <v>4357</v>
      </c>
      <c r="C906">
        <v>64023</v>
      </c>
      <c r="D906">
        <v>50.647897100000002</v>
      </c>
      <c r="E906">
        <v>5.3199408000000004</v>
      </c>
      <c r="F906">
        <f>VLOOKUP($C906,Sheet3!$A$1:$F$611,3,FALSE)</f>
        <v>50.647897100000002</v>
      </c>
      <c r="G906">
        <f>VLOOKUP($C906,Sheet3!$A$1:$F$611,4,FALSE)</f>
        <v>5.3199408000000004</v>
      </c>
      <c r="H906">
        <v>50.647897100000002</v>
      </c>
      <c r="I906">
        <v>5.3199408000000004</v>
      </c>
      <c r="J906" t="str">
        <f t="shared" si="14"/>
        <v>Donceel</v>
      </c>
      <c r="K906" t="s">
        <v>900</v>
      </c>
      <c r="M906" t="s">
        <v>900</v>
      </c>
      <c r="O906" t="s">
        <v>772</v>
      </c>
    </row>
    <row r="907" spans="1:15" x14ac:dyDescent="0.25">
      <c r="A907" s="1">
        <v>367</v>
      </c>
      <c r="B907">
        <v>4357</v>
      </c>
      <c r="C907">
        <v>64023</v>
      </c>
      <c r="D907">
        <v>50.638714399999998</v>
      </c>
      <c r="E907">
        <v>5.3192130999999998</v>
      </c>
      <c r="F907">
        <f>VLOOKUP($C907,Sheet3!$A$1:$F$611,3,FALSE)</f>
        <v>50.647897100000002</v>
      </c>
      <c r="G907">
        <f>VLOOKUP($C907,Sheet3!$A$1:$F$611,4,FALSE)</f>
        <v>5.3199408000000004</v>
      </c>
      <c r="J907" t="str">
        <f t="shared" si="14"/>
        <v>Haneffe</v>
      </c>
      <c r="K907" t="s">
        <v>900</v>
      </c>
      <c r="L907" t="s">
        <v>901</v>
      </c>
      <c r="M907" t="s">
        <v>900</v>
      </c>
      <c r="N907" t="s">
        <v>901</v>
      </c>
      <c r="O907" t="s">
        <v>772</v>
      </c>
    </row>
    <row r="908" spans="1:15" x14ac:dyDescent="0.25">
      <c r="A908" s="1">
        <v>367</v>
      </c>
      <c r="B908">
        <v>4357</v>
      </c>
      <c r="C908">
        <v>64023</v>
      </c>
      <c r="D908">
        <v>50.653225599999999</v>
      </c>
      <c r="E908">
        <v>5.3559476999999998</v>
      </c>
      <c r="F908">
        <f>VLOOKUP($C908,Sheet3!$A$1:$F$611,3,FALSE)</f>
        <v>50.647897100000002</v>
      </c>
      <c r="G908">
        <f>VLOOKUP($C908,Sheet3!$A$1:$F$611,4,FALSE)</f>
        <v>5.3199408000000004</v>
      </c>
      <c r="J908" t="str">
        <f t="shared" si="14"/>
        <v>Jeneffe</v>
      </c>
      <c r="K908" t="s">
        <v>900</v>
      </c>
      <c r="L908" t="s">
        <v>902</v>
      </c>
      <c r="M908" t="s">
        <v>900</v>
      </c>
      <c r="N908" t="s">
        <v>902</v>
      </c>
      <c r="O908" t="s">
        <v>772</v>
      </c>
    </row>
    <row r="909" spans="1:15" x14ac:dyDescent="0.25">
      <c r="A909" s="1">
        <v>367</v>
      </c>
      <c r="B909">
        <v>4357</v>
      </c>
      <c r="C909">
        <v>64023</v>
      </c>
      <c r="D909">
        <v>50.660026199999997</v>
      </c>
      <c r="E909">
        <v>5.3107335000000004</v>
      </c>
      <c r="F909">
        <f>VLOOKUP($C909,Sheet3!$A$1:$F$611,3,FALSE)</f>
        <v>50.647897100000002</v>
      </c>
      <c r="G909">
        <f>VLOOKUP($C909,Sheet3!$A$1:$F$611,4,FALSE)</f>
        <v>5.3199408000000004</v>
      </c>
      <c r="J909" t="str">
        <f t="shared" si="14"/>
        <v>Limont</v>
      </c>
      <c r="K909" t="s">
        <v>900</v>
      </c>
      <c r="L909" t="s">
        <v>903</v>
      </c>
      <c r="M909" t="s">
        <v>900</v>
      </c>
      <c r="N909" t="s">
        <v>903</v>
      </c>
      <c r="O909" t="s">
        <v>772</v>
      </c>
    </row>
    <row r="910" spans="1:15" x14ac:dyDescent="0.25">
      <c r="A910" s="1">
        <v>367</v>
      </c>
      <c r="B910">
        <v>4360</v>
      </c>
      <c r="C910">
        <v>64056</v>
      </c>
      <c r="D910">
        <v>50.714542399999999</v>
      </c>
      <c r="E910">
        <v>5.3277139</v>
      </c>
      <c r="F910">
        <f>VLOOKUP($C910,Sheet3!$A$1:$F$611,3,FALSE)</f>
        <v>50.729168100000003</v>
      </c>
      <c r="G910">
        <f>VLOOKUP($C910,Sheet3!$A$1:$F$611,4,FALSE)</f>
        <v>5.3530674999999999</v>
      </c>
      <c r="J910" t="str">
        <f t="shared" si="14"/>
        <v>Bergilers</v>
      </c>
      <c r="K910" t="s">
        <v>904</v>
      </c>
      <c r="L910" t="s">
        <v>905</v>
      </c>
      <c r="M910" t="s">
        <v>904</v>
      </c>
      <c r="N910" t="s">
        <v>905</v>
      </c>
      <c r="O910" t="s">
        <v>772</v>
      </c>
    </row>
    <row r="911" spans="1:15" x14ac:dyDescent="0.25">
      <c r="A911" s="1">
        <v>367</v>
      </c>
      <c r="B911">
        <v>4360</v>
      </c>
      <c r="C911">
        <v>64056</v>
      </c>
      <c r="D911">
        <v>50.722049800000001</v>
      </c>
      <c r="E911">
        <v>5.3379450999999998</v>
      </c>
      <c r="F911">
        <f>VLOOKUP($C911,Sheet3!$A$1:$F$611,3,FALSE)</f>
        <v>50.729168100000003</v>
      </c>
      <c r="G911">
        <f>VLOOKUP($C911,Sheet3!$A$1:$F$611,4,FALSE)</f>
        <v>5.3530674999999999</v>
      </c>
      <c r="J911" t="str">
        <f t="shared" si="14"/>
        <v>Grandville</v>
      </c>
      <c r="K911" t="s">
        <v>904</v>
      </c>
      <c r="L911" t="s">
        <v>906</v>
      </c>
      <c r="M911" t="s">
        <v>904</v>
      </c>
      <c r="N911" t="s">
        <v>906</v>
      </c>
      <c r="O911" t="s">
        <v>772</v>
      </c>
    </row>
    <row r="912" spans="1:15" x14ac:dyDescent="0.25">
      <c r="A912" s="1">
        <v>367</v>
      </c>
      <c r="B912">
        <v>4360</v>
      </c>
      <c r="C912">
        <v>64056</v>
      </c>
      <c r="D912">
        <v>50.721450099999998</v>
      </c>
      <c r="E912">
        <v>5.3537922</v>
      </c>
      <c r="F912">
        <f>VLOOKUP($C912,Sheet3!$A$1:$F$611,3,FALSE)</f>
        <v>50.729168100000003</v>
      </c>
      <c r="G912">
        <f>VLOOKUP($C912,Sheet3!$A$1:$F$611,4,FALSE)</f>
        <v>5.3530674999999999</v>
      </c>
      <c r="J912" t="str">
        <f t="shared" si="14"/>
        <v>Lens-sur-Geer</v>
      </c>
      <c r="K912" t="s">
        <v>904</v>
      </c>
      <c r="L912" t="s">
        <v>907</v>
      </c>
      <c r="M912" t="s">
        <v>904</v>
      </c>
      <c r="N912" t="s">
        <v>907</v>
      </c>
      <c r="O912" t="s">
        <v>772</v>
      </c>
    </row>
    <row r="913" spans="1:15" x14ac:dyDescent="0.25">
      <c r="A913" s="1">
        <v>367</v>
      </c>
      <c r="B913">
        <v>4360</v>
      </c>
      <c r="C913">
        <v>64056</v>
      </c>
      <c r="D913">
        <v>50.729168100000003</v>
      </c>
      <c r="E913">
        <v>5.3530674999999999</v>
      </c>
      <c r="F913">
        <f>VLOOKUP($C913,Sheet3!$A$1:$F$611,3,FALSE)</f>
        <v>50.729168100000003</v>
      </c>
      <c r="G913">
        <f>VLOOKUP($C913,Sheet3!$A$1:$F$611,4,FALSE)</f>
        <v>5.3530674999999999</v>
      </c>
      <c r="H913">
        <v>50.729168100000003</v>
      </c>
      <c r="I913">
        <v>5.3530674999999999</v>
      </c>
      <c r="J913" t="str">
        <f t="shared" si="14"/>
        <v>Oreye</v>
      </c>
      <c r="K913" t="s">
        <v>904</v>
      </c>
      <c r="M913" t="s">
        <v>904</v>
      </c>
      <c r="O913" t="s">
        <v>772</v>
      </c>
    </row>
    <row r="914" spans="1:15" x14ac:dyDescent="0.25">
      <c r="A914" s="1">
        <v>367</v>
      </c>
      <c r="B914">
        <v>4360</v>
      </c>
      <c r="C914">
        <v>64056</v>
      </c>
      <c r="D914">
        <v>50.737078799999999</v>
      </c>
      <c r="E914">
        <v>5.3844580000000004</v>
      </c>
      <c r="F914">
        <f>VLOOKUP($C914,Sheet3!$A$1:$F$611,3,FALSE)</f>
        <v>50.729168100000003</v>
      </c>
      <c r="G914">
        <f>VLOOKUP($C914,Sheet3!$A$1:$F$611,4,FALSE)</f>
        <v>5.3530674999999999</v>
      </c>
      <c r="J914" t="str">
        <f t="shared" si="14"/>
        <v>Otrange</v>
      </c>
      <c r="K914" t="s">
        <v>904</v>
      </c>
      <c r="L914" t="s">
        <v>908</v>
      </c>
      <c r="M914" t="s">
        <v>904</v>
      </c>
      <c r="N914" t="s">
        <v>908</v>
      </c>
      <c r="O914" t="s">
        <v>772</v>
      </c>
    </row>
    <row r="915" spans="1:15" x14ac:dyDescent="0.25">
      <c r="A915" s="1">
        <v>367</v>
      </c>
      <c r="B915">
        <v>4367</v>
      </c>
      <c r="C915">
        <v>64021</v>
      </c>
      <c r="D915">
        <v>50.715885</v>
      </c>
      <c r="E915">
        <v>5.3973180000000003</v>
      </c>
      <c r="F915">
        <f>VLOOKUP($C915,Sheet3!$A$1:$F$611,3,FALSE)</f>
        <v>50.715885</v>
      </c>
      <c r="G915">
        <f>VLOOKUP($C915,Sheet3!$A$1:$F$611,4,FALSE)</f>
        <v>5.3973180000000003</v>
      </c>
      <c r="H915">
        <v>50.715885</v>
      </c>
      <c r="I915">
        <v>5.3973180000000003</v>
      </c>
      <c r="J915" t="str">
        <f t="shared" si="14"/>
        <v>Crisnée</v>
      </c>
      <c r="K915" t="s">
        <v>909</v>
      </c>
      <c r="M915" t="s">
        <v>909</v>
      </c>
      <c r="O915" t="s">
        <v>772</v>
      </c>
    </row>
    <row r="916" spans="1:15" x14ac:dyDescent="0.25">
      <c r="A916" s="1">
        <v>367</v>
      </c>
      <c r="B916">
        <v>4367</v>
      </c>
      <c r="C916">
        <v>64021</v>
      </c>
      <c r="D916">
        <v>50.701352999999997</v>
      </c>
      <c r="E916">
        <v>5.386298</v>
      </c>
      <c r="F916">
        <f>VLOOKUP($C916,Sheet3!$A$1:$F$611,3,FALSE)</f>
        <v>50.715885</v>
      </c>
      <c r="G916">
        <f>VLOOKUP($C916,Sheet3!$A$1:$F$611,4,FALSE)</f>
        <v>5.3973180000000003</v>
      </c>
      <c r="J916" t="str">
        <f t="shared" si="14"/>
        <v>Fize-le-Marsal</v>
      </c>
      <c r="K916" t="s">
        <v>909</v>
      </c>
      <c r="L916" t="s">
        <v>910</v>
      </c>
      <c r="M916" t="s">
        <v>909</v>
      </c>
      <c r="N916" t="s">
        <v>910</v>
      </c>
      <c r="O916" t="s">
        <v>772</v>
      </c>
    </row>
    <row r="917" spans="1:15" x14ac:dyDescent="0.25">
      <c r="A917" s="1">
        <v>367</v>
      </c>
      <c r="B917">
        <v>4367</v>
      </c>
      <c r="C917">
        <v>64021</v>
      </c>
      <c r="D917">
        <v>50.696180699999999</v>
      </c>
      <c r="E917">
        <v>5.4060353000000001</v>
      </c>
      <c r="F917">
        <f>VLOOKUP($C917,Sheet3!$A$1:$F$611,3,FALSE)</f>
        <v>50.715885</v>
      </c>
      <c r="G917">
        <f>VLOOKUP($C917,Sheet3!$A$1:$F$611,4,FALSE)</f>
        <v>5.3973180000000003</v>
      </c>
      <c r="J917" t="str">
        <f t="shared" si="14"/>
        <v>Kemexhe</v>
      </c>
      <c r="K917" t="s">
        <v>909</v>
      </c>
      <c r="L917" t="s">
        <v>911</v>
      </c>
      <c r="M917" t="s">
        <v>909</v>
      </c>
      <c r="N917" t="s">
        <v>911</v>
      </c>
      <c r="O917" t="s">
        <v>772</v>
      </c>
    </row>
    <row r="918" spans="1:15" x14ac:dyDescent="0.25">
      <c r="A918" s="1">
        <v>367</v>
      </c>
      <c r="B918">
        <v>4367</v>
      </c>
      <c r="C918">
        <v>64021</v>
      </c>
      <c r="D918">
        <v>50.707653999999998</v>
      </c>
      <c r="E918">
        <v>5.4158293000000004</v>
      </c>
      <c r="F918">
        <f>VLOOKUP($C918,Sheet3!$A$1:$F$611,3,FALSE)</f>
        <v>50.715885</v>
      </c>
      <c r="G918">
        <f>VLOOKUP($C918,Sheet3!$A$1:$F$611,4,FALSE)</f>
        <v>5.3973180000000003</v>
      </c>
      <c r="J918" t="str">
        <f t="shared" si="14"/>
        <v>Odeur</v>
      </c>
      <c r="K918" t="s">
        <v>909</v>
      </c>
      <c r="L918" t="s">
        <v>912</v>
      </c>
      <c r="M918" t="s">
        <v>909</v>
      </c>
      <c r="N918" t="s">
        <v>912</v>
      </c>
      <c r="O918" t="s">
        <v>772</v>
      </c>
    </row>
    <row r="919" spans="1:15" x14ac:dyDescent="0.25">
      <c r="A919" s="1">
        <v>367</v>
      </c>
      <c r="B919">
        <v>4367</v>
      </c>
      <c r="C919">
        <v>64021</v>
      </c>
      <c r="D919">
        <v>50.722526199999997</v>
      </c>
      <c r="E919">
        <v>5.3894004999999998</v>
      </c>
      <c r="F919">
        <f>VLOOKUP($C919,Sheet3!$A$1:$F$611,3,FALSE)</f>
        <v>50.715885</v>
      </c>
      <c r="G919">
        <f>VLOOKUP($C919,Sheet3!$A$1:$F$611,4,FALSE)</f>
        <v>5.3973180000000003</v>
      </c>
      <c r="J919" t="str">
        <f t="shared" si="14"/>
        <v>Thys</v>
      </c>
      <c r="K919" t="s">
        <v>909</v>
      </c>
      <c r="L919" t="s">
        <v>913</v>
      </c>
      <c r="M919" t="s">
        <v>909</v>
      </c>
      <c r="N919" t="s">
        <v>913</v>
      </c>
      <c r="O919" t="s">
        <v>772</v>
      </c>
    </row>
    <row r="920" spans="1:15" x14ac:dyDescent="0.25">
      <c r="A920" s="1">
        <v>367</v>
      </c>
      <c r="B920">
        <v>4400</v>
      </c>
      <c r="C920">
        <v>62120</v>
      </c>
      <c r="D920">
        <v>50.598522299999999</v>
      </c>
      <c r="E920">
        <v>5.4092950000000002</v>
      </c>
      <c r="F920">
        <f>VLOOKUP($C920,Sheet3!$A$1:$F$611,3,FALSE)</f>
        <v>50.602280800000003</v>
      </c>
      <c r="G920">
        <f>VLOOKUP($C920,Sheet3!$A$1:$F$611,4,FALSE)</f>
        <v>5.4580871999999996</v>
      </c>
      <c r="J920" t="str">
        <f t="shared" si="14"/>
        <v>Awirs</v>
      </c>
      <c r="K920" t="s">
        <v>914</v>
      </c>
      <c r="L920" t="s">
        <v>915</v>
      </c>
      <c r="M920" t="s">
        <v>914</v>
      </c>
      <c r="N920" t="s">
        <v>915</v>
      </c>
      <c r="O920" t="s">
        <v>772</v>
      </c>
    </row>
    <row r="921" spans="1:15" x14ac:dyDescent="0.25">
      <c r="A921" s="1">
        <v>367</v>
      </c>
      <c r="B921">
        <v>4400</v>
      </c>
      <c r="C921">
        <v>62120</v>
      </c>
      <c r="D921">
        <v>50.5935402</v>
      </c>
      <c r="E921">
        <v>5.4528525999999999</v>
      </c>
      <c r="F921">
        <f>VLOOKUP($C921,Sheet3!$A$1:$F$611,3,FALSE)</f>
        <v>50.602280800000003</v>
      </c>
      <c r="G921">
        <f>VLOOKUP($C921,Sheet3!$A$1:$F$611,4,FALSE)</f>
        <v>5.4580871999999996</v>
      </c>
      <c r="J921" t="str">
        <f t="shared" si="14"/>
        <v>Chokier</v>
      </c>
      <c r="K921" t="s">
        <v>914</v>
      </c>
      <c r="L921" t="s">
        <v>916</v>
      </c>
      <c r="M921" t="s">
        <v>914</v>
      </c>
      <c r="N921" t="s">
        <v>916</v>
      </c>
      <c r="O921" t="s">
        <v>772</v>
      </c>
    </row>
    <row r="922" spans="1:15" x14ac:dyDescent="0.25">
      <c r="A922" s="1">
        <v>367</v>
      </c>
      <c r="B922">
        <v>4400</v>
      </c>
      <c r="C922">
        <v>62120</v>
      </c>
      <c r="D922">
        <v>50.602280800000003</v>
      </c>
      <c r="E922">
        <v>5.4580871999999996</v>
      </c>
      <c r="F922">
        <f>VLOOKUP($C922,Sheet3!$A$1:$F$611,3,FALSE)</f>
        <v>50.602280800000003</v>
      </c>
      <c r="G922">
        <f>VLOOKUP($C922,Sheet3!$A$1:$F$611,4,FALSE)</f>
        <v>5.4580871999999996</v>
      </c>
      <c r="H922">
        <v>50.602280800000003</v>
      </c>
      <c r="I922">
        <v>5.4580871999999996</v>
      </c>
      <c r="J922" t="str">
        <f t="shared" si="14"/>
        <v>Flémalle</v>
      </c>
      <c r="K922" t="s">
        <v>914</v>
      </c>
      <c r="M922" t="s">
        <v>914</v>
      </c>
      <c r="O922" t="s">
        <v>772</v>
      </c>
    </row>
    <row r="923" spans="1:15" x14ac:dyDescent="0.25">
      <c r="A923" s="1">
        <v>367</v>
      </c>
      <c r="B923">
        <v>4400</v>
      </c>
      <c r="C923">
        <v>62120</v>
      </c>
      <c r="D923">
        <v>50.615571500000001</v>
      </c>
      <c r="E923">
        <v>5.4729318999999998</v>
      </c>
      <c r="F923">
        <f>VLOOKUP($C923,Sheet3!$A$1:$F$611,3,FALSE)</f>
        <v>50.602280800000003</v>
      </c>
      <c r="G923">
        <f>VLOOKUP($C923,Sheet3!$A$1:$F$611,4,FALSE)</f>
        <v>5.4580871999999996</v>
      </c>
      <c r="J923" t="str">
        <f t="shared" si="14"/>
        <v>Flémalle-Grande</v>
      </c>
      <c r="K923" t="s">
        <v>914</v>
      </c>
      <c r="L923" t="s">
        <v>917</v>
      </c>
      <c r="M923" t="s">
        <v>914</v>
      </c>
      <c r="N923" t="s">
        <v>917</v>
      </c>
      <c r="O923" t="s">
        <v>772</v>
      </c>
    </row>
    <row r="924" spans="1:15" x14ac:dyDescent="0.25">
      <c r="A924" s="1">
        <v>367</v>
      </c>
      <c r="B924">
        <v>4400</v>
      </c>
      <c r="C924">
        <v>62120</v>
      </c>
      <c r="D924">
        <v>50.6018434</v>
      </c>
      <c r="E924">
        <v>5.4474684</v>
      </c>
      <c r="F924">
        <f>VLOOKUP($C924,Sheet3!$A$1:$F$611,3,FALSE)</f>
        <v>50.602280800000003</v>
      </c>
      <c r="G924">
        <f>VLOOKUP($C924,Sheet3!$A$1:$F$611,4,FALSE)</f>
        <v>5.4580871999999996</v>
      </c>
      <c r="J924" t="str">
        <f t="shared" si="14"/>
        <v>Flémalle-Haute</v>
      </c>
      <c r="K924" t="s">
        <v>914</v>
      </c>
      <c r="L924" t="s">
        <v>918</v>
      </c>
      <c r="M924" t="s">
        <v>914</v>
      </c>
      <c r="N924" t="s">
        <v>918</v>
      </c>
      <c r="O924" t="s">
        <v>772</v>
      </c>
    </row>
    <row r="925" spans="1:15" x14ac:dyDescent="0.25">
      <c r="A925" s="1">
        <v>367</v>
      </c>
      <c r="B925">
        <v>4400</v>
      </c>
      <c r="C925">
        <v>62120</v>
      </c>
      <c r="D925">
        <v>50.604333500000003</v>
      </c>
      <c r="E925">
        <v>5.4007911000000002</v>
      </c>
      <c r="F925">
        <f>VLOOKUP($C925,Sheet3!$A$1:$F$611,3,FALSE)</f>
        <v>50.602280800000003</v>
      </c>
      <c r="G925">
        <f>VLOOKUP($C925,Sheet3!$A$1:$F$611,4,FALSE)</f>
        <v>5.4580871999999996</v>
      </c>
      <c r="J925" t="str">
        <f t="shared" si="14"/>
        <v>Gleixhe</v>
      </c>
      <c r="K925" t="s">
        <v>914</v>
      </c>
      <c r="L925" t="s">
        <v>919</v>
      </c>
      <c r="M925" t="s">
        <v>914</v>
      </c>
      <c r="N925" t="s">
        <v>919</v>
      </c>
      <c r="O925" t="s">
        <v>772</v>
      </c>
    </row>
    <row r="926" spans="1:15" x14ac:dyDescent="0.25">
      <c r="A926" s="1">
        <v>367</v>
      </c>
      <c r="B926">
        <v>4400</v>
      </c>
      <c r="C926">
        <v>62120</v>
      </c>
      <c r="D926">
        <v>50.5822766</v>
      </c>
      <c r="E926">
        <v>5.4523491000000002</v>
      </c>
      <c r="F926">
        <f>VLOOKUP($C926,Sheet3!$A$1:$F$611,3,FALSE)</f>
        <v>50.602280800000003</v>
      </c>
      <c r="G926">
        <f>VLOOKUP($C926,Sheet3!$A$1:$F$611,4,FALSE)</f>
        <v>5.4580871999999996</v>
      </c>
      <c r="J926" t="str">
        <f t="shared" si="14"/>
        <v>Ivoz-Ramet</v>
      </c>
      <c r="K926" t="s">
        <v>914</v>
      </c>
      <c r="L926" t="s">
        <v>920</v>
      </c>
      <c r="M926" t="s">
        <v>914</v>
      </c>
      <c r="N926" t="s">
        <v>920</v>
      </c>
      <c r="O926" t="s">
        <v>772</v>
      </c>
    </row>
    <row r="927" spans="1:15" x14ac:dyDescent="0.25">
      <c r="A927" s="1">
        <v>367</v>
      </c>
      <c r="B927">
        <v>4400</v>
      </c>
      <c r="C927">
        <v>62120</v>
      </c>
      <c r="D927">
        <v>50.622454599999998</v>
      </c>
      <c r="E927">
        <v>5.4600597000000004</v>
      </c>
      <c r="F927">
        <f>VLOOKUP($C927,Sheet3!$A$1:$F$611,3,FALSE)</f>
        <v>50.602280800000003</v>
      </c>
      <c r="G927">
        <f>VLOOKUP($C927,Sheet3!$A$1:$F$611,4,FALSE)</f>
        <v>5.4580871999999996</v>
      </c>
      <c r="J927" t="str">
        <f t="shared" si="14"/>
        <v>Mons-lez-Liège</v>
      </c>
      <c r="K927" t="s">
        <v>914</v>
      </c>
      <c r="L927" t="s">
        <v>921</v>
      </c>
      <c r="M927" t="s">
        <v>914</v>
      </c>
      <c r="N927" t="s">
        <v>921</v>
      </c>
      <c r="O927" t="s">
        <v>772</v>
      </c>
    </row>
    <row r="928" spans="1:15" x14ac:dyDescent="0.25">
      <c r="A928" s="1">
        <v>367</v>
      </c>
      <c r="B928">
        <v>4420</v>
      </c>
      <c r="C928">
        <v>62093</v>
      </c>
      <c r="D928">
        <v>50.642569999999999</v>
      </c>
      <c r="E928">
        <v>5.5190161</v>
      </c>
      <c r="F928">
        <f>VLOOKUP($C928,Sheet3!$A$1:$F$611,3,FALSE)</f>
        <v>50.630534099999998</v>
      </c>
      <c r="G928">
        <f>VLOOKUP($C928,Sheet3!$A$1:$F$611,4,FALSE)</f>
        <v>5.5394189999999996</v>
      </c>
      <c r="J928" t="str">
        <f t="shared" si="14"/>
        <v>Montegnée</v>
      </c>
      <c r="K928" t="s">
        <v>922</v>
      </c>
      <c r="L928" t="s">
        <v>923</v>
      </c>
      <c r="M928" t="s">
        <v>922</v>
      </c>
      <c r="N928" t="s">
        <v>923</v>
      </c>
      <c r="O928" t="s">
        <v>772</v>
      </c>
    </row>
    <row r="929" spans="1:15" x14ac:dyDescent="0.25">
      <c r="A929" s="1">
        <v>367</v>
      </c>
      <c r="B929">
        <v>4420</v>
      </c>
      <c r="C929">
        <v>62093</v>
      </c>
      <c r="D929">
        <v>50.630534099999998</v>
      </c>
      <c r="E929">
        <v>5.5394189999999996</v>
      </c>
      <c r="F929">
        <f>VLOOKUP($C929,Sheet3!$A$1:$F$611,3,FALSE)</f>
        <v>50.630534099999998</v>
      </c>
      <c r="G929">
        <f>VLOOKUP($C929,Sheet3!$A$1:$F$611,4,FALSE)</f>
        <v>5.5394189999999996</v>
      </c>
      <c r="H929">
        <v>50.630534099999998</v>
      </c>
      <c r="I929">
        <v>5.5394189999999996</v>
      </c>
      <c r="J929" t="str">
        <f t="shared" si="14"/>
        <v>Saint-Nicolas</v>
      </c>
      <c r="K929" t="s">
        <v>922</v>
      </c>
      <c r="M929" t="s">
        <v>922</v>
      </c>
      <c r="O929" t="s">
        <v>772</v>
      </c>
    </row>
    <row r="930" spans="1:15" x14ac:dyDescent="0.25">
      <c r="A930" s="1">
        <v>367</v>
      </c>
      <c r="B930">
        <v>4420</v>
      </c>
      <c r="C930">
        <v>62093</v>
      </c>
      <c r="D930">
        <v>50.620651000000002</v>
      </c>
      <c r="E930">
        <v>5.5307060999999997</v>
      </c>
      <c r="F930">
        <f>VLOOKUP($C930,Sheet3!$A$1:$F$611,3,FALSE)</f>
        <v>50.630534099999998</v>
      </c>
      <c r="G930">
        <f>VLOOKUP($C930,Sheet3!$A$1:$F$611,4,FALSE)</f>
        <v>5.5394189999999996</v>
      </c>
      <c r="J930" t="str">
        <f t="shared" si="14"/>
        <v>Tilleur</v>
      </c>
      <c r="K930" t="s">
        <v>922</v>
      </c>
      <c r="L930" t="s">
        <v>924</v>
      </c>
      <c r="M930" t="s">
        <v>922</v>
      </c>
      <c r="N930" t="s">
        <v>924</v>
      </c>
      <c r="O930" t="s">
        <v>772</v>
      </c>
    </row>
    <row r="931" spans="1:15" x14ac:dyDescent="0.25">
      <c r="A931" s="1">
        <v>367</v>
      </c>
      <c r="B931">
        <v>4430</v>
      </c>
      <c r="C931">
        <v>62003</v>
      </c>
      <c r="D931">
        <v>50.662432600000002</v>
      </c>
      <c r="E931">
        <v>5.5190612000000003</v>
      </c>
      <c r="F931">
        <f>VLOOKUP($C931,Sheet3!$A$1:$F$611,3,FALSE)</f>
        <v>50.662432600000002</v>
      </c>
      <c r="G931">
        <f>VLOOKUP($C931,Sheet3!$A$1:$F$611,4,FALSE)</f>
        <v>5.5190612000000003</v>
      </c>
      <c r="H931">
        <v>50.662432600000002</v>
      </c>
      <c r="I931">
        <v>5.5190612000000003</v>
      </c>
      <c r="J931" t="str">
        <f t="shared" si="14"/>
        <v>Ans</v>
      </c>
      <c r="K931" t="s">
        <v>925</v>
      </c>
      <c r="M931" t="s">
        <v>925</v>
      </c>
      <c r="O931" t="s">
        <v>772</v>
      </c>
    </row>
    <row r="932" spans="1:15" x14ac:dyDescent="0.25">
      <c r="A932" s="1">
        <v>367</v>
      </c>
      <c r="B932">
        <v>4431</v>
      </c>
      <c r="C932">
        <v>62003</v>
      </c>
      <c r="D932">
        <v>50.665152999999997</v>
      </c>
      <c r="E932">
        <v>5.502732</v>
      </c>
      <c r="F932">
        <f>VLOOKUP($C932,Sheet3!$A$1:$F$611,3,FALSE)</f>
        <v>50.662432600000002</v>
      </c>
      <c r="G932">
        <f>VLOOKUP($C932,Sheet3!$A$1:$F$611,4,FALSE)</f>
        <v>5.5190612000000003</v>
      </c>
      <c r="J932" t="str">
        <f t="shared" si="14"/>
        <v>Loncin</v>
      </c>
      <c r="K932" t="s">
        <v>925</v>
      </c>
      <c r="L932" t="s">
        <v>926</v>
      </c>
      <c r="M932" t="s">
        <v>925</v>
      </c>
      <c r="N932" t="s">
        <v>926</v>
      </c>
      <c r="O932" t="s">
        <v>772</v>
      </c>
    </row>
    <row r="933" spans="1:15" x14ac:dyDescent="0.25">
      <c r="A933" s="1">
        <v>367</v>
      </c>
      <c r="B933">
        <v>4432</v>
      </c>
      <c r="C933">
        <v>62003</v>
      </c>
      <c r="D933">
        <v>50.674254900000001</v>
      </c>
      <c r="E933">
        <v>5.5129925999999996</v>
      </c>
      <c r="F933">
        <f>VLOOKUP($C933,Sheet3!$A$1:$F$611,3,FALSE)</f>
        <v>50.662432600000002</v>
      </c>
      <c r="G933">
        <f>VLOOKUP($C933,Sheet3!$A$1:$F$611,4,FALSE)</f>
        <v>5.5190612000000003</v>
      </c>
      <c r="J933" t="str">
        <f t="shared" si="14"/>
        <v>Alleur</v>
      </c>
      <c r="K933" t="s">
        <v>925</v>
      </c>
      <c r="L933" t="s">
        <v>927</v>
      </c>
      <c r="M933" t="s">
        <v>925</v>
      </c>
      <c r="N933" t="s">
        <v>927</v>
      </c>
      <c r="O933" t="s">
        <v>772</v>
      </c>
    </row>
    <row r="934" spans="1:15" x14ac:dyDescent="0.25">
      <c r="A934" s="1">
        <v>367</v>
      </c>
      <c r="B934">
        <v>4432</v>
      </c>
      <c r="C934">
        <v>62003</v>
      </c>
      <c r="D934">
        <v>50.704367099999999</v>
      </c>
      <c r="E934">
        <v>5.4805774999999999</v>
      </c>
      <c r="F934">
        <f>VLOOKUP($C934,Sheet3!$A$1:$F$611,3,FALSE)</f>
        <v>50.662432600000002</v>
      </c>
      <c r="G934">
        <f>VLOOKUP($C934,Sheet3!$A$1:$F$611,4,FALSE)</f>
        <v>5.5190612000000003</v>
      </c>
      <c r="J934" t="str">
        <f t="shared" si="14"/>
        <v>Xhendremael</v>
      </c>
      <c r="K934" t="s">
        <v>925</v>
      </c>
      <c r="L934" t="s">
        <v>928</v>
      </c>
      <c r="M934" t="s">
        <v>925</v>
      </c>
      <c r="N934" t="s">
        <v>928</v>
      </c>
      <c r="O934" t="s">
        <v>772</v>
      </c>
    </row>
    <row r="935" spans="1:15" x14ac:dyDescent="0.25">
      <c r="A935" s="1">
        <v>367</v>
      </c>
      <c r="B935">
        <v>4450</v>
      </c>
      <c r="C935">
        <v>62060</v>
      </c>
      <c r="D935">
        <v>50.710692600000002</v>
      </c>
      <c r="E935">
        <v>5.5290689000000004</v>
      </c>
      <c r="F935">
        <f>VLOOKUP($C935,Sheet3!$A$1:$F$611,3,FALSE)</f>
        <v>50.710692600000002</v>
      </c>
      <c r="G935">
        <f>VLOOKUP($C935,Sheet3!$A$1:$F$611,4,FALSE)</f>
        <v>5.5290689000000004</v>
      </c>
      <c r="H935">
        <v>50.710692600000002</v>
      </c>
      <c r="I935">
        <v>5.5290689000000004</v>
      </c>
      <c r="J935" t="str">
        <f t="shared" si="14"/>
        <v>Juprelle</v>
      </c>
      <c r="K935" t="s">
        <v>929</v>
      </c>
      <c r="M935" t="s">
        <v>929</v>
      </c>
      <c r="O935" t="s">
        <v>772</v>
      </c>
    </row>
    <row r="936" spans="1:15" x14ac:dyDescent="0.25">
      <c r="A936" s="1">
        <v>367</v>
      </c>
      <c r="B936">
        <v>4450</v>
      </c>
      <c r="C936">
        <v>62060</v>
      </c>
      <c r="D936">
        <v>50.687961899999998</v>
      </c>
      <c r="E936">
        <v>5.5234943999999997</v>
      </c>
      <c r="F936">
        <f>VLOOKUP($C936,Sheet3!$A$1:$F$611,3,FALSE)</f>
        <v>50.710692600000002</v>
      </c>
      <c r="G936">
        <f>VLOOKUP($C936,Sheet3!$A$1:$F$611,4,FALSE)</f>
        <v>5.5290689000000004</v>
      </c>
      <c r="J936" t="str">
        <f t="shared" si="14"/>
        <v>Lantin</v>
      </c>
      <c r="K936" t="s">
        <v>929</v>
      </c>
      <c r="L936" t="s">
        <v>930</v>
      </c>
      <c r="M936" t="s">
        <v>929</v>
      </c>
      <c r="N936" t="s">
        <v>930</v>
      </c>
      <c r="O936" t="s">
        <v>772</v>
      </c>
    </row>
    <row r="937" spans="1:15" x14ac:dyDescent="0.25">
      <c r="A937" s="1">
        <v>367</v>
      </c>
      <c r="B937">
        <v>4450</v>
      </c>
      <c r="C937">
        <v>62060</v>
      </c>
      <c r="D937">
        <v>50.727724600000002</v>
      </c>
      <c r="E937">
        <v>5.5652092</v>
      </c>
      <c r="F937">
        <f>VLOOKUP($C937,Sheet3!$A$1:$F$611,3,FALSE)</f>
        <v>50.710692600000002</v>
      </c>
      <c r="G937">
        <f>VLOOKUP($C937,Sheet3!$A$1:$F$611,4,FALSE)</f>
        <v>5.5290689000000004</v>
      </c>
      <c r="J937" t="str">
        <f t="shared" si="14"/>
        <v>Slins</v>
      </c>
      <c r="K937" t="s">
        <v>929</v>
      </c>
      <c r="L937" t="s">
        <v>931</v>
      </c>
      <c r="M937" t="s">
        <v>929</v>
      </c>
      <c r="N937" t="s">
        <v>931</v>
      </c>
      <c r="O937" t="s">
        <v>772</v>
      </c>
    </row>
    <row r="938" spans="1:15" x14ac:dyDescent="0.25">
      <c r="A938" s="1">
        <v>367</v>
      </c>
      <c r="B938">
        <v>4451</v>
      </c>
      <c r="C938">
        <v>62060</v>
      </c>
      <c r="D938">
        <v>50.698152100000001</v>
      </c>
      <c r="E938">
        <v>5.5691502000000002</v>
      </c>
      <c r="F938">
        <f>VLOOKUP($C938,Sheet3!$A$1:$F$611,3,FALSE)</f>
        <v>50.710692600000002</v>
      </c>
      <c r="G938">
        <f>VLOOKUP($C938,Sheet3!$A$1:$F$611,4,FALSE)</f>
        <v>5.5290689000000004</v>
      </c>
      <c r="J938" t="str">
        <f t="shared" si="14"/>
        <v>Voroux-lez-Liers</v>
      </c>
      <c r="K938" t="s">
        <v>929</v>
      </c>
      <c r="L938" t="s">
        <v>932</v>
      </c>
      <c r="M938" t="s">
        <v>929</v>
      </c>
      <c r="N938" t="s">
        <v>932</v>
      </c>
      <c r="O938" t="s">
        <v>772</v>
      </c>
    </row>
    <row r="939" spans="1:15" x14ac:dyDescent="0.25">
      <c r="A939" s="1">
        <v>367</v>
      </c>
      <c r="B939">
        <v>4452</v>
      </c>
      <c r="C939">
        <v>62060</v>
      </c>
      <c r="D939">
        <v>50.728014100000003</v>
      </c>
      <c r="E939">
        <v>5.5241784000000003</v>
      </c>
      <c r="F939">
        <f>VLOOKUP($C939,Sheet3!$A$1:$F$611,3,FALSE)</f>
        <v>50.710692600000002</v>
      </c>
      <c r="G939">
        <f>VLOOKUP($C939,Sheet3!$A$1:$F$611,4,FALSE)</f>
        <v>5.5290689000000004</v>
      </c>
      <c r="J939" t="str">
        <f t="shared" si="14"/>
        <v>Paifve</v>
      </c>
      <c r="K939" t="s">
        <v>929</v>
      </c>
      <c r="L939" t="s">
        <v>933</v>
      </c>
      <c r="M939" t="s">
        <v>929</v>
      </c>
      <c r="N939" t="s">
        <v>933</v>
      </c>
      <c r="O939" t="s">
        <v>772</v>
      </c>
    </row>
    <row r="940" spans="1:15" x14ac:dyDescent="0.25">
      <c r="A940" s="1">
        <v>367</v>
      </c>
      <c r="B940">
        <v>4452</v>
      </c>
      <c r="C940">
        <v>62060</v>
      </c>
      <c r="D940">
        <v>50.7277451</v>
      </c>
      <c r="E940">
        <v>5.5064111999999996</v>
      </c>
      <c r="F940">
        <f>VLOOKUP($C940,Sheet3!$A$1:$F$611,3,FALSE)</f>
        <v>50.710692600000002</v>
      </c>
      <c r="G940">
        <f>VLOOKUP($C940,Sheet3!$A$1:$F$611,4,FALSE)</f>
        <v>5.5290689000000004</v>
      </c>
      <c r="J940" t="str">
        <f t="shared" si="14"/>
        <v>Wihogne</v>
      </c>
      <c r="K940" t="s">
        <v>929</v>
      </c>
      <c r="L940" t="s">
        <v>934</v>
      </c>
      <c r="M940" t="s">
        <v>929</v>
      </c>
      <c r="N940" t="s">
        <v>934</v>
      </c>
      <c r="O940" t="s">
        <v>772</v>
      </c>
    </row>
    <row r="941" spans="1:15" x14ac:dyDescent="0.25">
      <c r="A941" s="1">
        <v>367</v>
      </c>
      <c r="B941">
        <v>4453</v>
      </c>
      <c r="C941">
        <v>62060</v>
      </c>
      <c r="D941" s="2">
        <v>50.709782599999997</v>
      </c>
      <c r="E941" s="2">
        <v>5.5434045000000003</v>
      </c>
      <c r="F941">
        <f>VLOOKUP($C941,Sheet3!$A$1:$F$611,3,FALSE)</f>
        <v>50.710692600000002</v>
      </c>
      <c r="G941">
        <f>VLOOKUP($C941,Sheet3!$A$1:$F$611,4,FALSE)</f>
        <v>5.5290689000000004</v>
      </c>
      <c r="H941" s="2"/>
      <c r="I941" s="2"/>
      <c r="J941" t="str">
        <f t="shared" si="14"/>
        <v>Villers-Saint-Siméon</v>
      </c>
      <c r="K941" t="s">
        <v>929</v>
      </c>
      <c r="L941" t="s">
        <v>935</v>
      </c>
      <c r="M941" t="s">
        <v>929</v>
      </c>
      <c r="N941" t="s">
        <v>935</v>
      </c>
      <c r="O941" t="s">
        <v>772</v>
      </c>
    </row>
    <row r="942" spans="1:15" x14ac:dyDescent="0.25">
      <c r="A942" s="1">
        <v>367</v>
      </c>
      <c r="B942">
        <v>4458</v>
      </c>
      <c r="C942">
        <v>62060</v>
      </c>
      <c r="D942">
        <v>50.721917900000001</v>
      </c>
      <c r="E942">
        <v>5.5714610999999996</v>
      </c>
      <c r="F942">
        <f>VLOOKUP($C942,Sheet3!$A$1:$F$611,3,FALSE)</f>
        <v>50.710692600000002</v>
      </c>
      <c r="G942">
        <f>VLOOKUP($C942,Sheet3!$A$1:$F$611,4,FALSE)</f>
        <v>5.5290689000000004</v>
      </c>
      <c r="J942" t="str">
        <f t="shared" si="14"/>
        <v>Fexhe-Slins</v>
      </c>
      <c r="K942" t="s">
        <v>929</v>
      </c>
      <c r="L942" t="s">
        <v>936</v>
      </c>
      <c r="M942" t="s">
        <v>929</v>
      </c>
      <c r="N942" t="s">
        <v>936</v>
      </c>
      <c r="O942" t="s">
        <v>772</v>
      </c>
    </row>
    <row r="943" spans="1:15" x14ac:dyDescent="0.25">
      <c r="A943" s="1">
        <v>367</v>
      </c>
      <c r="B943">
        <v>4460</v>
      </c>
      <c r="C943">
        <v>62118</v>
      </c>
      <c r="D943">
        <v>50.654714900000002</v>
      </c>
      <c r="E943">
        <v>5.4512606999999997</v>
      </c>
      <c r="F943">
        <f>VLOOKUP($C943,Sheet3!$A$1:$F$611,3,FALSE)</f>
        <v>50.644955000000003</v>
      </c>
      <c r="G943">
        <f>VLOOKUP($C943,Sheet3!$A$1:$F$611,4,FALSE)</f>
        <v>5.503152</v>
      </c>
      <c r="J943" t="str">
        <f t="shared" si="14"/>
        <v>Bierset</v>
      </c>
      <c r="K943" t="s">
        <v>937</v>
      </c>
      <c r="L943" t="s">
        <v>938</v>
      </c>
      <c r="M943" t="s">
        <v>937</v>
      </c>
      <c r="N943" t="s">
        <v>938</v>
      </c>
      <c r="O943" t="s">
        <v>772</v>
      </c>
    </row>
    <row r="944" spans="1:15" x14ac:dyDescent="0.25">
      <c r="A944" s="1">
        <v>367</v>
      </c>
      <c r="B944">
        <v>4460</v>
      </c>
      <c r="C944">
        <v>62118</v>
      </c>
      <c r="D944">
        <v>50.632333099999997</v>
      </c>
      <c r="E944">
        <v>5.5011939999999999</v>
      </c>
      <c r="F944">
        <f>VLOOKUP($C944,Sheet3!$A$1:$F$611,3,FALSE)</f>
        <v>50.644955000000003</v>
      </c>
      <c r="G944">
        <f>VLOOKUP($C944,Sheet3!$A$1:$F$611,4,FALSE)</f>
        <v>5.503152</v>
      </c>
      <c r="J944" t="str">
        <f t="shared" si="14"/>
        <v>Grâce-Berleur</v>
      </c>
      <c r="K944" t="s">
        <v>937</v>
      </c>
      <c r="L944" t="s">
        <v>939</v>
      </c>
      <c r="M944" t="s">
        <v>937</v>
      </c>
      <c r="N944" t="s">
        <v>939</v>
      </c>
      <c r="O944" t="s">
        <v>772</v>
      </c>
    </row>
    <row r="945" spans="1:15" x14ac:dyDescent="0.25">
      <c r="A945" s="1">
        <v>367</v>
      </c>
      <c r="B945">
        <v>4460</v>
      </c>
      <c r="C945">
        <v>62118</v>
      </c>
      <c r="D945">
        <v>50.644955000000003</v>
      </c>
      <c r="E945">
        <v>5.503152</v>
      </c>
      <c r="F945">
        <f>VLOOKUP($C945,Sheet3!$A$1:$F$611,3,FALSE)</f>
        <v>50.644955000000003</v>
      </c>
      <c r="G945">
        <f>VLOOKUP($C945,Sheet3!$A$1:$F$611,4,FALSE)</f>
        <v>5.503152</v>
      </c>
      <c r="H945">
        <v>50.644955000000003</v>
      </c>
      <c r="I945">
        <v>5.503152</v>
      </c>
      <c r="J945" t="str">
        <f t="shared" si="14"/>
        <v>Grâce-Hollogne</v>
      </c>
      <c r="K945" t="s">
        <v>937</v>
      </c>
      <c r="M945" t="s">
        <v>937</v>
      </c>
      <c r="O945" t="s">
        <v>772</v>
      </c>
    </row>
    <row r="946" spans="1:15" x14ac:dyDescent="0.25">
      <c r="A946" s="1">
        <v>367</v>
      </c>
      <c r="B946">
        <v>4460</v>
      </c>
      <c r="C946">
        <v>62118</v>
      </c>
      <c r="D946">
        <v>50.638593700000001</v>
      </c>
      <c r="E946">
        <v>5.4757847000000002</v>
      </c>
      <c r="F946">
        <f>VLOOKUP($C946,Sheet3!$A$1:$F$611,3,FALSE)</f>
        <v>50.644955000000003</v>
      </c>
      <c r="G946">
        <f>VLOOKUP($C946,Sheet3!$A$1:$F$611,4,FALSE)</f>
        <v>5.503152</v>
      </c>
      <c r="J946" t="str">
        <f t="shared" si="14"/>
        <v>Hollogne-aux-Pierres</v>
      </c>
      <c r="K946" t="s">
        <v>937</v>
      </c>
      <c r="L946" t="s">
        <v>940</v>
      </c>
      <c r="M946" t="s">
        <v>937</v>
      </c>
      <c r="N946" t="s">
        <v>940</v>
      </c>
      <c r="O946" t="s">
        <v>772</v>
      </c>
    </row>
    <row r="947" spans="1:15" x14ac:dyDescent="0.25">
      <c r="A947" s="1">
        <v>367</v>
      </c>
      <c r="B947">
        <v>4460</v>
      </c>
      <c r="C947">
        <v>62118</v>
      </c>
      <c r="D947">
        <v>50.614966799999998</v>
      </c>
      <c r="E947">
        <v>5.3886713000000004</v>
      </c>
      <c r="F947">
        <f>VLOOKUP($C947,Sheet3!$A$1:$F$611,3,FALSE)</f>
        <v>50.644955000000003</v>
      </c>
      <c r="G947">
        <f>VLOOKUP($C947,Sheet3!$A$1:$F$611,4,FALSE)</f>
        <v>5.503152</v>
      </c>
      <c r="J947" t="str">
        <f t="shared" si="14"/>
        <v>Horion-Hozémont</v>
      </c>
      <c r="K947" t="s">
        <v>937</v>
      </c>
      <c r="L947" t="s">
        <v>941</v>
      </c>
      <c r="M947" t="s">
        <v>937</v>
      </c>
      <c r="N947" t="s">
        <v>941</v>
      </c>
      <c r="O947" t="s">
        <v>772</v>
      </c>
    </row>
    <row r="948" spans="1:15" x14ac:dyDescent="0.25">
      <c r="A948" s="1">
        <v>367</v>
      </c>
      <c r="B948">
        <v>4460</v>
      </c>
      <c r="C948">
        <v>62118</v>
      </c>
      <c r="D948">
        <v>50.643652099999997</v>
      </c>
      <c r="E948">
        <v>5.4254194</v>
      </c>
      <c r="F948">
        <f>VLOOKUP($C948,Sheet3!$A$1:$F$611,3,FALSE)</f>
        <v>50.644955000000003</v>
      </c>
      <c r="G948">
        <f>VLOOKUP($C948,Sheet3!$A$1:$F$611,4,FALSE)</f>
        <v>5.503152</v>
      </c>
      <c r="J948" t="str">
        <f t="shared" si="14"/>
        <v>Velroux</v>
      </c>
      <c r="K948" t="s">
        <v>937</v>
      </c>
      <c r="L948" t="s">
        <v>942</v>
      </c>
      <c r="M948" t="s">
        <v>937</v>
      </c>
      <c r="N948" t="s">
        <v>942</v>
      </c>
      <c r="O948" t="s">
        <v>772</v>
      </c>
    </row>
    <row r="949" spans="1:15" x14ac:dyDescent="0.25">
      <c r="A949" s="1">
        <v>367</v>
      </c>
      <c r="B949">
        <v>4470</v>
      </c>
      <c r="C949">
        <v>64065</v>
      </c>
      <c r="D949">
        <v>50.6000686</v>
      </c>
      <c r="E949">
        <v>5.3579040999999998</v>
      </c>
      <c r="F949">
        <f>VLOOKUP($C949,Sheet3!$A$1:$F$611,3,FALSE)</f>
        <v>50.6000686</v>
      </c>
      <c r="G949">
        <f>VLOOKUP($C949,Sheet3!$A$1:$F$611,4,FALSE)</f>
        <v>5.3579040999999998</v>
      </c>
      <c r="H949">
        <v>50.6000686</v>
      </c>
      <c r="I949">
        <v>5.3579040999999998</v>
      </c>
      <c r="J949" t="str">
        <f t="shared" si="14"/>
        <v>Saint-Georges-sur-Meuse</v>
      </c>
      <c r="K949" t="s">
        <v>943</v>
      </c>
      <c r="M949" t="s">
        <v>943</v>
      </c>
      <c r="O949" t="s">
        <v>772</v>
      </c>
    </row>
    <row r="950" spans="1:15" x14ac:dyDescent="0.25">
      <c r="A950" s="1">
        <v>367</v>
      </c>
      <c r="B950">
        <v>4480</v>
      </c>
      <c r="C950">
        <v>61080</v>
      </c>
      <c r="D950">
        <v>50.569046</v>
      </c>
      <c r="E950">
        <v>5.3921999999999999</v>
      </c>
      <c r="F950">
        <f>VLOOKUP($C950,Sheet3!$A$1:$F$611,3,FALSE)</f>
        <v>50.582433000000002</v>
      </c>
      <c r="G950">
        <f>VLOOKUP($C950,Sheet3!$A$1:$F$611,4,FALSE)</f>
        <v>5.4043112999999998</v>
      </c>
      <c r="J950" t="str">
        <f t="shared" si="14"/>
        <v>Clermont-sous-Huy</v>
      </c>
      <c r="K950" t="s">
        <v>944</v>
      </c>
      <c r="L950" t="s">
        <v>945</v>
      </c>
      <c r="M950" t="s">
        <v>944</v>
      </c>
      <c r="N950" t="s">
        <v>945</v>
      </c>
      <c r="O950" t="s">
        <v>772</v>
      </c>
    </row>
    <row r="951" spans="1:15" x14ac:dyDescent="0.25">
      <c r="A951" s="1">
        <v>367</v>
      </c>
      <c r="B951">
        <v>4480</v>
      </c>
      <c r="C951">
        <v>61080</v>
      </c>
      <c r="D951">
        <v>50.582433000000002</v>
      </c>
      <c r="E951">
        <v>5.4043112999999998</v>
      </c>
      <c r="F951">
        <f>VLOOKUP($C951,Sheet3!$A$1:$F$611,3,FALSE)</f>
        <v>50.582433000000002</v>
      </c>
      <c r="G951">
        <f>VLOOKUP($C951,Sheet3!$A$1:$F$611,4,FALSE)</f>
        <v>5.4043112999999998</v>
      </c>
      <c r="H951">
        <v>50.582433000000002</v>
      </c>
      <c r="I951">
        <v>5.4043112999999998</v>
      </c>
      <c r="J951" t="str">
        <f t="shared" si="14"/>
        <v>Engis</v>
      </c>
      <c r="K951" t="s">
        <v>944</v>
      </c>
      <c r="M951" t="s">
        <v>944</v>
      </c>
      <c r="O951" t="s">
        <v>772</v>
      </c>
    </row>
    <row r="952" spans="1:15" x14ac:dyDescent="0.25">
      <c r="A952" s="1">
        <v>367</v>
      </c>
      <c r="B952">
        <v>4480</v>
      </c>
      <c r="C952">
        <v>61080</v>
      </c>
      <c r="D952">
        <v>50.556991099999998</v>
      </c>
      <c r="E952">
        <v>5.3622541999999997</v>
      </c>
      <c r="F952">
        <f>VLOOKUP($C952,Sheet3!$A$1:$F$611,3,FALSE)</f>
        <v>50.582433000000002</v>
      </c>
      <c r="G952">
        <f>VLOOKUP($C952,Sheet3!$A$1:$F$611,4,FALSE)</f>
        <v>5.4043112999999998</v>
      </c>
      <c r="J952" t="str">
        <f t="shared" si="14"/>
        <v>Hermalle-sous-Huy</v>
      </c>
      <c r="K952" t="s">
        <v>944</v>
      </c>
      <c r="L952" t="s">
        <v>946</v>
      </c>
      <c r="M952" t="s">
        <v>944</v>
      </c>
      <c r="N952" t="s">
        <v>946</v>
      </c>
      <c r="O952" t="s">
        <v>772</v>
      </c>
    </row>
    <row r="953" spans="1:15" x14ac:dyDescent="0.25">
      <c r="A953" s="1">
        <v>367</v>
      </c>
      <c r="B953">
        <v>4500</v>
      </c>
      <c r="C953">
        <v>61031</v>
      </c>
      <c r="D953">
        <v>50.503319599999998</v>
      </c>
      <c r="E953">
        <v>5.1773498</v>
      </c>
      <c r="F953">
        <f>VLOOKUP($C953,Sheet3!$A$1:$F$611,3,FALSE)</f>
        <v>50.518085599999999</v>
      </c>
      <c r="G953">
        <f>VLOOKUP($C953,Sheet3!$A$1:$F$611,4,FALSE)</f>
        <v>5.2408137999999997</v>
      </c>
      <c r="J953" t="str">
        <f t="shared" si="14"/>
        <v>Ben-Ahin</v>
      </c>
      <c r="K953" t="s">
        <v>947</v>
      </c>
      <c r="L953" t="s">
        <v>948</v>
      </c>
      <c r="M953" t="s">
        <v>947</v>
      </c>
      <c r="N953" t="s">
        <v>948</v>
      </c>
      <c r="O953" t="s">
        <v>772</v>
      </c>
    </row>
    <row r="954" spans="1:15" x14ac:dyDescent="0.25">
      <c r="A954" s="1">
        <v>367</v>
      </c>
      <c r="B954">
        <v>4500</v>
      </c>
      <c r="C954">
        <v>61031</v>
      </c>
      <c r="D954">
        <v>50.518085599999999</v>
      </c>
      <c r="E954">
        <v>5.2408137999999997</v>
      </c>
      <c r="F954">
        <f>VLOOKUP($C954,Sheet3!$A$1:$F$611,3,FALSE)</f>
        <v>50.518085599999999</v>
      </c>
      <c r="G954">
        <f>VLOOKUP($C954,Sheet3!$A$1:$F$611,4,FALSE)</f>
        <v>5.2408137999999997</v>
      </c>
      <c r="H954">
        <v>50.518085599999999</v>
      </c>
      <c r="I954">
        <v>5.2408137999999997</v>
      </c>
      <c r="J954" t="str">
        <f t="shared" si="14"/>
        <v>Huy</v>
      </c>
      <c r="K954" t="s">
        <v>947</v>
      </c>
      <c r="M954" t="s">
        <v>947</v>
      </c>
      <c r="O954" t="s">
        <v>772</v>
      </c>
    </row>
    <row r="955" spans="1:15" x14ac:dyDescent="0.25">
      <c r="A955" s="1">
        <v>367</v>
      </c>
      <c r="B955">
        <v>4500</v>
      </c>
      <c r="C955">
        <v>61031</v>
      </c>
      <c r="D955">
        <v>50.515261600000002</v>
      </c>
      <c r="E955">
        <v>5.3107762000000003</v>
      </c>
      <c r="F955">
        <f>VLOOKUP($C955,Sheet3!$A$1:$F$611,3,FALSE)</f>
        <v>50.518085599999999</v>
      </c>
      <c r="G955">
        <f>VLOOKUP($C955,Sheet3!$A$1:$F$611,4,FALSE)</f>
        <v>5.2408137999999997</v>
      </c>
      <c r="J955" t="str">
        <f t="shared" si="14"/>
        <v>Neuville-sous-Huy</v>
      </c>
      <c r="K955" t="s">
        <v>947</v>
      </c>
      <c r="L955" t="s">
        <v>949</v>
      </c>
      <c r="M955" t="s">
        <v>947</v>
      </c>
      <c r="N955" t="s">
        <v>949</v>
      </c>
      <c r="O955" t="s">
        <v>772</v>
      </c>
    </row>
    <row r="956" spans="1:15" x14ac:dyDescent="0.25">
      <c r="A956" s="1">
        <v>367</v>
      </c>
      <c r="B956">
        <v>4500</v>
      </c>
      <c r="C956">
        <v>61031</v>
      </c>
      <c r="D956">
        <v>50.527585999999999</v>
      </c>
      <c r="E956">
        <v>5.2593690000000004</v>
      </c>
      <c r="F956">
        <f>VLOOKUP($C956,Sheet3!$A$1:$F$611,3,FALSE)</f>
        <v>50.518085599999999</v>
      </c>
      <c r="G956">
        <f>VLOOKUP($C956,Sheet3!$A$1:$F$611,4,FALSE)</f>
        <v>5.2408137999999997</v>
      </c>
      <c r="J956" t="str">
        <f t="shared" si="14"/>
        <v>Tihange</v>
      </c>
      <c r="K956" t="s">
        <v>947</v>
      </c>
      <c r="L956" t="s">
        <v>950</v>
      </c>
      <c r="M956" t="s">
        <v>947</v>
      </c>
      <c r="N956" t="s">
        <v>950</v>
      </c>
      <c r="O956" t="s">
        <v>772</v>
      </c>
    </row>
    <row r="957" spans="1:15" x14ac:dyDescent="0.25">
      <c r="A957" s="1">
        <v>367</v>
      </c>
      <c r="B957">
        <v>4520</v>
      </c>
      <c r="C957">
        <v>61072</v>
      </c>
      <c r="D957">
        <v>50.551202600000003</v>
      </c>
      <c r="E957">
        <v>5.2358517000000004</v>
      </c>
      <c r="F957">
        <f>VLOOKUP($C957,Sheet3!$A$1:$F$611,3,FALSE)</f>
        <v>50.533258699999998</v>
      </c>
      <c r="G957">
        <f>VLOOKUP($C957,Sheet3!$A$1:$F$611,4,FALSE)</f>
        <v>5.2166503000000004</v>
      </c>
      <c r="J957" t="str">
        <f t="shared" si="14"/>
        <v>Antheit</v>
      </c>
      <c r="K957" t="s">
        <v>951</v>
      </c>
      <c r="L957" t="s">
        <v>952</v>
      </c>
      <c r="M957" t="s">
        <v>951</v>
      </c>
      <c r="N957" t="s">
        <v>952</v>
      </c>
      <c r="O957" t="s">
        <v>772</v>
      </c>
    </row>
    <row r="958" spans="1:15" x14ac:dyDescent="0.25">
      <c r="A958" s="1">
        <v>367</v>
      </c>
      <c r="B958">
        <v>4520</v>
      </c>
      <c r="C958">
        <v>61072</v>
      </c>
      <c r="D958">
        <v>50.522396999999998</v>
      </c>
      <c r="E958">
        <v>5.1880582999999998</v>
      </c>
      <c r="F958">
        <f>VLOOKUP($C958,Sheet3!$A$1:$F$611,3,FALSE)</f>
        <v>50.533258699999998</v>
      </c>
      <c r="G958">
        <f>VLOOKUP($C958,Sheet3!$A$1:$F$611,4,FALSE)</f>
        <v>5.2166503000000004</v>
      </c>
      <c r="J958" t="str">
        <f t="shared" si="14"/>
        <v>Bas-Oha</v>
      </c>
      <c r="K958" t="s">
        <v>951</v>
      </c>
      <c r="L958" t="s">
        <v>953</v>
      </c>
      <c r="M958" t="s">
        <v>951</v>
      </c>
      <c r="N958" t="s">
        <v>953</v>
      </c>
      <c r="O958" t="s">
        <v>772</v>
      </c>
    </row>
    <row r="959" spans="1:15" x14ac:dyDescent="0.25">
      <c r="A959" s="1">
        <v>367</v>
      </c>
      <c r="B959">
        <v>4520</v>
      </c>
      <c r="C959">
        <v>61072</v>
      </c>
      <c r="D959">
        <v>50.567590000000003</v>
      </c>
      <c r="E959">
        <v>5.1647622000000002</v>
      </c>
      <c r="F959">
        <f>VLOOKUP($C959,Sheet3!$A$1:$F$611,3,FALSE)</f>
        <v>50.533258699999998</v>
      </c>
      <c r="G959">
        <f>VLOOKUP($C959,Sheet3!$A$1:$F$611,4,FALSE)</f>
        <v>5.2166503000000004</v>
      </c>
      <c r="J959" t="str">
        <f t="shared" si="14"/>
        <v>Huccorgne</v>
      </c>
      <c r="K959" t="s">
        <v>951</v>
      </c>
      <c r="L959" t="s">
        <v>954</v>
      </c>
      <c r="M959" t="s">
        <v>951</v>
      </c>
      <c r="N959" t="s">
        <v>954</v>
      </c>
      <c r="O959" t="s">
        <v>772</v>
      </c>
    </row>
    <row r="960" spans="1:15" x14ac:dyDescent="0.25">
      <c r="A960" s="1">
        <v>367</v>
      </c>
      <c r="B960">
        <v>4520</v>
      </c>
      <c r="C960">
        <v>61072</v>
      </c>
      <c r="D960">
        <v>50.547161899999999</v>
      </c>
      <c r="E960">
        <v>5.1878867</v>
      </c>
      <c r="F960">
        <f>VLOOKUP($C960,Sheet3!$A$1:$F$611,3,FALSE)</f>
        <v>50.533258699999998</v>
      </c>
      <c r="G960">
        <f>VLOOKUP($C960,Sheet3!$A$1:$F$611,4,FALSE)</f>
        <v>5.2166503000000004</v>
      </c>
      <c r="J960" t="str">
        <f t="shared" si="14"/>
        <v>Moha</v>
      </c>
      <c r="K960" t="s">
        <v>951</v>
      </c>
      <c r="L960" t="s">
        <v>955</v>
      </c>
      <c r="M960" t="s">
        <v>951</v>
      </c>
      <c r="N960" t="s">
        <v>955</v>
      </c>
      <c r="O960" t="s">
        <v>772</v>
      </c>
    </row>
    <row r="961" spans="1:15" x14ac:dyDescent="0.25">
      <c r="A961" s="1">
        <v>367</v>
      </c>
      <c r="B961">
        <v>4520</v>
      </c>
      <c r="C961">
        <v>61072</v>
      </c>
      <c r="D961">
        <v>50.562746400000002</v>
      </c>
      <c r="E961">
        <v>5.2261382000000003</v>
      </c>
      <c r="F961">
        <f>VLOOKUP($C961,Sheet3!$A$1:$F$611,3,FALSE)</f>
        <v>50.533258699999998</v>
      </c>
      <c r="G961">
        <f>VLOOKUP($C961,Sheet3!$A$1:$F$611,4,FALSE)</f>
        <v>5.2166503000000004</v>
      </c>
      <c r="J961" t="str">
        <f t="shared" si="14"/>
        <v>Vinalmont</v>
      </c>
      <c r="K961" t="s">
        <v>951</v>
      </c>
      <c r="L961" t="s">
        <v>956</v>
      </c>
      <c r="M961" t="s">
        <v>951</v>
      </c>
      <c r="N961" t="s">
        <v>956</v>
      </c>
      <c r="O961" t="s">
        <v>772</v>
      </c>
    </row>
    <row r="962" spans="1:15" x14ac:dyDescent="0.25">
      <c r="A962" s="1">
        <v>367</v>
      </c>
      <c r="B962">
        <v>4520</v>
      </c>
      <c r="C962">
        <v>61072</v>
      </c>
      <c r="D962">
        <v>50.533258699999998</v>
      </c>
      <c r="E962">
        <v>5.2166503000000004</v>
      </c>
      <c r="F962">
        <f>VLOOKUP($C962,Sheet3!$A$1:$F$611,3,FALSE)</f>
        <v>50.533258699999998</v>
      </c>
      <c r="G962">
        <f>VLOOKUP($C962,Sheet3!$A$1:$F$611,4,FALSE)</f>
        <v>5.2166503000000004</v>
      </c>
      <c r="H962">
        <v>50.533258699999998</v>
      </c>
      <c r="I962">
        <v>5.2166503000000004</v>
      </c>
      <c r="J962" t="str">
        <f t="shared" ref="J962:J1025" si="15">IF(ISBLANK(L962),K962,L962)</f>
        <v>Wanze</v>
      </c>
      <c r="K962" t="s">
        <v>951</v>
      </c>
      <c r="M962" t="s">
        <v>951</v>
      </c>
      <c r="O962" t="s">
        <v>772</v>
      </c>
    </row>
    <row r="963" spans="1:15" x14ac:dyDescent="0.25">
      <c r="A963" s="1">
        <v>367</v>
      </c>
      <c r="B963">
        <v>4530</v>
      </c>
      <c r="C963">
        <v>61068</v>
      </c>
      <c r="D963">
        <v>50.584984200000001</v>
      </c>
      <c r="E963">
        <v>5.2835083000000003</v>
      </c>
      <c r="F963">
        <f>VLOOKUP($C963,Sheet3!$A$1:$F$611,3,FALSE)</f>
        <v>50.575024200000001</v>
      </c>
      <c r="G963">
        <f>VLOOKUP($C963,Sheet3!$A$1:$F$611,4,FALSE)</f>
        <v>5.2619239000000002</v>
      </c>
      <c r="J963" t="str">
        <f t="shared" si="15"/>
        <v>Fize-Fontaine</v>
      </c>
      <c r="K963" t="s">
        <v>957</v>
      </c>
      <c r="L963" t="s">
        <v>958</v>
      </c>
      <c r="M963" t="s">
        <v>957</v>
      </c>
      <c r="N963" t="s">
        <v>958</v>
      </c>
      <c r="O963" t="s">
        <v>772</v>
      </c>
    </row>
    <row r="964" spans="1:15" x14ac:dyDescent="0.25">
      <c r="A964" s="1">
        <v>367</v>
      </c>
      <c r="B964">
        <v>4530</v>
      </c>
      <c r="C964">
        <v>61068</v>
      </c>
      <c r="D964">
        <v>50.613153699999998</v>
      </c>
      <c r="E964">
        <v>5.2314100000000003</v>
      </c>
      <c r="F964">
        <f>VLOOKUP($C964,Sheet3!$A$1:$F$611,3,FALSE)</f>
        <v>50.575024200000001</v>
      </c>
      <c r="G964">
        <f>VLOOKUP($C964,Sheet3!$A$1:$F$611,4,FALSE)</f>
        <v>5.2619239000000002</v>
      </c>
      <c r="J964" t="str">
        <f t="shared" si="15"/>
        <v>Vaux-et-Borset</v>
      </c>
      <c r="K964" t="s">
        <v>957</v>
      </c>
      <c r="L964" t="s">
        <v>959</v>
      </c>
      <c r="M964" t="s">
        <v>957</v>
      </c>
      <c r="N964" t="s">
        <v>959</v>
      </c>
      <c r="O964" t="s">
        <v>772</v>
      </c>
    </row>
    <row r="965" spans="1:15" x14ac:dyDescent="0.25">
      <c r="A965" s="1">
        <v>367</v>
      </c>
      <c r="B965">
        <v>4530</v>
      </c>
      <c r="C965">
        <v>61068</v>
      </c>
      <c r="D965">
        <v>50.617445400000001</v>
      </c>
      <c r="E965">
        <v>5.2048133054621104</v>
      </c>
      <c r="F965">
        <f>VLOOKUP($C965,Sheet3!$A$1:$F$611,3,FALSE)</f>
        <v>50.575024200000001</v>
      </c>
      <c r="G965">
        <f>VLOOKUP($C965,Sheet3!$A$1:$F$611,4,FALSE)</f>
        <v>5.2619239000000002</v>
      </c>
      <c r="J965" t="str">
        <f t="shared" si="15"/>
        <v>Vieux-Waleffe</v>
      </c>
      <c r="K965" t="s">
        <v>957</v>
      </c>
      <c r="L965" t="s">
        <v>960</v>
      </c>
      <c r="M965" t="s">
        <v>957</v>
      </c>
      <c r="N965" t="s">
        <v>960</v>
      </c>
      <c r="O965" t="s">
        <v>772</v>
      </c>
    </row>
    <row r="966" spans="1:15" x14ac:dyDescent="0.25">
      <c r="A966" s="1">
        <v>367</v>
      </c>
      <c r="B966">
        <v>4530</v>
      </c>
      <c r="C966">
        <v>61068</v>
      </c>
      <c r="D966">
        <v>50.575024200000001</v>
      </c>
      <c r="E966">
        <v>5.2619239000000002</v>
      </c>
      <c r="F966">
        <f>VLOOKUP($C966,Sheet3!$A$1:$F$611,3,FALSE)</f>
        <v>50.575024200000001</v>
      </c>
      <c r="G966">
        <f>VLOOKUP($C966,Sheet3!$A$1:$F$611,4,FALSE)</f>
        <v>5.2619239000000002</v>
      </c>
      <c r="H966">
        <v>50.575024200000001</v>
      </c>
      <c r="I966">
        <v>5.2619239000000002</v>
      </c>
      <c r="J966" t="str">
        <f t="shared" si="15"/>
        <v>Villers-le-Bouillet</v>
      </c>
      <c r="K966" t="s">
        <v>957</v>
      </c>
      <c r="M966" t="s">
        <v>957</v>
      </c>
      <c r="O966" t="s">
        <v>772</v>
      </c>
    </row>
    <row r="967" spans="1:15" x14ac:dyDescent="0.25">
      <c r="A967" s="1">
        <v>367</v>
      </c>
      <c r="B967">
        <v>4530</v>
      </c>
      <c r="C967">
        <v>61068</v>
      </c>
      <c r="D967">
        <v>50.595105199999999</v>
      </c>
      <c r="E967">
        <v>5.2254442000000001</v>
      </c>
      <c r="F967">
        <f>VLOOKUP($C967,Sheet3!$A$1:$F$611,3,FALSE)</f>
        <v>50.575024200000001</v>
      </c>
      <c r="G967">
        <f>VLOOKUP($C967,Sheet3!$A$1:$F$611,4,FALSE)</f>
        <v>5.2619239000000002</v>
      </c>
      <c r="J967" t="str">
        <f t="shared" si="15"/>
        <v>Warnant-Dreye</v>
      </c>
      <c r="K967" t="s">
        <v>957</v>
      </c>
      <c r="L967" t="s">
        <v>961</v>
      </c>
      <c r="M967" t="s">
        <v>957</v>
      </c>
      <c r="N967" t="s">
        <v>961</v>
      </c>
      <c r="O967" t="s">
        <v>772</v>
      </c>
    </row>
    <row r="968" spans="1:15" x14ac:dyDescent="0.25">
      <c r="A968" s="1">
        <v>367</v>
      </c>
      <c r="B968">
        <v>4537</v>
      </c>
      <c r="C968">
        <v>61063</v>
      </c>
      <c r="D968">
        <v>50.609673000000001</v>
      </c>
      <c r="E968">
        <v>5.2734471999999997</v>
      </c>
      <c r="F968">
        <f>VLOOKUP($C968,Sheet3!$A$1:$F$611,3,FALSE)</f>
        <v>50.6075114</v>
      </c>
      <c r="G968">
        <f>VLOOKUP($C968,Sheet3!$A$1:$F$611,4,FALSE)</f>
        <v>5.3184439000000001</v>
      </c>
      <c r="J968" t="str">
        <f t="shared" si="15"/>
        <v>Chapon-Seraing</v>
      </c>
      <c r="K968" t="s">
        <v>962</v>
      </c>
      <c r="L968" t="s">
        <v>963</v>
      </c>
      <c r="M968" t="s">
        <v>962</v>
      </c>
      <c r="N968" t="s">
        <v>963</v>
      </c>
      <c r="O968" t="s">
        <v>772</v>
      </c>
    </row>
    <row r="969" spans="1:15" x14ac:dyDescent="0.25">
      <c r="A969" s="1">
        <v>367</v>
      </c>
      <c r="B969">
        <v>4537</v>
      </c>
      <c r="C969">
        <v>61063</v>
      </c>
      <c r="D969">
        <v>50.621640499999998</v>
      </c>
      <c r="E969">
        <v>5.2989318000000001</v>
      </c>
      <c r="F969">
        <f>VLOOKUP($C969,Sheet3!$A$1:$F$611,3,FALSE)</f>
        <v>50.6075114</v>
      </c>
      <c r="G969">
        <f>VLOOKUP($C969,Sheet3!$A$1:$F$611,4,FALSE)</f>
        <v>5.3184439000000001</v>
      </c>
      <c r="J969" t="str">
        <f t="shared" si="15"/>
        <v>Seraing-le-Château</v>
      </c>
      <c r="K969" t="s">
        <v>962</v>
      </c>
      <c r="L969" t="s">
        <v>964</v>
      </c>
      <c r="M969" t="s">
        <v>962</v>
      </c>
      <c r="N969" t="s">
        <v>964</v>
      </c>
      <c r="O969" t="s">
        <v>772</v>
      </c>
    </row>
    <row r="970" spans="1:15" x14ac:dyDescent="0.25">
      <c r="A970" s="1">
        <v>367</v>
      </c>
      <c r="B970">
        <v>4537</v>
      </c>
      <c r="C970">
        <v>61063</v>
      </c>
      <c r="D970">
        <v>50.6075114</v>
      </c>
      <c r="E970">
        <v>5.3184439000000001</v>
      </c>
      <c r="F970">
        <f>VLOOKUP($C970,Sheet3!$A$1:$F$611,3,FALSE)</f>
        <v>50.6075114</v>
      </c>
      <c r="G970">
        <f>VLOOKUP($C970,Sheet3!$A$1:$F$611,4,FALSE)</f>
        <v>5.3184439000000001</v>
      </c>
      <c r="H970">
        <v>50.6075114</v>
      </c>
      <c r="I970">
        <v>5.3184439000000001</v>
      </c>
      <c r="J970" t="str">
        <f t="shared" si="15"/>
        <v>Verlaine</v>
      </c>
      <c r="K970" t="s">
        <v>962</v>
      </c>
      <c r="M970" t="s">
        <v>962</v>
      </c>
      <c r="O970" t="s">
        <v>772</v>
      </c>
    </row>
    <row r="971" spans="1:15" x14ac:dyDescent="0.25">
      <c r="A971" s="1">
        <v>367</v>
      </c>
      <c r="B971">
        <v>4540</v>
      </c>
      <c r="C971">
        <v>61003</v>
      </c>
      <c r="D971">
        <v>50.549776100000003</v>
      </c>
      <c r="E971">
        <v>5.3240992</v>
      </c>
      <c r="F971">
        <f>VLOOKUP($C971,Sheet3!$A$1:$F$611,3,FALSE)</f>
        <v>50.549776100000003</v>
      </c>
      <c r="G971">
        <f>VLOOKUP($C971,Sheet3!$A$1:$F$611,4,FALSE)</f>
        <v>5.3240992</v>
      </c>
      <c r="H971">
        <v>50.549776100000003</v>
      </c>
      <c r="I971">
        <v>5.3240992</v>
      </c>
      <c r="J971" t="str">
        <f t="shared" si="15"/>
        <v>Amay</v>
      </c>
      <c r="K971" t="s">
        <v>965</v>
      </c>
      <c r="M971" t="s">
        <v>965</v>
      </c>
      <c r="O971" t="s">
        <v>772</v>
      </c>
    </row>
    <row r="972" spans="1:15" x14ac:dyDescent="0.25">
      <c r="A972" s="1">
        <v>367</v>
      </c>
      <c r="B972">
        <v>4540</v>
      </c>
      <c r="C972">
        <v>61003</v>
      </c>
      <c r="D972">
        <v>50.540238000000002</v>
      </c>
      <c r="E972">
        <v>5.2867360000000003</v>
      </c>
      <c r="F972">
        <f>VLOOKUP($C972,Sheet3!$A$1:$F$611,3,FALSE)</f>
        <v>50.549776100000003</v>
      </c>
      <c r="G972">
        <f>VLOOKUP($C972,Sheet3!$A$1:$F$611,4,FALSE)</f>
        <v>5.3240992</v>
      </c>
      <c r="J972" t="str">
        <f t="shared" si="15"/>
        <v>Ampsin</v>
      </c>
      <c r="K972" t="s">
        <v>965</v>
      </c>
      <c r="L972" t="s">
        <v>966</v>
      </c>
      <c r="M972" t="s">
        <v>965</v>
      </c>
      <c r="N972" t="s">
        <v>966</v>
      </c>
      <c r="O972" t="s">
        <v>772</v>
      </c>
    </row>
    <row r="973" spans="1:15" x14ac:dyDescent="0.25">
      <c r="A973" s="1">
        <v>367</v>
      </c>
      <c r="B973">
        <v>4540</v>
      </c>
      <c r="C973">
        <v>61003</v>
      </c>
      <c r="D973">
        <v>50.558238699999997</v>
      </c>
      <c r="E973">
        <v>5.3354736000000003</v>
      </c>
      <c r="F973">
        <f>VLOOKUP($C973,Sheet3!$A$1:$F$611,3,FALSE)</f>
        <v>50.549776100000003</v>
      </c>
      <c r="G973">
        <f>VLOOKUP($C973,Sheet3!$A$1:$F$611,4,FALSE)</f>
        <v>5.3240992</v>
      </c>
      <c r="J973" t="str">
        <f t="shared" si="15"/>
        <v>Flône</v>
      </c>
      <c r="K973" t="s">
        <v>965</v>
      </c>
      <c r="L973" t="s">
        <v>967</v>
      </c>
      <c r="M973" t="s">
        <v>965</v>
      </c>
      <c r="N973" t="s">
        <v>967</v>
      </c>
      <c r="O973" t="s">
        <v>772</v>
      </c>
    </row>
    <row r="974" spans="1:15" x14ac:dyDescent="0.25">
      <c r="A974" s="1">
        <v>367</v>
      </c>
      <c r="B974">
        <v>4540</v>
      </c>
      <c r="C974">
        <v>61003</v>
      </c>
      <c r="D974">
        <v>50.576496400000003</v>
      </c>
      <c r="E974">
        <v>5.3028484000000002</v>
      </c>
      <c r="F974">
        <f>VLOOKUP($C974,Sheet3!$A$1:$F$611,3,FALSE)</f>
        <v>50.549776100000003</v>
      </c>
      <c r="G974">
        <f>VLOOKUP($C974,Sheet3!$A$1:$F$611,4,FALSE)</f>
        <v>5.3240992</v>
      </c>
      <c r="J974" t="str">
        <f t="shared" si="15"/>
        <v>Jehay-Bodegnée</v>
      </c>
      <c r="K974" t="s">
        <v>965</v>
      </c>
      <c r="L974" t="s">
        <v>968</v>
      </c>
      <c r="M974" t="s">
        <v>965</v>
      </c>
      <c r="N974" t="s">
        <v>968</v>
      </c>
      <c r="O974" t="s">
        <v>772</v>
      </c>
    </row>
    <row r="975" spans="1:15" x14ac:dyDescent="0.25">
      <c r="A975" s="1">
        <v>367</v>
      </c>
      <c r="B975">
        <v>4540</v>
      </c>
      <c r="C975">
        <v>61003</v>
      </c>
      <c r="D975">
        <v>50.544280899999997</v>
      </c>
      <c r="E975">
        <v>5.3371708</v>
      </c>
      <c r="F975">
        <f>VLOOKUP($C975,Sheet3!$A$1:$F$611,3,FALSE)</f>
        <v>50.549776100000003</v>
      </c>
      <c r="G975">
        <f>VLOOKUP($C975,Sheet3!$A$1:$F$611,4,FALSE)</f>
        <v>5.3240992</v>
      </c>
      <c r="J975" t="str">
        <f t="shared" si="15"/>
        <v>Ombret-Rawsa</v>
      </c>
      <c r="K975" t="s">
        <v>965</v>
      </c>
      <c r="L975" t="s">
        <v>969</v>
      </c>
      <c r="M975" t="s">
        <v>965</v>
      </c>
      <c r="N975" t="s">
        <v>969</v>
      </c>
      <c r="O975" t="s">
        <v>772</v>
      </c>
    </row>
    <row r="976" spans="1:15" x14ac:dyDescent="0.25">
      <c r="A976" s="1">
        <v>367</v>
      </c>
      <c r="B976">
        <v>4550</v>
      </c>
      <c r="C976">
        <v>61043</v>
      </c>
      <c r="D976">
        <v>50.506354999999999</v>
      </c>
      <c r="E976">
        <v>5.4190411000000003</v>
      </c>
      <c r="F976">
        <f>VLOOKUP($C976,Sheet3!$A$1:$F$611,3,FALSE)</f>
        <v>50.506354999999999</v>
      </c>
      <c r="G976">
        <f>VLOOKUP($C976,Sheet3!$A$1:$F$611,4,FALSE)</f>
        <v>5.4190411000000003</v>
      </c>
      <c r="H976">
        <v>50.506354999999999</v>
      </c>
      <c r="I976">
        <v>5.4190411000000003</v>
      </c>
      <c r="J976" t="str">
        <f t="shared" si="15"/>
        <v>Nandrin</v>
      </c>
      <c r="K976" t="s">
        <v>970</v>
      </c>
      <c r="M976" t="s">
        <v>970</v>
      </c>
      <c r="O976" t="s">
        <v>772</v>
      </c>
    </row>
    <row r="977" spans="1:15" x14ac:dyDescent="0.25">
      <c r="A977" s="1">
        <v>367</v>
      </c>
      <c r="B977">
        <v>4550</v>
      </c>
      <c r="C977">
        <v>61043</v>
      </c>
      <c r="D977">
        <v>50.529005400000003</v>
      </c>
      <c r="E977">
        <v>5.4130877999999996</v>
      </c>
      <c r="F977">
        <f>VLOOKUP($C977,Sheet3!$A$1:$F$611,3,FALSE)</f>
        <v>50.506354999999999</v>
      </c>
      <c r="G977">
        <f>VLOOKUP($C977,Sheet3!$A$1:$F$611,4,FALSE)</f>
        <v>5.4190411000000003</v>
      </c>
      <c r="J977" t="str">
        <f t="shared" si="15"/>
        <v>Saint-Séverin</v>
      </c>
      <c r="K977" t="s">
        <v>970</v>
      </c>
      <c r="L977" t="s">
        <v>971</v>
      </c>
      <c r="M977" t="s">
        <v>970</v>
      </c>
      <c r="N977" t="s">
        <v>971</v>
      </c>
      <c r="O977" t="s">
        <v>772</v>
      </c>
    </row>
    <row r="978" spans="1:15" x14ac:dyDescent="0.25">
      <c r="A978" s="1">
        <v>367</v>
      </c>
      <c r="B978">
        <v>4550</v>
      </c>
      <c r="C978">
        <v>61043</v>
      </c>
      <c r="D978">
        <v>50.508111700000001</v>
      </c>
      <c r="E978">
        <v>5.3708410000000004</v>
      </c>
      <c r="F978">
        <f>VLOOKUP($C978,Sheet3!$A$1:$F$611,3,FALSE)</f>
        <v>50.506354999999999</v>
      </c>
      <c r="G978">
        <f>VLOOKUP($C978,Sheet3!$A$1:$F$611,4,FALSE)</f>
        <v>5.4190411000000003</v>
      </c>
      <c r="J978" t="str">
        <f t="shared" si="15"/>
        <v>Villers-le-Temple</v>
      </c>
      <c r="K978" t="s">
        <v>970</v>
      </c>
      <c r="L978" t="s">
        <v>972</v>
      </c>
      <c r="M978" t="s">
        <v>970</v>
      </c>
      <c r="N978" t="s">
        <v>972</v>
      </c>
      <c r="O978" t="s">
        <v>772</v>
      </c>
    </row>
    <row r="979" spans="1:15" x14ac:dyDescent="0.25">
      <c r="A979" s="1">
        <v>367</v>
      </c>
      <c r="B979">
        <v>4550</v>
      </c>
      <c r="C979">
        <v>61043</v>
      </c>
      <c r="D979">
        <v>50.528430100000001</v>
      </c>
      <c r="E979">
        <v>5.3819537999999998</v>
      </c>
      <c r="F979">
        <f>VLOOKUP($C979,Sheet3!$A$1:$F$611,3,FALSE)</f>
        <v>50.506354999999999</v>
      </c>
      <c r="G979">
        <f>VLOOKUP($C979,Sheet3!$A$1:$F$611,4,FALSE)</f>
        <v>5.4190411000000003</v>
      </c>
      <c r="J979" t="str">
        <f t="shared" si="15"/>
        <v>Yernée-Fraineux</v>
      </c>
      <c r="K979" t="s">
        <v>970</v>
      </c>
      <c r="L979" t="s">
        <v>973</v>
      </c>
      <c r="M979" t="s">
        <v>970</v>
      </c>
      <c r="N979" t="s">
        <v>973</v>
      </c>
      <c r="O979" t="s">
        <v>772</v>
      </c>
    </row>
    <row r="980" spans="1:15" x14ac:dyDescent="0.25">
      <c r="A980" s="1">
        <v>367</v>
      </c>
      <c r="B980">
        <v>4557</v>
      </c>
      <c r="C980">
        <v>61081</v>
      </c>
      <c r="D980">
        <v>50.473525700000003</v>
      </c>
      <c r="E980">
        <v>5.3564571000000001</v>
      </c>
      <c r="F980">
        <f>VLOOKUP($C980,Sheet3!$A$1:$F$611,3,FALSE)</f>
        <v>50.477741899999998</v>
      </c>
      <c r="G980">
        <f>VLOOKUP($C980,Sheet3!$A$1:$F$611,4,FALSE)</f>
        <v>5.3786953999999998</v>
      </c>
      <c r="J980" t="str">
        <f t="shared" si="15"/>
        <v>Abée</v>
      </c>
      <c r="K980" t="s">
        <v>974</v>
      </c>
      <c r="L980" t="s">
        <v>975</v>
      </c>
      <c r="M980" t="s">
        <v>974</v>
      </c>
      <c r="N980" t="s">
        <v>975</v>
      </c>
      <c r="O980" t="s">
        <v>772</v>
      </c>
    </row>
    <row r="981" spans="1:15" x14ac:dyDescent="0.25">
      <c r="A981" s="1">
        <v>367</v>
      </c>
      <c r="B981">
        <v>4557</v>
      </c>
      <c r="C981">
        <v>61081</v>
      </c>
      <c r="D981">
        <v>50.478693</v>
      </c>
      <c r="E981">
        <v>5.4196670999999998</v>
      </c>
      <c r="F981">
        <f>VLOOKUP($C981,Sheet3!$A$1:$F$611,3,FALSE)</f>
        <v>50.477741899999998</v>
      </c>
      <c r="G981">
        <f>VLOOKUP($C981,Sheet3!$A$1:$F$611,4,FALSE)</f>
        <v>5.3786953999999998</v>
      </c>
      <c r="J981" t="str">
        <f t="shared" si="15"/>
        <v>Fraiture</v>
      </c>
      <c r="K981" t="s">
        <v>974</v>
      </c>
      <c r="L981" t="s">
        <v>976</v>
      </c>
      <c r="M981" t="s">
        <v>974</v>
      </c>
      <c r="N981" t="s">
        <v>976</v>
      </c>
      <c r="O981" t="s">
        <v>772</v>
      </c>
    </row>
    <row r="982" spans="1:15" x14ac:dyDescent="0.25">
      <c r="A982" s="1">
        <v>367</v>
      </c>
      <c r="B982">
        <v>4557</v>
      </c>
      <c r="C982">
        <v>61081</v>
      </c>
      <c r="D982">
        <v>50.464449700000003</v>
      </c>
      <c r="E982">
        <v>5.3286277999999996</v>
      </c>
      <c r="F982">
        <f>VLOOKUP($C982,Sheet3!$A$1:$F$611,3,FALSE)</f>
        <v>50.477741899999998</v>
      </c>
      <c r="G982">
        <f>VLOOKUP($C982,Sheet3!$A$1:$F$611,4,FALSE)</f>
        <v>5.3786953999999998</v>
      </c>
      <c r="J982" t="str">
        <f t="shared" si="15"/>
        <v>Ramelot</v>
      </c>
      <c r="K982" t="s">
        <v>974</v>
      </c>
      <c r="L982" t="s">
        <v>977</v>
      </c>
      <c r="M982" t="s">
        <v>974</v>
      </c>
      <c r="N982" t="s">
        <v>977</v>
      </c>
      <c r="O982" t="s">
        <v>772</v>
      </c>
    </row>
    <row r="983" spans="1:15" x14ac:dyDescent="0.25">
      <c r="A983" s="1">
        <v>367</v>
      </c>
      <c r="B983">
        <v>4557</v>
      </c>
      <c r="C983">
        <v>61081</v>
      </c>
      <c r="D983">
        <v>50.4595451</v>
      </c>
      <c r="E983">
        <v>5.4029394999999996</v>
      </c>
      <c r="F983">
        <f>VLOOKUP($C983,Sheet3!$A$1:$F$611,3,FALSE)</f>
        <v>50.477741899999998</v>
      </c>
      <c r="G983">
        <f>VLOOKUP($C983,Sheet3!$A$1:$F$611,4,FALSE)</f>
        <v>5.3786953999999998</v>
      </c>
      <c r="J983" t="str">
        <f t="shared" si="15"/>
        <v>Seny</v>
      </c>
      <c r="K983" t="s">
        <v>974</v>
      </c>
      <c r="L983" t="s">
        <v>978</v>
      </c>
      <c r="M983" t="s">
        <v>974</v>
      </c>
      <c r="N983" t="s">
        <v>978</v>
      </c>
      <c r="O983" t="s">
        <v>772</v>
      </c>
    </row>
    <row r="984" spans="1:15" x14ac:dyDescent="0.25">
      <c r="A984" s="1">
        <v>367</v>
      </c>
      <c r="B984">
        <v>4557</v>
      </c>
      <c r="C984">
        <v>61081</v>
      </c>
      <c r="D984">
        <v>50.479449199999998</v>
      </c>
      <c r="E984">
        <v>5.3766540999999997</v>
      </c>
      <c r="F984">
        <f>VLOOKUP($C984,Sheet3!$A$1:$F$611,3,FALSE)</f>
        <v>50.477741899999998</v>
      </c>
      <c r="G984">
        <f>VLOOKUP($C984,Sheet3!$A$1:$F$611,4,FALSE)</f>
        <v>5.3786953999999998</v>
      </c>
      <c r="J984" t="str">
        <f t="shared" si="15"/>
        <v>Soheit-Tinlot</v>
      </c>
      <c r="K984" t="s">
        <v>974</v>
      </c>
      <c r="L984" t="s">
        <v>979</v>
      </c>
      <c r="M984" t="s">
        <v>974</v>
      </c>
      <c r="N984" t="s">
        <v>979</v>
      </c>
      <c r="O984" t="s">
        <v>772</v>
      </c>
    </row>
    <row r="985" spans="1:15" x14ac:dyDescent="0.25">
      <c r="A985" s="1">
        <v>367</v>
      </c>
      <c r="B985">
        <v>4557</v>
      </c>
      <c r="C985">
        <v>61081</v>
      </c>
      <c r="D985">
        <v>50.477741899999998</v>
      </c>
      <c r="E985">
        <v>5.3786953999999998</v>
      </c>
      <c r="F985">
        <f>VLOOKUP($C985,Sheet3!$A$1:$F$611,3,FALSE)</f>
        <v>50.477741899999998</v>
      </c>
      <c r="G985">
        <f>VLOOKUP($C985,Sheet3!$A$1:$F$611,4,FALSE)</f>
        <v>5.3786953999999998</v>
      </c>
      <c r="H985">
        <v>50.477741899999998</v>
      </c>
      <c r="I985">
        <v>5.3786953999999998</v>
      </c>
      <c r="J985" t="str">
        <f t="shared" si="15"/>
        <v>Tinlot</v>
      </c>
      <c r="K985" t="s">
        <v>974</v>
      </c>
      <c r="M985" t="s">
        <v>974</v>
      </c>
      <c r="O985" t="s">
        <v>772</v>
      </c>
    </row>
    <row r="986" spans="1:15" x14ac:dyDescent="0.25">
      <c r="A986" s="1">
        <v>367</v>
      </c>
      <c r="B986">
        <v>4560</v>
      </c>
      <c r="C986">
        <v>61012</v>
      </c>
      <c r="D986">
        <v>50.394627100000001</v>
      </c>
      <c r="E986">
        <v>5.3302671000000004</v>
      </c>
      <c r="F986">
        <f>VLOOKUP($C986,Sheet3!$A$1:$F$611,3,FALSE)</f>
        <v>50.411508499999997</v>
      </c>
      <c r="G986">
        <f>VLOOKUP($C986,Sheet3!$A$1:$F$611,4,FALSE)</f>
        <v>5.3575692000000004</v>
      </c>
      <c r="J986" t="str">
        <f t="shared" si="15"/>
        <v>Bois-et-Borsu</v>
      </c>
      <c r="K986" t="s">
        <v>980</v>
      </c>
      <c r="L986" t="s">
        <v>981</v>
      </c>
      <c r="M986" t="s">
        <v>980</v>
      </c>
      <c r="N986" t="s">
        <v>981</v>
      </c>
      <c r="O986" t="s">
        <v>772</v>
      </c>
    </row>
    <row r="987" spans="1:15" x14ac:dyDescent="0.25">
      <c r="A987" s="1">
        <v>367</v>
      </c>
      <c r="B987">
        <v>4560</v>
      </c>
      <c r="C987">
        <v>61012</v>
      </c>
      <c r="D987">
        <v>50.411508499999997</v>
      </c>
      <c r="E987">
        <v>5.3575692000000004</v>
      </c>
      <c r="F987">
        <f>VLOOKUP($C987,Sheet3!$A$1:$F$611,3,FALSE)</f>
        <v>50.411508499999997</v>
      </c>
      <c r="G987">
        <f>VLOOKUP($C987,Sheet3!$A$1:$F$611,4,FALSE)</f>
        <v>5.3575692000000004</v>
      </c>
      <c r="H987">
        <v>50.411508499999997</v>
      </c>
      <c r="I987">
        <v>5.3575692000000004</v>
      </c>
      <c r="J987" t="str">
        <f t="shared" si="15"/>
        <v>Clavier</v>
      </c>
      <c r="K987" t="s">
        <v>980</v>
      </c>
      <c r="M987" t="s">
        <v>980</v>
      </c>
      <c r="O987" t="s">
        <v>772</v>
      </c>
    </row>
    <row r="988" spans="1:15" x14ac:dyDescent="0.25">
      <c r="A988" s="1">
        <v>367</v>
      </c>
      <c r="B988">
        <v>4560</v>
      </c>
      <c r="C988">
        <v>61012</v>
      </c>
      <c r="D988">
        <v>50.415422700000001</v>
      </c>
      <c r="E988">
        <v>5.2993560000000004</v>
      </c>
      <c r="F988">
        <f>VLOOKUP($C988,Sheet3!$A$1:$F$611,3,FALSE)</f>
        <v>50.411508499999997</v>
      </c>
      <c r="G988">
        <f>VLOOKUP($C988,Sheet3!$A$1:$F$611,4,FALSE)</f>
        <v>5.3575692000000004</v>
      </c>
      <c r="J988" t="str">
        <f t="shared" si="15"/>
        <v>Les Avins</v>
      </c>
      <c r="K988" t="s">
        <v>980</v>
      </c>
      <c r="L988" t="s">
        <v>982</v>
      </c>
      <c r="M988" t="s">
        <v>980</v>
      </c>
      <c r="N988" t="s">
        <v>982</v>
      </c>
      <c r="O988" t="s">
        <v>772</v>
      </c>
    </row>
    <row r="989" spans="1:15" x14ac:dyDescent="0.25">
      <c r="A989" s="1">
        <v>367</v>
      </c>
      <c r="B989">
        <v>4560</v>
      </c>
      <c r="C989">
        <v>61012</v>
      </c>
      <c r="D989">
        <v>50.396521200000002</v>
      </c>
      <c r="E989">
        <v>5.3954538999999997</v>
      </c>
      <c r="F989">
        <f>VLOOKUP($C989,Sheet3!$A$1:$F$611,3,FALSE)</f>
        <v>50.411508499999997</v>
      </c>
      <c r="G989">
        <f>VLOOKUP($C989,Sheet3!$A$1:$F$611,4,FALSE)</f>
        <v>5.3575692000000004</v>
      </c>
      <c r="J989" t="str">
        <f t="shared" si="15"/>
        <v>Ocquier</v>
      </c>
      <c r="K989" t="s">
        <v>980</v>
      </c>
      <c r="L989" t="s">
        <v>983</v>
      </c>
      <c r="M989" t="s">
        <v>980</v>
      </c>
      <c r="N989" t="s">
        <v>983</v>
      </c>
      <c r="O989" t="s">
        <v>772</v>
      </c>
    </row>
    <row r="990" spans="1:15" x14ac:dyDescent="0.25">
      <c r="A990" s="1">
        <v>367</v>
      </c>
      <c r="B990">
        <v>4560</v>
      </c>
      <c r="C990">
        <v>61012</v>
      </c>
      <c r="D990">
        <v>50.430417499999997</v>
      </c>
      <c r="E990">
        <v>5.2756923999999996</v>
      </c>
      <c r="F990">
        <f>VLOOKUP($C990,Sheet3!$A$1:$F$611,3,FALSE)</f>
        <v>50.411508499999997</v>
      </c>
      <c r="G990">
        <f>VLOOKUP($C990,Sheet3!$A$1:$F$611,4,FALSE)</f>
        <v>5.3575692000000004</v>
      </c>
      <c r="J990" t="str">
        <f t="shared" si="15"/>
        <v>Pailhe</v>
      </c>
      <c r="K990" t="s">
        <v>980</v>
      </c>
      <c r="L990" t="s">
        <v>984</v>
      </c>
      <c r="M990" t="s">
        <v>980</v>
      </c>
      <c r="N990" t="s">
        <v>984</v>
      </c>
      <c r="O990" t="s">
        <v>772</v>
      </c>
    </row>
    <row r="991" spans="1:15" x14ac:dyDescent="0.25">
      <c r="A991" s="1">
        <v>367</v>
      </c>
      <c r="B991">
        <v>4560</v>
      </c>
      <c r="C991">
        <v>61012</v>
      </c>
      <c r="D991">
        <v>50.444346500000002</v>
      </c>
      <c r="E991">
        <v>5.3482814000000003</v>
      </c>
      <c r="F991">
        <f>VLOOKUP($C991,Sheet3!$A$1:$F$611,3,FALSE)</f>
        <v>50.411508499999997</v>
      </c>
      <c r="G991">
        <f>VLOOKUP($C991,Sheet3!$A$1:$F$611,4,FALSE)</f>
        <v>5.3575692000000004</v>
      </c>
      <c r="J991" t="str">
        <f t="shared" si="15"/>
        <v>Terwagne</v>
      </c>
      <c r="K991" t="s">
        <v>980</v>
      </c>
      <c r="L991" t="s">
        <v>985</v>
      </c>
      <c r="M991" t="s">
        <v>980</v>
      </c>
      <c r="N991" t="s">
        <v>985</v>
      </c>
      <c r="O991" t="s">
        <v>772</v>
      </c>
    </row>
    <row r="992" spans="1:15" x14ac:dyDescent="0.25">
      <c r="A992" s="1">
        <v>367</v>
      </c>
      <c r="B992">
        <v>4570</v>
      </c>
      <c r="C992">
        <v>61039</v>
      </c>
      <c r="D992">
        <v>50.480205099999999</v>
      </c>
      <c r="E992">
        <v>5.2263371999999997</v>
      </c>
      <c r="F992">
        <f>VLOOKUP($C992,Sheet3!$A$1:$F$611,3,FALSE)</f>
        <v>50.480205099999999</v>
      </c>
      <c r="G992">
        <f>VLOOKUP($C992,Sheet3!$A$1:$F$611,4,FALSE)</f>
        <v>5.2263371999999997</v>
      </c>
      <c r="H992">
        <v>50.480205099999999</v>
      </c>
      <c r="I992">
        <v>5.2263371999999997</v>
      </c>
      <c r="J992" t="str">
        <f t="shared" si="15"/>
        <v>Marchin</v>
      </c>
      <c r="K992" t="s">
        <v>986</v>
      </c>
      <c r="M992" t="s">
        <v>986</v>
      </c>
      <c r="O992" t="s">
        <v>772</v>
      </c>
    </row>
    <row r="993" spans="1:15" x14ac:dyDescent="0.25">
      <c r="A993" s="1">
        <v>367</v>
      </c>
      <c r="B993">
        <v>4570</v>
      </c>
      <c r="C993">
        <v>61039</v>
      </c>
      <c r="D993">
        <v>50.446284499999997</v>
      </c>
      <c r="E993">
        <v>5.2683004000000002</v>
      </c>
      <c r="F993">
        <f>VLOOKUP($C993,Sheet3!$A$1:$F$611,3,FALSE)</f>
        <v>50.480205099999999</v>
      </c>
      <c r="G993">
        <f>VLOOKUP($C993,Sheet3!$A$1:$F$611,4,FALSE)</f>
        <v>5.2263371999999997</v>
      </c>
      <c r="J993" t="str">
        <f t="shared" si="15"/>
        <v>Vyle-et-Tharoul</v>
      </c>
      <c r="K993" t="s">
        <v>986</v>
      </c>
      <c r="L993" t="s">
        <v>987</v>
      </c>
      <c r="M993" t="s">
        <v>986</v>
      </c>
      <c r="N993" t="s">
        <v>987</v>
      </c>
      <c r="O993" t="s">
        <v>772</v>
      </c>
    </row>
    <row r="994" spans="1:15" x14ac:dyDescent="0.25">
      <c r="A994" s="1">
        <v>367</v>
      </c>
      <c r="B994">
        <v>4577</v>
      </c>
      <c r="C994">
        <v>61041</v>
      </c>
      <c r="D994">
        <v>50.452753000000001</v>
      </c>
      <c r="E994">
        <v>5.3252189999999997</v>
      </c>
      <c r="F994">
        <f>VLOOKUP($C994,Sheet3!$A$1:$F$611,3,FALSE)</f>
        <v>50.441613699999998</v>
      </c>
      <c r="G994">
        <f>VLOOKUP($C994,Sheet3!$A$1:$F$611,4,FALSE)</f>
        <v>5.3017935999999999</v>
      </c>
      <c r="J994" t="str">
        <f t="shared" si="15"/>
        <v>Linchet</v>
      </c>
      <c r="K994" t="s">
        <v>988</v>
      </c>
      <c r="L994" t="s">
        <v>989</v>
      </c>
      <c r="M994" t="s">
        <v>988</v>
      </c>
      <c r="N994" t="s">
        <v>989</v>
      </c>
      <c r="O994" t="s">
        <v>772</v>
      </c>
    </row>
    <row r="995" spans="1:15" x14ac:dyDescent="0.25">
      <c r="A995" s="1">
        <v>367</v>
      </c>
      <c r="B995">
        <v>4577</v>
      </c>
      <c r="C995">
        <v>61041</v>
      </c>
      <c r="D995">
        <v>50.441613699999998</v>
      </c>
      <c r="E995">
        <v>5.3017935999999999</v>
      </c>
      <c r="F995">
        <f>VLOOKUP($C995,Sheet3!$A$1:$F$611,3,FALSE)</f>
        <v>50.441613699999998</v>
      </c>
      <c r="G995">
        <f>VLOOKUP($C995,Sheet3!$A$1:$F$611,4,FALSE)</f>
        <v>5.3017935999999999</v>
      </c>
      <c r="H995">
        <v>50.441613699999998</v>
      </c>
      <c r="I995">
        <v>5.3017935999999999</v>
      </c>
      <c r="J995" t="str">
        <f t="shared" si="15"/>
        <v>Modave</v>
      </c>
      <c r="K995" t="s">
        <v>988</v>
      </c>
      <c r="M995" t="s">
        <v>988</v>
      </c>
      <c r="O995" t="s">
        <v>772</v>
      </c>
    </row>
    <row r="996" spans="1:15" x14ac:dyDescent="0.25">
      <c r="A996" s="1">
        <v>367</v>
      </c>
      <c r="B996">
        <v>4577</v>
      </c>
      <c r="C996">
        <v>61041</v>
      </c>
      <c r="D996">
        <v>50.504232000000002</v>
      </c>
      <c r="E996">
        <v>5.3352940000000002</v>
      </c>
      <c r="F996">
        <f>VLOOKUP($C996,Sheet3!$A$1:$F$611,3,FALSE)</f>
        <v>50.441613699999998</v>
      </c>
      <c r="G996">
        <f>VLOOKUP($C996,Sheet3!$A$1:$F$611,4,FALSE)</f>
        <v>5.3017935999999999</v>
      </c>
      <c r="J996" t="str">
        <f t="shared" si="15"/>
        <v>Outrelouxhe</v>
      </c>
      <c r="K996" t="s">
        <v>988</v>
      </c>
      <c r="L996" t="s">
        <v>990</v>
      </c>
      <c r="M996" t="s">
        <v>988</v>
      </c>
      <c r="N996" t="s">
        <v>990</v>
      </c>
      <c r="O996" t="s">
        <v>772</v>
      </c>
    </row>
    <row r="997" spans="1:15" x14ac:dyDescent="0.25">
      <c r="A997" s="1">
        <v>367</v>
      </c>
      <c r="B997">
        <v>4577</v>
      </c>
      <c r="C997">
        <v>61041</v>
      </c>
      <c r="D997">
        <v>50.4922647</v>
      </c>
      <c r="E997">
        <v>5.3271603000000001</v>
      </c>
      <c r="F997">
        <f>VLOOKUP($C997,Sheet3!$A$1:$F$611,3,FALSE)</f>
        <v>50.441613699999998</v>
      </c>
      <c r="G997">
        <f>VLOOKUP($C997,Sheet3!$A$1:$F$611,4,FALSE)</f>
        <v>5.3017935999999999</v>
      </c>
      <c r="J997" t="str">
        <f t="shared" si="15"/>
        <v>Strée</v>
      </c>
      <c r="K997" t="s">
        <v>988</v>
      </c>
      <c r="L997" t="s">
        <v>991</v>
      </c>
      <c r="M997" t="s">
        <v>988</v>
      </c>
      <c r="N997" t="s">
        <v>991</v>
      </c>
      <c r="O997" t="s">
        <v>772</v>
      </c>
    </row>
    <row r="998" spans="1:15" x14ac:dyDescent="0.25">
      <c r="A998" s="1">
        <v>367</v>
      </c>
      <c r="B998">
        <v>4577</v>
      </c>
      <c r="C998">
        <v>61041</v>
      </c>
      <c r="D998">
        <v>50.481124199999996</v>
      </c>
      <c r="E998">
        <v>5.2948879</v>
      </c>
      <c r="F998">
        <f>VLOOKUP($C998,Sheet3!$A$1:$F$611,3,FALSE)</f>
        <v>50.441613699999998</v>
      </c>
      <c r="G998">
        <f>VLOOKUP($C998,Sheet3!$A$1:$F$611,4,FALSE)</f>
        <v>5.3017935999999999</v>
      </c>
      <c r="J998" t="str">
        <f t="shared" si="15"/>
        <v>Vierset-Barse</v>
      </c>
      <c r="K998" t="s">
        <v>988</v>
      </c>
      <c r="L998" t="s">
        <v>992</v>
      </c>
      <c r="M998" t="s">
        <v>988</v>
      </c>
      <c r="N998" t="s">
        <v>992</v>
      </c>
      <c r="O998" t="s">
        <v>772</v>
      </c>
    </row>
    <row r="999" spans="1:15" x14ac:dyDescent="0.25">
      <c r="A999" s="1">
        <v>367</v>
      </c>
      <c r="B999">
        <v>4590</v>
      </c>
      <c r="C999">
        <v>61048</v>
      </c>
      <c r="D999">
        <v>50.466423800000001</v>
      </c>
      <c r="E999">
        <v>5.4429129999999999</v>
      </c>
      <c r="F999">
        <f>VLOOKUP($C999,Sheet3!$A$1:$F$611,3,FALSE)</f>
        <v>50.4377341</v>
      </c>
      <c r="G999">
        <f>VLOOKUP($C999,Sheet3!$A$1:$F$611,4,FALSE)</f>
        <v>5.4653273000000002</v>
      </c>
      <c r="J999" t="str">
        <f t="shared" si="15"/>
        <v>Ellemelle</v>
      </c>
      <c r="K999" t="s">
        <v>993</v>
      </c>
      <c r="L999" t="s">
        <v>994</v>
      </c>
      <c r="M999" t="s">
        <v>993</v>
      </c>
      <c r="N999" t="s">
        <v>994</v>
      </c>
      <c r="O999" t="s">
        <v>772</v>
      </c>
    </row>
    <row r="1000" spans="1:15" x14ac:dyDescent="0.25">
      <c r="A1000" s="1">
        <v>367</v>
      </c>
      <c r="B1000">
        <v>4590</v>
      </c>
      <c r="C1000">
        <v>61048</v>
      </c>
      <c r="D1000">
        <v>50.4377341</v>
      </c>
      <c r="E1000">
        <v>5.4653273000000002</v>
      </c>
      <c r="F1000">
        <f>VLOOKUP($C1000,Sheet3!$A$1:$F$611,3,FALSE)</f>
        <v>50.4377341</v>
      </c>
      <c r="G1000">
        <f>VLOOKUP($C1000,Sheet3!$A$1:$F$611,4,FALSE)</f>
        <v>5.4653273000000002</v>
      </c>
      <c r="H1000">
        <v>50.4377341</v>
      </c>
      <c r="I1000">
        <v>5.4653273000000002</v>
      </c>
      <c r="J1000" t="str">
        <f t="shared" si="15"/>
        <v>Ouffet</v>
      </c>
      <c r="K1000" t="s">
        <v>993</v>
      </c>
      <c r="M1000" t="s">
        <v>993</v>
      </c>
      <c r="O1000" t="s">
        <v>772</v>
      </c>
    </row>
    <row r="1001" spans="1:15" x14ac:dyDescent="0.25">
      <c r="A1001" s="1">
        <v>367</v>
      </c>
      <c r="B1001">
        <v>4590</v>
      </c>
      <c r="C1001">
        <v>61048</v>
      </c>
      <c r="D1001">
        <v>50.448787600000003</v>
      </c>
      <c r="E1001">
        <v>5.4270959999999997</v>
      </c>
      <c r="F1001">
        <f>VLOOKUP($C1001,Sheet3!$A$1:$F$611,3,FALSE)</f>
        <v>50.4377341</v>
      </c>
      <c r="G1001">
        <f>VLOOKUP($C1001,Sheet3!$A$1:$F$611,4,FALSE)</f>
        <v>5.4653273000000002</v>
      </c>
      <c r="J1001" t="str">
        <f t="shared" si="15"/>
        <v>Warzée</v>
      </c>
      <c r="K1001" t="s">
        <v>993</v>
      </c>
      <c r="L1001" t="s">
        <v>995</v>
      </c>
      <c r="M1001" t="s">
        <v>993</v>
      </c>
      <c r="N1001" t="s">
        <v>995</v>
      </c>
      <c r="O1001" t="s">
        <v>772</v>
      </c>
    </row>
    <row r="1002" spans="1:15" x14ac:dyDescent="0.25">
      <c r="A1002" s="1">
        <v>367</v>
      </c>
      <c r="B1002">
        <v>4600</v>
      </c>
      <c r="C1002">
        <v>62108</v>
      </c>
      <c r="D1002">
        <v>50.780655799999998</v>
      </c>
      <c r="E1002">
        <v>5.6944381000000002</v>
      </c>
      <c r="F1002">
        <f>VLOOKUP($C1002,Sheet3!$A$1:$F$611,3,FALSE)</f>
        <v>50.733664400000002</v>
      </c>
      <c r="G1002">
        <f>VLOOKUP($C1002,Sheet3!$A$1:$F$611,4,FALSE)</f>
        <v>5.6955359999999997</v>
      </c>
      <c r="J1002" t="str">
        <f t="shared" si="15"/>
        <v>Lanaye</v>
      </c>
      <c r="K1002" t="s">
        <v>996</v>
      </c>
      <c r="L1002" t="s">
        <v>997</v>
      </c>
      <c r="M1002" t="s">
        <v>996</v>
      </c>
      <c r="N1002" t="s">
        <v>997</v>
      </c>
      <c r="O1002" t="s">
        <v>772</v>
      </c>
    </row>
    <row r="1003" spans="1:15" x14ac:dyDescent="0.25">
      <c r="A1003" s="1">
        <v>367</v>
      </c>
      <c r="B1003">
        <v>4600</v>
      </c>
      <c r="C1003">
        <v>62108</v>
      </c>
      <c r="D1003">
        <v>50.755075699999999</v>
      </c>
      <c r="E1003">
        <v>5.6801089999999999</v>
      </c>
      <c r="F1003">
        <f>VLOOKUP($C1003,Sheet3!$A$1:$F$611,3,FALSE)</f>
        <v>50.733664400000002</v>
      </c>
      <c r="G1003">
        <f>VLOOKUP($C1003,Sheet3!$A$1:$F$611,4,FALSE)</f>
        <v>5.6955359999999997</v>
      </c>
      <c r="J1003" t="str">
        <f t="shared" si="15"/>
        <v>Lixhe</v>
      </c>
      <c r="K1003" t="s">
        <v>996</v>
      </c>
      <c r="L1003" t="s">
        <v>998</v>
      </c>
      <c r="M1003" t="s">
        <v>996</v>
      </c>
      <c r="N1003" t="s">
        <v>998</v>
      </c>
      <c r="O1003" t="s">
        <v>772</v>
      </c>
    </row>
    <row r="1004" spans="1:15" x14ac:dyDescent="0.25">
      <c r="A1004" s="1">
        <v>367</v>
      </c>
      <c r="B1004">
        <v>4600</v>
      </c>
      <c r="C1004">
        <v>62108</v>
      </c>
      <c r="D1004">
        <v>50.717143399999998</v>
      </c>
      <c r="E1004">
        <v>5.695354</v>
      </c>
      <c r="F1004">
        <f>VLOOKUP($C1004,Sheet3!$A$1:$F$611,3,FALSE)</f>
        <v>50.733664400000002</v>
      </c>
      <c r="G1004">
        <f>VLOOKUP($C1004,Sheet3!$A$1:$F$611,4,FALSE)</f>
        <v>5.6955359999999997</v>
      </c>
      <c r="J1004" t="str">
        <f t="shared" si="15"/>
        <v>Richelle</v>
      </c>
      <c r="K1004" t="s">
        <v>996</v>
      </c>
      <c r="L1004" t="s">
        <v>999</v>
      </c>
      <c r="M1004" t="s">
        <v>996</v>
      </c>
      <c r="N1004" t="s">
        <v>999</v>
      </c>
      <c r="O1004" t="s">
        <v>772</v>
      </c>
    </row>
    <row r="1005" spans="1:15" x14ac:dyDescent="0.25">
      <c r="A1005" s="1">
        <v>367</v>
      </c>
      <c r="B1005">
        <v>4600</v>
      </c>
      <c r="C1005">
        <v>62108</v>
      </c>
      <c r="D1005">
        <v>50.733664400000002</v>
      </c>
      <c r="E1005">
        <v>5.6955359999999997</v>
      </c>
      <c r="F1005">
        <f>VLOOKUP($C1005,Sheet3!$A$1:$F$611,3,FALSE)</f>
        <v>50.733664400000002</v>
      </c>
      <c r="G1005">
        <f>VLOOKUP($C1005,Sheet3!$A$1:$F$611,4,FALSE)</f>
        <v>5.6955359999999997</v>
      </c>
      <c r="H1005">
        <v>50.733664400000002</v>
      </c>
      <c r="I1005">
        <v>5.6955359999999997</v>
      </c>
      <c r="J1005" t="str">
        <f t="shared" si="15"/>
        <v>Visé</v>
      </c>
      <c r="K1005" t="s">
        <v>996</v>
      </c>
      <c r="M1005" t="s">
        <v>996</v>
      </c>
      <c r="O1005" t="s">
        <v>772</v>
      </c>
    </row>
    <row r="1006" spans="1:15" x14ac:dyDescent="0.25">
      <c r="A1006" s="1">
        <v>367</v>
      </c>
      <c r="B1006">
        <v>4601</v>
      </c>
      <c r="C1006">
        <v>62108</v>
      </c>
      <c r="D1006">
        <v>50.695764500000003</v>
      </c>
      <c r="E1006">
        <v>5.6860150000000003</v>
      </c>
      <c r="F1006">
        <f>VLOOKUP($C1006,Sheet3!$A$1:$F$611,3,FALSE)</f>
        <v>50.733664400000002</v>
      </c>
      <c r="G1006">
        <f>VLOOKUP($C1006,Sheet3!$A$1:$F$611,4,FALSE)</f>
        <v>5.6955359999999997</v>
      </c>
      <c r="J1006" t="str">
        <f t="shared" si="15"/>
        <v>Argenteau</v>
      </c>
      <c r="K1006" t="s">
        <v>996</v>
      </c>
      <c r="L1006" t="s">
        <v>1000</v>
      </c>
      <c r="M1006" t="s">
        <v>996</v>
      </c>
      <c r="N1006" t="s">
        <v>1000</v>
      </c>
      <c r="O1006" t="s">
        <v>772</v>
      </c>
    </row>
    <row r="1007" spans="1:15" x14ac:dyDescent="0.25">
      <c r="A1007" s="1">
        <v>367</v>
      </c>
      <c r="B1007">
        <v>4602</v>
      </c>
      <c r="C1007">
        <v>62108</v>
      </c>
      <c r="D1007">
        <v>50.684033800000002</v>
      </c>
      <c r="E1007">
        <v>5.6707670999999999</v>
      </c>
      <c r="F1007">
        <f>VLOOKUP($C1007,Sheet3!$A$1:$F$611,3,FALSE)</f>
        <v>50.733664400000002</v>
      </c>
      <c r="G1007">
        <f>VLOOKUP($C1007,Sheet3!$A$1:$F$611,4,FALSE)</f>
        <v>5.6955359999999997</v>
      </c>
      <c r="J1007" t="str">
        <f t="shared" si="15"/>
        <v>Cheratte</v>
      </c>
      <c r="K1007" t="s">
        <v>996</v>
      </c>
      <c r="L1007" t="s">
        <v>1001</v>
      </c>
      <c r="M1007" t="s">
        <v>996</v>
      </c>
      <c r="N1007" t="s">
        <v>1001</v>
      </c>
      <c r="O1007" t="s">
        <v>772</v>
      </c>
    </row>
    <row r="1008" spans="1:15" x14ac:dyDescent="0.25">
      <c r="A1008" s="1">
        <v>367</v>
      </c>
      <c r="B1008">
        <v>4606</v>
      </c>
      <c r="C1008">
        <v>62027</v>
      </c>
      <c r="D1008">
        <v>49.558088599999998</v>
      </c>
      <c r="E1008">
        <v>5.8326269999999996</v>
      </c>
      <c r="F1008">
        <f>VLOOKUP($C1008,Sheet3!$A$1:$F$611,3,FALSE)</f>
        <v>50.7139302</v>
      </c>
      <c r="G1008">
        <f>VLOOKUP($C1008,Sheet3!$A$1:$F$611,4,FALSE)</f>
        <v>5.7229815999999998</v>
      </c>
      <c r="J1008" t="str">
        <f t="shared" si="15"/>
        <v>Saint-André</v>
      </c>
      <c r="K1008" t="s">
        <v>1002</v>
      </c>
      <c r="L1008" t="s">
        <v>1003</v>
      </c>
      <c r="M1008" t="s">
        <v>1002</v>
      </c>
      <c r="N1008" t="s">
        <v>1003</v>
      </c>
      <c r="O1008" t="s">
        <v>772</v>
      </c>
    </row>
    <row r="1009" spans="1:15" x14ac:dyDescent="0.25">
      <c r="A1009" s="1">
        <v>367</v>
      </c>
      <c r="B1009">
        <v>4607</v>
      </c>
      <c r="C1009">
        <v>62027</v>
      </c>
      <c r="D1009">
        <v>50.742342700000002</v>
      </c>
      <c r="E1009">
        <v>5.7312529999999997</v>
      </c>
      <c r="F1009">
        <f>VLOOKUP($C1009,Sheet3!$A$1:$F$611,3,FALSE)</f>
        <v>50.7139302</v>
      </c>
      <c r="G1009">
        <f>VLOOKUP($C1009,Sheet3!$A$1:$F$611,4,FALSE)</f>
        <v>5.7229815999999998</v>
      </c>
      <c r="J1009" t="str">
        <f t="shared" si="15"/>
        <v>Berneau</v>
      </c>
      <c r="K1009" t="s">
        <v>1002</v>
      </c>
      <c r="L1009" t="s">
        <v>1006</v>
      </c>
      <c r="M1009" t="s">
        <v>1002</v>
      </c>
      <c r="N1009" t="s">
        <v>1006</v>
      </c>
      <c r="O1009" t="s">
        <v>772</v>
      </c>
    </row>
    <row r="1010" spans="1:15" x14ac:dyDescent="0.25">
      <c r="A1010" s="1">
        <v>367</v>
      </c>
      <c r="B1010">
        <v>4607</v>
      </c>
      <c r="C1010">
        <v>62027</v>
      </c>
      <c r="D1010">
        <v>50.730153000000001</v>
      </c>
      <c r="E1010">
        <v>5.7429370999999998</v>
      </c>
      <c r="F1010">
        <f>VLOOKUP($C1010,Sheet3!$A$1:$F$611,3,FALSE)</f>
        <v>50.7139302</v>
      </c>
      <c r="G1010">
        <f>VLOOKUP($C1010,Sheet3!$A$1:$F$611,4,FALSE)</f>
        <v>5.7229815999999998</v>
      </c>
      <c r="J1010" t="str">
        <f t="shared" si="15"/>
        <v>Bombaye</v>
      </c>
      <c r="K1010" t="s">
        <v>1002</v>
      </c>
      <c r="L1010" t="s">
        <v>1007</v>
      </c>
      <c r="M1010" t="s">
        <v>1002</v>
      </c>
      <c r="N1010" t="s">
        <v>1007</v>
      </c>
      <c r="O1010" t="s">
        <v>772</v>
      </c>
    </row>
    <row r="1011" spans="1:15" x14ac:dyDescent="0.25">
      <c r="A1011" s="1">
        <v>367</v>
      </c>
      <c r="B1011">
        <v>4607</v>
      </c>
      <c r="C1011">
        <v>62027</v>
      </c>
      <c r="D1011">
        <v>50.7139302</v>
      </c>
      <c r="E1011">
        <v>5.7229815999999998</v>
      </c>
      <c r="F1011">
        <f>VLOOKUP($C1011,Sheet3!$A$1:$F$611,3,FALSE)</f>
        <v>50.7139302</v>
      </c>
      <c r="G1011">
        <f>VLOOKUP($C1011,Sheet3!$A$1:$F$611,4,FALSE)</f>
        <v>5.7229815999999998</v>
      </c>
      <c r="H1011">
        <v>50.7139302</v>
      </c>
      <c r="I1011">
        <v>5.7229815999999998</v>
      </c>
      <c r="J1011" t="str">
        <f t="shared" si="15"/>
        <v>Dalhem</v>
      </c>
      <c r="K1011" t="s">
        <v>1002</v>
      </c>
      <c r="M1011" t="s">
        <v>1002</v>
      </c>
      <c r="O1011" t="s">
        <v>772</v>
      </c>
    </row>
    <row r="1012" spans="1:15" x14ac:dyDescent="0.25">
      <c r="A1012" s="1">
        <v>367</v>
      </c>
      <c r="B1012">
        <v>4607</v>
      </c>
      <c r="C1012">
        <v>62119</v>
      </c>
      <c r="D1012">
        <v>50.704181800000001</v>
      </c>
      <c r="E1012">
        <v>5.7138885000000004</v>
      </c>
      <c r="F1012">
        <f>VLOOKUP($C1012,Sheet3!$A$1:$F$611,3,FALSE)</f>
        <v>50.672718500000002</v>
      </c>
      <c r="G1012">
        <f>VLOOKUP($C1012,Sheet3!$A$1:$F$611,4,FALSE)</f>
        <v>5.7252371999999996</v>
      </c>
      <c r="J1012" t="str">
        <f t="shared" si="15"/>
        <v>Feneur</v>
      </c>
      <c r="K1012" t="s">
        <v>1004</v>
      </c>
      <c r="L1012" t="s">
        <v>1005</v>
      </c>
      <c r="M1012" t="s">
        <v>1004</v>
      </c>
      <c r="N1012" t="s">
        <v>1005</v>
      </c>
      <c r="O1012" t="s">
        <v>772</v>
      </c>
    </row>
    <row r="1013" spans="1:15" x14ac:dyDescent="0.25">
      <c r="A1013" s="1">
        <v>367</v>
      </c>
      <c r="B1013">
        <v>4607</v>
      </c>
      <c r="C1013">
        <v>62027</v>
      </c>
      <c r="D1013">
        <v>50.713240800000001</v>
      </c>
      <c r="E1013">
        <v>5.7513854000000002</v>
      </c>
      <c r="F1013">
        <f>VLOOKUP($C1013,Sheet3!$A$1:$F$611,3,FALSE)</f>
        <v>50.7139302</v>
      </c>
      <c r="G1013">
        <f>VLOOKUP($C1013,Sheet3!$A$1:$F$611,4,FALSE)</f>
        <v>5.7229815999999998</v>
      </c>
      <c r="J1013" t="str">
        <f t="shared" si="15"/>
        <v>Mortroux</v>
      </c>
      <c r="K1013" t="s">
        <v>1002</v>
      </c>
      <c r="L1013" t="s">
        <v>1008</v>
      </c>
      <c r="M1013" t="s">
        <v>1002</v>
      </c>
      <c r="N1013" t="s">
        <v>1008</v>
      </c>
      <c r="O1013" t="s">
        <v>772</v>
      </c>
    </row>
    <row r="1014" spans="1:15" x14ac:dyDescent="0.25">
      <c r="A1014" s="1">
        <v>367</v>
      </c>
      <c r="B1014">
        <v>4608</v>
      </c>
      <c r="C1014">
        <v>62027</v>
      </c>
      <c r="D1014">
        <v>50.719582799999998</v>
      </c>
      <c r="E1014">
        <v>5.7764464000000002</v>
      </c>
      <c r="F1014">
        <f>VLOOKUP($C1014,Sheet3!$A$1:$F$611,3,FALSE)</f>
        <v>50.7139302</v>
      </c>
      <c r="G1014">
        <f>VLOOKUP($C1014,Sheet3!$A$1:$F$611,4,FALSE)</f>
        <v>5.7229815999999998</v>
      </c>
      <c r="J1014" t="str">
        <f t="shared" si="15"/>
        <v>Neufchâteau</v>
      </c>
      <c r="K1014" t="s">
        <v>1002</v>
      </c>
      <c r="L1014" t="s">
        <v>1009</v>
      </c>
      <c r="M1014" t="s">
        <v>1002</v>
      </c>
      <c r="N1014" t="s">
        <v>1009</v>
      </c>
      <c r="O1014" t="s">
        <v>772</v>
      </c>
    </row>
    <row r="1015" spans="1:15" x14ac:dyDescent="0.25">
      <c r="A1015" s="1">
        <v>367</v>
      </c>
      <c r="B1015">
        <v>4608</v>
      </c>
      <c r="C1015">
        <v>62027</v>
      </c>
      <c r="D1015">
        <v>50.734664950000003</v>
      </c>
      <c r="E1015">
        <v>5.7730456379960202</v>
      </c>
      <c r="F1015">
        <f>VLOOKUP($C1015,Sheet3!$A$1:$F$611,3,FALSE)</f>
        <v>50.7139302</v>
      </c>
      <c r="G1015">
        <f>VLOOKUP($C1015,Sheet3!$A$1:$F$611,4,FALSE)</f>
        <v>5.7229815999999998</v>
      </c>
      <c r="J1015" t="str">
        <f t="shared" si="15"/>
        <v>Warsage</v>
      </c>
      <c r="K1015" t="s">
        <v>1002</v>
      </c>
      <c r="L1015" t="s">
        <v>1010</v>
      </c>
      <c r="M1015" t="s">
        <v>1002</v>
      </c>
      <c r="N1015" t="s">
        <v>1010</v>
      </c>
      <c r="O1015" t="s">
        <v>772</v>
      </c>
    </row>
    <row r="1016" spans="1:15" x14ac:dyDescent="0.25">
      <c r="A1016" s="1">
        <v>367</v>
      </c>
      <c r="B1016">
        <v>4610</v>
      </c>
      <c r="C1016">
        <v>62015</v>
      </c>
      <c r="D1016">
        <v>50.644708700000002</v>
      </c>
      <c r="E1016">
        <v>5.6654685000000002</v>
      </c>
      <c r="F1016">
        <f>VLOOKUP($C1016,Sheet3!$A$1:$F$611,3,FALSE)</f>
        <v>50.622056600000001</v>
      </c>
      <c r="G1016">
        <f>VLOOKUP($C1016,Sheet3!$A$1:$F$611,4,FALSE)</f>
        <v>5.6534141</v>
      </c>
      <c r="J1016" t="str">
        <f t="shared" si="15"/>
        <v>Bellaire</v>
      </c>
      <c r="K1016" t="s">
        <v>1011</v>
      </c>
      <c r="L1016" t="s">
        <v>1012</v>
      </c>
      <c r="M1016" t="s">
        <v>1011</v>
      </c>
      <c r="N1016" t="s">
        <v>1012</v>
      </c>
      <c r="O1016" t="s">
        <v>772</v>
      </c>
    </row>
    <row r="1017" spans="1:15" x14ac:dyDescent="0.25">
      <c r="A1017" s="1">
        <v>367</v>
      </c>
      <c r="B1017">
        <v>4610</v>
      </c>
      <c r="C1017">
        <v>62015</v>
      </c>
      <c r="D1017">
        <v>50.622056600000001</v>
      </c>
      <c r="E1017">
        <v>5.6534141</v>
      </c>
      <c r="F1017">
        <f>VLOOKUP($C1017,Sheet3!$A$1:$F$611,3,FALSE)</f>
        <v>50.622056600000001</v>
      </c>
      <c r="G1017">
        <f>VLOOKUP($C1017,Sheet3!$A$1:$F$611,4,FALSE)</f>
        <v>5.6534141</v>
      </c>
      <c r="H1017">
        <v>50.622056600000001</v>
      </c>
      <c r="I1017">
        <v>5.6534141</v>
      </c>
      <c r="J1017" t="str">
        <f t="shared" si="15"/>
        <v>Beyne-Heusay</v>
      </c>
      <c r="K1017" t="s">
        <v>1011</v>
      </c>
      <c r="M1017" t="s">
        <v>1011</v>
      </c>
      <c r="O1017" t="s">
        <v>772</v>
      </c>
    </row>
    <row r="1018" spans="1:15" x14ac:dyDescent="0.25">
      <c r="A1018" s="1">
        <v>367</v>
      </c>
      <c r="B1018">
        <v>4610</v>
      </c>
      <c r="C1018">
        <v>62015</v>
      </c>
      <c r="D1018">
        <v>50.637151299999999</v>
      </c>
      <c r="E1018">
        <v>5.6785831</v>
      </c>
      <c r="F1018">
        <f>VLOOKUP($C1018,Sheet3!$A$1:$F$611,3,FALSE)</f>
        <v>50.622056600000001</v>
      </c>
      <c r="G1018">
        <f>VLOOKUP($C1018,Sheet3!$A$1:$F$611,4,FALSE)</f>
        <v>5.6534141</v>
      </c>
      <c r="J1018" t="str">
        <f t="shared" si="15"/>
        <v>Queue-du-Bois</v>
      </c>
      <c r="K1018" t="s">
        <v>1011</v>
      </c>
      <c r="L1018" t="s">
        <v>1013</v>
      </c>
      <c r="M1018" t="s">
        <v>1011</v>
      </c>
      <c r="N1018" t="s">
        <v>1013</v>
      </c>
      <c r="O1018" t="s">
        <v>772</v>
      </c>
    </row>
    <row r="1019" spans="1:15" x14ac:dyDescent="0.25">
      <c r="A1019" s="1">
        <v>367</v>
      </c>
      <c r="B1019">
        <v>4620</v>
      </c>
      <c r="C1019">
        <v>62038</v>
      </c>
      <c r="D1019">
        <v>50.616835399999999</v>
      </c>
      <c r="E1019">
        <v>5.6832219000000004</v>
      </c>
      <c r="F1019">
        <f>VLOOKUP($C1019,Sheet3!$A$1:$F$611,3,FALSE)</f>
        <v>50.616835399999999</v>
      </c>
      <c r="G1019">
        <f>VLOOKUP($C1019,Sheet3!$A$1:$F$611,4,FALSE)</f>
        <v>5.6832219000000004</v>
      </c>
      <c r="H1019">
        <v>50.616835399999999</v>
      </c>
      <c r="I1019">
        <v>5.6832219000000004</v>
      </c>
      <c r="J1019" t="str">
        <f t="shared" si="15"/>
        <v>Fléron</v>
      </c>
      <c r="K1019" t="s">
        <v>1014</v>
      </c>
      <c r="M1019" t="s">
        <v>1014</v>
      </c>
      <c r="O1019" t="s">
        <v>772</v>
      </c>
    </row>
    <row r="1020" spans="1:15" x14ac:dyDescent="0.25">
      <c r="A1020" s="1">
        <v>367</v>
      </c>
      <c r="B1020">
        <v>4621</v>
      </c>
      <c r="C1020">
        <v>62038</v>
      </c>
      <c r="D1020">
        <v>50.630299299999997</v>
      </c>
      <c r="E1020">
        <v>5.6978166000000003</v>
      </c>
      <c r="F1020">
        <f>VLOOKUP($C1020,Sheet3!$A$1:$F$611,3,FALSE)</f>
        <v>50.616835399999999</v>
      </c>
      <c r="G1020">
        <f>VLOOKUP($C1020,Sheet3!$A$1:$F$611,4,FALSE)</f>
        <v>5.6832219000000004</v>
      </c>
      <c r="J1020" t="str">
        <f t="shared" si="15"/>
        <v>Retinne</v>
      </c>
      <c r="K1020" t="s">
        <v>1014</v>
      </c>
      <c r="L1020" t="s">
        <v>1015</v>
      </c>
      <c r="M1020" t="s">
        <v>1014</v>
      </c>
      <c r="N1020" t="s">
        <v>1015</v>
      </c>
      <c r="O1020" t="s">
        <v>772</v>
      </c>
    </row>
    <row r="1021" spans="1:15" x14ac:dyDescent="0.25">
      <c r="A1021" s="1">
        <v>367</v>
      </c>
      <c r="B1021">
        <v>4623</v>
      </c>
      <c r="C1021">
        <v>62038</v>
      </c>
      <c r="D1021" s="2">
        <v>50.602876500000001</v>
      </c>
      <c r="E1021" s="2">
        <v>5.6811008999999997</v>
      </c>
      <c r="F1021">
        <f>VLOOKUP($C1021,Sheet3!$A$1:$F$611,3,FALSE)</f>
        <v>50.616835399999999</v>
      </c>
      <c r="G1021">
        <f>VLOOKUP($C1021,Sheet3!$A$1:$F$611,4,FALSE)</f>
        <v>5.6832219000000004</v>
      </c>
      <c r="H1021" s="2"/>
      <c r="I1021" s="2"/>
      <c r="J1021" t="str">
        <f t="shared" si="15"/>
        <v>Magnée</v>
      </c>
      <c r="K1021" t="s">
        <v>1014</v>
      </c>
      <c r="L1021" t="s">
        <v>1016</v>
      </c>
      <c r="M1021" t="s">
        <v>1014</v>
      </c>
      <c r="N1021" t="s">
        <v>1016</v>
      </c>
      <c r="O1021" t="s">
        <v>772</v>
      </c>
    </row>
    <row r="1022" spans="1:15" x14ac:dyDescent="0.25">
      <c r="A1022" s="1">
        <v>367</v>
      </c>
      <c r="B1022">
        <v>4624</v>
      </c>
      <c r="C1022">
        <v>62038</v>
      </c>
      <c r="D1022">
        <v>50.606815500000003</v>
      </c>
      <c r="E1022">
        <v>5.6655487999999998</v>
      </c>
      <c r="F1022">
        <f>VLOOKUP($C1022,Sheet3!$A$1:$F$611,3,FALSE)</f>
        <v>50.616835399999999</v>
      </c>
      <c r="G1022">
        <f>VLOOKUP($C1022,Sheet3!$A$1:$F$611,4,FALSE)</f>
        <v>5.6832219000000004</v>
      </c>
      <c r="J1022" t="str">
        <f t="shared" si="15"/>
        <v>Romsée</v>
      </c>
      <c r="K1022" t="s">
        <v>1014</v>
      </c>
      <c r="L1022" t="s">
        <v>1017</v>
      </c>
      <c r="M1022" t="s">
        <v>1014</v>
      </c>
      <c r="N1022" t="s">
        <v>1017</v>
      </c>
      <c r="O1022" t="s">
        <v>772</v>
      </c>
    </row>
    <row r="1023" spans="1:15" x14ac:dyDescent="0.25">
      <c r="A1023" s="1">
        <v>367</v>
      </c>
      <c r="B1023">
        <v>4630</v>
      </c>
      <c r="C1023">
        <v>62099</v>
      </c>
      <c r="D1023">
        <v>50.608764499999999</v>
      </c>
      <c r="E1023">
        <v>5.7147473</v>
      </c>
      <c r="F1023">
        <f>VLOOKUP($C1023,Sheet3!$A$1:$F$611,3,FALSE)</f>
        <v>50.6147718</v>
      </c>
      <c r="G1023">
        <f>VLOOKUP($C1023,Sheet3!$A$1:$F$611,4,FALSE)</f>
        <v>5.739941</v>
      </c>
      <c r="J1023" t="str">
        <f t="shared" si="15"/>
        <v>Ayeneux</v>
      </c>
      <c r="K1023" t="s">
        <v>1018</v>
      </c>
      <c r="L1023" t="s">
        <v>1019</v>
      </c>
      <c r="M1023" t="s">
        <v>1018</v>
      </c>
      <c r="N1023" t="s">
        <v>1019</v>
      </c>
      <c r="O1023" t="s">
        <v>772</v>
      </c>
    </row>
    <row r="1024" spans="1:15" x14ac:dyDescent="0.25">
      <c r="A1024" s="1">
        <v>367</v>
      </c>
      <c r="B1024">
        <v>4630</v>
      </c>
      <c r="C1024">
        <v>62099</v>
      </c>
      <c r="D1024">
        <v>50.631586499999997</v>
      </c>
      <c r="E1024">
        <v>5.7355403000000003</v>
      </c>
      <c r="F1024">
        <f>VLOOKUP($C1024,Sheet3!$A$1:$F$611,3,FALSE)</f>
        <v>50.6147718</v>
      </c>
      <c r="G1024">
        <f>VLOOKUP($C1024,Sheet3!$A$1:$F$611,4,FALSE)</f>
        <v>5.739941</v>
      </c>
      <c r="J1024" t="str">
        <f t="shared" si="15"/>
        <v>Micheroux</v>
      </c>
      <c r="K1024" t="s">
        <v>1018</v>
      </c>
      <c r="L1024" t="s">
        <v>1020</v>
      </c>
      <c r="M1024" t="s">
        <v>1018</v>
      </c>
      <c r="N1024" t="s">
        <v>1020</v>
      </c>
      <c r="O1024" t="s">
        <v>772</v>
      </c>
    </row>
    <row r="1025" spans="1:15" x14ac:dyDescent="0.25">
      <c r="A1025" s="1">
        <v>367</v>
      </c>
      <c r="B1025">
        <v>4630</v>
      </c>
      <c r="C1025">
        <v>62099</v>
      </c>
      <c r="D1025">
        <v>50.6147718</v>
      </c>
      <c r="E1025">
        <v>5.739941</v>
      </c>
      <c r="F1025">
        <f>VLOOKUP($C1025,Sheet3!$A$1:$F$611,3,FALSE)</f>
        <v>50.6147718</v>
      </c>
      <c r="G1025">
        <f>VLOOKUP($C1025,Sheet3!$A$1:$F$611,4,FALSE)</f>
        <v>5.739941</v>
      </c>
      <c r="H1025">
        <v>50.6147718</v>
      </c>
      <c r="I1025">
        <v>5.739941</v>
      </c>
      <c r="J1025" t="str">
        <f t="shared" si="15"/>
        <v>Soumagne</v>
      </c>
      <c r="K1025" t="s">
        <v>1018</v>
      </c>
      <c r="M1025" t="s">
        <v>1018</v>
      </c>
      <c r="O1025" t="s">
        <v>772</v>
      </c>
    </row>
    <row r="1026" spans="1:15" x14ac:dyDescent="0.25">
      <c r="A1026" s="1">
        <v>367</v>
      </c>
      <c r="B1026">
        <v>4631</v>
      </c>
      <c r="C1026">
        <v>62099</v>
      </c>
      <c r="D1026">
        <v>50.6418082</v>
      </c>
      <c r="E1026">
        <v>5.7060994000000003</v>
      </c>
      <c r="F1026">
        <f>VLOOKUP($C1026,Sheet3!$A$1:$F$611,3,FALSE)</f>
        <v>50.6147718</v>
      </c>
      <c r="G1026">
        <f>VLOOKUP($C1026,Sheet3!$A$1:$F$611,4,FALSE)</f>
        <v>5.739941</v>
      </c>
      <c r="J1026" t="str">
        <f t="shared" ref="J1026:J1089" si="16">IF(ISBLANK(L1026),K1026,L1026)</f>
        <v>Evegnée</v>
      </c>
      <c r="K1026" t="s">
        <v>1018</v>
      </c>
      <c r="L1026" t="s">
        <v>1021</v>
      </c>
      <c r="M1026" t="s">
        <v>1018</v>
      </c>
      <c r="N1026" t="s">
        <v>1021</v>
      </c>
      <c r="O1026" t="s">
        <v>772</v>
      </c>
    </row>
    <row r="1027" spans="1:15" x14ac:dyDescent="0.25">
      <c r="A1027" s="1">
        <v>367</v>
      </c>
      <c r="B1027">
        <v>4631</v>
      </c>
      <c r="C1027">
        <v>62099</v>
      </c>
      <c r="D1027">
        <v>50.649398300000001</v>
      </c>
      <c r="E1027">
        <v>5.7042703000000001</v>
      </c>
      <c r="F1027">
        <f>VLOOKUP($C1027,Sheet3!$A$1:$F$611,3,FALSE)</f>
        <v>50.6147718</v>
      </c>
      <c r="G1027">
        <f>VLOOKUP($C1027,Sheet3!$A$1:$F$611,4,FALSE)</f>
        <v>5.739941</v>
      </c>
      <c r="J1027" t="str">
        <f t="shared" si="16"/>
        <v>Tignée</v>
      </c>
      <c r="K1027" t="s">
        <v>1018</v>
      </c>
      <c r="L1027" t="s">
        <v>1022</v>
      </c>
      <c r="M1027" t="s">
        <v>1018</v>
      </c>
      <c r="N1027" t="s">
        <v>1022</v>
      </c>
      <c r="O1027" t="s">
        <v>772</v>
      </c>
    </row>
    <row r="1028" spans="1:15" x14ac:dyDescent="0.25">
      <c r="A1028" s="1">
        <v>367</v>
      </c>
      <c r="B1028">
        <v>4632</v>
      </c>
      <c r="C1028">
        <v>62099</v>
      </c>
      <c r="D1028">
        <v>50.650883700000001</v>
      </c>
      <c r="E1028">
        <v>5.7262388</v>
      </c>
      <c r="F1028">
        <f>VLOOKUP($C1028,Sheet3!$A$1:$F$611,3,FALSE)</f>
        <v>50.6147718</v>
      </c>
      <c r="G1028">
        <f>VLOOKUP($C1028,Sheet3!$A$1:$F$611,4,FALSE)</f>
        <v>5.739941</v>
      </c>
      <c r="J1028" t="str">
        <f t="shared" si="16"/>
        <v>Cerexhe-Heuseux</v>
      </c>
      <c r="K1028" t="s">
        <v>1018</v>
      </c>
      <c r="L1028" t="s">
        <v>1023</v>
      </c>
      <c r="M1028" t="s">
        <v>1018</v>
      </c>
      <c r="N1028" t="s">
        <v>1023</v>
      </c>
      <c r="O1028" t="s">
        <v>772</v>
      </c>
    </row>
    <row r="1029" spans="1:15" x14ac:dyDescent="0.25">
      <c r="A1029" s="1">
        <v>367</v>
      </c>
      <c r="B1029">
        <v>4633</v>
      </c>
      <c r="C1029">
        <v>62099</v>
      </c>
      <c r="D1029">
        <v>50.646084100000003</v>
      </c>
      <c r="E1029">
        <v>5.7370469000000002</v>
      </c>
      <c r="F1029">
        <f>VLOOKUP($C1029,Sheet3!$A$1:$F$611,3,FALSE)</f>
        <v>50.6147718</v>
      </c>
      <c r="G1029">
        <f>VLOOKUP($C1029,Sheet3!$A$1:$F$611,4,FALSE)</f>
        <v>5.739941</v>
      </c>
      <c r="J1029" t="str">
        <f t="shared" si="16"/>
        <v>Melen</v>
      </c>
      <c r="K1029" t="s">
        <v>1018</v>
      </c>
      <c r="L1029" t="s">
        <v>1024</v>
      </c>
      <c r="M1029" t="s">
        <v>1018</v>
      </c>
      <c r="N1029" t="s">
        <v>1024</v>
      </c>
      <c r="O1029" t="s">
        <v>772</v>
      </c>
    </row>
    <row r="1030" spans="1:15" x14ac:dyDescent="0.25">
      <c r="A1030" s="1">
        <v>367</v>
      </c>
      <c r="B1030">
        <v>4650</v>
      </c>
      <c r="C1030">
        <v>63035</v>
      </c>
      <c r="D1030">
        <v>50.631936699999997</v>
      </c>
      <c r="E1030">
        <v>5.8342710999999996</v>
      </c>
      <c r="F1030">
        <f>VLOOKUP($C1030,Sheet3!$A$1:$F$611,3,FALSE)</f>
        <v>50.639211199999998</v>
      </c>
      <c r="G1030">
        <f>VLOOKUP($C1030,Sheet3!$A$1:$F$611,4,FALSE)</f>
        <v>5.7935245000000002</v>
      </c>
      <c r="J1030" t="str">
        <f t="shared" si="16"/>
        <v>Chaineux</v>
      </c>
      <c r="K1030" t="s">
        <v>1025</v>
      </c>
      <c r="L1030" t="s">
        <v>1026</v>
      </c>
      <c r="M1030" t="s">
        <v>1025</v>
      </c>
      <c r="N1030" t="s">
        <v>1026</v>
      </c>
      <c r="O1030" t="s">
        <v>772</v>
      </c>
    </row>
    <row r="1031" spans="1:15" x14ac:dyDescent="0.25">
      <c r="A1031" s="1">
        <v>367</v>
      </c>
      <c r="B1031">
        <v>4650</v>
      </c>
      <c r="C1031">
        <v>63035</v>
      </c>
      <c r="D1031">
        <v>50.607286700000003</v>
      </c>
      <c r="E1031">
        <v>5.8107673999999996</v>
      </c>
      <c r="F1031">
        <f>VLOOKUP($C1031,Sheet3!$A$1:$F$611,3,FALSE)</f>
        <v>50.639211199999998</v>
      </c>
      <c r="G1031">
        <f>VLOOKUP($C1031,Sheet3!$A$1:$F$611,4,FALSE)</f>
        <v>5.7935245000000002</v>
      </c>
      <c r="J1031" t="str">
        <f t="shared" si="16"/>
        <v>Grand-Rechain</v>
      </c>
      <c r="K1031" t="s">
        <v>1025</v>
      </c>
      <c r="L1031" t="s">
        <v>1027</v>
      </c>
      <c r="M1031" t="s">
        <v>1025</v>
      </c>
      <c r="N1031" t="s">
        <v>1027</v>
      </c>
      <c r="O1031" t="s">
        <v>772</v>
      </c>
    </row>
    <row r="1032" spans="1:15" x14ac:dyDescent="0.25">
      <c r="A1032" s="1">
        <v>367</v>
      </c>
      <c r="B1032">
        <v>4650</v>
      </c>
      <c r="C1032">
        <v>63035</v>
      </c>
      <c r="D1032">
        <v>50.639211199999998</v>
      </c>
      <c r="E1032">
        <v>5.7935245000000002</v>
      </c>
      <c r="F1032">
        <f>VLOOKUP($C1032,Sheet3!$A$1:$F$611,3,FALSE)</f>
        <v>50.639211199999998</v>
      </c>
      <c r="G1032">
        <f>VLOOKUP($C1032,Sheet3!$A$1:$F$611,4,FALSE)</f>
        <v>5.7935245000000002</v>
      </c>
      <c r="H1032">
        <v>50.639211199999998</v>
      </c>
      <c r="I1032">
        <v>5.7935245000000002</v>
      </c>
      <c r="J1032" t="str">
        <f t="shared" si="16"/>
        <v>Herve</v>
      </c>
      <c r="K1032" t="s">
        <v>1025</v>
      </c>
      <c r="M1032" t="s">
        <v>1025</v>
      </c>
      <c r="O1032" t="s">
        <v>772</v>
      </c>
    </row>
    <row r="1033" spans="1:15" x14ac:dyDescent="0.25">
      <c r="A1033" s="1">
        <v>367</v>
      </c>
      <c r="B1033">
        <v>4650</v>
      </c>
      <c r="C1033">
        <v>63035</v>
      </c>
      <c r="D1033">
        <v>50.685639799999997</v>
      </c>
      <c r="E1033">
        <v>5.7718682000000001</v>
      </c>
      <c r="F1033">
        <f>VLOOKUP($C1033,Sheet3!$A$1:$F$611,3,FALSE)</f>
        <v>50.639211199999998</v>
      </c>
      <c r="G1033">
        <f>VLOOKUP($C1033,Sheet3!$A$1:$F$611,4,FALSE)</f>
        <v>5.7935245000000002</v>
      </c>
      <c r="J1033" t="str">
        <f t="shared" si="16"/>
        <v>Julémont</v>
      </c>
      <c r="K1033" t="s">
        <v>1025</v>
      </c>
      <c r="L1033" t="s">
        <v>1028</v>
      </c>
      <c r="M1033" t="s">
        <v>1025</v>
      </c>
      <c r="N1033" t="s">
        <v>1028</v>
      </c>
      <c r="O1033" t="s">
        <v>772</v>
      </c>
    </row>
    <row r="1034" spans="1:15" x14ac:dyDescent="0.25">
      <c r="A1034" s="1">
        <v>367</v>
      </c>
      <c r="B1034">
        <v>4651</v>
      </c>
      <c r="C1034">
        <v>63035</v>
      </c>
      <c r="D1034">
        <v>50.6482697</v>
      </c>
      <c r="E1034">
        <v>5.8194812999999996</v>
      </c>
      <c r="F1034">
        <f>VLOOKUP($C1034,Sheet3!$A$1:$F$611,3,FALSE)</f>
        <v>50.639211199999998</v>
      </c>
      <c r="G1034">
        <f>VLOOKUP($C1034,Sheet3!$A$1:$F$611,4,FALSE)</f>
        <v>5.7935245000000002</v>
      </c>
      <c r="J1034" t="str">
        <f t="shared" si="16"/>
        <v>Battice</v>
      </c>
      <c r="K1034" t="s">
        <v>1025</v>
      </c>
      <c r="L1034" t="s">
        <v>1029</v>
      </c>
      <c r="M1034" t="s">
        <v>1025</v>
      </c>
      <c r="N1034" t="s">
        <v>1029</v>
      </c>
      <c r="O1034" t="s">
        <v>772</v>
      </c>
    </row>
    <row r="1035" spans="1:15" x14ac:dyDescent="0.25">
      <c r="A1035" s="1">
        <v>367</v>
      </c>
      <c r="B1035">
        <v>4652</v>
      </c>
      <c r="C1035">
        <v>63035</v>
      </c>
      <c r="D1035">
        <v>50.603701800000003</v>
      </c>
      <c r="E1035">
        <v>5.7726471999999998</v>
      </c>
      <c r="F1035">
        <f>VLOOKUP($C1035,Sheet3!$A$1:$F$611,3,FALSE)</f>
        <v>50.639211199999998</v>
      </c>
      <c r="G1035">
        <f>VLOOKUP($C1035,Sheet3!$A$1:$F$611,4,FALSE)</f>
        <v>5.7935245000000002</v>
      </c>
      <c r="J1035" t="str">
        <f t="shared" si="16"/>
        <v>Xhendelesse</v>
      </c>
      <c r="K1035" t="s">
        <v>1025</v>
      </c>
      <c r="L1035" t="s">
        <v>1030</v>
      </c>
      <c r="M1035" t="s">
        <v>1025</v>
      </c>
      <c r="N1035" t="s">
        <v>1030</v>
      </c>
      <c r="O1035" t="s">
        <v>772</v>
      </c>
    </row>
    <row r="1036" spans="1:15" x14ac:dyDescent="0.25">
      <c r="A1036" s="1">
        <v>367</v>
      </c>
      <c r="B1036">
        <v>4653</v>
      </c>
      <c r="C1036">
        <v>63035</v>
      </c>
      <c r="D1036">
        <v>50.661405500000001</v>
      </c>
      <c r="E1036">
        <v>5.7594412999999998</v>
      </c>
      <c r="F1036">
        <f>VLOOKUP($C1036,Sheet3!$A$1:$F$611,3,FALSE)</f>
        <v>50.639211199999998</v>
      </c>
      <c r="G1036">
        <f>VLOOKUP($C1036,Sheet3!$A$1:$F$611,4,FALSE)</f>
        <v>5.7935245000000002</v>
      </c>
      <c r="J1036" t="str">
        <f t="shared" si="16"/>
        <v>Bolland</v>
      </c>
      <c r="K1036" t="s">
        <v>1025</v>
      </c>
      <c r="L1036" t="s">
        <v>1031</v>
      </c>
      <c r="M1036" t="s">
        <v>1025</v>
      </c>
      <c r="N1036" t="s">
        <v>1031</v>
      </c>
      <c r="O1036" t="s">
        <v>772</v>
      </c>
    </row>
    <row r="1037" spans="1:15" x14ac:dyDescent="0.25">
      <c r="A1037" s="1">
        <v>367</v>
      </c>
      <c r="B1037">
        <v>4654</v>
      </c>
      <c r="C1037">
        <v>63035</v>
      </c>
      <c r="D1037">
        <v>50.669117</v>
      </c>
      <c r="E1037">
        <v>5.8048203999999997</v>
      </c>
      <c r="F1037">
        <f>VLOOKUP($C1037,Sheet3!$A$1:$F$611,3,FALSE)</f>
        <v>50.639211199999998</v>
      </c>
      <c r="G1037">
        <f>VLOOKUP($C1037,Sheet3!$A$1:$F$611,4,FALSE)</f>
        <v>5.7935245000000002</v>
      </c>
      <c r="J1037" t="str">
        <f t="shared" si="16"/>
        <v>Charneux</v>
      </c>
      <c r="K1037" t="s">
        <v>1025</v>
      </c>
      <c r="L1037" t="s">
        <v>1032</v>
      </c>
      <c r="M1037" t="s">
        <v>1025</v>
      </c>
      <c r="N1037" t="s">
        <v>1032</v>
      </c>
      <c r="O1037" t="s">
        <v>772</v>
      </c>
    </row>
    <row r="1038" spans="1:15" x14ac:dyDescent="0.25">
      <c r="A1038" s="1">
        <v>367</v>
      </c>
      <c r="B1038">
        <v>4670</v>
      </c>
      <c r="C1038">
        <v>62119</v>
      </c>
      <c r="D1038">
        <v>50.672718500000002</v>
      </c>
      <c r="E1038">
        <v>5.7252371999999996</v>
      </c>
      <c r="F1038">
        <f>VLOOKUP($C1038,Sheet3!$A$1:$F$611,3,FALSE)</f>
        <v>50.672718500000002</v>
      </c>
      <c r="G1038">
        <f>VLOOKUP($C1038,Sheet3!$A$1:$F$611,4,FALSE)</f>
        <v>5.7252371999999996</v>
      </c>
      <c r="H1038">
        <v>50.672718500000002</v>
      </c>
      <c r="I1038">
        <v>5.7252371999999996</v>
      </c>
      <c r="J1038" t="str">
        <f t="shared" si="16"/>
        <v>Blégny</v>
      </c>
      <c r="K1038" t="s">
        <v>1004</v>
      </c>
      <c r="M1038" t="s">
        <v>1004</v>
      </c>
      <c r="O1038" t="s">
        <v>772</v>
      </c>
    </row>
    <row r="1039" spans="1:15" x14ac:dyDescent="0.25">
      <c r="A1039" s="1">
        <v>367</v>
      </c>
      <c r="B1039">
        <v>4670</v>
      </c>
      <c r="C1039">
        <v>62119</v>
      </c>
      <c r="D1039">
        <v>50.682181499999999</v>
      </c>
      <c r="E1039">
        <v>5.7432714999999996</v>
      </c>
      <c r="F1039">
        <f>VLOOKUP($C1039,Sheet3!$A$1:$F$611,3,FALSE)</f>
        <v>50.672718500000002</v>
      </c>
      <c r="G1039">
        <f>VLOOKUP($C1039,Sheet3!$A$1:$F$611,4,FALSE)</f>
        <v>5.7252371999999996</v>
      </c>
      <c r="J1039" t="str">
        <f t="shared" si="16"/>
        <v>Mortier</v>
      </c>
      <c r="K1039" t="s">
        <v>1004</v>
      </c>
      <c r="L1039" t="s">
        <v>1033</v>
      </c>
      <c r="M1039" t="s">
        <v>1004</v>
      </c>
      <c r="N1039" t="s">
        <v>1033</v>
      </c>
      <c r="O1039" t="s">
        <v>772</v>
      </c>
    </row>
    <row r="1040" spans="1:15" x14ac:dyDescent="0.25">
      <c r="A1040" s="1">
        <v>367</v>
      </c>
      <c r="B1040">
        <v>4670</v>
      </c>
      <c r="C1040">
        <v>62119</v>
      </c>
      <c r="D1040">
        <v>50.6953295</v>
      </c>
      <c r="E1040">
        <v>5.7268086</v>
      </c>
      <c r="F1040">
        <f>VLOOKUP($C1040,Sheet3!$A$1:$F$611,3,FALSE)</f>
        <v>50.672718500000002</v>
      </c>
      <c r="G1040">
        <f>VLOOKUP($C1040,Sheet3!$A$1:$F$611,4,FALSE)</f>
        <v>5.7252371999999996</v>
      </c>
      <c r="J1040" t="str">
        <f t="shared" si="16"/>
        <v>Trembleur</v>
      </c>
      <c r="K1040" t="s">
        <v>1004</v>
      </c>
      <c r="L1040" t="s">
        <v>1034</v>
      </c>
      <c r="M1040" t="s">
        <v>1004</v>
      </c>
      <c r="N1040" t="s">
        <v>1034</v>
      </c>
      <c r="O1040" t="s">
        <v>772</v>
      </c>
    </row>
    <row r="1041" spans="1:15" x14ac:dyDescent="0.25">
      <c r="A1041" s="1">
        <v>367</v>
      </c>
      <c r="B1041">
        <v>4671</v>
      </c>
      <c r="C1041">
        <v>62119</v>
      </c>
      <c r="D1041">
        <v>50.668218899999999</v>
      </c>
      <c r="E1041">
        <v>5.6969121999999999</v>
      </c>
      <c r="F1041">
        <f>VLOOKUP($C1041,Sheet3!$A$1:$F$611,3,FALSE)</f>
        <v>50.672718500000002</v>
      </c>
      <c r="G1041">
        <f>VLOOKUP($C1041,Sheet3!$A$1:$F$611,4,FALSE)</f>
        <v>5.7252371999999996</v>
      </c>
      <c r="J1041" t="str">
        <f t="shared" si="16"/>
        <v>Barchon</v>
      </c>
      <c r="K1041" t="s">
        <v>1004</v>
      </c>
      <c r="L1041" t="s">
        <v>1035</v>
      </c>
      <c r="M1041" t="s">
        <v>1004</v>
      </c>
      <c r="N1041" t="s">
        <v>1035</v>
      </c>
      <c r="O1041" t="s">
        <v>772</v>
      </c>
    </row>
    <row r="1042" spans="1:15" x14ac:dyDescent="0.25">
      <c r="A1042" s="1">
        <v>367</v>
      </c>
      <c r="B1042">
        <v>4671</v>
      </c>
      <c r="C1042">
        <v>62119</v>
      </c>
      <c r="D1042">
        <v>50.679625899999998</v>
      </c>
      <c r="E1042">
        <v>5.6939849999999996</v>
      </c>
      <c r="F1042">
        <f>VLOOKUP($C1042,Sheet3!$A$1:$F$611,3,FALSE)</f>
        <v>50.672718500000002</v>
      </c>
      <c r="G1042">
        <f>VLOOKUP($C1042,Sheet3!$A$1:$F$611,4,FALSE)</f>
        <v>5.7252371999999996</v>
      </c>
      <c r="J1042" t="str">
        <f t="shared" si="16"/>
        <v>Housse</v>
      </c>
      <c r="K1042" t="s">
        <v>1004</v>
      </c>
      <c r="L1042" t="s">
        <v>1036</v>
      </c>
      <c r="M1042" t="s">
        <v>1004</v>
      </c>
      <c r="N1042" t="s">
        <v>1036</v>
      </c>
      <c r="O1042" t="s">
        <v>772</v>
      </c>
    </row>
    <row r="1043" spans="1:15" x14ac:dyDescent="0.25">
      <c r="A1043" s="1">
        <v>367</v>
      </c>
      <c r="B1043">
        <v>4671</v>
      </c>
      <c r="C1043">
        <v>62119</v>
      </c>
      <c r="D1043">
        <v>50.652547800000001</v>
      </c>
      <c r="E1043">
        <v>5.6820303000000001</v>
      </c>
      <c r="F1043">
        <f>VLOOKUP($C1043,Sheet3!$A$1:$F$611,3,FALSE)</f>
        <v>50.672718500000002</v>
      </c>
      <c r="G1043">
        <f>VLOOKUP($C1043,Sheet3!$A$1:$F$611,4,FALSE)</f>
        <v>5.7252371999999996</v>
      </c>
      <c r="J1043" t="str">
        <f t="shared" si="16"/>
        <v>Saive</v>
      </c>
      <c r="K1043" t="s">
        <v>1004</v>
      </c>
      <c r="L1043" t="s">
        <v>1037</v>
      </c>
      <c r="M1043" t="s">
        <v>1004</v>
      </c>
      <c r="N1043" t="s">
        <v>1037</v>
      </c>
      <c r="O1043" t="s">
        <v>772</v>
      </c>
    </row>
    <row r="1044" spans="1:15" x14ac:dyDescent="0.25">
      <c r="A1044" s="1">
        <v>367</v>
      </c>
      <c r="B1044">
        <v>4672</v>
      </c>
      <c r="C1044">
        <v>62119</v>
      </c>
      <c r="D1044">
        <v>50.6958409</v>
      </c>
      <c r="E1044">
        <v>5.7008020000000004</v>
      </c>
      <c r="F1044">
        <f>VLOOKUP($C1044,Sheet3!$A$1:$F$611,3,FALSE)</f>
        <v>50.672718500000002</v>
      </c>
      <c r="G1044">
        <f>VLOOKUP($C1044,Sheet3!$A$1:$F$611,4,FALSE)</f>
        <v>5.7252371999999996</v>
      </c>
      <c r="J1044" t="str">
        <f t="shared" si="16"/>
        <v>Saint-Remy</v>
      </c>
      <c r="K1044" t="s">
        <v>1004</v>
      </c>
      <c r="L1044" t="s">
        <v>1038</v>
      </c>
      <c r="M1044" t="s">
        <v>1004</v>
      </c>
      <c r="N1044" t="s">
        <v>1038</v>
      </c>
      <c r="O1044" t="s">
        <v>772</v>
      </c>
    </row>
    <row r="1045" spans="1:15" x14ac:dyDescent="0.25">
      <c r="A1045" s="1">
        <v>367</v>
      </c>
      <c r="B1045">
        <v>4680</v>
      </c>
      <c r="C1045">
        <v>62079</v>
      </c>
      <c r="D1045">
        <v>50.708752599999997</v>
      </c>
      <c r="E1045">
        <v>5.6186068000000002</v>
      </c>
      <c r="F1045">
        <f>VLOOKUP($C1045,Sheet3!$A$1:$F$611,3,FALSE)</f>
        <v>50.709188900000001</v>
      </c>
      <c r="G1045">
        <f>VLOOKUP($C1045,Sheet3!$A$1:$F$611,4,FALSE)</f>
        <v>5.6450671000000003</v>
      </c>
      <c r="J1045" t="str">
        <f t="shared" si="16"/>
        <v>Hermée</v>
      </c>
      <c r="K1045" t="s">
        <v>1039</v>
      </c>
      <c r="L1045" t="s">
        <v>1040</v>
      </c>
      <c r="M1045" t="s">
        <v>1039</v>
      </c>
      <c r="N1045" t="s">
        <v>1040</v>
      </c>
      <c r="O1045" t="s">
        <v>772</v>
      </c>
    </row>
    <row r="1046" spans="1:15" x14ac:dyDescent="0.25">
      <c r="A1046" s="1">
        <v>367</v>
      </c>
      <c r="B1046">
        <v>4680</v>
      </c>
      <c r="C1046">
        <v>62079</v>
      </c>
      <c r="D1046">
        <v>50.709188900000001</v>
      </c>
      <c r="E1046">
        <v>5.6450671000000003</v>
      </c>
      <c r="F1046">
        <f>VLOOKUP($C1046,Sheet3!$A$1:$F$611,3,FALSE)</f>
        <v>50.709188900000001</v>
      </c>
      <c r="G1046">
        <f>VLOOKUP($C1046,Sheet3!$A$1:$F$611,4,FALSE)</f>
        <v>5.6450671000000003</v>
      </c>
      <c r="H1046">
        <v>50.709188900000001</v>
      </c>
      <c r="I1046">
        <v>5.6450671000000003</v>
      </c>
      <c r="J1046" t="str">
        <f t="shared" si="16"/>
        <v>Oupeye</v>
      </c>
      <c r="K1046" t="s">
        <v>1039</v>
      </c>
      <c r="M1046" t="s">
        <v>1039</v>
      </c>
      <c r="O1046" t="s">
        <v>772</v>
      </c>
    </row>
    <row r="1047" spans="1:15" x14ac:dyDescent="0.25">
      <c r="A1047" s="1">
        <v>367</v>
      </c>
      <c r="B1047">
        <v>4681</v>
      </c>
      <c r="C1047">
        <v>62079</v>
      </c>
      <c r="D1047">
        <v>50.710543999999999</v>
      </c>
      <c r="E1047">
        <v>5.6808711000000001</v>
      </c>
      <c r="F1047">
        <f>VLOOKUP($C1047,Sheet3!$A$1:$F$611,3,FALSE)</f>
        <v>50.709188900000001</v>
      </c>
      <c r="G1047">
        <f>VLOOKUP($C1047,Sheet3!$A$1:$F$611,4,FALSE)</f>
        <v>5.6450671000000003</v>
      </c>
      <c r="J1047" t="str">
        <f t="shared" si="16"/>
        <v>Hermalle-sous-Argenteau</v>
      </c>
      <c r="K1047" t="s">
        <v>1039</v>
      </c>
      <c r="L1047" t="s">
        <v>1041</v>
      </c>
      <c r="M1047" t="s">
        <v>1039</v>
      </c>
      <c r="N1047" t="s">
        <v>1041</v>
      </c>
      <c r="O1047" t="s">
        <v>772</v>
      </c>
    </row>
    <row r="1048" spans="1:15" x14ac:dyDescent="0.25">
      <c r="A1048" s="1">
        <v>367</v>
      </c>
      <c r="B1048">
        <v>4682</v>
      </c>
      <c r="C1048">
        <v>62079</v>
      </c>
      <c r="D1048">
        <v>50.731696900000003</v>
      </c>
      <c r="E1048">
        <v>5.6295554000000001</v>
      </c>
      <c r="F1048">
        <f>VLOOKUP($C1048,Sheet3!$A$1:$F$611,3,FALSE)</f>
        <v>50.709188900000001</v>
      </c>
      <c r="G1048">
        <f>VLOOKUP($C1048,Sheet3!$A$1:$F$611,4,FALSE)</f>
        <v>5.6450671000000003</v>
      </c>
      <c r="J1048" t="str">
        <f t="shared" si="16"/>
        <v>Heure-le-Romain</v>
      </c>
      <c r="K1048" t="s">
        <v>1039</v>
      </c>
      <c r="L1048" t="s">
        <v>1042</v>
      </c>
      <c r="M1048" t="s">
        <v>1039</v>
      </c>
      <c r="N1048" t="s">
        <v>1042</v>
      </c>
      <c r="O1048" t="s">
        <v>772</v>
      </c>
    </row>
    <row r="1049" spans="1:15" x14ac:dyDescent="0.25">
      <c r="A1049" s="1">
        <v>367</v>
      </c>
      <c r="B1049">
        <v>4682</v>
      </c>
      <c r="C1049">
        <v>62079</v>
      </c>
      <c r="D1049">
        <v>50.739175299999999</v>
      </c>
      <c r="E1049">
        <v>5.6104199000000001</v>
      </c>
      <c r="F1049">
        <f>VLOOKUP($C1049,Sheet3!$A$1:$F$611,3,FALSE)</f>
        <v>50.709188900000001</v>
      </c>
      <c r="G1049">
        <f>VLOOKUP($C1049,Sheet3!$A$1:$F$611,4,FALSE)</f>
        <v>5.6450671000000003</v>
      </c>
      <c r="J1049" t="str">
        <f t="shared" si="16"/>
        <v>Houtain-Saint-Siméon</v>
      </c>
      <c r="K1049" t="s">
        <v>1039</v>
      </c>
      <c r="L1049" t="s">
        <v>1043</v>
      </c>
      <c r="M1049" t="s">
        <v>1039</v>
      </c>
      <c r="N1049" t="s">
        <v>1043</v>
      </c>
      <c r="O1049" t="s">
        <v>772</v>
      </c>
    </row>
    <row r="1050" spans="1:15" x14ac:dyDescent="0.25">
      <c r="A1050" s="1">
        <v>367</v>
      </c>
      <c r="B1050">
        <v>4683</v>
      </c>
      <c r="C1050">
        <v>62079</v>
      </c>
      <c r="D1050" s="2">
        <v>50.697932000000002</v>
      </c>
      <c r="E1050" s="2">
        <v>5.6527070999999998</v>
      </c>
      <c r="F1050">
        <f>VLOOKUP($C1050,Sheet3!$A$1:$F$611,3,FALSE)</f>
        <v>50.709188900000001</v>
      </c>
      <c r="G1050">
        <f>VLOOKUP($C1050,Sheet3!$A$1:$F$611,4,FALSE)</f>
        <v>5.6450671000000003</v>
      </c>
      <c r="H1050" s="2"/>
      <c r="I1050" s="2"/>
      <c r="J1050" t="str">
        <f t="shared" si="16"/>
        <v>Vivegnis</v>
      </c>
      <c r="K1050" t="s">
        <v>1039</v>
      </c>
      <c r="L1050" t="s">
        <v>1044</v>
      </c>
      <c r="M1050" t="s">
        <v>1039</v>
      </c>
      <c r="N1050" t="s">
        <v>1044</v>
      </c>
      <c r="O1050" t="s">
        <v>772</v>
      </c>
    </row>
    <row r="1051" spans="1:15" x14ac:dyDescent="0.25">
      <c r="A1051" s="1">
        <v>367</v>
      </c>
      <c r="B1051">
        <v>4684</v>
      </c>
      <c r="C1051">
        <v>62079</v>
      </c>
      <c r="D1051">
        <v>50.733978399999998</v>
      </c>
      <c r="E1051">
        <v>5.6667674000000003</v>
      </c>
      <c r="F1051">
        <f>VLOOKUP($C1051,Sheet3!$A$1:$F$611,3,FALSE)</f>
        <v>50.709188900000001</v>
      </c>
      <c r="G1051">
        <f>VLOOKUP($C1051,Sheet3!$A$1:$F$611,4,FALSE)</f>
        <v>5.6450671000000003</v>
      </c>
      <c r="J1051" t="str">
        <f t="shared" si="16"/>
        <v>Haccourt</v>
      </c>
      <c r="K1051" t="s">
        <v>1039</v>
      </c>
      <c r="L1051" t="s">
        <v>1045</v>
      </c>
      <c r="M1051" t="s">
        <v>1039</v>
      </c>
      <c r="N1051" t="s">
        <v>1045</v>
      </c>
      <c r="O1051" t="s">
        <v>772</v>
      </c>
    </row>
    <row r="1052" spans="1:15" x14ac:dyDescent="0.25">
      <c r="A1052" s="1">
        <v>367</v>
      </c>
      <c r="B1052">
        <v>4690</v>
      </c>
      <c r="C1052">
        <v>62011</v>
      </c>
      <c r="D1052">
        <v>50.758359599999999</v>
      </c>
      <c r="E1052">
        <v>5.6094771999999997</v>
      </c>
      <c r="F1052">
        <f>VLOOKUP($C1052,Sheet3!$A$1:$F$611,3,FALSE)</f>
        <v>50.758359599999999</v>
      </c>
      <c r="G1052">
        <f>VLOOKUP($C1052,Sheet3!$A$1:$F$611,4,FALSE)</f>
        <v>5.6094771999999997</v>
      </c>
      <c r="H1052">
        <v>50.758359599999999</v>
      </c>
      <c r="I1052">
        <v>5.6094771999999997</v>
      </c>
      <c r="J1052" t="str">
        <f t="shared" si="16"/>
        <v>Bassenge</v>
      </c>
      <c r="K1052" t="s">
        <v>1046</v>
      </c>
      <c r="M1052" t="s">
        <v>1046</v>
      </c>
      <c r="O1052" t="s">
        <v>772</v>
      </c>
    </row>
    <row r="1053" spans="1:15" x14ac:dyDescent="0.25">
      <c r="A1053" s="1">
        <v>367</v>
      </c>
      <c r="B1053">
        <v>4690</v>
      </c>
      <c r="C1053">
        <v>62011</v>
      </c>
      <c r="D1053">
        <v>50.753925099999996</v>
      </c>
      <c r="E1053">
        <v>5.5788621999999997</v>
      </c>
      <c r="F1053">
        <f>VLOOKUP($C1053,Sheet3!$A$1:$F$611,3,FALSE)</f>
        <v>50.758359599999999</v>
      </c>
      <c r="G1053">
        <f>VLOOKUP($C1053,Sheet3!$A$1:$F$611,4,FALSE)</f>
        <v>5.6094771999999997</v>
      </c>
      <c r="J1053" t="str">
        <f t="shared" si="16"/>
        <v>Boirs</v>
      </c>
      <c r="K1053" t="s">
        <v>1046</v>
      </c>
      <c r="L1053" t="s">
        <v>1047</v>
      </c>
      <c r="M1053" t="s">
        <v>1046</v>
      </c>
      <c r="N1053" t="s">
        <v>1047</v>
      </c>
      <c r="O1053" t="s">
        <v>772</v>
      </c>
    </row>
    <row r="1054" spans="1:15" x14ac:dyDescent="0.25">
      <c r="A1054" s="1">
        <v>367</v>
      </c>
      <c r="B1054">
        <v>4690</v>
      </c>
      <c r="C1054">
        <v>62011</v>
      </c>
      <c r="D1054">
        <v>50.7994409</v>
      </c>
      <c r="E1054">
        <v>5.6702417000000001</v>
      </c>
      <c r="F1054">
        <f>VLOOKUP($C1054,Sheet3!$A$1:$F$611,3,FALSE)</f>
        <v>50.758359599999999</v>
      </c>
      <c r="G1054">
        <f>VLOOKUP($C1054,Sheet3!$A$1:$F$611,4,FALSE)</f>
        <v>5.6094771999999997</v>
      </c>
      <c r="J1054" t="str">
        <f t="shared" si="16"/>
        <v>Eben-Emael</v>
      </c>
      <c r="K1054" t="s">
        <v>1046</v>
      </c>
      <c r="L1054" t="s">
        <v>1048</v>
      </c>
      <c r="M1054" t="s">
        <v>1046</v>
      </c>
      <c r="N1054" t="s">
        <v>1048</v>
      </c>
      <c r="O1054" t="s">
        <v>772</v>
      </c>
    </row>
    <row r="1055" spans="1:15" x14ac:dyDescent="0.25">
      <c r="A1055" s="1">
        <v>367</v>
      </c>
      <c r="B1055">
        <v>4690</v>
      </c>
      <c r="C1055">
        <v>62011</v>
      </c>
      <c r="D1055">
        <v>50.750613199999997</v>
      </c>
      <c r="E1055">
        <v>5.5353268</v>
      </c>
      <c r="F1055">
        <f>VLOOKUP($C1055,Sheet3!$A$1:$F$611,3,FALSE)</f>
        <v>50.758359599999999</v>
      </c>
      <c r="G1055">
        <f>VLOOKUP($C1055,Sheet3!$A$1:$F$611,4,FALSE)</f>
        <v>5.6094771999999997</v>
      </c>
      <c r="J1055" t="str">
        <f t="shared" si="16"/>
        <v>Glons</v>
      </c>
      <c r="K1055" t="s">
        <v>1046</v>
      </c>
      <c r="L1055" t="s">
        <v>1049</v>
      </c>
      <c r="M1055" t="s">
        <v>1046</v>
      </c>
      <c r="N1055" t="s">
        <v>1049</v>
      </c>
      <c r="O1055" t="s">
        <v>772</v>
      </c>
    </row>
    <row r="1056" spans="1:15" x14ac:dyDescent="0.25">
      <c r="A1056" s="1">
        <v>367</v>
      </c>
      <c r="B1056">
        <v>4690</v>
      </c>
      <c r="C1056">
        <v>62011</v>
      </c>
      <c r="D1056">
        <v>50.756864</v>
      </c>
      <c r="E1056">
        <v>5.5940700000000003</v>
      </c>
      <c r="F1056">
        <f>VLOOKUP($C1056,Sheet3!$A$1:$F$611,3,FALSE)</f>
        <v>50.758359599999999</v>
      </c>
      <c r="G1056">
        <f>VLOOKUP($C1056,Sheet3!$A$1:$F$611,4,FALSE)</f>
        <v>5.6094771999999997</v>
      </c>
      <c r="J1056" t="str">
        <f t="shared" si="16"/>
        <v>Roclenge-sur-Geer</v>
      </c>
      <c r="K1056" t="s">
        <v>1046</v>
      </c>
      <c r="L1056" t="s">
        <v>1050</v>
      </c>
      <c r="M1056" t="s">
        <v>1046</v>
      </c>
      <c r="N1056" t="s">
        <v>1050</v>
      </c>
      <c r="O1056" t="s">
        <v>772</v>
      </c>
    </row>
    <row r="1057" spans="1:15" x14ac:dyDescent="0.25">
      <c r="A1057" s="1">
        <v>367</v>
      </c>
      <c r="B1057">
        <v>4690</v>
      </c>
      <c r="C1057">
        <v>62011</v>
      </c>
      <c r="D1057">
        <v>50.767707799999997</v>
      </c>
      <c r="E1057">
        <v>5.6333621000000003</v>
      </c>
      <c r="F1057">
        <f>VLOOKUP($C1057,Sheet3!$A$1:$F$611,3,FALSE)</f>
        <v>50.758359599999999</v>
      </c>
      <c r="G1057">
        <f>VLOOKUP($C1057,Sheet3!$A$1:$F$611,4,FALSE)</f>
        <v>5.6094771999999997</v>
      </c>
      <c r="J1057" t="str">
        <f t="shared" si="16"/>
        <v>Wonck</v>
      </c>
      <c r="K1057" t="s">
        <v>1046</v>
      </c>
      <c r="L1057" t="s">
        <v>1051</v>
      </c>
      <c r="M1057" t="s">
        <v>1046</v>
      </c>
      <c r="N1057" t="s">
        <v>1051</v>
      </c>
      <c r="O1057" t="s">
        <v>772</v>
      </c>
    </row>
    <row r="1058" spans="1:15" x14ac:dyDescent="0.25">
      <c r="A1058" s="1">
        <v>367</v>
      </c>
      <c r="B1058">
        <v>4700</v>
      </c>
      <c r="C1058">
        <v>63023</v>
      </c>
      <c r="D1058">
        <v>50.6305665</v>
      </c>
      <c r="E1058">
        <v>6.0312716999999996</v>
      </c>
      <c r="F1058">
        <f>VLOOKUP($C1058,Sheet3!$A$1:$F$611,3,FALSE)</f>
        <v>50.6305665</v>
      </c>
      <c r="G1058">
        <f>VLOOKUP($C1058,Sheet3!$A$1:$F$611,4,FALSE)</f>
        <v>6.0312716999999996</v>
      </c>
      <c r="H1058">
        <v>50.6305665</v>
      </c>
      <c r="I1058">
        <v>6.0312716999999996</v>
      </c>
      <c r="J1058" t="str">
        <f t="shared" si="16"/>
        <v>Eupen</v>
      </c>
      <c r="K1058" t="s">
        <v>1052</v>
      </c>
      <c r="M1058" t="s">
        <v>1052</v>
      </c>
      <c r="O1058" t="s">
        <v>772</v>
      </c>
    </row>
    <row r="1059" spans="1:15" x14ac:dyDescent="0.25">
      <c r="A1059" s="1">
        <v>367</v>
      </c>
      <c r="B1059">
        <v>4701</v>
      </c>
      <c r="C1059">
        <v>63023</v>
      </c>
      <c r="D1059">
        <v>50.646006900000003</v>
      </c>
      <c r="E1059">
        <v>6.0457765999999999</v>
      </c>
      <c r="F1059">
        <f>VLOOKUP($C1059,Sheet3!$A$1:$F$611,3,FALSE)</f>
        <v>50.6305665</v>
      </c>
      <c r="G1059">
        <f>VLOOKUP($C1059,Sheet3!$A$1:$F$611,4,FALSE)</f>
        <v>6.0312716999999996</v>
      </c>
      <c r="J1059" t="str">
        <f t="shared" si="16"/>
        <v>Kettenis</v>
      </c>
      <c r="K1059" t="s">
        <v>1052</v>
      </c>
      <c r="L1059" t="s">
        <v>1053</v>
      </c>
      <c r="M1059" t="s">
        <v>1052</v>
      </c>
      <c r="N1059" t="s">
        <v>1053</v>
      </c>
      <c r="O1059" t="s">
        <v>772</v>
      </c>
    </row>
    <row r="1060" spans="1:15" x14ac:dyDescent="0.25">
      <c r="A1060" s="1">
        <v>367</v>
      </c>
      <c r="B1060">
        <v>4710</v>
      </c>
      <c r="C1060">
        <v>63048</v>
      </c>
      <c r="D1060">
        <v>50.680423300000001</v>
      </c>
      <c r="E1060">
        <v>6.0073447</v>
      </c>
      <c r="F1060">
        <f>VLOOKUP($C1060,Sheet3!$A$1:$F$611,3,FALSE)</f>
        <v>50.680423300000001</v>
      </c>
      <c r="G1060">
        <f>VLOOKUP($C1060,Sheet3!$A$1:$F$611,4,FALSE)</f>
        <v>6.0073447</v>
      </c>
      <c r="H1060">
        <v>50.680423300000001</v>
      </c>
      <c r="I1060">
        <v>6.0073447</v>
      </c>
      <c r="J1060" t="str">
        <f t="shared" si="16"/>
        <v>Lontzen</v>
      </c>
      <c r="K1060" t="s">
        <v>1054</v>
      </c>
      <c r="M1060" t="s">
        <v>1054</v>
      </c>
      <c r="O1060" t="s">
        <v>772</v>
      </c>
    </row>
    <row r="1061" spans="1:15" x14ac:dyDescent="0.25">
      <c r="A1061" s="1">
        <v>367</v>
      </c>
      <c r="B1061">
        <v>4711</v>
      </c>
      <c r="C1061">
        <v>63048</v>
      </c>
      <c r="D1061">
        <v>50.675076799999999</v>
      </c>
      <c r="E1061">
        <v>6.0469422000000002</v>
      </c>
      <c r="F1061">
        <f>VLOOKUP($C1061,Sheet3!$A$1:$F$611,3,FALSE)</f>
        <v>50.680423300000001</v>
      </c>
      <c r="G1061">
        <f>VLOOKUP($C1061,Sheet3!$A$1:$F$611,4,FALSE)</f>
        <v>6.0073447</v>
      </c>
      <c r="J1061" t="str">
        <f t="shared" si="16"/>
        <v>Walhorn</v>
      </c>
      <c r="K1061" t="s">
        <v>1054</v>
      </c>
      <c r="L1061" t="s">
        <v>1055</v>
      </c>
      <c r="M1061" t="s">
        <v>1054</v>
      </c>
      <c r="N1061" t="s">
        <v>1055</v>
      </c>
      <c r="O1061" t="s">
        <v>772</v>
      </c>
    </row>
    <row r="1062" spans="1:15" x14ac:dyDescent="0.25">
      <c r="A1062" s="1">
        <v>367</v>
      </c>
      <c r="B1062">
        <v>4720</v>
      </c>
      <c r="C1062">
        <v>63040</v>
      </c>
      <c r="D1062">
        <v>50.715495699999998</v>
      </c>
      <c r="E1062">
        <v>6.0133409999999996</v>
      </c>
      <c r="F1062">
        <f>VLOOKUP($C1062,Sheet3!$A$1:$F$611,3,FALSE)</f>
        <v>50.715495699999998</v>
      </c>
      <c r="G1062">
        <f>VLOOKUP($C1062,Sheet3!$A$1:$F$611,4,FALSE)</f>
        <v>6.0133409999999996</v>
      </c>
      <c r="H1062">
        <v>50.715495699999998</v>
      </c>
      <c r="I1062">
        <v>6.0133409999999996</v>
      </c>
      <c r="J1062" t="str">
        <f t="shared" si="16"/>
        <v>Kelmis</v>
      </c>
      <c r="K1062" t="s">
        <v>1056</v>
      </c>
      <c r="M1062" t="s">
        <v>1056</v>
      </c>
      <c r="O1062" t="s">
        <v>772</v>
      </c>
    </row>
    <row r="1063" spans="1:15" x14ac:dyDescent="0.25">
      <c r="A1063" s="1">
        <v>367</v>
      </c>
      <c r="B1063">
        <v>4721</v>
      </c>
      <c r="C1063">
        <v>63040</v>
      </c>
      <c r="D1063">
        <v>50.719990199999998</v>
      </c>
      <c r="E1063">
        <v>6.0240701999999997</v>
      </c>
      <c r="F1063">
        <f>VLOOKUP($C1063,Sheet3!$A$1:$F$611,3,FALSE)</f>
        <v>50.715495699999998</v>
      </c>
      <c r="G1063">
        <f>VLOOKUP($C1063,Sheet3!$A$1:$F$611,4,FALSE)</f>
        <v>6.0133409999999996</v>
      </c>
      <c r="J1063" t="str">
        <f t="shared" si="16"/>
        <v>Neu-Moresnet</v>
      </c>
      <c r="K1063" t="s">
        <v>1056</v>
      </c>
      <c r="L1063" t="s">
        <v>1057</v>
      </c>
      <c r="M1063" t="s">
        <v>1056</v>
      </c>
      <c r="N1063" t="s">
        <v>1057</v>
      </c>
      <c r="O1063" t="s">
        <v>772</v>
      </c>
    </row>
    <row r="1064" spans="1:15" x14ac:dyDescent="0.25">
      <c r="A1064" s="1">
        <v>367</v>
      </c>
      <c r="B1064">
        <v>4728</v>
      </c>
      <c r="C1064">
        <v>63040</v>
      </c>
      <c r="D1064">
        <v>50.709127899999999</v>
      </c>
      <c r="E1064">
        <v>6.0316891000000004</v>
      </c>
      <c r="F1064">
        <f>VLOOKUP($C1064,Sheet3!$A$1:$F$611,3,FALSE)</f>
        <v>50.715495699999998</v>
      </c>
      <c r="G1064">
        <f>VLOOKUP($C1064,Sheet3!$A$1:$F$611,4,FALSE)</f>
        <v>6.0133409999999996</v>
      </c>
      <c r="J1064" t="str">
        <f t="shared" si="16"/>
        <v>Hergenrath</v>
      </c>
      <c r="K1064" t="s">
        <v>1056</v>
      </c>
      <c r="L1064" t="s">
        <v>1058</v>
      </c>
      <c r="M1064" t="s">
        <v>1056</v>
      </c>
      <c r="N1064" t="s">
        <v>1058</v>
      </c>
      <c r="O1064" t="s">
        <v>772</v>
      </c>
    </row>
    <row r="1065" spans="1:15" x14ac:dyDescent="0.25">
      <c r="A1065" s="1">
        <v>367</v>
      </c>
      <c r="B1065">
        <v>4730</v>
      </c>
      <c r="C1065">
        <v>63061</v>
      </c>
      <c r="D1065">
        <v>50.7080172</v>
      </c>
      <c r="E1065">
        <v>6.0708402000000001</v>
      </c>
      <c r="F1065">
        <f>VLOOKUP($C1065,Sheet3!$A$1:$F$611,3,FALSE)</f>
        <v>50.666782599999998</v>
      </c>
      <c r="G1065">
        <f>VLOOKUP($C1065,Sheet3!$A$1:$F$611,4,FALSE)</f>
        <v>6.1313037642201698</v>
      </c>
      <c r="J1065" t="str">
        <f t="shared" si="16"/>
        <v>Hauset</v>
      </c>
      <c r="K1065" t="s">
        <v>1059</v>
      </c>
      <c r="L1065" t="s">
        <v>1060</v>
      </c>
      <c r="M1065" t="s">
        <v>1059</v>
      </c>
      <c r="N1065" t="s">
        <v>1060</v>
      </c>
      <c r="O1065" t="s">
        <v>772</v>
      </c>
    </row>
    <row r="1066" spans="1:15" x14ac:dyDescent="0.25">
      <c r="A1066" s="1">
        <v>367</v>
      </c>
      <c r="B1066">
        <v>4730</v>
      </c>
      <c r="C1066">
        <v>63061</v>
      </c>
      <c r="D1066">
        <v>50.666782599999998</v>
      </c>
      <c r="E1066">
        <v>6.1313037642201698</v>
      </c>
      <c r="F1066">
        <f>VLOOKUP($C1066,Sheet3!$A$1:$F$611,3,FALSE)</f>
        <v>50.666782599999998</v>
      </c>
      <c r="G1066">
        <f>VLOOKUP($C1066,Sheet3!$A$1:$F$611,4,FALSE)</f>
        <v>6.1313037642201698</v>
      </c>
      <c r="H1066">
        <v>50.666782599999998</v>
      </c>
      <c r="I1066">
        <v>6.1313037642201698</v>
      </c>
      <c r="J1066" t="str">
        <f t="shared" si="16"/>
        <v>Raeren</v>
      </c>
      <c r="K1066" t="s">
        <v>1059</v>
      </c>
      <c r="M1066" t="s">
        <v>1059</v>
      </c>
      <c r="O1066" t="s">
        <v>772</v>
      </c>
    </row>
    <row r="1067" spans="1:15" x14ac:dyDescent="0.25">
      <c r="A1067" s="1">
        <v>367</v>
      </c>
      <c r="B1067">
        <v>4731</v>
      </c>
      <c r="C1067">
        <v>63061</v>
      </c>
      <c r="D1067">
        <v>50.6935863</v>
      </c>
      <c r="E1067">
        <v>6.0816970000000001</v>
      </c>
      <c r="F1067">
        <f>VLOOKUP($C1067,Sheet3!$A$1:$F$611,3,FALSE)</f>
        <v>50.666782599999998</v>
      </c>
      <c r="G1067">
        <f>VLOOKUP($C1067,Sheet3!$A$1:$F$611,4,FALSE)</f>
        <v>6.1313037642201698</v>
      </c>
      <c r="J1067" t="str">
        <f t="shared" si="16"/>
        <v>Eynatten</v>
      </c>
      <c r="K1067" t="s">
        <v>1059</v>
      </c>
      <c r="L1067" t="s">
        <v>1061</v>
      </c>
      <c r="M1067" t="s">
        <v>1059</v>
      </c>
      <c r="N1067" t="s">
        <v>1061</v>
      </c>
      <c r="O1067" t="s">
        <v>772</v>
      </c>
    </row>
    <row r="1068" spans="1:15" x14ac:dyDescent="0.25">
      <c r="A1068" s="1">
        <v>367</v>
      </c>
      <c r="B1068">
        <v>4750</v>
      </c>
      <c r="C1068">
        <v>63013</v>
      </c>
      <c r="D1068">
        <v>50.426725900000001</v>
      </c>
      <c r="E1068">
        <v>6.2053573000000002</v>
      </c>
      <c r="F1068">
        <f>VLOOKUP($C1068,Sheet3!$A$1:$F$611,3,FALSE)</f>
        <v>50.426725900000001</v>
      </c>
      <c r="G1068">
        <f>VLOOKUP($C1068,Sheet3!$A$1:$F$611,4,FALSE)</f>
        <v>6.2053573000000002</v>
      </c>
      <c r="H1068">
        <v>50.426725900000001</v>
      </c>
      <c r="I1068">
        <v>6.2053573000000002</v>
      </c>
      <c r="J1068" t="str">
        <f t="shared" si="16"/>
        <v>Bütgenbach</v>
      </c>
      <c r="K1068" t="s">
        <v>1062</v>
      </c>
      <c r="M1068" t="s">
        <v>1062</v>
      </c>
      <c r="O1068" t="s">
        <v>772</v>
      </c>
    </row>
    <row r="1069" spans="1:15" x14ac:dyDescent="0.25">
      <c r="A1069" s="1">
        <v>367</v>
      </c>
      <c r="B1069">
        <v>4750</v>
      </c>
      <c r="C1069">
        <v>63013</v>
      </c>
      <c r="D1069">
        <v>50.457311599999997</v>
      </c>
      <c r="E1069">
        <v>6.2213827000000004</v>
      </c>
      <c r="F1069">
        <f>VLOOKUP($C1069,Sheet3!$A$1:$F$611,3,FALSE)</f>
        <v>50.426725900000001</v>
      </c>
      <c r="G1069">
        <f>VLOOKUP($C1069,Sheet3!$A$1:$F$611,4,FALSE)</f>
        <v>6.2053573000000002</v>
      </c>
      <c r="J1069" t="str">
        <f t="shared" si="16"/>
        <v>Elsenborn</v>
      </c>
      <c r="K1069" t="s">
        <v>1062</v>
      </c>
      <c r="L1069" t="s">
        <v>1063</v>
      </c>
      <c r="M1069" t="s">
        <v>1062</v>
      </c>
      <c r="N1069" t="s">
        <v>1063</v>
      </c>
      <c r="O1069" t="s">
        <v>772</v>
      </c>
    </row>
    <row r="1070" spans="1:15" x14ac:dyDescent="0.25">
      <c r="A1070" s="1">
        <v>367</v>
      </c>
      <c r="B1070">
        <v>4760</v>
      </c>
      <c r="C1070">
        <v>63012</v>
      </c>
      <c r="D1070">
        <v>50.407553299999996</v>
      </c>
      <c r="E1070">
        <v>6.2578269999999998</v>
      </c>
      <c r="F1070">
        <f>VLOOKUP($C1070,Sheet3!$A$1:$F$611,3,FALSE)</f>
        <v>50.407553299999996</v>
      </c>
      <c r="G1070">
        <f>VLOOKUP($C1070,Sheet3!$A$1:$F$611,4,FALSE)</f>
        <v>6.2578269999999998</v>
      </c>
      <c r="H1070">
        <v>50.407553299999996</v>
      </c>
      <c r="I1070">
        <v>6.2578269999999998</v>
      </c>
      <c r="J1070" t="str">
        <f t="shared" si="16"/>
        <v>Büllingen</v>
      </c>
      <c r="K1070" t="s">
        <v>1064</v>
      </c>
      <c r="M1070" t="s">
        <v>1064</v>
      </c>
      <c r="O1070" t="s">
        <v>772</v>
      </c>
    </row>
    <row r="1071" spans="1:15" x14ac:dyDescent="0.25">
      <c r="A1071" s="1">
        <v>367</v>
      </c>
      <c r="B1071">
        <v>4760</v>
      </c>
      <c r="C1071">
        <v>63012</v>
      </c>
      <c r="D1071">
        <v>50.331093799999998</v>
      </c>
      <c r="E1071">
        <v>6.3400555000000001</v>
      </c>
      <c r="F1071">
        <f>VLOOKUP($C1071,Sheet3!$A$1:$F$611,3,FALSE)</f>
        <v>50.407553299999996</v>
      </c>
      <c r="G1071">
        <f>VLOOKUP($C1071,Sheet3!$A$1:$F$611,4,FALSE)</f>
        <v>6.2578269999999998</v>
      </c>
      <c r="J1071" t="str">
        <f t="shared" si="16"/>
        <v>Manderfeld</v>
      </c>
      <c r="K1071" t="s">
        <v>1064</v>
      </c>
      <c r="L1071" t="s">
        <v>1065</v>
      </c>
      <c r="M1071" t="s">
        <v>1064</v>
      </c>
      <c r="N1071" t="s">
        <v>1065</v>
      </c>
      <c r="O1071" t="s">
        <v>772</v>
      </c>
    </row>
    <row r="1072" spans="1:15" x14ac:dyDescent="0.25">
      <c r="A1072" s="1">
        <v>367</v>
      </c>
      <c r="B1072">
        <v>4761</v>
      </c>
      <c r="C1072">
        <v>63012</v>
      </c>
      <c r="D1072">
        <v>50.434407800000002</v>
      </c>
      <c r="E1072">
        <v>6.3009380999999998</v>
      </c>
      <c r="F1072">
        <f>VLOOKUP($C1072,Sheet3!$A$1:$F$611,3,FALSE)</f>
        <v>50.407553299999996</v>
      </c>
      <c r="G1072">
        <f>VLOOKUP($C1072,Sheet3!$A$1:$F$611,4,FALSE)</f>
        <v>6.2578269999999998</v>
      </c>
      <c r="J1072" t="str">
        <f t="shared" si="16"/>
        <v>Rocherath</v>
      </c>
      <c r="K1072" t="s">
        <v>1064</v>
      </c>
      <c r="L1072" t="s">
        <v>1066</v>
      </c>
      <c r="M1072" t="s">
        <v>1064</v>
      </c>
      <c r="N1072" t="s">
        <v>1066</v>
      </c>
      <c r="O1072" t="s">
        <v>772</v>
      </c>
    </row>
    <row r="1073" spans="1:15" x14ac:dyDescent="0.25">
      <c r="A1073" s="1">
        <v>367</v>
      </c>
      <c r="B1073">
        <v>4770</v>
      </c>
      <c r="C1073">
        <v>63001</v>
      </c>
      <c r="D1073">
        <v>50.354305500000002</v>
      </c>
      <c r="E1073">
        <v>6.1705559000000001</v>
      </c>
      <c r="F1073">
        <f>VLOOKUP($C1073,Sheet3!$A$1:$F$611,3,FALSE)</f>
        <v>50.354305500000002</v>
      </c>
      <c r="G1073">
        <f>VLOOKUP($C1073,Sheet3!$A$1:$F$611,4,FALSE)</f>
        <v>6.1705559000000001</v>
      </c>
      <c r="H1073">
        <v>50.354305500000002</v>
      </c>
      <c r="I1073">
        <v>6.1705559000000001</v>
      </c>
      <c r="J1073" t="str">
        <f t="shared" si="16"/>
        <v>Amel</v>
      </c>
      <c r="K1073" t="s">
        <v>1067</v>
      </c>
      <c r="M1073" t="s">
        <v>1067</v>
      </c>
      <c r="O1073" t="s">
        <v>772</v>
      </c>
    </row>
    <row r="1074" spans="1:15" x14ac:dyDescent="0.25">
      <c r="A1074" s="1">
        <v>367</v>
      </c>
      <c r="B1074">
        <v>4770</v>
      </c>
      <c r="C1074">
        <v>63001</v>
      </c>
      <c r="D1074">
        <v>50.328841500000003</v>
      </c>
      <c r="E1074">
        <v>6.1884931999999999</v>
      </c>
      <c r="F1074">
        <f>VLOOKUP($C1074,Sheet3!$A$1:$F$611,3,FALSE)</f>
        <v>50.354305500000002</v>
      </c>
      <c r="G1074">
        <f>VLOOKUP($C1074,Sheet3!$A$1:$F$611,4,FALSE)</f>
        <v>6.1705559000000001</v>
      </c>
      <c r="J1074" t="str">
        <f t="shared" si="16"/>
        <v>Meyerode</v>
      </c>
      <c r="K1074" t="s">
        <v>1067</v>
      </c>
      <c r="L1074" t="s">
        <v>1068</v>
      </c>
      <c r="M1074" t="s">
        <v>1067</v>
      </c>
      <c r="N1074" t="s">
        <v>1068</v>
      </c>
      <c r="O1074" t="s">
        <v>772</v>
      </c>
    </row>
    <row r="1075" spans="1:15" x14ac:dyDescent="0.25">
      <c r="A1075" s="1">
        <v>367</v>
      </c>
      <c r="B1075">
        <v>4771</v>
      </c>
      <c r="C1075">
        <v>63001</v>
      </c>
      <c r="D1075">
        <v>50.363166100000001</v>
      </c>
      <c r="E1075">
        <v>6.2186909999999997</v>
      </c>
      <c r="F1075">
        <f>VLOOKUP($C1075,Sheet3!$A$1:$F$611,3,FALSE)</f>
        <v>50.354305500000002</v>
      </c>
      <c r="G1075">
        <f>VLOOKUP($C1075,Sheet3!$A$1:$F$611,4,FALSE)</f>
        <v>6.1705559000000001</v>
      </c>
      <c r="J1075" t="str">
        <f t="shared" si="16"/>
        <v>Heppenbach</v>
      </c>
      <c r="K1075" t="s">
        <v>1067</v>
      </c>
      <c r="L1075" t="s">
        <v>1069</v>
      </c>
      <c r="M1075" t="s">
        <v>1067</v>
      </c>
      <c r="N1075" t="s">
        <v>1069</v>
      </c>
      <c r="O1075" t="s">
        <v>772</v>
      </c>
    </row>
    <row r="1076" spans="1:15" x14ac:dyDescent="0.25">
      <c r="A1076" s="1">
        <v>367</v>
      </c>
      <c r="B1076">
        <v>4780</v>
      </c>
      <c r="C1076">
        <v>63067</v>
      </c>
      <c r="D1076">
        <v>50.334927299999997</v>
      </c>
      <c r="E1076">
        <v>6.0431296000000003</v>
      </c>
      <c r="F1076">
        <f>VLOOKUP($C1076,Sheet3!$A$1:$F$611,3,FALSE)</f>
        <v>50.280388100000003</v>
      </c>
      <c r="G1076">
        <f>VLOOKUP($C1076,Sheet3!$A$1:$F$611,4,FALSE)</f>
        <v>6.1258952999999998</v>
      </c>
      <c r="J1076" t="str">
        <f t="shared" si="16"/>
        <v>Recht</v>
      </c>
      <c r="K1076" t="s">
        <v>1070</v>
      </c>
      <c r="L1076" t="s">
        <v>1071</v>
      </c>
      <c r="M1076" t="s">
        <v>1070</v>
      </c>
      <c r="N1076" t="s">
        <v>1071</v>
      </c>
      <c r="O1076" t="s">
        <v>772</v>
      </c>
    </row>
    <row r="1077" spans="1:15" x14ac:dyDescent="0.25">
      <c r="A1077" s="1">
        <v>367</v>
      </c>
      <c r="B1077">
        <v>4780</v>
      </c>
      <c r="C1077">
        <v>63067</v>
      </c>
      <c r="D1077">
        <v>50.280388100000003</v>
      </c>
      <c r="E1077">
        <v>6.1258952999999998</v>
      </c>
      <c r="F1077">
        <f>VLOOKUP($C1077,Sheet3!$A$1:$F$611,3,FALSE)</f>
        <v>50.280388100000003</v>
      </c>
      <c r="G1077">
        <f>VLOOKUP($C1077,Sheet3!$A$1:$F$611,4,FALSE)</f>
        <v>6.1258952999999998</v>
      </c>
      <c r="H1077">
        <v>50.280388100000003</v>
      </c>
      <c r="I1077">
        <v>6.1258952999999998</v>
      </c>
      <c r="J1077" t="str">
        <f t="shared" si="16"/>
        <v>Sankt Vith</v>
      </c>
      <c r="K1077" t="s">
        <v>1070</v>
      </c>
      <c r="M1077" t="s">
        <v>1070</v>
      </c>
      <c r="O1077" t="s">
        <v>772</v>
      </c>
    </row>
    <row r="1078" spans="1:15" x14ac:dyDescent="0.25">
      <c r="A1078" s="1">
        <v>367</v>
      </c>
      <c r="B1078">
        <v>4782</v>
      </c>
      <c r="C1078">
        <v>63067</v>
      </c>
      <c r="D1078">
        <v>50.288809499999999</v>
      </c>
      <c r="E1078">
        <v>6.2642498</v>
      </c>
      <c r="F1078">
        <f>VLOOKUP($C1078,Sheet3!$A$1:$F$611,3,FALSE)</f>
        <v>50.280388100000003</v>
      </c>
      <c r="G1078">
        <f>VLOOKUP($C1078,Sheet3!$A$1:$F$611,4,FALSE)</f>
        <v>6.1258952999999998</v>
      </c>
      <c r="J1078" t="str">
        <f t="shared" si="16"/>
        <v>Schönberg</v>
      </c>
      <c r="K1078" t="s">
        <v>1070</v>
      </c>
      <c r="L1078" t="s">
        <v>1072</v>
      </c>
      <c r="M1078" t="s">
        <v>1070</v>
      </c>
      <c r="N1078" t="s">
        <v>1072</v>
      </c>
      <c r="O1078" t="s">
        <v>772</v>
      </c>
    </row>
    <row r="1079" spans="1:15" x14ac:dyDescent="0.25">
      <c r="A1079" s="1">
        <v>367</v>
      </c>
      <c r="B1079">
        <v>4783</v>
      </c>
      <c r="C1079">
        <v>63067</v>
      </c>
      <c r="D1079">
        <v>50.2389236</v>
      </c>
      <c r="E1079">
        <v>6.1651483999999996</v>
      </c>
      <c r="F1079">
        <f>VLOOKUP($C1079,Sheet3!$A$1:$F$611,3,FALSE)</f>
        <v>50.280388100000003</v>
      </c>
      <c r="G1079">
        <f>VLOOKUP($C1079,Sheet3!$A$1:$F$611,4,FALSE)</f>
        <v>6.1258952999999998</v>
      </c>
      <c r="J1079" t="str">
        <f t="shared" si="16"/>
        <v>Lommersweiler</v>
      </c>
      <c r="K1079" t="s">
        <v>1070</v>
      </c>
      <c r="L1079" t="s">
        <v>1073</v>
      </c>
      <c r="M1079" t="s">
        <v>1070</v>
      </c>
      <c r="N1079" t="s">
        <v>1073</v>
      </c>
      <c r="O1079" t="s">
        <v>772</v>
      </c>
    </row>
    <row r="1080" spans="1:15" x14ac:dyDescent="0.25">
      <c r="A1080" s="1">
        <v>367</v>
      </c>
      <c r="B1080">
        <v>4784</v>
      </c>
      <c r="C1080">
        <v>63067</v>
      </c>
      <c r="D1080" s="2">
        <v>50.259131799999999</v>
      </c>
      <c r="E1080" s="2">
        <v>6.0680547000000002</v>
      </c>
      <c r="F1080">
        <f>VLOOKUP($C1080,Sheet3!$A$1:$F$611,3,FALSE)</f>
        <v>50.280388100000003</v>
      </c>
      <c r="G1080">
        <f>VLOOKUP($C1080,Sheet3!$A$1:$F$611,4,FALSE)</f>
        <v>6.1258952999999998</v>
      </c>
      <c r="H1080" s="2"/>
      <c r="I1080" s="2"/>
      <c r="J1080" t="str">
        <f t="shared" si="16"/>
        <v>Crombach</v>
      </c>
      <c r="K1080" t="s">
        <v>1070</v>
      </c>
      <c r="L1080" t="s">
        <v>1074</v>
      </c>
      <c r="M1080" t="s">
        <v>1070</v>
      </c>
      <c r="N1080" t="s">
        <v>1074</v>
      </c>
      <c r="O1080" t="s">
        <v>772</v>
      </c>
    </row>
    <row r="1081" spans="1:15" x14ac:dyDescent="0.25">
      <c r="A1081" s="1">
        <v>367</v>
      </c>
      <c r="B1081">
        <v>4790</v>
      </c>
      <c r="C1081">
        <v>63087</v>
      </c>
      <c r="D1081">
        <v>50.196027350000001</v>
      </c>
      <c r="E1081">
        <v>6.1341793155816902</v>
      </c>
      <c r="F1081">
        <f>VLOOKUP($C1081,Sheet3!$A$1:$F$611,3,FALSE)</f>
        <v>50.196027350000001</v>
      </c>
      <c r="G1081">
        <f>VLOOKUP($C1081,Sheet3!$A$1:$F$611,4,FALSE)</f>
        <v>6.1341793155816902</v>
      </c>
      <c r="H1081">
        <v>50.196027350000001</v>
      </c>
      <c r="I1081">
        <v>6.1341793155816902</v>
      </c>
      <c r="J1081" t="str">
        <f t="shared" si="16"/>
        <v>Burg-Reuland</v>
      </c>
      <c r="K1081" t="s">
        <v>1075</v>
      </c>
      <c r="M1081" t="s">
        <v>1075</v>
      </c>
      <c r="O1081" t="s">
        <v>772</v>
      </c>
    </row>
    <row r="1082" spans="1:15" x14ac:dyDescent="0.25">
      <c r="A1082" s="1">
        <v>367</v>
      </c>
      <c r="B1082">
        <v>4790</v>
      </c>
      <c r="C1082">
        <v>63087</v>
      </c>
      <c r="D1082">
        <v>50.195412099999999</v>
      </c>
      <c r="E1082">
        <v>6.1362566999999997</v>
      </c>
      <c r="F1082">
        <f>VLOOKUP($C1082,Sheet3!$A$1:$F$611,3,FALSE)</f>
        <v>50.196027350000001</v>
      </c>
      <c r="G1082">
        <f>VLOOKUP($C1082,Sheet3!$A$1:$F$611,4,FALSE)</f>
        <v>6.1341793155816902</v>
      </c>
      <c r="J1082" t="str">
        <f t="shared" si="16"/>
        <v>Reuland</v>
      </c>
      <c r="K1082" t="s">
        <v>1075</v>
      </c>
      <c r="L1082" t="s">
        <v>1076</v>
      </c>
      <c r="M1082" t="s">
        <v>1075</v>
      </c>
      <c r="N1082" t="s">
        <v>1076</v>
      </c>
      <c r="O1082" t="s">
        <v>772</v>
      </c>
    </row>
    <row r="1083" spans="1:15" x14ac:dyDescent="0.25">
      <c r="A1083" s="1">
        <v>367</v>
      </c>
      <c r="B1083">
        <v>4791</v>
      </c>
      <c r="C1083">
        <v>63087</v>
      </c>
      <c r="D1083">
        <v>50.219058599999997</v>
      </c>
      <c r="E1083">
        <v>6.0743425000000002</v>
      </c>
      <c r="F1083">
        <f>VLOOKUP($C1083,Sheet3!$A$1:$F$611,3,FALSE)</f>
        <v>50.196027350000001</v>
      </c>
      <c r="G1083">
        <f>VLOOKUP($C1083,Sheet3!$A$1:$F$611,4,FALSE)</f>
        <v>6.1341793155816902</v>
      </c>
      <c r="J1083" t="str">
        <f t="shared" si="16"/>
        <v>Thommen</v>
      </c>
      <c r="K1083" t="s">
        <v>1075</v>
      </c>
      <c r="L1083" t="s">
        <v>1077</v>
      </c>
      <c r="M1083" t="s">
        <v>1075</v>
      </c>
      <c r="N1083" t="s">
        <v>1077</v>
      </c>
      <c r="O1083" t="s">
        <v>772</v>
      </c>
    </row>
    <row r="1084" spans="1:15" x14ac:dyDescent="0.25">
      <c r="A1084" s="1">
        <v>367</v>
      </c>
      <c r="B1084">
        <v>4800</v>
      </c>
      <c r="C1084">
        <v>63079</v>
      </c>
      <c r="D1084">
        <v>50.582172</v>
      </c>
      <c r="E1084">
        <v>5.8431819999999997</v>
      </c>
      <c r="F1084">
        <f>VLOOKUP($C1084,Sheet3!$A$1:$F$611,3,FALSE)</f>
        <v>50.593227400000004</v>
      </c>
      <c r="G1084">
        <f>VLOOKUP($C1084,Sheet3!$A$1:$F$611,4,FALSE)</f>
        <v>5.8638544000000001</v>
      </c>
      <c r="J1084" t="str">
        <f t="shared" si="16"/>
        <v>Ensival</v>
      </c>
      <c r="K1084" t="s">
        <v>1078</v>
      </c>
      <c r="L1084" t="s">
        <v>1079</v>
      </c>
      <c r="M1084" t="s">
        <v>1078</v>
      </c>
      <c r="N1084" t="s">
        <v>1079</v>
      </c>
      <c r="O1084" t="s">
        <v>772</v>
      </c>
    </row>
    <row r="1085" spans="1:15" x14ac:dyDescent="0.25">
      <c r="A1085" s="1">
        <v>367</v>
      </c>
      <c r="B1085">
        <v>4800</v>
      </c>
      <c r="C1085">
        <v>63079</v>
      </c>
      <c r="D1085">
        <v>50.590741700000002</v>
      </c>
      <c r="E1085">
        <v>5.8443921000000003</v>
      </c>
      <c r="F1085">
        <f>VLOOKUP($C1085,Sheet3!$A$1:$F$611,3,FALSE)</f>
        <v>50.593227400000004</v>
      </c>
      <c r="G1085">
        <f>VLOOKUP($C1085,Sheet3!$A$1:$F$611,4,FALSE)</f>
        <v>5.8638544000000001</v>
      </c>
      <c r="J1085" t="str">
        <f t="shared" si="16"/>
        <v>Lambermont</v>
      </c>
      <c r="K1085" t="s">
        <v>1078</v>
      </c>
      <c r="L1085" t="s">
        <v>1080</v>
      </c>
      <c r="M1085" t="s">
        <v>1078</v>
      </c>
      <c r="N1085" t="s">
        <v>1080</v>
      </c>
      <c r="O1085" t="s">
        <v>772</v>
      </c>
    </row>
    <row r="1086" spans="1:15" x14ac:dyDescent="0.25">
      <c r="A1086" s="1">
        <v>367</v>
      </c>
      <c r="B1086">
        <v>4800</v>
      </c>
      <c r="C1086">
        <v>63079</v>
      </c>
      <c r="D1086">
        <v>50.6135424</v>
      </c>
      <c r="E1086">
        <v>5.8332027000000002</v>
      </c>
      <c r="F1086">
        <f>VLOOKUP($C1086,Sheet3!$A$1:$F$611,3,FALSE)</f>
        <v>50.593227400000004</v>
      </c>
      <c r="G1086">
        <f>VLOOKUP($C1086,Sheet3!$A$1:$F$611,4,FALSE)</f>
        <v>5.8638544000000001</v>
      </c>
      <c r="J1086" t="str">
        <f t="shared" si="16"/>
        <v>Petit-Rechain</v>
      </c>
      <c r="K1086" t="s">
        <v>1078</v>
      </c>
      <c r="L1086" t="s">
        <v>1081</v>
      </c>
      <c r="M1086" t="s">
        <v>1078</v>
      </c>
      <c r="N1086" t="s">
        <v>1081</v>
      </c>
      <c r="O1086" t="s">
        <v>772</v>
      </c>
    </row>
    <row r="1087" spans="1:15" x14ac:dyDescent="0.25">
      <c r="A1087" s="1">
        <v>367</v>
      </c>
      <c r="B1087">
        <v>4800</v>
      </c>
      <c r="C1087">
        <v>63079</v>
      </c>
      <c r="D1087">
        <v>50.593227400000004</v>
      </c>
      <c r="E1087">
        <v>5.8638544000000001</v>
      </c>
      <c r="F1087">
        <f>VLOOKUP($C1087,Sheet3!$A$1:$F$611,3,FALSE)</f>
        <v>50.593227400000004</v>
      </c>
      <c r="G1087">
        <f>VLOOKUP($C1087,Sheet3!$A$1:$F$611,4,FALSE)</f>
        <v>5.8638544000000001</v>
      </c>
      <c r="H1087">
        <v>50.593227400000004</v>
      </c>
      <c r="I1087">
        <v>5.8638544000000001</v>
      </c>
      <c r="J1087" t="str">
        <f t="shared" si="16"/>
        <v>Verviers</v>
      </c>
      <c r="K1087" t="s">
        <v>1078</v>
      </c>
      <c r="M1087" t="s">
        <v>1078</v>
      </c>
      <c r="O1087" t="s">
        <v>772</v>
      </c>
    </row>
    <row r="1088" spans="1:15" x14ac:dyDescent="0.25">
      <c r="A1088" s="1">
        <v>367</v>
      </c>
      <c r="B1088">
        <v>4801</v>
      </c>
      <c r="C1088">
        <v>63079</v>
      </c>
      <c r="D1088">
        <v>50.593108999999998</v>
      </c>
      <c r="E1088">
        <v>5.8952800999999999</v>
      </c>
      <c r="F1088">
        <f>VLOOKUP($C1088,Sheet3!$A$1:$F$611,3,FALSE)</f>
        <v>50.593227400000004</v>
      </c>
      <c r="G1088">
        <f>VLOOKUP($C1088,Sheet3!$A$1:$F$611,4,FALSE)</f>
        <v>5.8638544000000001</v>
      </c>
      <c r="J1088" t="str">
        <f t="shared" si="16"/>
        <v>Stembert</v>
      </c>
      <c r="K1088" t="s">
        <v>1078</v>
      </c>
      <c r="L1088" t="s">
        <v>1082</v>
      </c>
      <c r="M1088" t="s">
        <v>1078</v>
      </c>
      <c r="N1088" t="s">
        <v>1082</v>
      </c>
      <c r="O1088" t="s">
        <v>772</v>
      </c>
    </row>
    <row r="1089" spans="1:15" x14ac:dyDescent="0.25">
      <c r="A1089" s="1">
        <v>367</v>
      </c>
      <c r="B1089">
        <v>4802</v>
      </c>
      <c r="C1089">
        <v>63079</v>
      </c>
      <c r="D1089">
        <v>50.578040000000001</v>
      </c>
      <c r="E1089">
        <v>5.8675389999999998</v>
      </c>
      <c r="F1089">
        <f>VLOOKUP($C1089,Sheet3!$A$1:$F$611,3,FALSE)</f>
        <v>50.593227400000004</v>
      </c>
      <c r="G1089">
        <f>VLOOKUP($C1089,Sheet3!$A$1:$F$611,4,FALSE)</f>
        <v>5.8638544000000001</v>
      </c>
      <c r="J1089" t="str">
        <f t="shared" si="16"/>
        <v>Heusy</v>
      </c>
      <c r="K1089" t="s">
        <v>1078</v>
      </c>
      <c r="L1089" t="s">
        <v>1083</v>
      </c>
      <c r="M1089" t="s">
        <v>1078</v>
      </c>
      <c r="N1089" t="s">
        <v>1083</v>
      </c>
      <c r="O1089" t="s">
        <v>772</v>
      </c>
    </row>
    <row r="1090" spans="1:15" x14ac:dyDescent="0.25">
      <c r="A1090" s="1">
        <v>367</v>
      </c>
      <c r="B1090">
        <v>4820</v>
      </c>
      <c r="C1090">
        <v>63020</v>
      </c>
      <c r="D1090">
        <v>50.613682799999999</v>
      </c>
      <c r="E1090">
        <v>5.8526458999999997</v>
      </c>
      <c r="F1090">
        <f>VLOOKUP($C1090,Sheet3!$A$1:$F$611,3,FALSE)</f>
        <v>50.613682799999999</v>
      </c>
      <c r="G1090">
        <f>VLOOKUP($C1090,Sheet3!$A$1:$F$611,4,FALSE)</f>
        <v>5.8526458999999997</v>
      </c>
      <c r="H1090">
        <v>50.613682799999999</v>
      </c>
      <c r="I1090">
        <v>5.8526458999999997</v>
      </c>
      <c r="J1090" t="str">
        <f t="shared" ref="J1090:J1153" si="17">IF(ISBLANK(L1090),K1090,L1090)</f>
        <v>Dison</v>
      </c>
      <c r="K1090" t="s">
        <v>1084</v>
      </c>
      <c r="M1090" t="s">
        <v>1084</v>
      </c>
      <c r="O1090" t="s">
        <v>772</v>
      </c>
    </row>
    <row r="1091" spans="1:15" x14ac:dyDescent="0.25">
      <c r="A1091" s="1">
        <v>367</v>
      </c>
      <c r="B1091">
        <v>4821</v>
      </c>
      <c r="C1091">
        <v>63020</v>
      </c>
      <c r="D1091">
        <v>50.6141395</v>
      </c>
      <c r="E1091">
        <v>5.8828177000000004</v>
      </c>
      <c r="F1091">
        <f>VLOOKUP($C1091,Sheet3!$A$1:$F$611,3,FALSE)</f>
        <v>50.613682799999999</v>
      </c>
      <c r="G1091">
        <f>VLOOKUP($C1091,Sheet3!$A$1:$F$611,4,FALSE)</f>
        <v>5.8526458999999997</v>
      </c>
      <c r="J1091" t="str">
        <f t="shared" si="17"/>
        <v>Andrimont</v>
      </c>
      <c r="K1091" t="s">
        <v>1084</v>
      </c>
      <c r="L1091" t="s">
        <v>1085</v>
      </c>
      <c r="M1091" t="s">
        <v>1084</v>
      </c>
      <c r="N1091" t="s">
        <v>1085</v>
      </c>
      <c r="O1091" t="s">
        <v>772</v>
      </c>
    </row>
    <row r="1092" spans="1:15" x14ac:dyDescent="0.25">
      <c r="A1092" s="1">
        <v>367</v>
      </c>
      <c r="B1092">
        <v>4830</v>
      </c>
      <c r="C1092">
        <v>63046</v>
      </c>
      <c r="D1092">
        <v>50.612276100000003</v>
      </c>
      <c r="E1092">
        <v>5.9402986999999996</v>
      </c>
      <c r="F1092">
        <f>VLOOKUP($C1092,Sheet3!$A$1:$F$611,3,FALSE)</f>
        <v>50.612276100000003</v>
      </c>
      <c r="G1092">
        <f>VLOOKUP($C1092,Sheet3!$A$1:$F$611,4,FALSE)</f>
        <v>5.9402986999999996</v>
      </c>
      <c r="H1092">
        <v>50.612276100000003</v>
      </c>
      <c r="I1092">
        <v>5.9402986999999996</v>
      </c>
      <c r="J1092" t="str">
        <f t="shared" si="17"/>
        <v>Limbourg</v>
      </c>
      <c r="K1092" t="s">
        <v>1086</v>
      </c>
      <c r="M1092" t="s">
        <v>1086</v>
      </c>
      <c r="O1092" t="s">
        <v>772</v>
      </c>
    </row>
    <row r="1093" spans="1:15" x14ac:dyDescent="0.25">
      <c r="A1093" s="1">
        <v>367</v>
      </c>
      <c r="B1093">
        <v>4831</v>
      </c>
      <c r="C1093">
        <v>63046</v>
      </c>
      <c r="D1093">
        <v>50.623534999999997</v>
      </c>
      <c r="E1093">
        <v>5.9212233999999997</v>
      </c>
      <c r="F1093">
        <f>VLOOKUP($C1093,Sheet3!$A$1:$F$611,3,FALSE)</f>
        <v>50.612276100000003</v>
      </c>
      <c r="G1093">
        <f>VLOOKUP($C1093,Sheet3!$A$1:$F$611,4,FALSE)</f>
        <v>5.9402986999999996</v>
      </c>
      <c r="J1093" t="str">
        <f t="shared" si="17"/>
        <v>Bilstain</v>
      </c>
      <c r="K1093" t="s">
        <v>1086</v>
      </c>
      <c r="L1093" t="s">
        <v>1087</v>
      </c>
      <c r="M1093" t="s">
        <v>1086</v>
      </c>
      <c r="N1093" t="s">
        <v>1087</v>
      </c>
      <c r="O1093" t="s">
        <v>772</v>
      </c>
    </row>
    <row r="1094" spans="1:15" x14ac:dyDescent="0.25">
      <c r="A1094" s="1">
        <v>367</v>
      </c>
      <c r="B1094">
        <v>4834</v>
      </c>
      <c r="C1094">
        <v>63046</v>
      </c>
      <c r="D1094">
        <v>50.608620199999997</v>
      </c>
      <c r="E1094">
        <v>5.9562188000000003</v>
      </c>
      <c r="F1094">
        <f>VLOOKUP($C1094,Sheet3!$A$1:$F$611,3,FALSE)</f>
        <v>50.612276100000003</v>
      </c>
      <c r="G1094">
        <f>VLOOKUP($C1094,Sheet3!$A$1:$F$611,4,FALSE)</f>
        <v>5.9402986999999996</v>
      </c>
      <c r="J1094" t="str">
        <f t="shared" si="17"/>
        <v>Goé</v>
      </c>
      <c r="K1094" t="s">
        <v>1086</v>
      </c>
      <c r="L1094" t="s">
        <v>1088</v>
      </c>
      <c r="M1094" t="s">
        <v>1086</v>
      </c>
      <c r="N1094" t="s">
        <v>1088</v>
      </c>
      <c r="O1094" t="s">
        <v>772</v>
      </c>
    </row>
    <row r="1095" spans="1:15" x14ac:dyDescent="0.25">
      <c r="A1095" s="1">
        <v>367</v>
      </c>
      <c r="B1095">
        <v>4837</v>
      </c>
      <c r="C1095">
        <v>63004</v>
      </c>
      <c r="D1095">
        <v>50.631189800000001</v>
      </c>
      <c r="E1095">
        <v>5.9715011000000002</v>
      </c>
      <c r="F1095">
        <f>VLOOKUP($C1095,Sheet3!$A$1:$F$611,3,FALSE)</f>
        <v>50.631189800000001</v>
      </c>
      <c r="G1095">
        <f>VLOOKUP($C1095,Sheet3!$A$1:$F$611,4,FALSE)</f>
        <v>5.9715011000000002</v>
      </c>
      <c r="H1095">
        <v>50.631189800000001</v>
      </c>
      <c r="I1095">
        <v>5.9715011000000002</v>
      </c>
      <c r="J1095" t="str">
        <f t="shared" si="17"/>
        <v>Baelen</v>
      </c>
      <c r="K1095" t="s">
        <v>1089</v>
      </c>
      <c r="M1095" t="s">
        <v>1089</v>
      </c>
      <c r="O1095" t="s">
        <v>772</v>
      </c>
    </row>
    <row r="1096" spans="1:15" x14ac:dyDescent="0.25">
      <c r="A1096" s="1">
        <v>367</v>
      </c>
      <c r="B1096">
        <v>4837</v>
      </c>
      <c r="C1096">
        <v>63004</v>
      </c>
      <c r="D1096">
        <v>50.618753249999997</v>
      </c>
      <c r="E1096">
        <v>6.0010523275504601</v>
      </c>
      <c r="F1096">
        <f>VLOOKUP($C1096,Sheet3!$A$1:$F$611,3,FALSE)</f>
        <v>50.631189800000001</v>
      </c>
      <c r="G1096">
        <f>VLOOKUP($C1096,Sheet3!$A$1:$F$611,4,FALSE)</f>
        <v>5.9715011000000002</v>
      </c>
      <c r="J1096" t="str">
        <f t="shared" si="17"/>
        <v>Membach</v>
      </c>
      <c r="K1096" t="s">
        <v>1089</v>
      </c>
      <c r="L1096" t="s">
        <v>1090</v>
      </c>
      <c r="M1096" t="s">
        <v>1089</v>
      </c>
      <c r="N1096" t="s">
        <v>1090</v>
      </c>
      <c r="O1096" t="s">
        <v>772</v>
      </c>
    </row>
    <row r="1097" spans="1:15" x14ac:dyDescent="0.25">
      <c r="A1097" s="1">
        <v>367</v>
      </c>
      <c r="B1097">
        <v>4840</v>
      </c>
      <c r="C1097">
        <v>63084</v>
      </c>
      <c r="D1097">
        <v>50.659657500000002</v>
      </c>
      <c r="E1097">
        <v>5.9754899000000004</v>
      </c>
      <c r="F1097">
        <f>VLOOKUP($C1097,Sheet3!$A$1:$F$611,3,FALSE)</f>
        <v>50.659657500000002</v>
      </c>
      <c r="G1097">
        <f>VLOOKUP($C1097,Sheet3!$A$1:$F$611,4,FALSE)</f>
        <v>5.9754899000000004</v>
      </c>
      <c r="H1097">
        <v>50.659657500000002</v>
      </c>
      <c r="I1097">
        <v>5.9754899000000004</v>
      </c>
      <c r="J1097" t="str">
        <f t="shared" si="17"/>
        <v>Welkenraedt</v>
      </c>
      <c r="K1097" t="s">
        <v>1091</v>
      </c>
      <c r="M1097" t="s">
        <v>1091</v>
      </c>
      <c r="O1097" t="s">
        <v>772</v>
      </c>
    </row>
    <row r="1098" spans="1:15" x14ac:dyDescent="0.25">
      <c r="A1098" s="1">
        <v>367</v>
      </c>
      <c r="B1098">
        <v>4841</v>
      </c>
      <c r="C1098">
        <v>63084</v>
      </c>
      <c r="D1098">
        <v>50.676823400000004</v>
      </c>
      <c r="E1098">
        <v>5.9318017999999997</v>
      </c>
      <c r="F1098">
        <f>VLOOKUP($C1098,Sheet3!$A$1:$F$611,3,FALSE)</f>
        <v>50.659657500000002</v>
      </c>
      <c r="G1098">
        <f>VLOOKUP($C1098,Sheet3!$A$1:$F$611,4,FALSE)</f>
        <v>5.9754899000000004</v>
      </c>
      <c r="J1098" t="str">
        <f t="shared" si="17"/>
        <v>Henri-Chapelle</v>
      </c>
      <c r="K1098" t="s">
        <v>1091</v>
      </c>
      <c r="L1098" t="s">
        <v>1092</v>
      </c>
      <c r="M1098" t="s">
        <v>1091</v>
      </c>
      <c r="N1098" t="s">
        <v>1092</v>
      </c>
      <c r="O1098" t="s">
        <v>772</v>
      </c>
    </row>
    <row r="1099" spans="1:15" x14ac:dyDescent="0.25">
      <c r="A1099" s="1">
        <v>367</v>
      </c>
      <c r="B1099">
        <v>4845</v>
      </c>
      <c r="C1099">
        <v>63038</v>
      </c>
      <c r="D1099">
        <v>50.559252800000003</v>
      </c>
      <c r="E1099">
        <v>5.9647525999999997</v>
      </c>
      <c r="F1099">
        <f>VLOOKUP($C1099,Sheet3!$A$1:$F$611,3,FALSE)</f>
        <v>50.559252800000003</v>
      </c>
      <c r="G1099">
        <f>VLOOKUP($C1099,Sheet3!$A$1:$F$611,4,FALSE)</f>
        <v>5.9647525999999997</v>
      </c>
      <c r="H1099">
        <v>50.559252800000003</v>
      </c>
      <c r="I1099">
        <v>5.9647525999999997</v>
      </c>
      <c r="J1099" t="str">
        <f t="shared" si="17"/>
        <v>Jalhay</v>
      </c>
      <c r="K1099" t="s">
        <v>1093</v>
      </c>
      <c r="M1099" t="s">
        <v>1093</v>
      </c>
      <c r="O1099" t="s">
        <v>772</v>
      </c>
    </row>
    <row r="1100" spans="1:15" x14ac:dyDescent="0.25">
      <c r="A1100" s="1">
        <v>367</v>
      </c>
      <c r="B1100">
        <v>4845</v>
      </c>
      <c r="C1100">
        <v>63038</v>
      </c>
      <c r="D1100">
        <v>50.517440000000001</v>
      </c>
      <c r="E1100">
        <v>5.9334819999999997</v>
      </c>
      <c r="F1100">
        <f>VLOOKUP($C1100,Sheet3!$A$1:$F$611,3,FALSE)</f>
        <v>50.559252800000003</v>
      </c>
      <c r="G1100">
        <f>VLOOKUP($C1100,Sheet3!$A$1:$F$611,4,FALSE)</f>
        <v>5.9647525999999997</v>
      </c>
      <c r="J1100" t="str">
        <f t="shared" si="17"/>
        <v>Sart</v>
      </c>
      <c r="K1100" t="s">
        <v>1093</v>
      </c>
      <c r="L1100" t="s">
        <v>1094</v>
      </c>
      <c r="M1100" t="s">
        <v>1093</v>
      </c>
      <c r="N1100" t="s">
        <v>1094</v>
      </c>
      <c r="O1100" t="s">
        <v>772</v>
      </c>
    </row>
    <row r="1101" spans="1:15" x14ac:dyDescent="0.25">
      <c r="A1101" s="1">
        <v>367</v>
      </c>
      <c r="B1101">
        <v>4850</v>
      </c>
      <c r="C1101">
        <v>63088</v>
      </c>
      <c r="D1101">
        <v>50.707512600000001</v>
      </c>
      <c r="E1101">
        <v>5.9620321000000001</v>
      </c>
      <c r="F1101">
        <f>VLOOKUP($C1101,Sheet3!$A$1:$F$611,3,FALSE)</f>
        <v>50.737480099999999</v>
      </c>
      <c r="G1101">
        <f>VLOOKUP($C1101,Sheet3!$A$1:$F$611,4,FALSE)</f>
        <v>5.9590725000000004</v>
      </c>
      <c r="J1101" t="str">
        <f t="shared" si="17"/>
        <v>Montzen</v>
      </c>
      <c r="K1101" t="s">
        <v>1095</v>
      </c>
      <c r="L1101" t="s">
        <v>1096</v>
      </c>
      <c r="M1101" t="s">
        <v>1095</v>
      </c>
      <c r="N1101" t="s">
        <v>1096</v>
      </c>
      <c r="O1101" t="s">
        <v>772</v>
      </c>
    </row>
    <row r="1102" spans="1:15" x14ac:dyDescent="0.25">
      <c r="A1102" s="1">
        <v>367</v>
      </c>
      <c r="B1102">
        <v>4850</v>
      </c>
      <c r="C1102">
        <v>63088</v>
      </c>
      <c r="D1102">
        <v>50.720873900000001</v>
      </c>
      <c r="E1102">
        <v>5.9880361999999998</v>
      </c>
      <c r="F1102">
        <f>VLOOKUP($C1102,Sheet3!$A$1:$F$611,3,FALSE)</f>
        <v>50.737480099999999</v>
      </c>
      <c r="G1102">
        <f>VLOOKUP($C1102,Sheet3!$A$1:$F$611,4,FALSE)</f>
        <v>5.9590725000000004</v>
      </c>
      <c r="J1102" t="str">
        <f t="shared" si="17"/>
        <v>Moresnet</v>
      </c>
      <c r="K1102" t="s">
        <v>1095</v>
      </c>
      <c r="L1102" t="s">
        <v>1097</v>
      </c>
      <c r="M1102" t="s">
        <v>1095</v>
      </c>
      <c r="N1102" t="s">
        <v>1097</v>
      </c>
      <c r="O1102" t="s">
        <v>772</v>
      </c>
    </row>
    <row r="1103" spans="1:15" x14ac:dyDescent="0.25">
      <c r="A1103" s="1">
        <v>367</v>
      </c>
      <c r="B1103">
        <v>4850</v>
      </c>
      <c r="C1103">
        <v>63088</v>
      </c>
      <c r="D1103">
        <v>50.737480099999999</v>
      </c>
      <c r="E1103">
        <v>5.9590725000000004</v>
      </c>
      <c r="F1103">
        <f>VLOOKUP($C1103,Sheet3!$A$1:$F$611,3,FALSE)</f>
        <v>50.737480099999999</v>
      </c>
      <c r="G1103">
        <f>VLOOKUP($C1103,Sheet3!$A$1:$F$611,4,FALSE)</f>
        <v>5.9590725000000004</v>
      </c>
      <c r="H1103">
        <v>50.737480099999999</v>
      </c>
      <c r="I1103">
        <v>5.9590725000000004</v>
      </c>
      <c r="J1103" t="str">
        <f t="shared" si="17"/>
        <v>Plombières</v>
      </c>
      <c r="K1103" t="s">
        <v>1095</v>
      </c>
      <c r="M1103" t="s">
        <v>1095</v>
      </c>
      <c r="O1103" t="s">
        <v>772</v>
      </c>
    </row>
    <row r="1104" spans="1:15" x14ac:dyDescent="0.25">
      <c r="A1104" s="1">
        <v>367</v>
      </c>
      <c r="B1104">
        <v>4851</v>
      </c>
      <c r="C1104">
        <v>63088</v>
      </c>
      <c r="D1104">
        <v>50.7463908</v>
      </c>
      <c r="E1104">
        <v>5.9967630999999999</v>
      </c>
      <c r="F1104">
        <f>VLOOKUP($C1104,Sheet3!$A$1:$F$611,3,FALSE)</f>
        <v>50.737480099999999</v>
      </c>
      <c r="G1104">
        <f>VLOOKUP($C1104,Sheet3!$A$1:$F$611,4,FALSE)</f>
        <v>5.9590725000000004</v>
      </c>
      <c r="J1104" t="str">
        <f t="shared" si="17"/>
        <v>Gemmenich</v>
      </c>
      <c r="K1104" t="s">
        <v>1095</v>
      </c>
      <c r="L1104" t="s">
        <v>1098</v>
      </c>
      <c r="M1104" t="s">
        <v>1095</v>
      </c>
      <c r="N1104" t="s">
        <v>1098</v>
      </c>
      <c r="O1104" t="s">
        <v>772</v>
      </c>
    </row>
    <row r="1105" spans="1:15" x14ac:dyDescent="0.25">
      <c r="A1105" s="1">
        <v>367</v>
      </c>
      <c r="B1105">
        <v>4851</v>
      </c>
      <c r="C1105">
        <v>63088</v>
      </c>
      <c r="D1105">
        <v>50.750901200000001</v>
      </c>
      <c r="E1105">
        <v>5.9336285000000002</v>
      </c>
      <c r="F1105">
        <f>VLOOKUP($C1105,Sheet3!$A$1:$F$611,3,FALSE)</f>
        <v>50.737480099999999</v>
      </c>
      <c r="G1105">
        <f>VLOOKUP($C1105,Sheet3!$A$1:$F$611,4,FALSE)</f>
        <v>5.9590725000000004</v>
      </c>
      <c r="J1105" t="str">
        <f t="shared" si="17"/>
        <v>Sippenaeken</v>
      </c>
      <c r="K1105" t="s">
        <v>1095</v>
      </c>
      <c r="L1105" t="s">
        <v>1099</v>
      </c>
      <c r="M1105" t="s">
        <v>1095</v>
      </c>
      <c r="N1105" t="s">
        <v>1099</v>
      </c>
      <c r="O1105" t="s">
        <v>772</v>
      </c>
    </row>
    <row r="1106" spans="1:15" x14ac:dyDescent="0.25">
      <c r="A1106" s="1">
        <v>367</v>
      </c>
      <c r="B1106">
        <v>4852</v>
      </c>
      <c r="C1106">
        <v>63088</v>
      </c>
      <c r="D1106">
        <v>50.723242999999997</v>
      </c>
      <c r="E1106">
        <v>5.9207511000000004</v>
      </c>
      <c r="F1106">
        <f>VLOOKUP($C1106,Sheet3!$A$1:$F$611,3,FALSE)</f>
        <v>50.737480099999999</v>
      </c>
      <c r="G1106">
        <f>VLOOKUP($C1106,Sheet3!$A$1:$F$611,4,FALSE)</f>
        <v>5.9590725000000004</v>
      </c>
      <c r="J1106" t="str">
        <f t="shared" si="17"/>
        <v>Hombourg</v>
      </c>
      <c r="K1106" t="s">
        <v>1095</v>
      </c>
      <c r="L1106" t="s">
        <v>1100</v>
      </c>
      <c r="M1106" t="s">
        <v>1095</v>
      </c>
      <c r="N1106" t="s">
        <v>1100</v>
      </c>
      <c r="O1106" t="s">
        <v>772</v>
      </c>
    </row>
    <row r="1107" spans="1:15" x14ac:dyDescent="0.25">
      <c r="A1107" s="1">
        <v>367</v>
      </c>
      <c r="B1107">
        <v>4860</v>
      </c>
      <c r="C1107">
        <v>63058</v>
      </c>
      <c r="D1107">
        <v>50.5747936</v>
      </c>
      <c r="E1107">
        <v>5.7910525000000002</v>
      </c>
      <c r="F1107">
        <f>VLOOKUP($C1107,Sheet3!$A$1:$F$611,3,FALSE)</f>
        <v>50.5675217</v>
      </c>
      <c r="G1107">
        <f>VLOOKUP($C1107,Sheet3!$A$1:$F$611,4,FALSE)</f>
        <v>5.8037101</v>
      </c>
      <c r="J1107" t="str">
        <f t="shared" si="17"/>
        <v>Cornesse</v>
      </c>
      <c r="K1107" t="s">
        <v>1101</v>
      </c>
      <c r="L1107" t="s">
        <v>1102</v>
      </c>
      <c r="M1107" t="s">
        <v>1101</v>
      </c>
      <c r="N1107" t="s">
        <v>1102</v>
      </c>
      <c r="O1107" t="s">
        <v>772</v>
      </c>
    </row>
    <row r="1108" spans="1:15" x14ac:dyDescent="0.25">
      <c r="A1108" s="1">
        <v>367</v>
      </c>
      <c r="B1108">
        <v>4860</v>
      </c>
      <c r="C1108">
        <v>63058</v>
      </c>
      <c r="D1108">
        <v>50.5675217</v>
      </c>
      <c r="E1108">
        <v>5.8037101</v>
      </c>
      <c r="F1108">
        <f>VLOOKUP($C1108,Sheet3!$A$1:$F$611,3,FALSE)</f>
        <v>50.5675217</v>
      </c>
      <c r="G1108">
        <f>VLOOKUP($C1108,Sheet3!$A$1:$F$611,4,FALSE)</f>
        <v>5.8037101</v>
      </c>
      <c r="H1108">
        <v>50.5675217</v>
      </c>
      <c r="I1108">
        <v>5.8037101</v>
      </c>
      <c r="J1108" t="str">
        <f t="shared" si="17"/>
        <v>Pepinster</v>
      </c>
      <c r="K1108" t="s">
        <v>1101</v>
      </c>
      <c r="M1108" t="s">
        <v>1101</v>
      </c>
      <c r="O1108" t="s">
        <v>772</v>
      </c>
    </row>
    <row r="1109" spans="1:15" x14ac:dyDescent="0.25">
      <c r="A1109" s="1">
        <v>367</v>
      </c>
      <c r="B1109">
        <v>4860</v>
      </c>
      <c r="C1109">
        <v>63058</v>
      </c>
      <c r="D1109">
        <v>50.578961700000001</v>
      </c>
      <c r="E1109">
        <v>5.8175559000000003</v>
      </c>
      <c r="F1109">
        <f>VLOOKUP($C1109,Sheet3!$A$1:$F$611,3,FALSE)</f>
        <v>50.5675217</v>
      </c>
      <c r="G1109">
        <f>VLOOKUP($C1109,Sheet3!$A$1:$F$611,4,FALSE)</f>
        <v>5.8037101</v>
      </c>
      <c r="J1109" t="str">
        <f t="shared" si="17"/>
        <v>Wegnez</v>
      </c>
      <c r="K1109" t="s">
        <v>1101</v>
      </c>
      <c r="L1109" t="s">
        <v>1103</v>
      </c>
      <c r="M1109" t="s">
        <v>1101</v>
      </c>
      <c r="N1109" t="s">
        <v>1103</v>
      </c>
      <c r="O1109" t="s">
        <v>772</v>
      </c>
    </row>
    <row r="1110" spans="1:15" x14ac:dyDescent="0.25">
      <c r="A1110" s="1">
        <v>367</v>
      </c>
      <c r="B1110">
        <v>4861</v>
      </c>
      <c r="C1110">
        <v>63058</v>
      </c>
      <c r="D1110" s="2">
        <v>50.5921673</v>
      </c>
      <c r="E1110" s="2">
        <v>5.7906072000000002</v>
      </c>
      <c r="F1110">
        <f>VLOOKUP($C1110,Sheet3!$A$1:$F$611,3,FALSE)</f>
        <v>50.5675217</v>
      </c>
      <c r="G1110">
        <f>VLOOKUP($C1110,Sheet3!$A$1:$F$611,4,FALSE)</f>
        <v>5.8037101</v>
      </c>
      <c r="H1110" s="2"/>
      <c r="I1110" s="2"/>
      <c r="J1110" t="str">
        <f t="shared" si="17"/>
        <v>Soiron</v>
      </c>
      <c r="K1110" t="s">
        <v>1101</v>
      </c>
      <c r="L1110" t="s">
        <v>1104</v>
      </c>
      <c r="M1110" t="s">
        <v>1101</v>
      </c>
      <c r="N1110" t="s">
        <v>1104</v>
      </c>
      <c r="O1110" t="s">
        <v>772</v>
      </c>
    </row>
    <row r="1111" spans="1:15" x14ac:dyDescent="0.25">
      <c r="A1111" s="1">
        <v>367</v>
      </c>
      <c r="B1111">
        <v>4870</v>
      </c>
      <c r="C1111">
        <v>62122</v>
      </c>
      <c r="D1111">
        <v>50.583996999999997</v>
      </c>
      <c r="E1111">
        <v>5.7002354000000004</v>
      </c>
      <c r="F1111">
        <f>VLOOKUP($C1111,Sheet3!$A$1:$F$611,3,FALSE)</f>
        <v>50.572810199999999</v>
      </c>
      <c r="G1111">
        <f>VLOOKUP($C1111,Sheet3!$A$1:$F$611,4,FALSE)</f>
        <v>5.6883726000000001</v>
      </c>
      <c r="J1111" t="str">
        <f t="shared" si="17"/>
        <v>Forêt</v>
      </c>
      <c r="K1111" t="s">
        <v>1105</v>
      </c>
      <c r="L1111" t="s">
        <v>1106</v>
      </c>
      <c r="M1111" t="s">
        <v>1105</v>
      </c>
      <c r="N1111" t="s">
        <v>1106</v>
      </c>
      <c r="O1111" t="s">
        <v>772</v>
      </c>
    </row>
    <row r="1112" spans="1:15" x14ac:dyDescent="0.25">
      <c r="A1112" s="1">
        <v>367</v>
      </c>
      <c r="B1112">
        <v>4870</v>
      </c>
      <c r="C1112">
        <v>62122</v>
      </c>
      <c r="D1112">
        <v>50.566348400000003</v>
      </c>
      <c r="E1112">
        <v>5.7227768000000001</v>
      </c>
      <c r="F1112">
        <f>VLOOKUP($C1112,Sheet3!$A$1:$F$611,3,FALSE)</f>
        <v>50.572810199999999</v>
      </c>
      <c r="G1112">
        <f>VLOOKUP($C1112,Sheet3!$A$1:$F$611,4,FALSE)</f>
        <v>5.6883726000000001</v>
      </c>
      <c r="J1112" t="str">
        <f t="shared" si="17"/>
        <v>Fraipont</v>
      </c>
      <c r="K1112" t="s">
        <v>1105</v>
      </c>
      <c r="L1112" t="s">
        <v>1107</v>
      </c>
      <c r="M1112" t="s">
        <v>1105</v>
      </c>
      <c r="N1112" t="s">
        <v>1107</v>
      </c>
      <c r="O1112" t="s">
        <v>772</v>
      </c>
    </row>
    <row r="1113" spans="1:15" x14ac:dyDescent="0.25">
      <c r="A1113" s="1">
        <v>367</v>
      </c>
      <c r="B1113">
        <v>4870</v>
      </c>
      <c r="C1113">
        <v>62122</v>
      </c>
      <c r="D1113">
        <v>50.572021499999998</v>
      </c>
      <c r="E1113">
        <v>5.7419602000000003</v>
      </c>
      <c r="F1113">
        <f>VLOOKUP($C1113,Sheet3!$A$1:$F$611,3,FALSE)</f>
        <v>50.572810199999999</v>
      </c>
      <c r="G1113">
        <f>VLOOKUP($C1113,Sheet3!$A$1:$F$611,4,FALSE)</f>
        <v>5.6883726000000001</v>
      </c>
      <c r="J1113" t="str">
        <f t="shared" si="17"/>
        <v>Nessonvaux</v>
      </c>
      <c r="K1113" t="s">
        <v>1105</v>
      </c>
      <c r="L1113" t="s">
        <v>1108</v>
      </c>
      <c r="M1113" t="s">
        <v>1105</v>
      </c>
      <c r="N1113" t="s">
        <v>1108</v>
      </c>
      <c r="O1113" t="s">
        <v>772</v>
      </c>
    </row>
    <row r="1114" spans="1:15" x14ac:dyDescent="0.25">
      <c r="A1114" s="1">
        <v>367</v>
      </c>
      <c r="B1114">
        <v>4870</v>
      </c>
      <c r="C1114">
        <v>62122</v>
      </c>
      <c r="D1114">
        <v>50.572810199999999</v>
      </c>
      <c r="E1114">
        <v>5.6883726000000001</v>
      </c>
      <c r="F1114">
        <f>VLOOKUP($C1114,Sheet3!$A$1:$F$611,3,FALSE)</f>
        <v>50.572810199999999</v>
      </c>
      <c r="G1114">
        <f>VLOOKUP($C1114,Sheet3!$A$1:$F$611,4,FALSE)</f>
        <v>5.6883726000000001</v>
      </c>
      <c r="H1114">
        <v>50.572810199999999</v>
      </c>
      <c r="I1114">
        <v>5.6883726000000001</v>
      </c>
      <c r="J1114" t="str">
        <f t="shared" si="17"/>
        <v>Trooz</v>
      </c>
      <c r="K1114" t="s">
        <v>1105</v>
      </c>
      <c r="M1114" t="s">
        <v>1105</v>
      </c>
      <c r="O1114" t="s">
        <v>772</v>
      </c>
    </row>
    <row r="1115" spans="1:15" x14ac:dyDescent="0.25">
      <c r="A1115" s="1">
        <v>367</v>
      </c>
      <c r="B1115">
        <v>4877</v>
      </c>
      <c r="C1115">
        <v>63057</v>
      </c>
      <c r="D1115">
        <v>50.590119899999998</v>
      </c>
      <c r="E1115">
        <v>5.7479947999999998</v>
      </c>
      <c r="F1115">
        <f>VLOOKUP($C1115,Sheet3!$A$1:$F$611,3,FALSE)</f>
        <v>50.590119899999998</v>
      </c>
      <c r="G1115">
        <f>VLOOKUP($C1115,Sheet3!$A$1:$F$611,4,FALSE)</f>
        <v>5.7479947999999998</v>
      </c>
      <c r="H1115">
        <v>50.590119899999998</v>
      </c>
      <c r="I1115">
        <v>5.7479947999999998</v>
      </c>
      <c r="J1115" t="str">
        <f t="shared" si="17"/>
        <v>Olne</v>
      </c>
      <c r="K1115" t="s">
        <v>1109</v>
      </c>
      <c r="M1115" t="s">
        <v>1109</v>
      </c>
      <c r="O1115" t="s">
        <v>772</v>
      </c>
    </row>
    <row r="1116" spans="1:15" x14ac:dyDescent="0.25">
      <c r="A1116" s="1">
        <v>367</v>
      </c>
      <c r="B1116">
        <v>4880</v>
      </c>
      <c r="C1116">
        <v>63003</v>
      </c>
      <c r="D1116">
        <v>50.704149800000003</v>
      </c>
      <c r="E1116">
        <v>5.8585552999999999</v>
      </c>
      <c r="F1116">
        <f>VLOOKUP($C1116,Sheet3!$A$1:$F$611,3,FALSE)</f>
        <v>50.704149800000003</v>
      </c>
      <c r="G1116">
        <f>VLOOKUP($C1116,Sheet3!$A$1:$F$611,4,FALSE)</f>
        <v>5.8585552999999999</v>
      </c>
      <c r="H1116">
        <v>50.704149800000003</v>
      </c>
      <c r="I1116">
        <v>5.8585552999999999</v>
      </c>
      <c r="J1116" t="str">
        <f t="shared" si="17"/>
        <v>Aubel</v>
      </c>
      <c r="K1116" t="s">
        <v>1110</v>
      </c>
      <c r="M1116" t="s">
        <v>1110</v>
      </c>
      <c r="O1116" t="s">
        <v>772</v>
      </c>
    </row>
    <row r="1117" spans="1:15" x14ac:dyDescent="0.25">
      <c r="A1117" s="1">
        <v>367</v>
      </c>
      <c r="B1117">
        <v>4890</v>
      </c>
      <c r="C1117">
        <v>63089</v>
      </c>
      <c r="D1117">
        <v>50.658967699999998</v>
      </c>
      <c r="E1117">
        <v>5.8836680000000001</v>
      </c>
      <c r="F1117">
        <f>VLOOKUP($C1117,Sheet3!$A$1:$F$611,3,FALSE)</f>
        <v>50.662987350000002</v>
      </c>
      <c r="G1117">
        <f>VLOOKUP($C1117,Sheet3!$A$1:$F$611,4,FALSE)</f>
        <v>5.8634486463406903</v>
      </c>
      <c r="J1117" t="str">
        <f t="shared" si="17"/>
        <v>Clermont</v>
      </c>
      <c r="K1117" t="s">
        <v>1111</v>
      </c>
      <c r="L1117" t="s">
        <v>1112</v>
      </c>
      <c r="M1117" t="s">
        <v>1111</v>
      </c>
      <c r="N1117" t="s">
        <v>1112</v>
      </c>
      <c r="O1117" t="s">
        <v>772</v>
      </c>
    </row>
    <row r="1118" spans="1:15" x14ac:dyDescent="0.25">
      <c r="A1118" s="1">
        <v>367</v>
      </c>
      <c r="B1118">
        <v>4890</v>
      </c>
      <c r="C1118">
        <v>63089</v>
      </c>
      <c r="D1118">
        <v>50.652946499999999</v>
      </c>
      <c r="E1118">
        <v>5.8650124999999997</v>
      </c>
      <c r="F1118">
        <f>VLOOKUP($C1118,Sheet3!$A$1:$F$611,3,FALSE)</f>
        <v>50.662987350000002</v>
      </c>
      <c r="G1118">
        <f>VLOOKUP($C1118,Sheet3!$A$1:$F$611,4,FALSE)</f>
        <v>5.8634486463406903</v>
      </c>
      <c r="J1118" t="str">
        <f t="shared" si="17"/>
        <v>Thimister</v>
      </c>
      <c r="K1118" t="s">
        <v>1111</v>
      </c>
      <c r="L1118" t="s">
        <v>1113</v>
      </c>
      <c r="M1118" t="s">
        <v>1111</v>
      </c>
      <c r="N1118" t="s">
        <v>1113</v>
      </c>
      <c r="O1118" t="s">
        <v>772</v>
      </c>
    </row>
    <row r="1119" spans="1:15" x14ac:dyDescent="0.25">
      <c r="A1119" s="1">
        <v>367</v>
      </c>
      <c r="B1119">
        <v>4890</v>
      </c>
      <c r="C1119">
        <v>63089</v>
      </c>
      <c r="D1119">
        <v>50.662987350000002</v>
      </c>
      <c r="E1119">
        <v>5.8634486463406903</v>
      </c>
      <c r="F1119">
        <f>VLOOKUP($C1119,Sheet3!$A$1:$F$611,3,FALSE)</f>
        <v>50.662987350000002</v>
      </c>
      <c r="G1119">
        <f>VLOOKUP($C1119,Sheet3!$A$1:$F$611,4,FALSE)</f>
        <v>5.8634486463406903</v>
      </c>
      <c r="H1119">
        <v>50.662987350000002</v>
      </c>
      <c r="I1119">
        <v>5.8634486463406903</v>
      </c>
      <c r="J1119" t="str">
        <f t="shared" si="17"/>
        <v>Thimister-Clermont</v>
      </c>
      <c r="K1119" t="s">
        <v>1111</v>
      </c>
      <c r="M1119" t="s">
        <v>1111</v>
      </c>
      <c r="O1119" t="s">
        <v>772</v>
      </c>
    </row>
    <row r="1120" spans="1:15" x14ac:dyDescent="0.25">
      <c r="A1120" s="1">
        <v>367</v>
      </c>
      <c r="B1120">
        <v>4900</v>
      </c>
      <c r="C1120">
        <v>63072</v>
      </c>
      <c r="D1120">
        <v>50.492083800000003</v>
      </c>
      <c r="E1120">
        <v>5.8626233000000001</v>
      </c>
      <c r="F1120">
        <f>VLOOKUP($C1120,Sheet3!$A$1:$F$611,3,FALSE)</f>
        <v>50.492083800000003</v>
      </c>
      <c r="G1120">
        <f>VLOOKUP($C1120,Sheet3!$A$1:$F$611,4,FALSE)</f>
        <v>5.8626233000000001</v>
      </c>
      <c r="H1120">
        <v>50.492083800000003</v>
      </c>
      <c r="I1120">
        <v>5.8626233000000001</v>
      </c>
      <c r="J1120" t="str">
        <f t="shared" si="17"/>
        <v>Spa</v>
      </c>
      <c r="K1120" t="s">
        <v>1114</v>
      </c>
      <c r="M1120" t="s">
        <v>1114</v>
      </c>
      <c r="O1120" t="s">
        <v>772</v>
      </c>
    </row>
    <row r="1121" spans="1:15" x14ac:dyDescent="0.25">
      <c r="A1121" s="1">
        <v>367</v>
      </c>
      <c r="B1121">
        <v>4910</v>
      </c>
      <c r="C1121">
        <v>63076</v>
      </c>
      <c r="D1121">
        <v>50.4894593</v>
      </c>
      <c r="E1121">
        <v>5.7905664000000003</v>
      </c>
      <c r="F1121">
        <f>VLOOKUP($C1121,Sheet3!$A$1:$F$611,3,FALSE)</f>
        <v>50.52586075</v>
      </c>
      <c r="G1121">
        <f>VLOOKUP($C1121,Sheet3!$A$1:$F$611,4,FALSE)</f>
        <v>5.8198955843752804</v>
      </c>
      <c r="J1121" t="str">
        <f t="shared" si="17"/>
        <v>La Reid</v>
      </c>
      <c r="K1121" t="s">
        <v>1115</v>
      </c>
      <c r="L1121" t="s">
        <v>1116</v>
      </c>
      <c r="M1121" t="s">
        <v>1115</v>
      </c>
      <c r="N1121" t="s">
        <v>1116</v>
      </c>
      <c r="O1121" t="s">
        <v>772</v>
      </c>
    </row>
    <row r="1122" spans="1:15" x14ac:dyDescent="0.25">
      <c r="A1122" s="1">
        <v>367</v>
      </c>
      <c r="B1122">
        <v>4910</v>
      </c>
      <c r="C1122">
        <v>63076</v>
      </c>
      <c r="D1122">
        <v>50.542907</v>
      </c>
      <c r="E1122">
        <v>5.8739293549849503</v>
      </c>
      <c r="F1122">
        <f>VLOOKUP($C1122,Sheet3!$A$1:$F$611,3,FALSE)</f>
        <v>50.52586075</v>
      </c>
      <c r="G1122">
        <f>VLOOKUP($C1122,Sheet3!$A$1:$F$611,4,FALSE)</f>
        <v>5.8198955843752804</v>
      </c>
      <c r="J1122" t="str">
        <f t="shared" si="17"/>
        <v>Polleur</v>
      </c>
      <c r="K1122" t="s">
        <v>1115</v>
      </c>
      <c r="L1122" t="s">
        <v>1117</v>
      </c>
      <c r="M1122" t="s">
        <v>1115</v>
      </c>
      <c r="N1122" t="s">
        <v>1117</v>
      </c>
      <c r="O1122" t="s">
        <v>772</v>
      </c>
    </row>
    <row r="1123" spans="1:15" x14ac:dyDescent="0.25">
      <c r="A1123" s="1">
        <v>367</v>
      </c>
      <c r="B1123">
        <v>4910</v>
      </c>
      <c r="C1123">
        <v>63076</v>
      </c>
      <c r="D1123">
        <v>50.52586075</v>
      </c>
      <c r="E1123">
        <v>5.8198955843752804</v>
      </c>
      <c r="F1123">
        <f>VLOOKUP($C1123,Sheet3!$A$1:$F$611,3,FALSE)</f>
        <v>50.52586075</v>
      </c>
      <c r="G1123">
        <f>VLOOKUP($C1123,Sheet3!$A$1:$F$611,4,FALSE)</f>
        <v>5.8198955843752804</v>
      </c>
      <c r="H1123">
        <v>50.52586075</v>
      </c>
      <c r="I1123">
        <v>5.8198955843752804</v>
      </c>
      <c r="J1123" t="str">
        <f t="shared" si="17"/>
        <v>Theux</v>
      </c>
      <c r="K1123" t="s">
        <v>1115</v>
      </c>
      <c r="M1123" t="s">
        <v>1115</v>
      </c>
      <c r="O1123" t="s">
        <v>772</v>
      </c>
    </row>
    <row r="1124" spans="1:15" x14ac:dyDescent="0.25">
      <c r="A1124" s="1">
        <v>367</v>
      </c>
      <c r="B1124">
        <v>4920</v>
      </c>
      <c r="C1124">
        <v>62009</v>
      </c>
      <c r="D1124">
        <v>50.473482699999998</v>
      </c>
      <c r="E1124">
        <v>5.6742166999999997</v>
      </c>
      <c r="F1124">
        <f>VLOOKUP($C1124,Sheet3!$A$1:$F$611,3,FALSE)</f>
        <v>50.473482699999998</v>
      </c>
      <c r="G1124">
        <f>VLOOKUP($C1124,Sheet3!$A$1:$F$611,4,FALSE)</f>
        <v>5.6742166999999997</v>
      </c>
      <c r="H1124">
        <v>50.473482699999998</v>
      </c>
      <c r="I1124">
        <v>5.6742166999999997</v>
      </c>
      <c r="J1124" t="str">
        <f t="shared" si="17"/>
        <v>Aywaille</v>
      </c>
      <c r="K1124" t="s">
        <v>1118</v>
      </c>
      <c r="M1124" t="s">
        <v>1118</v>
      </c>
      <c r="O1124" t="s">
        <v>772</v>
      </c>
    </row>
    <row r="1125" spans="1:15" x14ac:dyDescent="0.25">
      <c r="A1125" s="1">
        <v>367</v>
      </c>
      <c r="B1125">
        <v>4920</v>
      </c>
      <c r="C1125">
        <v>62009</v>
      </c>
      <c r="D1125">
        <v>50.402852099999997</v>
      </c>
      <c r="E1125">
        <v>5.6660069000000002</v>
      </c>
      <c r="F1125">
        <f>VLOOKUP($C1125,Sheet3!$A$1:$F$611,3,FALSE)</f>
        <v>50.473482699999998</v>
      </c>
      <c r="G1125">
        <f>VLOOKUP($C1125,Sheet3!$A$1:$F$611,4,FALSE)</f>
        <v>5.6742166999999997</v>
      </c>
      <c r="J1125" t="str">
        <f t="shared" si="17"/>
        <v>Ernonheid</v>
      </c>
      <c r="K1125" t="s">
        <v>1118</v>
      </c>
      <c r="L1125" t="s">
        <v>1119</v>
      </c>
      <c r="M1125" t="s">
        <v>1118</v>
      </c>
      <c r="N1125" t="s">
        <v>1119</v>
      </c>
      <c r="O1125" t="s">
        <v>772</v>
      </c>
    </row>
    <row r="1126" spans="1:15" x14ac:dyDescent="0.25">
      <c r="A1126" s="1">
        <v>367</v>
      </c>
      <c r="B1126">
        <v>4920</v>
      </c>
      <c r="C1126">
        <v>62009</v>
      </c>
      <c r="D1126">
        <v>50.440913799999997</v>
      </c>
      <c r="E1126">
        <v>5.6672742999999999</v>
      </c>
      <c r="F1126">
        <f>VLOOKUP($C1126,Sheet3!$A$1:$F$611,3,FALSE)</f>
        <v>50.473482699999998</v>
      </c>
      <c r="G1126">
        <f>VLOOKUP($C1126,Sheet3!$A$1:$F$611,4,FALSE)</f>
        <v>5.6742166999999997</v>
      </c>
      <c r="J1126" t="str">
        <f t="shared" si="17"/>
        <v>Harzé</v>
      </c>
      <c r="K1126" t="s">
        <v>1118</v>
      </c>
      <c r="L1126" t="s">
        <v>1120</v>
      </c>
      <c r="M1126" t="s">
        <v>1118</v>
      </c>
      <c r="N1126" t="s">
        <v>1120</v>
      </c>
      <c r="O1126" t="s">
        <v>772</v>
      </c>
    </row>
    <row r="1127" spans="1:15" x14ac:dyDescent="0.25">
      <c r="A1127" s="1">
        <v>367</v>
      </c>
      <c r="B1127">
        <v>4920</v>
      </c>
      <c r="C1127">
        <v>62009</v>
      </c>
      <c r="D1127">
        <v>50.4856908</v>
      </c>
      <c r="E1127">
        <v>5.7152013999999998</v>
      </c>
      <c r="F1127">
        <f>VLOOKUP($C1127,Sheet3!$A$1:$F$611,3,FALSE)</f>
        <v>50.473482699999998</v>
      </c>
      <c r="G1127">
        <f>VLOOKUP($C1127,Sheet3!$A$1:$F$611,4,FALSE)</f>
        <v>5.6742166999999997</v>
      </c>
      <c r="J1127" t="str">
        <f t="shared" si="17"/>
        <v>Sougné-Remouchamps</v>
      </c>
      <c r="K1127" t="s">
        <v>1118</v>
      </c>
      <c r="L1127" t="s">
        <v>1121</v>
      </c>
      <c r="M1127" t="s">
        <v>1118</v>
      </c>
      <c r="N1127" t="s">
        <v>1121</v>
      </c>
      <c r="O1127" t="s">
        <v>772</v>
      </c>
    </row>
    <row r="1128" spans="1:15" x14ac:dyDescent="0.25">
      <c r="A1128" s="1">
        <v>367</v>
      </c>
      <c r="B1128">
        <v>4950</v>
      </c>
      <c r="C1128">
        <v>63080</v>
      </c>
      <c r="D1128">
        <v>50.405129899999999</v>
      </c>
      <c r="E1128">
        <v>6.1398291</v>
      </c>
      <c r="F1128">
        <f>VLOOKUP($C1128,Sheet3!$A$1:$F$611,3,FALSE)</f>
        <v>50.414913400000003</v>
      </c>
      <c r="G1128">
        <f>VLOOKUP($C1128,Sheet3!$A$1:$F$611,4,FALSE)</f>
        <v>6.1117543000000003</v>
      </c>
      <c r="J1128" t="str">
        <f t="shared" si="17"/>
        <v>Faymonville</v>
      </c>
      <c r="K1128" t="s">
        <v>1122</v>
      </c>
      <c r="L1128" t="s">
        <v>1123</v>
      </c>
      <c r="M1128" t="s">
        <v>1122</v>
      </c>
      <c r="N1128" t="s">
        <v>1123</v>
      </c>
      <c r="O1128" t="s">
        <v>772</v>
      </c>
    </row>
    <row r="1129" spans="1:15" x14ac:dyDescent="0.25">
      <c r="A1129" s="1">
        <v>367</v>
      </c>
      <c r="B1129">
        <v>4950</v>
      </c>
      <c r="C1129">
        <v>63080</v>
      </c>
      <c r="D1129">
        <v>50.455029400000001</v>
      </c>
      <c r="E1129">
        <v>6.1224660999999996</v>
      </c>
      <c r="F1129">
        <f>VLOOKUP($C1129,Sheet3!$A$1:$F$611,3,FALSE)</f>
        <v>50.414913400000003</v>
      </c>
      <c r="G1129">
        <f>VLOOKUP($C1129,Sheet3!$A$1:$F$611,4,FALSE)</f>
        <v>6.1117543000000003</v>
      </c>
      <c r="J1129" t="str">
        <f t="shared" si="17"/>
        <v>Robertville</v>
      </c>
      <c r="K1129" t="s">
        <v>1122</v>
      </c>
      <c r="L1129" t="s">
        <v>1124</v>
      </c>
      <c r="M1129" t="s">
        <v>1122</v>
      </c>
      <c r="N1129" t="s">
        <v>1124</v>
      </c>
      <c r="O1129" t="s">
        <v>772</v>
      </c>
    </row>
    <row r="1130" spans="1:15" x14ac:dyDescent="0.25">
      <c r="A1130" s="1">
        <v>367</v>
      </c>
      <c r="B1130">
        <v>4950</v>
      </c>
      <c r="C1130">
        <v>63080</v>
      </c>
      <c r="D1130">
        <v>50.414913400000003</v>
      </c>
      <c r="E1130">
        <v>6.1117543000000003</v>
      </c>
      <c r="F1130">
        <f>VLOOKUP($C1130,Sheet3!$A$1:$F$611,3,FALSE)</f>
        <v>50.414913400000003</v>
      </c>
      <c r="G1130">
        <f>VLOOKUP($C1130,Sheet3!$A$1:$F$611,4,FALSE)</f>
        <v>6.1117543000000003</v>
      </c>
      <c r="H1130">
        <v>50.414913400000003</v>
      </c>
      <c r="I1130">
        <v>6.1117543000000003</v>
      </c>
      <c r="J1130" t="str">
        <f t="shared" si="17"/>
        <v>Waimes</v>
      </c>
      <c r="K1130" t="s">
        <v>1122</v>
      </c>
      <c r="M1130" t="s">
        <v>1122</v>
      </c>
      <c r="O1130" t="s">
        <v>772</v>
      </c>
    </row>
    <row r="1131" spans="1:15" x14ac:dyDescent="0.25">
      <c r="A1131" s="1">
        <v>367</v>
      </c>
      <c r="B1131">
        <v>4960</v>
      </c>
      <c r="C1131">
        <v>63049</v>
      </c>
      <c r="D1131">
        <v>50.369999100000001</v>
      </c>
      <c r="E1131">
        <v>6.0212522999999996</v>
      </c>
      <c r="F1131">
        <f>VLOOKUP($C1131,Sheet3!$A$1:$F$611,3,FALSE)</f>
        <v>50.423990400000001</v>
      </c>
      <c r="G1131">
        <f>VLOOKUP($C1131,Sheet3!$A$1:$F$611,4,FALSE)</f>
        <v>6.0266000999999996</v>
      </c>
      <c r="J1131" t="str">
        <f t="shared" si="17"/>
        <v>Bellevaux-Ligneuville</v>
      </c>
      <c r="K1131" t="s">
        <v>1125</v>
      </c>
      <c r="L1131" t="s">
        <v>1126</v>
      </c>
      <c r="M1131" t="s">
        <v>1125</v>
      </c>
      <c r="N1131" t="s">
        <v>1126</v>
      </c>
      <c r="O1131" t="s">
        <v>772</v>
      </c>
    </row>
    <row r="1132" spans="1:15" x14ac:dyDescent="0.25">
      <c r="A1132" s="1">
        <v>367</v>
      </c>
      <c r="B1132">
        <v>4960</v>
      </c>
      <c r="C1132">
        <v>63049</v>
      </c>
      <c r="D1132">
        <v>50.441534799999999</v>
      </c>
      <c r="E1132">
        <v>6.0391878999999999</v>
      </c>
      <c r="F1132">
        <f>VLOOKUP($C1132,Sheet3!$A$1:$F$611,3,FALSE)</f>
        <v>50.423990400000001</v>
      </c>
      <c r="G1132">
        <f>VLOOKUP($C1132,Sheet3!$A$1:$F$611,4,FALSE)</f>
        <v>6.0266000999999996</v>
      </c>
      <c r="J1132" t="str">
        <f t="shared" si="17"/>
        <v>Bevercé</v>
      </c>
      <c r="K1132" t="s">
        <v>1125</v>
      </c>
      <c r="L1132" t="s">
        <v>1127</v>
      </c>
      <c r="M1132" t="s">
        <v>1125</v>
      </c>
      <c r="N1132" t="s">
        <v>1127</v>
      </c>
      <c r="O1132" t="s">
        <v>772</v>
      </c>
    </row>
    <row r="1133" spans="1:15" x14ac:dyDescent="0.25">
      <c r="A1133" s="1">
        <v>367</v>
      </c>
      <c r="B1133">
        <v>4960</v>
      </c>
      <c r="C1133">
        <v>63049</v>
      </c>
      <c r="D1133">
        <v>50.423990400000001</v>
      </c>
      <c r="E1133">
        <v>6.0266000999999996</v>
      </c>
      <c r="F1133">
        <f>VLOOKUP($C1133,Sheet3!$A$1:$F$611,3,FALSE)</f>
        <v>50.423990400000001</v>
      </c>
      <c r="G1133">
        <f>VLOOKUP($C1133,Sheet3!$A$1:$F$611,4,FALSE)</f>
        <v>6.0266000999999996</v>
      </c>
      <c r="H1133">
        <v>50.423990400000001</v>
      </c>
      <c r="I1133">
        <v>6.0266000999999996</v>
      </c>
      <c r="J1133" t="str">
        <f t="shared" si="17"/>
        <v>Malmedy</v>
      </c>
      <c r="K1133" t="s">
        <v>1125</v>
      </c>
      <c r="M1133" t="s">
        <v>1125</v>
      </c>
      <c r="O1133" t="s">
        <v>772</v>
      </c>
    </row>
    <row r="1134" spans="1:15" x14ac:dyDescent="0.25">
      <c r="A1134" s="1">
        <v>367</v>
      </c>
      <c r="B1134">
        <v>4970</v>
      </c>
      <c r="C1134">
        <v>63073</v>
      </c>
      <c r="D1134">
        <v>50.453156800000002</v>
      </c>
      <c r="E1134">
        <v>5.952833</v>
      </c>
      <c r="F1134">
        <f>VLOOKUP($C1134,Sheet3!$A$1:$F$611,3,FALSE)</f>
        <v>50.394084599999999</v>
      </c>
      <c r="G1134">
        <f>VLOOKUP($C1134,Sheet3!$A$1:$F$611,4,FALSE)</f>
        <v>5.9308361999999999</v>
      </c>
      <c r="J1134" t="str">
        <f t="shared" si="17"/>
        <v>Francorchamps</v>
      </c>
      <c r="K1134" t="s">
        <v>1128</v>
      </c>
      <c r="L1134" t="s">
        <v>1129</v>
      </c>
      <c r="M1134" t="s">
        <v>1128</v>
      </c>
      <c r="N1134" t="s">
        <v>1129</v>
      </c>
      <c r="O1134" t="s">
        <v>772</v>
      </c>
    </row>
    <row r="1135" spans="1:15" x14ac:dyDescent="0.25">
      <c r="A1135" s="1">
        <v>367</v>
      </c>
      <c r="B1135">
        <v>4970</v>
      </c>
      <c r="C1135">
        <v>63073</v>
      </c>
      <c r="D1135">
        <v>50.394084599999999</v>
      </c>
      <c r="E1135">
        <v>5.9308361999999999</v>
      </c>
      <c r="F1135">
        <f>VLOOKUP($C1135,Sheet3!$A$1:$F$611,3,FALSE)</f>
        <v>50.394084599999999</v>
      </c>
      <c r="G1135">
        <f>VLOOKUP($C1135,Sheet3!$A$1:$F$611,4,FALSE)</f>
        <v>5.9308361999999999</v>
      </c>
      <c r="H1135">
        <v>50.394084599999999</v>
      </c>
      <c r="I1135">
        <v>5.9308361999999999</v>
      </c>
      <c r="J1135" t="str">
        <f t="shared" si="17"/>
        <v>Stavelot</v>
      </c>
      <c r="K1135" t="s">
        <v>1128</v>
      </c>
      <c r="M1135" t="s">
        <v>1128</v>
      </c>
      <c r="O1135" t="s">
        <v>772</v>
      </c>
    </row>
    <row r="1136" spans="1:15" x14ac:dyDescent="0.25">
      <c r="A1136" s="1">
        <v>367</v>
      </c>
      <c r="B1136">
        <v>4980</v>
      </c>
      <c r="C1136">
        <v>63086</v>
      </c>
      <c r="D1136">
        <v>50.359918999999998</v>
      </c>
      <c r="E1136">
        <v>5.8101183000000001</v>
      </c>
      <c r="F1136">
        <f>VLOOKUP($C1136,Sheet3!$A$1:$F$611,3,FALSE)</f>
        <v>50.372701499999998</v>
      </c>
      <c r="G1136">
        <f>VLOOKUP($C1136,Sheet3!$A$1:$F$611,4,FALSE)</f>
        <v>5.8704355000000001</v>
      </c>
      <c r="J1136" t="str">
        <f t="shared" si="17"/>
        <v>Fosse</v>
      </c>
      <c r="K1136" t="s">
        <v>1130</v>
      </c>
      <c r="L1136" t="s">
        <v>1131</v>
      </c>
      <c r="M1136" t="s">
        <v>1130</v>
      </c>
      <c r="N1136" t="s">
        <v>1131</v>
      </c>
      <c r="O1136" t="s">
        <v>772</v>
      </c>
    </row>
    <row r="1137" spans="1:15" x14ac:dyDescent="0.25">
      <c r="A1137" s="1">
        <v>367</v>
      </c>
      <c r="B1137">
        <v>4980</v>
      </c>
      <c r="C1137">
        <v>63086</v>
      </c>
      <c r="D1137">
        <v>50.372701499999998</v>
      </c>
      <c r="E1137">
        <v>5.8704355000000001</v>
      </c>
      <c r="F1137">
        <f>VLOOKUP($C1137,Sheet3!$A$1:$F$611,3,FALSE)</f>
        <v>50.372701499999998</v>
      </c>
      <c r="G1137">
        <f>VLOOKUP($C1137,Sheet3!$A$1:$F$611,4,FALSE)</f>
        <v>5.8704355000000001</v>
      </c>
      <c r="H1137">
        <v>50.372701499999998</v>
      </c>
      <c r="I1137">
        <v>5.8704355000000001</v>
      </c>
      <c r="J1137" t="str">
        <f t="shared" si="17"/>
        <v>Trois-Ponts</v>
      </c>
      <c r="K1137" t="s">
        <v>1130</v>
      </c>
      <c r="M1137" t="s">
        <v>1130</v>
      </c>
      <c r="O1137" t="s">
        <v>772</v>
      </c>
    </row>
    <row r="1138" spans="1:15" x14ac:dyDescent="0.25">
      <c r="A1138" s="1">
        <v>367</v>
      </c>
      <c r="B1138">
        <v>4980</v>
      </c>
      <c r="C1138">
        <v>63086</v>
      </c>
      <c r="D1138">
        <v>50.355731900000002</v>
      </c>
      <c r="E1138">
        <v>5.9213974</v>
      </c>
      <c r="F1138">
        <f>VLOOKUP($C1138,Sheet3!$A$1:$F$611,3,FALSE)</f>
        <v>50.372701499999998</v>
      </c>
      <c r="G1138">
        <f>VLOOKUP($C1138,Sheet3!$A$1:$F$611,4,FALSE)</f>
        <v>5.8704355000000001</v>
      </c>
      <c r="J1138" t="str">
        <f t="shared" si="17"/>
        <v>Wanne</v>
      </c>
      <c r="K1138" t="s">
        <v>1130</v>
      </c>
      <c r="L1138" t="s">
        <v>1132</v>
      </c>
      <c r="M1138" t="s">
        <v>1130</v>
      </c>
      <c r="N1138" t="s">
        <v>1132</v>
      </c>
      <c r="O1138" t="s">
        <v>772</v>
      </c>
    </row>
    <row r="1139" spans="1:15" x14ac:dyDescent="0.25">
      <c r="A1139" s="1">
        <v>367</v>
      </c>
      <c r="B1139">
        <v>4983</v>
      </c>
      <c r="C1139">
        <v>63086</v>
      </c>
      <c r="D1139">
        <v>50.355927899999998</v>
      </c>
      <c r="E1139">
        <v>5.8350087000000004</v>
      </c>
      <c r="F1139">
        <f>VLOOKUP($C1139,Sheet3!$A$1:$F$611,3,FALSE)</f>
        <v>50.372701499999998</v>
      </c>
      <c r="G1139">
        <f>VLOOKUP($C1139,Sheet3!$A$1:$F$611,4,FALSE)</f>
        <v>5.8704355000000001</v>
      </c>
      <c r="J1139" t="str">
        <f t="shared" si="17"/>
        <v>Basse-Bodeux</v>
      </c>
      <c r="K1139" t="s">
        <v>1130</v>
      </c>
      <c r="L1139" t="s">
        <v>1133</v>
      </c>
      <c r="M1139" t="s">
        <v>1130</v>
      </c>
      <c r="N1139" t="s">
        <v>1133</v>
      </c>
      <c r="O1139" t="s">
        <v>772</v>
      </c>
    </row>
    <row r="1140" spans="1:15" x14ac:dyDescent="0.25">
      <c r="A1140" s="1">
        <v>367</v>
      </c>
      <c r="B1140">
        <v>4987</v>
      </c>
      <c r="C1140">
        <v>63075</v>
      </c>
      <c r="D1140">
        <v>50.385180300000002</v>
      </c>
      <c r="E1140">
        <v>5.7289747000000002</v>
      </c>
      <c r="F1140">
        <f>VLOOKUP($C1140,Sheet3!$A$1:$F$611,3,FALSE)</f>
        <v>50.406950399999999</v>
      </c>
      <c r="G1140">
        <f>VLOOKUP($C1140,Sheet3!$A$1:$F$611,4,FALSE)</f>
        <v>5.8083600000000004</v>
      </c>
      <c r="J1140" t="str">
        <f t="shared" si="17"/>
        <v>Chevron</v>
      </c>
      <c r="K1140" t="s">
        <v>1134</v>
      </c>
      <c r="L1140" t="s">
        <v>1135</v>
      </c>
      <c r="M1140" t="s">
        <v>1134</v>
      </c>
      <c r="N1140" t="s">
        <v>1135</v>
      </c>
      <c r="O1140" t="s">
        <v>772</v>
      </c>
    </row>
    <row r="1141" spans="1:15" x14ac:dyDescent="0.25">
      <c r="A1141" s="1">
        <v>367</v>
      </c>
      <c r="B1141">
        <v>4987</v>
      </c>
      <c r="C1141">
        <v>63075</v>
      </c>
      <c r="D1141">
        <v>50.412854500000002</v>
      </c>
      <c r="E1141">
        <v>5.8459307000000003</v>
      </c>
      <c r="F1141">
        <f>VLOOKUP($C1141,Sheet3!$A$1:$F$611,3,FALSE)</f>
        <v>50.406950399999999</v>
      </c>
      <c r="G1141">
        <f>VLOOKUP($C1141,Sheet3!$A$1:$F$611,4,FALSE)</f>
        <v>5.8083600000000004</v>
      </c>
      <c r="J1141" t="str">
        <f t="shared" si="17"/>
        <v>La Gleize</v>
      </c>
      <c r="K1141" t="s">
        <v>1134</v>
      </c>
      <c r="L1141" t="s">
        <v>1136</v>
      </c>
      <c r="M1141" t="s">
        <v>1134</v>
      </c>
      <c r="N1141" t="s">
        <v>1136</v>
      </c>
      <c r="O1141" t="s">
        <v>772</v>
      </c>
    </row>
    <row r="1142" spans="1:15" x14ac:dyDescent="0.25">
      <c r="A1142" s="1">
        <v>367</v>
      </c>
      <c r="B1142">
        <v>4987</v>
      </c>
      <c r="C1142">
        <v>63075</v>
      </c>
      <c r="D1142">
        <v>50.4156616</v>
      </c>
      <c r="E1142">
        <v>5.7381380000000002</v>
      </c>
      <c r="F1142">
        <f>VLOOKUP($C1142,Sheet3!$A$1:$F$611,3,FALSE)</f>
        <v>50.406950399999999</v>
      </c>
      <c r="G1142">
        <f>VLOOKUP($C1142,Sheet3!$A$1:$F$611,4,FALSE)</f>
        <v>5.8083600000000004</v>
      </c>
      <c r="J1142" t="str">
        <f t="shared" si="17"/>
        <v>Lorcé</v>
      </c>
      <c r="K1142" t="s">
        <v>1134</v>
      </c>
      <c r="L1142" t="s">
        <v>1137</v>
      </c>
      <c r="M1142" t="s">
        <v>1134</v>
      </c>
      <c r="N1142" t="s">
        <v>1137</v>
      </c>
      <c r="O1142" t="s">
        <v>772</v>
      </c>
    </row>
    <row r="1143" spans="1:15" x14ac:dyDescent="0.25">
      <c r="A1143" s="1">
        <v>367</v>
      </c>
      <c r="B1143">
        <v>4987</v>
      </c>
      <c r="C1143">
        <v>63075</v>
      </c>
      <c r="D1143">
        <v>50.386035300000003</v>
      </c>
      <c r="E1143">
        <v>5.7786187</v>
      </c>
      <c r="F1143">
        <f>VLOOKUP($C1143,Sheet3!$A$1:$F$611,3,FALSE)</f>
        <v>50.406950399999999</v>
      </c>
      <c r="G1143">
        <f>VLOOKUP($C1143,Sheet3!$A$1:$F$611,4,FALSE)</f>
        <v>5.8083600000000004</v>
      </c>
      <c r="J1143" t="str">
        <f t="shared" si="17"/>
        <v>Rahier</v>
      </c>
      <c r="K1143" t="s">
        <v>1134</v>
      </c>
      <c r="L1143" t="s">
        <v>1138</v>
      </c>
      <c r="M1143" t="s">
        <v>1134</v>
      </c>
      <c r="N1143" t="s">
        <v>1138</v>
      </c>
      <c r="O1143" t="s">
        <v>772</v>
      </c>
    </row>
    <row r="1144" spans="1:15" x14ac:dyDescent="0.25">
      <c r="A1144" s="1">
        <v>367</v>
      </c>
      <c r="B1144">
        <v>4987</v>
      </c>
      <c r="C1144">
        <v>63075</v>
      </c>
      <c r="D1144">
        <v>50.406950399999999</v>
      </c>
      <c r="E1144">
        <v>5.8083600000000004</v>
      </c>
      <c r="F1144">
        <f>VLOOKUP($C1144,Sheet3!$A$1:$F$611,3,FALSE)</f>
        <v>50.406950399999999</v>
      </c>
      <c r="G1144">
        <f>VLOOKUP($C1144,Sheet3!$A$1:$F$611,4,FALSE)</f>
        <v>5.8083600000000004</v>
      </c>
      <c r="H1144">
        <v>50.406950399999999</v>
      </c>
      <c r="I1144">
        <v>5.8083600000000004</v>
      </c>
      <c r="J1144" t="str">
        <f t="shared" si="17"/>
        <v>Stoumont</v>
      </c>
      <c r="K1144" t="s">
        <v>1134</v>
      </c>
      <c r="M1144" t="s">
        <v>1134</v>
      </c>
      <c r="O1144" t="s">
        <v>772</v>
      </c>
    </row>
    <row r="1145" spans="1:15" x14ac:dyDescent="0.25">
      <c r="A1145" s="1">
        <v>367</v>
      </c>
      <c r="B1145">
        <v>4990</v>
      </c>
      <c r="C1145">
        <v>63045</v>
      </c>
      <c r="D1145">
        <v>50.301260599999999</v>
      </c>
      <c r="E1145">
        <v>5.8353998999999996</v>
      </c>
      <c r="F1145">
        <f>VLOOKUP($C1145,Sheet3!$A$1:$F$611,3,FALSE)</f>
        <v>50.285739999999997</v>
      </c>
      <c r="G1145">
        <f>VLOOKUP($C1145,Sheet3!$A$1:$F$611,4,FALSE)</f>
        <v>5.7920929000000001</v>
      </c>
      <c r="J1145" t="str">
        <f t="shared" si="17"/>
        <v>Arbrefontaine</v>
      </c>
      <c r="K1145" t="s">
        <v>1139</v>
      </c>
      <c r="L1145" t="s">
        <v>1140</v>
      </c>
      <c r="M1145" t="s">
        <v>1139</v>
      </c>
      <c r="N1145" t="s">
        <v>1140</v>
      </c>
      <c r="O1145" t="s">
        <v>772</v>
      </c>
    </row>
    <row r="1146" spans="1:15" x14ac:dyDescent="0.25">
      <c r="A1146" s="1">
        <v>367</v>
      </c>
      <c r="B1146">
        <v>4990</v>
      </c>
      <c r="C1146">
        <v>63045</v>
      </c>
      <c r="D1146">
        <v>50.320896400000002</v>
      </c>
      <c r="E1146">
        <v>5.7309406999999997</v>
      </c>
      <c r="F1146">
        <f>VLOOKUP($C1146,Sheet3!$A$1:$F$611,3,FALSE)</f>
        <v>50.285739999999997</v>
      </c>
      <c r="G1146">
        <f>VLOOKUP($C1146,Sheet3!$A$1:$F$611,4,FALSE)</f>
        <v>5.7920929000000001</v>
      </c>
      <c r="J1146" t="str">
        <f t="shared" si="17"/>
        <v>Bra</v>
      </c>
      <c r="K1146" t="s">
        <v>1139</v>
      </c>
      <c r="L1146" t="s">
        <v>1141</v>
      </c>
      <c r="M1146" t="s">
        <v>1139</v>
      </c>
      <c r="N1146" t="s">
        <v>1141</v>
      </c>
      <c r="O1146" t="s">
        <v>772</v>
      </c>
    </row>
    <row r="1147" spans="1:15" x14ac:dyDescent="0.25">
      <c r="A1147" s="1">
        <v>367</v>
      </c>
      <c r="B1147">
        <v>4990</v>
      </c>
      <c r="C1147">
        <v>63045</v>
      </c>
      <c r="D1147">
        <v>50.285739999999997</v>
      </c>
      <c r="E1147">
        <v>5.7920929000000001</v>
      </c>
      <c r="F1147">
        <f>VLOOKUP($C1147,Sheet3!$A$1:$F$611,3,FALSE)</f>
        <v>50.285739999999997</v>
      </c>
      <c r="G1147">
        <f>VLOOKUP($C1147,Sheet3!$A$1:$F$611,4,FALSE)</f>
        <v>5.7920929000000001</v>
      </c>
      <c r="H1147">
        <v>50.285739999999997</v>
      </c>
      <c r="I1147">
        <v>5.7920929000000001</v>
      </c>
      <c r="J1147" t="str">
        <f t="shared" si="17"/>
        <v>Lierneux</v>
      </c>
      <c r="K1147" t="s">
        <v>1139</v>
      </c>
      <c r="M1147" t="s">
        <v>1139</v>
      </c>
      <c r="O1147" t="s">
        <v>772</v>
      </c>
    </row>
    <row r="1148" spans="1:15" x14ac:dyDescent="0.25">
      <c r="A1148" s="1">
        <v>367</v>
      </c>
      <c r="B1148">
        <v>5000</v>
      </c>
      <c r="C1148">
        <v>92094</v>
      </c>
      <c r="D1148">
        <v>50.468731300000002</v>
      </c>
      <c r="E1148">
        <v>4.9219558000000001</v>
      </c>
      <c r="F1148">
        <f>VLOOKUP($C1148,Sheet3!$A$1:$F$611,3,FALSE)</f>
        <v>50.466528400000001</v>
      </c>
      <c r="G1148">
        <f>VLOOKUP($C1148,Sheet3!$A$1:$F$611,4,FALSE)</f>
        <v>4.8661892</v>
      </c>
      <c r="J1148" t="str">
        <f t="shared" si="17"/>
        <v>Beez</v>
      </c>
      <c r="K1148" t="s">
        <v>1142</v>
      </c>
      <c r="L1148" t="s">
        <v>1143</v>
      </c>
      <c r="M1148" t="s">
        <v>1142</v>
      </c>
      <c r="N1148" t="s">
        <v>1143</v>
      </c>
      <c r="O1148" t="s">
        <v>1142</v>
      </c>
    </row>
    <row r="1149" spans="1:15" x14ac:dyDescent="0.25">
      <c r="A1149" s="1">
        <v>367</v>
      </c>
      <c r="B1149">
        <v>5000</v>
      </c>
      <c r="C1149">
        <v>92094</v>
      </c>
      <c r="D1149">
        <v>50.466528400000001</v>
      </c>
      <c r="E1149">
        <v>4.8661892</v>
      </c>
      <c r="F1149">
        <f>VLOOKUP($C1149,Sheet3!$A$1:$F$611,3,FALSE)</f>
        <v>50.466528400000001</v>
      </c>
      <c r="G1149">
        <f>VLOOKUP($C1149,Sheet3!$A$1:$F$611,4,FALSE)</f>
        <v>4.8661892</v>
      </c>
      <c r="H1149">
        <v>50.466528400000001</v>
      </c>
      <c r="I1149">
        <v>4.8661892</v>
      </c>
      <c r="J1149" t="str">
        <f t="shared" si="17"/>
        <v>Namur</v>
      </c>
      <c r="K1149" t="s">
        <v>1142</v>
      </c>
      <c r="M1149" t="s">
        <v>1142</v>
      </c>
      <c r="O1149" t="s">
        <v>1142</v>
      </c>
    </row>
    <row r="1150" spans="1:15" x14ac:dyDescent="0.25">
      <c r="A1150" s="1">
        <v>367</v>
      </c>
      <c r="B1150">
        <v>5001</v>
      </c>
      <c r="C1150">
        <v>92094</v>
      </c>
      <c r="D1150">
        <v>50.469379600000003</v>
      </c>
      <c r="E1150">
        <v>4.8222777937618098</v>
      </c>
      <c r="F1150">
        <f>VLOOKUP($C1150,Sheet3!$A$1:$F$611,3,FALSE)</f>
        <v>50.466528400000001</v>
      </c>
      <c r="G1150">
        <f>VLOOKUP($C1150,Sheet3!$A$1:$F$611,4,FALSE)</f>
        <v>4.8661892</v>
      </c>
      <c r="J1150" t="str">
        <f t="shared" si="17"/>
        <v>Belgrade</v>
      </c>
      <c r="K1150" t="s">
        <v>1142</v>
      </c>
      <c r="L1150" t="s">
        <v>1144</v>
      </c>
      <c r="M1150" t="s">
        <v>1142</v>
      </c>
      <c r="N1150" t="s">
        <v>1144</v>
      </c>
      <c r="O1150" t="s">
        <v>1142</v>
      </c>
    </row>
    <row r="1151" spans="1:15" x14ac:dyDescent="0.25">
      <c r="A1151" s="1">
        <v>367</v>
      </c>
      <c r="B1151">
        <v>5002</v>
      </c>
      <c r="C1151">
        <v>92094</v>
      </c>
      <c r="D1151">
        <v>50.481536149999997</v>
      </c>
      <c r="E1151">
        <v>4.8355103915201996</v>
      </c>
      <c r="F1151">
        <f>VLOOKUP($C1151,Sheet3!$A$1:$F$611,3,FALSE)</f>
        <v>50.466528400000001</v>
      </c>
      <c r="G1151">
        <f>VLOOKUP($C1151,Sheet3!$A$1:$F$611,4,FALSE)</f>
        <v>4.8661892</v>
      </c>
      <c r="J1151" t="str">
        <f t="shared" si="17"/>
        <v>Saint-Servais</v>
      </c>
      <c r="K1151" t="s">
        <v>1142</v>
      </c>
      <c r="L1151" t="s">
        <v>1145</v>
      </c>
      <c r="M1151" t="s">
        <v>1142</v>
      </c>
      <c r="N1151" t="s">
        <v>1145</v>
      </c>
      <c r="O1151" t="s">
        <v>1142</v>
      </c>
    </row>
    <row r="1152" spans="1:15" x14ac:dyDescent="0.25">
      <c r="A1152" s="1">
        <v>367</v>
      </c>
      <c r="B1152">
        <v>5003</v>
      </c>
      <c r="C1152">
        <v>92094</v>
      </c>
      <c r="D1152">
        <v>50.494866600000002</v>
      </c>
      <c r="E1152">
        <v>4.8469587132152601</v>
      </c>
      <c r="F1152">
        <f>VLOOKUP($C1152,Sheet3!$A$1:$F$611,3,FALSE)</f>
        <v>50.466528400000001</v>
      </c>
      <c r="G1152">
        <f>VLOOKUP($C1152,Sheet3!$A$1:$F$611,4,FALSE)</f>
        <v>4.8661892</v>
      </c>
      <c r="J1152" t="str">
        <f t="shared" si="17"/>
        <v>Saint-Marc</v>
      </c>
      <c r="K1152" t="s">
        <v>1142</v>
      </c>
      <c r="L1152" t="s">
        <v>1146</v>
      </c>
      <c r="M1152" t="s">
        <v>1142</v>
      </c>
      <c r="N1152" t="s">
        <v>1146</v>
      </c>
      <c r="O1152" t="s">
        <v>1142</v>
      </c>
    </row>
    <row r="1153" spans="1:15" x14ac:dyDescent="0.25">
      <c r="A1153" s="1">
        <v>367</v>
      </c>
      <c r="B1153">
        <v>5004</v>
      </c>
      <c r="C1153">
        <v>92094</v>
      </c>
      <c r="D1153">
        <v>50.479096599999998</v>
      </c>
      <c r="E1153">
        <v>4.8913157473964404</v>
      </c>
      <c r="F1153">
        <f>VLOOKUP($C1153,Sheet3!$A$1:$F$611,3,FALSE)</f>
        <v>50.466528400000001</v>
      </c>
      <c r="G1153">
        <f>VLOOKUP($C1153,Sheet3!$A$1:$F$611,4,FALSE)</f>
        <v>4.8661892</v>
      </c>
      <c r="J1153" t="str">
        <f t="shared" si="17"/>
        <v>Bouge</v>
      </c>
      <c r="K1153" t="s">
        <v>1142</v>
      </c>
      <c r="L1153" t="s">
        <v>1147</v>
      </c>
      <c r="M1153" t="s">
        <v>1142</v>
      </c>
      <c r="N1153" t="s">
        <v>1147</v>
      </c>
      <c r="O1153" t="s">
        <v>1142</v>
      </c>
    </row>
    <row r="1154" spans="1:15" x14ac:dyDescent="0.25">
      <c r="A1154" s="1">
        <v>367</v>
      </c>
      <c r="B1154">
        <v>5020</v>
      </c>
      <c r="C1154">
        <v>92094</v>
      </c>
      <c r="D1154">
        <v>50.498625650000001</v>
      </c>
      <c r="E1154">
        <v>4.9035112119755597</v>
      </c>
      <c r="F1154">
        <f>VLOOKUP($C1154,Sheet3!$A$1:$F$611,3,FALSE)</f>
        <v>50.466528400000001</v>
      </c>
      <c r="G1154">
        <f>VLOOKUP($C1154,Sheet3!$A$1:$F$611,4,FALSE)</f>
        <v>4.8661892</v>
      </c>
      <c r="J1154" t="str">
        <f t="shared" ref="J1154:J1217" si="18">IF(ISBLANK(L1154),K1154,L1154)</f>
        <v>Champion</v>
      </c>
      <c r="K1154" t="s">
        <v>1142</v>
      </c>
      <c r="L1154" t="s">
        <v>1148</v>
      </c>
      <c r="M1154" t="s">
        <v>1142</v>
      </c>
      <c r="N1154" t="s">
        <v>1148</v>
      </c>
      <c r="O1154" t="s">
        <v>1142</v>
      </c>
    </row>
    <row r="1155" spans="1:15" x14ac:dyDescent="0.25">
      <c r="A1155" s="1">
        <v>367</v>
      </c>
      <c r="B1155">
        <v>5020</v>
      </c>
      <c r="C1155">
        <v>92094</v>
      </c>
      <c r="D1155">
        <v>50.517243950000001</v>
      </c>
      <c r="E1155">
        <v>4.8769847282413004</v>
      </c>
      <c r="F1155">
        <f>VLOOKUP($C1155,Sheet3!$A$1:$F$611,3,FALSE)</f>
        <v>50.466528400000001</v>
      </c>
      <c r="G1155">
        <f>VLOOKUP($C1155,Sheet3!$A$1:$F$611,4,FALSE)</f>
        <v>4.8661892</v>
      </c>
      <c r="J1155" t="str">
        <f t="shared" si="18"/>
        <v>Daussoulx</v>
      </c>
      <c r="K1155" t="s">
        <v>1142</v>
      </c>
      <c r="L1155" t="s">
        <v>1149</v>
      </c>
      <c r="M1155" t="s">
        <v>1142</v>
      </c>
      <c r="N1155" t="s">
        <v>1149</v>
      </c>
      <c r="O1155" t="s">
        <v>1142</v>
      </c>
    </row>
    <row r="1156" spans="1:15" x14ac:dyDescent="0.25">
      <c r="A1156" s="1">
        <v>367</v>
      </c>
      <c r="B1156">
        <v>5020</v>
      </c>
      <c r="C1156">
        <v>92094</v>
      </c>
      <c r="D1156">
        <v>50.456601999999997</v>
      </c>
      <c r="E1156">
        <v>4.8120767999999998</v>
      </c>
      <c r="F1156">
        <f>VLOOKUP($C1156,Sheet3!$A$1:$F$611,3,FALSE)</f>
        <v>50.466528400000001</v>
      </c>
      <c r="G1156">
        <f>VLOOKUP($C1156,Sheet3!$A$1:$F$611,4,FALSE)</f>
        <v>4.8661892</v>
      </c>
      <c r="J1156" t="str">
        <f t="shared" si="18"/>
        <v>Flawinne</v>
      </c>
      <c r="K1156" t="s">
        <v>1142</v>
      </c>
      <c r="L1156" t="s">
        <v>1150</v>
      </c>
      <c r="M1156" t="s">
        <v>1142</v>
      </c>
      <c r="N1156" t="s">
        <v>1150</v>
      </c>
      <c r="O1156" t="s">
        <v>1142</v>
      </c>
    </row>
    <row r="1157" spans="1:15" x14ac:dyDescent="0.25">
      <c r="A1157" s="1">
        <v>367</v>
      </c>
      <c r="B1157">
        <v>5020</v>
      </c>
      <c r="C1157">
        <v>92094</v>
      </c>
      <c r="D1157">
        <v>50.438251700000002</v>
      </c>
      <c r="E1157">
        <v>4.7966661000000004</v>
      </c>
      <c r="F1157">
        <f>VLOOKUP($C1157,Sheet3!$A$1:$F$611,3,FALSE)</f>
        <v>50.466528400000001</v>
      </c>
      <c r="G1157">
        <f>VLOOKUP($C1157,Sheet3!$A$1:$F$611,4,FALSE)</f>
        <v>4.8661892</v>
      </c>
      <c r="J1157" t="str">
        <f t="shared" si="18"/>
        <v>Malonne</v>
      </c>
      <c r="K1157" t="s">
        <v>1142</v>
      </c>
      <c r="L1157" t="s">
        <v>1151</v>
      </c>
      <c r="M1157" t="s">
        <v>1142</v>
      </c>
      <c r="N1157" t="s">
        <v>1151</v>
      </c>
      <c r="O1157" t="s">
        <v>1142</v>
      </c>
    </row>
    <row r="1158" spans="1:15" x14ac:dyDescent="0.25">
      <c r="A1158" s="1">
        <v>367</v>
      </c>
      <c r="B1158">
        <v>5020</v>
      </c>
      <c r="C1158">
        <v>92094</v>
      </c>
      <c r="D1158">
        <v>50.488300799999998</v>
      </c>
      <c r="E1158">
        <v>4.7780268559488404</v>
      </c>
      <c r="F1158">
        <f>VLOOKUP($C1158,Sheet3!$A$1:$F$611,3,FALSE)</f>
        <v>50.466528400000001</v>
      </c>
      <c r="G1158">
        <f>VLOOKUP($C1158,Sheet3!$A$1:$F$611,4,FALSE)</f>
        <v>4.8661892</v>
      </c>
      <c r="J1158" t="str">
        <f t="shared" si="18"/>
        <v>Suarlée</v>
      </c>
      <c r="K1158" t="s">
        <v>1142</v>
      </c>
      <c r="L1158" t="s">
        <v>1152</v>
      </c>
      <c r="M1158" t="s">
        <v>1142</v>
      </c>
      <c r="N1158" t="s">
        <v>1152</v>
      </c>
      <c r="O1158" t="s">
        <v>1142</v>
      </c>
    </row>
    <row r="1159" spans="1:15" x14ac:dyDescent="0.25">
      <c r="A1159" s="1">
        <v>367</v>
      </c>
      <c r="B1159">
        <v>5020</v>
      </c>
      <c r="C1159">
        <v>92094</v>
      </c>
      <c r="D1159">
        <v>50.482979299999997</v>
      </c>
      <c r="E1159">
        <v>4.7509247999999999</v>
      </c>
      <c r="F1159">
        <f>VLOOKUP($C1159,Sheet3!$A$1:$F$611,3,FALSE)</f>
        <v>50.466528400000001</v>
      </c>
      <c r="G1159">
        <f>VLOOKUP($C1159,Sheet3!$A$1:$F$611,4,FALSE)</f>
        <v>4.8661892</v>
      </c>
      <c r="J1159" t="str">
        <f t="shared" si="18"/>
        <v>Temploux</v>
      </c>
      <c r="K1159" t="s">
        <v>1142</v>
      </c>
      <c r="L1159" t="s">
        <v>1153</v>
      </c>
      <c r="M1159" t="s">
        <v>1142</v>
      </c>
      <c r="N1159" t="s">
        <v>1153</v>
      </c>
      <c r="O1159" t="s">
        <v>1142</v>
      </c>
    </row>
    <row r="1160" spans="1:15" x14ac:dyDescent="0.25">
      <c r="A1160" s="1">
        <v>367</v>
      </c>
      <c r="B1160">
        <v>5020</v>
      </c>
      <c r="C1160">
        <v>92094</v>
      </c>
      <c r="D1160">
        <v>50.501959900000003</v>
      </c>
      <c r="E1160">
        <v>4.8742388999999999</v>
      </c>
      <c r="F1160">
        <f>VLOOKUP($C1160,Sheet3!$A$1:$F$611,3,FALSE)</f>
        <v>50.466528400000001</v>
      </c>
      <c r="G1160">
        <f>VLOOKUP($C1160,Sheet3!$A$1:$F$611,4,FALSE)</f>
        <v>4.8661892</v>
      </c>
      <c r="J1160" t="str">
        <f t="shared" si="18"/>
        <v>Vedrin</v>
      </c>
      <c r="K1160" t="s">
        <v>1142</v>
      </c>
      <c r="L1160" t="s">
        <v>1154</v>
      </c>
      <c r="M1160" t="s">
        <v>1142</v>
      </c>
      <c r="N1160" t="s">
        <v>1154</v>
      </c>
      <c r="O1160" t="s">
        <v>1142</v>
      </c>
    </row>
    <row r="1161" spans="1:15" x14ac:dyDescent="0.25">
      <c r="A1161" s="1">
        <v>367</v>
      </c>
      <c r="B1161">
        <v>5021</v>
      </c>
      <c r="C1161">
        <v>92094</v>
      </c>
      <c r="D1161">
        <v>50.492395549999998</v>
      </c>
      <c r="E1161">
        <v>4.9291903523067697</v>
      </c>
      <c r="F1161">
        <f>VLOOKUP($C1161,Sheet3!$A$1:$F$611,3,FALSE)</f>
        <v>50.466528400000001</v>
      </c>
      <c r="G1161">
        <f>VLOOKUP($C1161,Sheet3!$A$1:$F$611,4,FALSE)</f>
        <v>4.8661892</v>
      </c>
      <c r="J1161" t="str">
        <f t="shared" si="18"/>
        <v>Boninne</v>
      </c>
      <c r="K1161" t="s">
        <v>1142</v>
      </c>
      <c r="L1161" t="s">
        <v>1155</v>
      </c>
      <c r="M1161" t="s">
        <v>1142</v>
      </c>
      <c r="N1161" t="s">
        <v>1155</v>
      </c>
      <c r="O1161" t="s">
        <v>1142</v>
      </c>
    </row>
    <row r="1162" spans="1:15" x14ac:dyDescent="0.25">
      <c r="A1162" s="1">
        <v>367</v>
      </c>
      <c r="B1162">
        <v>5022</v>
      </c>
      <c r="C1162">
        <v>92094</v>
      </c>
      <c r="D1162">
        <v>50.5171876</v>
      </c>
      <c r="E1162">
        <v>4.9127293838105599</v>
      </c>
      <c r="F1162">
        <f>VLOOKUP($C1162,Sheet3!$A$1:$F$611,3,FALSE)</f>
        <v>50.466528400000001</v>
      </c>
      <c r="G1162">
        <f>VLOOKUP($C1162,Sheet3!$A$1:$F$611,4,FALSE)</f>
        <v>4.8661892</v>
      </c>
      <c r="J1162" t="str">
        <f t="shared" si="18"/>
        <v>Cognelée</v>
      </c>
      <c r="K1162" t="s">
        <v>1142</v>
      </c>
      <c r="L1162" t="s">
        <v>1156</v>
      </c>
      <c r="M1162" t="s">
        <v>1142</v>
      </c>
      <c r="N1162" t="s">
        <v>1156</v>
      </c>
      <c r="O1162" t="s">
        <v>1142</v>
      </c>
    </row>
    <row r="1163" spans="1:15" x14ac:dyDescent="0.25">
      <c r="A1163" s="1">
        <v>367</v>
      </c>
      <c r="B1163">
        <v>5024</v>
      </c>
      <c r="C1163">
        <v>92094</v>
      </c>
      <c r="D1163">
        <v>50.508611799999997</v>
      </c>
      <c r="E1163">
        <v>4.9529927000000002</v>
      </c>
      <c r="F1163">
        <f>VLOOKUP($C1163,Sheet3!$A$1:$F$611,3,FALSE)</f>
        <v>50.466528400000001</v>
      </c>
      <c r="G1163">
        <f>VLOOKUP($C1163,Sheet3!$A$1:$F$611,4,FALSE)</f>
        <v>4.8661892</v>
      </c>
      <c r="J1163" t="str">
        <f t="shared" si="18"/>
        <v>Gelbressée</v>
      </c>
      <c r="K1163" t="s">
        <v>1142</v>
      </c>
      <c r="L1163" t="s">
        <v>1157</v>
      </c>
      <c r="M1163" t="s">
        <v>1142</v>
      </c>
      <c r="N1163" t="s">
        <v>1157</v>
      </c>
      <c r="O1163" t="s">
        <v>1142</v>
      </c>
    </row>
    <row r="1164" spans="1:15" x14ac:dyDescent="0.25">
      <c r="A1164" s="1">
        <v>367</v>
      </c>
      <c r="B1164">
        <v>5024</v>
      </c>
      <c r="C1164">
        <v>92094</v>
      </c>
      <c r="D1164" s="2">
        <v>50.4864453</v>
      </c>
      <c r="E1164" s="2">
        <v>4.9615055999999997</v>
      </c>
      <c r="F1164">
        <f>VLOOKUP($C1164,Sheet3!$A$1:$F$611,3,FALSE)</f>
        <v>50.466528400000001</v>
      </c>
      <c r="G1164">
        <f>VLOOKUP($C1164,Sheet3!$A$1:$F$611,4,FALSE)</f>
        <v>4.8661892</v>
      </c>
      <c r="H1164" s="2"/>
      <c r="I1164" s="2"/>
      <c r="J1164" t="str">
        <f t="shared" si="18"/>
        <v>Marches-les-Dames</v>
      </c>
      <c r="K1164" t="s">
        <v>1142</v>
      </c>
      <c r="L1164" t="s">
        <v>1158</v>
      </c>
      <c r="M1164" t="s">
        <v>1142</v>
      </c>
      <c r="N1164" t="s">
        <v>1158</v>
      </c>
      <c r="O1164" t="s">
        <v>1142</v>
      </c>
    </row>
    <row r="1165" spans="1:15" x14ac:dyDescent="0.25">
      <c r="A1165" s="1">
        <v>367</v>
      </c>
      <c r="B1165">
        <v>5030</v>
      </c>
      <c r="C1165">
        <v>92142</v>
      </c>
      <c r="D1165">
        <v>50.532977700000004</v>
      </c>
      <c r="E1165">
        <v>4.7481632999999999</v>
      </c>
      <c r="F1165">
        <f>VLOOKUP($C1165,Sheet3!$A$1:$F$611,3,FALSE)</f>
        <v>50.562196399999998</v>
      </c>
      <c r="G1165">
        <f>VLOOKUP($C1165,Sheet3!$A$1:$F$611,4,FALSE)</f>
        <v>4.6986933030312903</v>
      </c>
      <c r="J1165" t="str">
        <f t="shared" si="18"/>
        <v>Beuzet</v>
      </c>
      <c r="K1165" t="s">
        <v>1159</v>
      </c>
      <c r="L1165" t="s">
        <v>1160</v>
      </c>
      <c r="M1165" t="s">
        <v>1159</v>
      </c>
      <c r="N1165" t="s">
        <v>1160</v>
      </c>
      <c r="O1165" t="s">
        <v>1142</v>
      </c>
    </row>
    <row r="1166" spans="1:15" x14ac:dyDescent="0.25">
      <c r="A1166" s="1">
        <v>367</v>
      </c>
      <c r="B1166">
        <v>5030</v>
      </c>
      <c r="C1166">
        <v>92142</v>
      </c>
      <c r="D1166">
        <v>50.594197100000002</v>
      </c>
      <c r="E1166">
        <v>4.6739886000000004</v>
      </c>
      <c r="F1166">
        <f>VLOOKUP($C1166,Sheet3!$A$1:$F$611,3,FALSE)</f>
        <v>50.562196399999998</v>
      </c>
      <c r="G1166">
        <f>VLOOKUP($C1166,Sheet3!$A$1:$F$611,4,FALSE)</f>
        <v>4.6986933030312903</v>
      </c>
      <c r="J1166" t="str">
        <f t="shared" si="18"/>
        <v>Ernage</v>
      </c>
      <c r="K1166" t="s">
        <v>1159</v>
      </c>
      <c r="L1166" t="s">
        <v>1161</v>
      </c>
      <c r="M1166" t="s">
        <v>1159</v>
      </c>
      <c r="N1166" t="s">
        <v>1161</v>
      </c>
      <c r="O1166" t="s">
        <v>1142</v>
      </c>
    </row>
    <row r="1167" spans="1:15" x14ac:dyDescent="0.25">
      <c r="A1167" s="1">
        <v>367</v>
      </c>
      <c r="B1167">
        <v>5030</v>
      </c>
      <c r="C1167">
        <v>92142</v>
      </c>
      <c r="D1167">
        <v>50.562196399999998</v>
      </c>
      <c r="E1167">
        <v>4.6986933030312903</v>
      </c>
      <c r="F1167">
        <f>VLOOKUP($C1167,Sheet3!$A$1:$F$611,3,FALSE)</f>
        <v>50.562196399999998</v>
      </c>
      <c r="G1167">
        <f>VLOOKUP($C1167,Sheet3!$A$1:$F$611,4,FALSE)</f>
        <v>4.6986933030312903</v>
      </c>
      <c r="H1167">
        <v>50.562196399999998</v>
      </c>
      <c r="I1167">
        <v>4.6986933030312903</v>
      </c>
      <c r="J1167" t="str">
        <f t="shared" si="18"/>
        <v>Gembloux</v>
      </c>
      <c r="K1167" t="s">
        <v>1159</v>
      </c>
      <c r="M1167" t="s">
        <v>1159</v>
      </c>
      <c r="O1167" t="s">
        <v>1142</v>
      </c>
    </row>
    <row r="1168" spans="1:15" x14ac:dyDescent="0.25">
      <c r="A1168" s="1">
        <v>367</v>
      </c>
      <c r="B1168">
        <v>5030</v>
      </c>
      <c r="C1168">
        <v>92142</v>
      </c>
      <c r="D1168">
        <v>50.556922999999998</v>
      </c>
      <c r="E1168">
        <v>4.6830290000000003</v>
      </c>
      <c r="F1168">
        <f>VLOOKUP($C1168,Sheet3!$A$1:$F$611,3,FALSE)</f>
        <v>50.562196399999998</v>
      </c>
      <c r="G1168">
        <f>VLOOKUP($C1168,Sheet3!$A$1:$F$611,4,FALSE)</f>
        <v>4.6986933030312903</v>
      </c>
      <c r="J1168" t="str">
        <f t="shared" si="18"/>
        <v>Grand-Manil</v>
      </c>
      <c r="K1168" t="s">
        <v>1159</v>
      </c>
      <c r="L1168" t="s">
        <v>1162</v>
      </c>
      <c r="M1168" t="s">
        <v>1159</v>
      </c>
      <c r="N1168" t="s">
        <v>1162</v>
      </c>
      <c r="O1168" t="s">
        <v>1142</v>
      </c>
    </row>
    <row r="1169" spans="1:15" x14ac:dyDescent="0.25">
      <c r="A1169" s="1">
        <v>367</v>
      </c>
      <c r="B1169">
        <v>5030</v>
      </c>
      <c r="C1169">
        <v>92142</v>
      </c>
      <c r="D1169">
        <v>50.553353600000001</v>
      </c>
      <c r="E1169">
        <v>4.7273547000000002</v>
      </c>
      <c r="F1169">
        <f>VLOOKUP($C1169,Sheet3!$A$1:$F$611,3,FALSE)</f>
        <v>50.562196399999998</v>
      </c>
      <c r="G1169">
        <f>VLOOKUP($C1169,Sheet3!$A$1:$F$611,4,FALSE)</f>
        <v>4.6986933030312903</v>
      </c>
      <c r="J1169" t="str">
        <f t="shared" si="18"/>
        <v>Lonzée</v>
      </c>
      <c r="K1169" t="s">
        <v>1159</v>
      </c>
      <c r="L1169" t="s">
        <v>1163</v>
      </c>
      <c r="M1169" t="s">
        <v>1159</v>
      </c>
      <c r="N1169" t="s">
        <v>1163</v>
      </c>
      <c r="O1169" t="s">
        <v>1142</v>
      </c>
    </row>
    <row r="1170" spans="1:15" x14ac:dyDescent="0.25">
      <c r="A1170" s="1">
        <v>367</v>
      </c>
      <c r="B1170">
        <v>5030</v>
      </c>
      <c r="C1170">
        <v>92142</v>
      </c>
      <c r="D1170">
        <v>50.581064599999998</v>
      </c>
      <c r="E1170">
        <v>4.7248074000000004</v>
      </c>
      <c r="F1170">
        <f>VLOOKUP($C1170,Sheet3!$A$1:$F$611,3,FALSE)</f>
        <v>50.562196399999998</v>
      </c>
      <c r="G1170">
        <f>VLOOKUP($C1170,Sheet3!$A$1:$F$611,4,FALSE)</f>
        <v>4.6986933030312903</v>
      </c>
      <c r="J1170" t="str">
        <f t="shared" si="18"/>
        <v>Sauvenière</v>
      </c>
      <c r="K1170" t="s">
        <v>1159</v>
      </c>
      <c r="L1170" t="s">
        <v>1164</v>
      </c>
      <c r="M1170" t="s">
        <v>1159</v>
      </c>
      <c r="N1170" t="s">
        <v>1164</v>
      </c>
      <c r="O1170" t="s">
        <v>1142</v>
      </c>
    </row>
    <row r="1171" spans="1:15" x14ac:dyDescent="0.25">
      <c r="A1171" s="1">
        <v>367</v>
      </c>
      <c r="B1171">
        <v>5031</v>
      </c>
      <c r="C1171">
        <v>92142</v>
      </c>
      <c r="D1171">
        <v>50.57820735</v>
      </c>
      <c r="E1171">
        <v>4.7609593378472201</v>
      </c>
      <c r="F1171">
        <f>VLOOKUP($C1171,Sheet3!$A$1:$F$611,3,FALSE)</f>
        <v>50.562196399999998</v>
      </c>
      <c r="G1171">
        <f>VLOOKUP($C1171,Sheet3!$A$1:$F$611,4,FALSE)</f>
        <v>4.6986933030312903</v>
      </c>
      <c r="J1171" t="str">
        <f t="shared" si="18"/>
        <v>Grand-Leez</v>
      </c>
      <c r="K1171" t="s">
        <v>1159</v>
      </c>
      <c r="L1171" t="s">
        <v>1165</v>
      </c>
      <c r="M1171" t="s">
        <v>1159</v>
      </c>
      <c r="N1171" t="s">
        <v>1165</v>
      </c>
      <c r="O1171" t="s">
        <v>1142</v>
      </c>
    </row>
    <row r="1172" spans="1:15" x14ac:dyDescent="0.25">
      <c r="A1172" s="1">
        <v>367</v>
      </c>
      <c r="B1172">
        <v>5032</v>
      </c>
      <c r="C1172">
        <v>92142</v>
      </c>
      <c r="D1172">
        <v>50.523407450000001</v>
      </c>
      <c r="E1172">
        <v>4.6919946070361798</v>
      </c>
      <c r="F1172">
        <f>VLOOKUP($C1172,Sheet3!$A$1:$F$611,3,FALSE)</f>
        <v>50.562196399999998</v>
      </c>
      <c r="G1172">
        <f>VLOOKUP($C1172,Sheet3!$A$1:$F$611,4,FALSE)</f>
        <v>4.6986933030312903</v>
      </c>
      <c r="J1172" t="str">
        <f t="shared" si="18"/>
        <v>Bossière</v>
      </c>
      <c r="K1172" t="s">
        <v>1159</v>
      </c>
      <c r="L1172" t="s">
        <v>1166</v>
      </c>
      <c r="M1172" t="s">
        <v>1159</v>
      </c>
      <c r="N1172" t="s">
        <v>1166</v>
      </c>
      <c r="O1172" t="s">
        <v>1142</v>
      </c>
    </row>
    <row r="1173" spans="1:15" x14ac:dyDescent="0.25">
      <c r="A1173" s="1">
        <v>367</v>
      </c>
      <c r="B1173">
        <v>5032</v>
      </c>
      <c r="C1173">
        <v>92142</v>
      </c>
      <c r="D1173">
        <v>50.521822</v>
      </c>
      <c r="E1173">
        <v>4.6524504999999996</v>
      </c>
      <c r="F1173">
        <f>VLOOKUP($C1173,Sheet3!$A$1:$F$611,3,FALSE)</f>
        <v>50.562196399999998</v>
      </c>
      <c r="G1173">
        <f>VLOOKUP($C1173,Sheet3!$A$1:$F$611,4,FALSE)</f>
        <v>4.6986933030312903</v>
      </c>
      <c r="J1173" t="str">
        <f t="shared" si="18"/>
        <v>Bothey</v>
      </c>
      <c r="K1173" t="s">
        <v>1159</v>
      </c>
      <c r="L1173" t="s">
        <v>1167</v>
      </c>
      <c r="M1173" t="s">
        <v>1159</v>
      </c>
      <c r="N1173" t="s">
        <v>1167</v>
      </c>
      <c r="O1173" t="s">
        <v>1142</v>
      </c>
    </row>
    <row r="1174" spans="1:15" x14ac:dyDescent="0.25">
      <c r="A1174" s="1">
        <v>367</v>
      </c>
      <c r="B1174">
        <v>5032</v>
      </c>
      <c r="C1174">
        <v>92142</v>
      </c>
      <c r="D1174">
        <v>50.535970599999999</v>
      </c>
      <c r="E1174">
        <v>4.6546979000000004</v>
      </c>
      <c r="F1174">
        <f>VLOOKUP($C1174,Sheet3!$A$1:$F$611,3,FALSE)</f>
        <v>50.562196399999998</v>
      </c>
      <c r="G1174">
        <f>VLOOKUP($C1174,Sheet3!$A$1:$F$611,4,FALSE)</f>
        <v>4.6986933030312903</v>
      </c>
      <c r="J1174" t="str">
        <f t="shared" si="18"/>
        <v>Corroy-le-Château</v>
      </c>
      <c r="K1174" t="s">
        <v>1159</v>
      </c>
      <c r="L1174" t="s">
        <v>1168</v>
      </c>
      <c r="M1174" t="s">
        <v>1159</v>
      </c>
      <c r="N1174" t="s">
        <v>1168</v>
      </c>
      <c r="O1174" t="s">
        <v>1142</v>
      </c>
    </row>
    <row r="1175" spans="1:15" x14ac:dyDescent="0.25">
      <c r="A1175" s="1">
        <v>367</v>
      </c>
      <c r="B1175">
        <v>5032</v>
      </c>
      <c r="C1175">
        <v>92142</v>
      </c>
      <c r="D1175">
        <v>50.510518599999997</v>
      </c>
      <c r="E1175">
        <v>4.7406917999999996</v>
      </c>
      <c r="F1175">
        <f>VLOOKUP($C1175,Sheet3!$A$1:$F$611,3,FALSE)</f>
        <v>50.562196399999998</v>
      </c>
      <c r="G1175">
        <f>VLOOKUP($C1175,Sheet3!$A$1:$F$611,4,FALSE)</f>
        <v>4.6986933030312903</v>
      </c>
      <c r="J1175" t="str">
        <f t="shared" si="18"/>
        <v>Isnes</v>
      </c>
      <c r="K1175" t="s">
        <v>1159</v>
      </c>
      <c r="L1175" t="s">
        <v>1169</v>
      </c>
      <c r="M1175" t="s">
        <v>1159</v>
      </c>
      <c r="N1175" t="s">
        <v>1169</v>
      </c>
      <c r="O1175" t="s">
        <v>1142</v>
      </c>
    </row>
    <row r="1176" spans="1:15" x14ac:dyDescent="0.25">
      <c r="A1176" s="1">
        <v>367</v>
      </c>
      <c r="B1176">
        <v>5032</v>
      </c>
      <c r="C1176">
        <v>92142</v>
      </c>
      <c r="D1176">
        <v>50.512767400000001</v>
      </c>
      <c r="E1176">
        <v>4.6745108000000002</v>
      </c>
      <c r="F1176">
        <f>VLOOKUP($C1176,Sheet3!$A$1:$F$611,3,FALSE)</f>
        <v>50.562196399999998</v>
      </c>
      <c r="G1176">
        <f>VLOOKUP($C1176,Sheet3!$A$1:$F$611,4,FALSE)</f>
        <v>4.6986933030312903</v>
      </c>
      <c r="J1176" t="str">
        <f t="shared" si="18"/>
        <v>Mazy</v>
      </c>
      <c r="K1176" t="s">
        <v>1159</v>
      </c>
      <c r="L1176" t="s">
        <v>1170</v>
      </c>
      <c r="M1176" t="s">
        <v>1159</v>
      </c>
      <c r="N1176" t="s">
        <v>1170</v>
      </c>
      <c r="O1176" t="s">
        <v>1142</v>
      </c>
    </row>
    <row r="1177" spans="1:15" x14ac:dyDescent="0.25">
      <c r="A1177" s="1">
        <v>367</v>
      </c>
      <c r="B1177">
        <v>5060</v>
      </c>
      <c r="C1177">
        <v>92137</v>
      </c>
      <c r="D1177">
        <v>50.427347900000001</v>
      </c>
      <c r="E1177">
        <v>4.6388176999999997</v>
      </c>
      <c r="F1177">
        <f>VLOOKUP($C1177,Sheet3!$A$1:$F$611,3,FALSE)</f>
        <v>50.440980600000003</v>
      </c>
      <c r="G1177">
        <f>VLOOKUP($C1177,Sheet3!$A$1:$F$611,4,FALSE)</f>
        <v>4.6196691999999997</v>
      </c>
      <c r="J1177" t="str">
        <f t="shared" si="18"/>
        <v>Arsimont</v>
      </c>
      <c r="K1177" t="s">
        <v>1171</v>
      </c>
      <c r="L1177" t="s">
        <v>1172</v>
      </c>
      <c r="M1177" t="s">
        <v>1171</v>
      </c>
      <c r="N1177" t="s">
        <v>1172</v>
      </c>
      <c r="O1177" t="s">
        <v>1142</v>
      </c>
    </row>
    <row r="1178" spans="1:15" x14ac:dyDescent="0.25">
      <c r="A1178" s="1">
        <v>367</v>
      </c>
      <c r="B1178">
        <v>5060</v>
      </c>
      <c r="C1178">
        <v>92137</v>
      </c>
      <c r="D1178">
        <v>50.447019300000001</v>
      </c>
      <c r="E1178">
        <v>4.6354623999999998</v>
      </c>
      <c r="F1178">
        <f>VLOOKUP($C1178,Sheet3!$A$1:$F$611,3,FALSE)</f>
        <v>50.440980600000003</v>
      </c>
      <c r="G1178">
        <f>VLOOKUP($C1178,Sheet3!$A$1:$F$611,4,FALSE)</f>
        <v>4.6196691999999997</v>
      </c>
      <c r="J1178" t="str">
        <f t="shared" si="18"/>
        <v>Auvelais</v>
      </c>
      <c r="K1178" t="s">
        <v>1171</v>
      </c>
      <c r="L1178" t="s">
        <v>1173</v>
      </c>
      <c r="M1178" t="s">
        <v>1171</v>
      </c>
      <c r="N1178" t="s">
        <v>1173</v>
      </c>
      <c r="O1178" t="s">
        <v>1142</v>
      </c>
    </row>
    <row r="1179" spans="1:15" x14ac:dyDescent="0.25">
      <c r="A1179" s="1">
        <v>367</v>
      </c>
      <c r="B1179">
        <v>5060</v>
      </c>
      <c r="C1179">
        <v>92137</v>
      </c>
      <c r="D1179">
        <v>50.418245599999999</v>
      </c>
      <c r="E1179">
        <v>4.6212590000000002</v>
      </c>
      <c r="F1179">
        <f>VLOOKUP($C1179,Sheet3!$A$1:$F$611,3,FALSE)</f>
        <v>50.440980600000003</v>
      </c>
      <c r="G1179">
        <f>VLOOKUP($C1179,Sheet3!$A$1:$F$611,4,FALSE)</f>
        <v>4.6196691999999997</v>
      </c>
      <c r="J1179" t="str">
        <f t="shared" si="18"/>
        <v>Falisolle</v>
      </c>
      <c r="K1179" t="s">
        <v>1171</v>
      </c>
      <c r="L1179" t="s">
        <v>1174</v>
      </c>
      <c r="M1179" t="s">
        <v>1171</v>
      </c>
      <c r="N1179" t="s">
        <v>1174</v>
      </c>
      <c r="O1179" t="s">
        <v>1142</v>
      </c>
    </row>
    <row r="1180" spans="1:15" x14ac:dyDescent="0.25">
      <c r="A1180" s="1">
        <v>367</v>
      </c>
      <c r="B1180">
        <v>5060</v>
      </c>
      <c r="C1180">
        <v>92137</v>
      </c>
      <c r="D1180">
        <v>50.465514800000001</v>
      </c>
      <c r="E1180">
        <v>4.5960061999999997</v>
      </c>
      <c r="F1180">
        <f>VLOOKUP($C1180,Sheet3!$A$1:$F$611,3,FALSE)</f>
        <v>50.440980600000003</v>
      </c>
      <c r="G1180">
        <f>VLOOKUP($C1180,Sheet3!$A$1:$F$611,4,FALSE)</f>
        <v>4.6196691999999997</v>
      </c>
      <c r="J1180" t="str">
        <f t="shared" si="18"/>
        <v>Keumiée</v>
      </c>
      <c r="K1180" t="s">
        <v>1171</v>
      </c>
      <c r="L1180" t="s">
        <v>1175</v>
      </c>
      <c r="M1180" t="s">
        <v>1171</v>
      </c>
      <c r="N1180" t="s">
        <v>1175</v>
      </c>
      <c r="O1180" t="s">
        <v>1142</v>
      </c>
    </row>
    <row r="1181" spans="1:15" x14ac:dyDescent="0.25">
      <c r="A1181" s="1">
        <v>367</v>
      </c>
      <c r="B1181">
        <v>5060</v>
      </c>
      <c r="C1181">
        <v>92137</v>
      </c>
      <c r="D1181">
        <v>50.437835399999997</v>
      </c>
      <c r="E1181">
        <v>4.5885625000000001</v>
      </c>
      <c r="F1181">
        <f>VLOOKUP($C1181,Sheet3!$A$1:$F$611,3,FALSE)</f>
        <v>50.440980600000003</v>
      </c>
      <c r="G1181">
        <f>VLOOKUP($C1181,Sheet3!$A$1:$F$611,4,FALSE)</f>
        <v>4.6196691999999997</v>
      </c>
      <c r="J1181" t="str">
        <f t="shared" si="18"/>
        <v>Moignelée</v>
      </c>
      <c r="K1181" t="s">
        <v>1171</v>
      </c>
      <c r="L1181" t="s">
        <v>1176</v>
      </c>
      <c r="M1181" t="s">
        <v>1171</v>
      </c>
      <c r="N1181" t="s">
        <v>1176</v>
      </c>
      <c r="O1181" t="s">
        <v>1142</v>
      </c>
    </row>
    <row r="1182" spans="1:15" x14ac:dyDescent="0.25">
      <c r="A1182" s="1">
        <v>367</v>
      </c>
      <c r="B1182">
        <v>5060</v>
      </c>
      <c r="C1182">
        <v>92137</v>
      </c>
      <c r="D1182">
        <v>50.440980600000003</v>
      </c>
      <c r="E1182">
        <v>4.6196691999999997</v>
      </c>
      <c r="F1182">
        <f>VLOOKUP($C1182,Sheet3!$A$1:$F$611,3,FALSE)</f>
        <v>50.440980600000003</v>
      </c>
      <c r="G1182">
        <f>VLOOKUP($C1182,Sheet3!$A$1:$F$611,4,FALSE)</f>
        <v>4.6196691999999997</v>
      </c>
      <c r="H1182">
        <v>50.440980600000003</v>
      </c>
      <c r="I1182">
        <v>4.6196691999999997</v>
      </c>
      <c r="J1182" t="str">
        <f t="shared" si="18"/>
        <v>Sambreville</v>
      </c>
      <c r="K1182" t="s">
        <v>1171</v>
      </c>
      <c r="M1182" t="s">
        <v>1171</v>
      </c>
      <c r="O1182" t="s">
        <v>1142</v>
      </c>
    </row>
    <row r="1183" spans="1:15" x14ac:dyDescent="0.25">
      <c r="A1183" s="1">
        <v>367</v>
      </c>
      <c r="B1183">
        <v>5060</v>
      </c>
      <c r="C1183">
        <v>92137</v>
      </c>
      <c r="D1183">
        <v>50.4340969</v>
      </c>
      <c r="E1183">
        <v>4.6075949999999999</v>
      </c>
      <c r="F1183">
        <f>VLOOKUP($C1183,Sheet3!$A$1:$F$611,3,FALSE)</f>
        <v>50.440980600000003</v>
      </c>
      <c r="G1183">
        <f>VLOOKUP($C1183,Sheet3!$A$1:$F$611,4,FALSE)</f>
        <v>4.6196691999999997</v>
      </c>
      <c r="J1183" t="str">
        <f t="shared" si="18"/>
        <v>Tamines</v>
      </c>
      <c r="K1183" t="s">
        <v>1171</v>
      </c>
      <c r="L1183" t="s">
        <v>1177</v>
      </c>
      <c r="M1183" t="s">
        <v>1171</v>
      </c>
      <c r="N1183" t="s">
        <v>1177</v>
      </c>
      <c r="O1183" t="s">
        <v>1142</v>
      </c>
    </row>
    <row r="1184" spans="1:15" x14ac:dyDescent="0.25">
      <c r="A1184" s="1">
        <v>367</v>
      </c>
      <c r="B1184">
        <v>5060</v>
      </c>
      <c r="C1184">
        <v>92137</v>
      </c>
      <c r="D1184">
        <v>50.471331300000003</v>
      </c>
      <c r="E1184">
        <v>4.6072499999999996</v>
      </c>
      <c r="F1184">
        <f>VLOOKUP($C1184,Sheet3!$A$1:$F$611,3,FALSE)</f>
        <v>50.440980600000003</v>
      </c>
      <c r="G1184">
        <f>VLOOKUP($C1184,Sheet3!$A$1:$F$611,4,FALSE)</f>
        <v>4.6196691999999997</v>
      </c>
      <c r="J1184" t="str">
        <f t="shared" si="18"/>
        <v>Velaine</v>
      </c>
      <c r="K1184" t="s">
        <v>1171</v>
      </c>
      <c r="L1184" t="s">
        <v>1178</v>
      </c>
      <c r="M1184" t="s">
        <v>1171</v>
      </c>
      <c r="N1184" t="s">
        <v>1178</v>
      </c>
      <c r="O1184" t="s">
        <v>1142</v>
      </c>
    </row>
    <row r="1185" spans="1:15" x14ac:dyDescent="0.25">
      <c r="A1185" s="1">
        <v>367</v>
      </c>
      <c r="B1185">
        <v>5070</v>
      </c>
      <c r="C1185">
        <v>92048</v>
      </c>
      <c r="D1185">
        <v>50.404855699999999</v>
      </c>
      <c r="E1185">
        <v>4.6513188999999997</v>
      </c>
      <c r="F1185">
        <f>VLOOKUP($C1185,Sheet3!$A$1:$F$611,3,FALSE)</f>
        <v>50.395951199999999</v>
      </c>
      <c r="G1185">
        <f>VLOOKUP($C1185,Sheet3!$A$1:$F$611,4,FALSE)</f>
        <v>4.6978935000000002</v>
      </c>
      <c r="J1185" t="str">
        <f t="shared" si="18"/>
        <v>Aisemont</v>
      </c>
      <c r="K1185" t="s">
        <v>1179</v>
      </c>
      <c r="L1185" t="s">
        <v>1180</v>
      </c>
      <c r="M1185" t="s">
        <v>1179</v>
      </c>
      <c r="N1185" t="s">
        <v>1180</v>
      </c>
      <c r="O1185" t="s">
        <v>1142</v>
      </c>
    </row>
    <row r="1186" spans="1:15" x14ac:dyDescent="0.25">
      <c r="A1186" s="1">
        <v>367</v>
      </c>
      <c r="B1186">
        <v>5070</v>
      </c>
      <c r="C1186">
        <v>92048</v>
      </c>
      <c r="D1186">
        <v>50.395951199999999</v>
      </c>
      <c r="E1186">
        <v>4.6978935000000002</v>
      </c>
      <c r="F1186">
        <f>VLOOKUP($C1186,Sheet3!$A$1:$F$611,3,FALSE)</f>
        <v>50.395951199999999</v>
      </c>
      <c r="G1186">
        <f>VLOOKUP($C1186,Sheet3!$A$1:$F$611,4,FALSE)</f>
        <v>4.6978935000000002</v>
      </c>
      <c r="H1186">
        <v>50.395951199999999</v>
      </c>
      <c r="I1186">
        <v>4.6978935000000002</v>
      </c>
      <c r="J1186" t="str">
        <f t="shared" si="18"/>
        <v>Fosses-la-Ville</v>
      </c>
      <c r="K1186" t="s">
        <v>1179</v>
      </c>
      <c r="M1186" t="s">
        <v>1179</v>
      </c>
      <c r="O1186" t="s">
        <v>1142</v>
      </c>
    </row>
    <row r="1187" spans="1:15" x14ac:dyDescent="0.25">
      <c r="A1187" s="1">
        <v>367</v>
      </c>
      <c r="B1187">
        <v>5070</v>
      </c>
      <c r="C1187">
        <v>92048</v>
      </c>
      <c r="D1187">
        <v>50.388540800000001</v>
      </c>
      <c r="E1187">
        <v>4.6237797</v>
      </c>
      <c r="F1187">
        <f>VLOOKUP($C1187,Sheet3!$A$1:$F$611,3,FALSE)</f>
        <v>50.395951199999999</v>
      </c>
      <c r="G1187">
        <f>VLOOKUP($C1187,Sheet3!$A$1:$F$611,4,FALSE)</f>
        <v>4.6978935000000002</v>
      </c>
      <c r="J1187" t="str">
        <f t="shared" si="18"/>
        <v>Le Roux</v>
      </c>
      <c r="K1187" t="s">
        <v>1179</v>
      </c>
      <c r="L1187" t="s">
        <v>1181</v>
      </c>
      <c r="M1187" t="s">
        <v>1179</v>
      </c>
      <c r="N1187" t="s">
        <v>1181</v>
      </c>
      <c r="O1187" t="s">
        <v>1142</v>
      </c>
    </row>
    <row r="1188" spans="1:15" x14ac:dyDescent="0.25">
      <c r="A1188" s="1">
        <v>367</v>
      </c>
      <c r="B1188">
        <v>5070</v>
      </c>
      <c r="C1188">
        <v>92048</v>
      </c>
      <c r="D1188">
        <v>50.376069299999997</v>
      </c>
      <c r="E1188">
        <v>4.5998194999999997</v>
      </c>
      <c r="F1188">
        <f>VLOOKUP($C1188,Sheet3!$A$1:$F$611,3,FALSE)</f>
        <v>50.395951199999999</v>
      </c>
      <c r="G1188">
        <f>VLOOKUP($C1188,Sheet3!$A$1:$F$611,4,FALSE)</f>
        <v>4.6978935000000002</v>
      </c>
      <c r="J1188" t="str">
        <f t="shared" si="18"/>
        <v>Sart-Eustache</v>
      </c>
      <c r="K1188" t="s">
        <v>1179</v>
      </c>
      <c r="L1188" t="s">
        <v>1182</v>
      </c>
      <c r="M1188" t="s">
        <v>1179</v>
      </c>
      <c r="N1188" t="s">
        <v>1182</v>
      </c>
      <c r="O1188" t="s">
        <v>1142</v>
      </c>
    </row>
    <row r="1189" spans="1:15" x14ac:dyDescent="0.25">
      <c r="A1189" s="1">
        <v>367</v>
      </c>
      <c r="B1189">
        <v>5070</v>
      </c>
      <c r="C1189">
        <v>92048</v>
      </c>
      <c r="D1189">
        <v>50.402718700000001</v>
      </c>
      <c r="E1189">
        <v>4.7411668000000002</v>
      </c>
      <c r="F1189">
        <f>VLOOKUP($C1189,Sheet3!$A$1:$F$611,3,FALSE)</f>
        <v>50.395951199999999</v>
      </c>
      <c r="G1189">
        <f>VLOOKUP($C1189,Sheet3!$A$1:$F$611,4,FALSE)</f>
        <v>4.6978935000000002</v>
      </c>
      <c r="J1189" t="str">
        <f t="shared" si="18"/>
        <v>Sart-Saint-Laurent</v>
      </c>
      <c r="K1189" t="s">
        <v>1179</v>
      </c>
      <c r="L1189" t="s">
        <v>1183</v>
      </c>
      <c r="M1189" t="s">
        <v>1179</v>
      </c>
      <c r="N1189" t="s">
        <v>1183</v>
      </c>
      <c r="O1189" t="s">
        <v>1142</v>
      </c>
    </row>
    <row r="1190" spans="1:15" x14ac:dyDescent="0.25">
      <c r="A1190" s="1">
        <v>367</v>
      </c>
      <c r="B1190">
        <v>5070</v>
      </c>
      <c r="C1190">
        <v>92048</v>
      </c>
      <c r="D1190">
        <v>50.394159600000002</v>
      </c>
      <c r="E1190">
        <v>4.6558827999999997</v>
      </c>
      <c r="F1190">
        <f>VLOOKUP($C1190,Sheet3!$A$1:$F$611,3,FALSE)</f>
        <v>50.395951199999999</v>
      </c>
      <c r="G1190">
        <f>VLOOKUP($C1190,Sheet3!$A$1:$F$611,4,FALSE)</f>
        <v>4.6978935000000002</v>
      </c>
      <c r="J1190" t="str">
        <f t="shared" si="18"/>
        <v>Vitrival</v>
      </c>
      <c r="K1190" t="s">
        <v>1179</v>
      </c>
      <c r="L1190" t="s">
        <v>1184</v>
      </c>
      <c r="M1190" t="s">
        <v>1179</v>
      </c>
      <c r="N1190" t="s">
        <v>1184</v>
      </c>
      <c r="O1190" t="s">
        <v>1142</v>
      </c>
    </row>
    <row r="1191" spans="1:15" x14ac:dyDescent="0.25">
      <c r="A1191" s="1">
        <v>367</v>
      </c>
      <c r="B1191">
        <v>5080</v>
      </c>
      <c r="C1191">
        <v>92141</v>
      </c>
      <c r="D1191">
        <v>50.515725500000002</v>
      </c>
      <c r="E1191">
        <v>4.8279560785714004</v>
      </c>
      <c r="F1191">
        <f>VLOOKUP($C1191,Sheet3!$A$1:$F$611,3,FALSE)</f>
        <v>50.535629700000001</v>
      </c>
      <c r="G1191">
        <f>VLOOKUP($C1191,Sheet3!$A$1:$F$611,4,FALSE)</f>
        <v>4.8275933000000002</v>
      </c>
      <c r="J1191" t="str">
        <f t="shared" si="18"/>
        <v>Emines</v>
      </c>
      <c r="K1191" t="s">
        <v>1185</v>
      </c>
      <c r="L1191" t="s">
        <v>1186</v>
      </c>
      <c r="M1191" t="s">
        <v>1185</v>
      </c>
      <c r="N1191" t="s">
        <v>1186</v>
      </c>
      <c r="O1191" t="s">
        <v>1142</v>
      </c>
    </row>
    <row r="1192" spans="1:15" x14ac:dyDescent="0.25">
      <c r="A1192" s="1">
        <v>367</v>
      </c>
      <c r="B1192">
        <v>5080</v>
      </c>
      <c r="C1192">
        <v>92141</v>
      </c>
      <c r="D1192">
        <v>50.535629700000001</v>
      </c>
      <c r="E1192">
        <v>4.8275933000000002</v>
      </c>
      <c r="F1192">
        <f>VLOOKUP($C1192,Sheet3!$A$1:$F$611,3,FALSE)</f>
        <v>50.535629700000001</v>
      </c>
      <c r="G1192">
        <f>VLOOKUP($C1192,Sheet3!$A$1:$F$611,4,FALSE)</f>
        <v>4.8275933000000002</v>
      </c>
      <c r="H1192">
        <v>50.535629700000001</v>
      </c>
      <c r="I1192">
        <v>4.8275933000000002</v>
      </c>
      <c r="J1192" t="str">
        <f t="shared" si="18"/>
        <v>La Bruyère</v>
      </c>
      <c r="K1192" t="s">
        <v>1185</v>
      </c>
      <c r="M1192" t="s">
        <v>1185</v>
      </c>
      <c r="O1192" t="s">
        <v>1142</v>
      </c>
    </row>
    <row r="1193" spans="1:15" x14ac:dyDescent="0.25">
      <c r="A1193" s="1">
        <v>367</v>
      </c>
      <c r="B1193">
        <v>5080</v>
      </c>
      <c r="C1193">
        <v>92141</v>
      </c>
      <c r="D1193">
        <v>50.500594800000002</v>
      </c>
      <c r="E1193">
        <v>4.7909700280289096</v>
      </c>
      <c r="F1193">
        <f>VLOOKUP($C1193,Sheet3!$A$1:$F$611,3,FALSE)</f>
        <v>50.535629700000001</v>
      </c>
      <c r="G1193">
        <f>VLOOKUP($C1193,Sheet3!$A$1:$F$611,4,FALSE)</f>
        <v>4.8275933000000002</v>
      </c>
      <c r="J1193" t="str">
        <f t="shared" si="18"/>
        <v>Rhisnes</v>
      </c>
      <c r="K1193" t="s">
        <v>1185</v>
      </c>
      <c r="L1193" t="s">
        <v>1187</v>
      </c>
      <c r="M1193" t="s">
        <v>1185</v>
      </c>
      <c r="N1193" t="s">
        <v>1187</v>
      </c>
      <c r="O1193" t="s">
        <v>1142</v>
      </c>
    </row>
    <row r="1194" spans="1:15" x14ac:dyDescent="0.25">
      <c r="A1194" s="1">
        <v>367</v>
      </c>
      <c r="B1194">
        <v>5080</v>
      </c>
      <c r="C1194">
        <v>92141</v>
      </c>
      <c r="D1194">
        <v>50.537916600000003</v>
      </c>
      <c r="E1194">
        <v>4.83456914760212</v>
      </c>
      <c r="F1194">
        <f>VLOOKUP($C1194,Sheet3!$A$1:$F$611,3,FALSE)</f>
        <v>50.535629700000001</v>
      </c>
      <c r="G1194">
        <f>VLOOKUP($C1194,Sheet3!$A$1:$F$611,4,FALSE)</f>
        <v>4.8275933000000002</v>
      </c>
      <c r="J1194" t="str">
        <f t="shared" si="18"/>
        <v>Villers-lez-Heest</v>
      </c>
      <c r="K1194" t="s">
        <v>1185</v>
      </c>
      <c r="L1194" t="s">
        <v>1188</v>
      </c>
      <c r="M1194" t="s">
        <v>1185</v>
      </c>
      <c r="N1194" t="s">
        <v>1188</v>
      </c>
      <c r="O1194" t="s">
        <v>1142</v>
      </c>
    </row>
    <row r="1195" spans="1:15" x14ac:dyDescent="0.25">
      <c r="A1195" s="1">
        <v>367</v>
      </c>
      <c r="B1195">
        <v>5080</v>
      </c>
      <c r="C1195">
        <v>92141</v>
      </c>
      <c r="D1195">
        <v>50.5348173</v>
      </c>
      <c r="E1195">
        <v>4.8587823219021002</v>
      </c>
      <c r="F1195">
        <f>VLOOKUP($C1195,Sheet3!$A$1:$F$611,3,FALSE)</f>
        <v>50.535629700000001</v>
      </c>
      <c r="G1195">
        <f>VLOOKUP($C1195,Sheet3!$A$1:$F$611,4,FALSE)</f>
        <v>4.8275933000000002</v>
      </c>
      <c r="J1195" t="str">
        <f t="shared" si="18"/>
        <v>Warisoulx</v>
      </c>
      <c r="K1195" t="s">
        <v>1185</v>
      </c>
      <c r="L1195" t="s">
        <v>1189</v>
      </c>
      <c r="M1195" t="s">
        <v>1185</v>
      </c>
      <c r="N1195" t="s">
        <v>1189</v>
      </c>
      <c r="O1195" t="s">
        <v>1142</v>
      </c>
    </row>
    <row r="1196" spans="1:15" x14ac:dyDescent="0.25">
      <c r="A1196" s="1">
        <v>367</v>
      </c>
      <c r="B1196">
        <v>5081</v>
      </c>
      <c r="C1196">
        <v>92141</v>
      </c>
      <c r="D1196">
        <v>50.514400049999999</v>
      </c>
      <c r="E1196">
        <v>4.7787022193208699</v>
      </c>
      <c r="F1196">
        <f>VLOOKUP($C1196,Sheet3!$A$1:$F$611,3,FALSE)</f>
        <v>50.535629700000001</v>
      </c>
      <c r="G1196">
        <f>VLOOKUP($C1196,Sheet3!$A$1:$F$611,4,FALSE)</f>
        <v>4.8275933000000002</v>
      </c>
      <c r="J1196" t="str">
        <f t="shared" si="18"/>
        <v>Bovesse</v>
      </c>
      <c r="K1196" t="s">
        <v>1185</v>
      </c>
      <c r="L1196" t="s">
        <v>1190</v>
      </c>
      <c r="M1196" t="s">
        <v>1185</v>
      </c>
      <c r="N1196" t="s">
        <v>1190</v>
      </c>
      <c r="O1196" t="s">
        <v>1142</v>
      </c>
    </row>
    <row r="1197" spans="1:15" x14ac:dyDescent="0.25">
      <c r="A1197" s="1">
        <v>367</v>
      </c>
      <c r="B1197">
        <v>5081</v>
      </c>
      <c r="C1197">
        <v>92141</v>
      </c>
      <c r="D1197">
        <v>50.552562999999999</v>
      </c>
      <c r="E1197">
        <v>4.7986774536609298</v>
      </c>
      <c r="F1197">
        <f>VLOOKUP($C1197,Sheet3!$A$1:$F$611,3,FALSE)</f>
        <v>50.535629700000001</v>
      </c>
      <c r="G1197">
        <f>VLOOKUP($C1197,Sheet3!$A$1:$F$611,4,FALSE)</f>
        <v>4.8275933000000002</v>
      </c>
      <c r="J1197" t="str">
        <f t="shared" si="18"/>
        <v>Meux</v>
      </c>
      <c r="K1197" t="s">
        <v>1185</v>
      </c>
      <c r="L1197" t="s">
        <v>1191</v>
      </c>
      <c r="M1197" t="s">
        <v>1185</v>
      </c>
      <c r="N1197" t="s">
        <v>1191</v>
      </c>
      <c r="O1197" t="s">
        <v>1142</v>
      </c>
    </row>
    <row r="1198" spans="1:15" x14ac:dyDescent="0.25">
      <c r="A1198" s="1">
        <v>367</v>
      </c>
      <c r="B1198">
        <v>5081</v>
      </c>
      <c r="C1198">
        <v>92141</v>
      </c>
      <c r="D1198">
        <v>50.54010675</v>
      </c>
      <c r="E1198">
        <v>4.7722331389160804</v>
      </c>
      <c r="F1198">
        <f>VLOOKUP($C1198,Sheet3!$A$1:$F$611,3,FALSE)</f>
        <v>50.535629700000001</v>
      </c>
      <c r="G1198">
        <f>VLOOKUP($C1198,Sheet3!$A$1:$F$611,4,FALSE)</f>
        <v>4.8275933000000002</v>
      </c>
      <c r="J1198" t="str">
        <f t="shared" si="18"/>
        <v>Saint-Denis</v>
      </c>
      <c r="K1198" t="s">
        <v>1185</v>
      </c>
      <c r="L1198" t="s">
        <v>1192</v>
      </c>
      <c r="M1198" t="s">
        <v>1185</v>
      </c>
      <c r="N1198" t="s">
        <v>1192</v>
      </c>
      <c r="O1198" t="s">
        <v>1142</v>
      </c>
    </row>
    <row r="1199" spans="1:15" x14ac:dyDescent="0.25">
      <c r="A1199" s="1">
        <v>367</v>
      </c>
      <c r="B1199">
        <v>5100</v>
      </c>
      <c r="C1199">
        <v>92094</v>
      </c>
      <c r="D1199">
        <v>50.409636849999998</v>
      </c>
      <c r="E1199">
        <v>4.9034292842159104</v>
      </c>
      <c r="F1199">
        <f>VLOOKUP($C1199,Sheet3!$A$1:$F$611,3,FALSE)</f>
        <v>50.466528400000001</v>
      </c>
      <c r="G1199">
        <f>VLOOKUP($C1199,Sheet3!$A$1:$F$611,4,FALSE)</f>
        <v>4.8661892</v>
      </c>
      <c r="J1199" t="str">
        <f t="shared" si="18"/>
        <v>Dave</v>
      </c>
      <c r="K1199" t="s">
        <v>1142</v>
      </c>
      <c r="L1199" t="s">
        <v>1193</v>
      </c>
      <c r="M1199" t="s">
        <v>1142</v>
      </c>
      <c r="N1199" t="s">
        <v>1193</v>
      </c>
      <c r="O1199" t="s">
        <v>1142</v>
      </c>
    </row>
    <row r="1200" spans="1:15" x14ac:dyDescent="0.25">
      <c r="A1200" s="1">
        <v>367</v>
      </c>
      <c r="B1200">
        <v>5100</v>
      </c>
      <c r="C1200">
        <v>92094</v>
      </c>
      <c r="D1200">
        <v>50.4588833320269</v>
      </c>
      <c r="E1200">
        <v>4.8785294244784598</v>
      </c>
      <c r="F1200">
        <f>VLOOKUP($C1200,Sheet3!$A$1:$F$611,3,FALSE)</f>
        <v>50.466528400000001</v>
      </c>
      <c r="G1200">
        <f>VLOOKUP($C1200,Sheet3!$A$1:$F$611,4,FALSE)</f>
        <v>4.8661892</v>
      </c>
      <c r="J1200" t="str">
        <f t="shared" si="18"/>
        <v>Jambes</v>
      </c>
      <c r="K1200" t="s">
        <v>1142</v>
      </c>
      <c r="L1200" t="s">
        <v>1194</v>
      </c>
      <c r="M1200" t="s">
        <v>1142</v>
      </c>
      <c r="N1200" t="s">
        <v>1194</v>
      </c>
      <c r="O1200" t="s">
        <v>1142</v>
      </c>
    </row>
    <row r="1201" spans="1:15" x14ac:dyDescent="0.25">
      <c r="A1201" s="1">
        <v>367</v>
      </c>
      <c r="B1201">
        <v>5100</v>
      </c>
      <c r="C1201">
        <v>92094</v>
      </c>
      <c r="D1201">
        <v>50.414608200000004</v>
      </c>
      <c r="E1201">
        <v>4.9316703499006103</v>
      </c>
      <c r="F1201">
        <f>VLOOKUP($C1201,Sheet3!$A$1:$F$611,3,FALSE)</f>
        <v>50.466528400000001</v>
      </c>
      <c r="G1201">
        <f>VLOOKUP($C1201,Sheet3!$A$1:$F$611,4,FALSE)</f>
        <v>4.8661892</v>
      </c>
      <c r="J1201" t="str">
        <f t="shared" si="18"/>
        <v>Naninne</v>
      </c>
      <c r="K1201" t="s">
        <v>1142</v>
      </c>
      <c r="L1201" t="s">
        <v>1195</v>
      </c>
      <c r="M1201" t="s">
        <v>1142</v>
      </c>
      <c r="N1201" t="s">
        <v>1195</v>
      </c>
      <c r="O1201" t="s">
        <v>1142</v>
      </c>
    </row>
    <row r="1202" spans="1:15" x14ac:dyDescent="0.25">
      <c r="A1202" s="1">
        <v>367</v>
      </c>
      <c r="B1202">
        <v>5100</v>
      </c>
      <c r="C1202">
        <v>92094</v>
      </c>
      <c r="D1202">
        <v>50.421295700000002</v>
      </c>
      <c r="E1202">
        <v>4.8633768000000002</v>
      </c>
      <c r="F1202">
        <f>VLOOKUP($C1202,Sheet3!$A$1:$F$611,3,FALSE)</f>
        <v>50.466528400000001</v>
      </c>
      <c r="G1202">
        <f>VLOOKUP($C1202,Sheet3!$A$1:$F$611,4,FALSE)</f>
        <v>4.8661892</v>
      </c>
      <c r="J1202" t="str">
        <f t="shared" si="18"/>
        <v>Wépion</v>
      </c>
      <c r="K1202" t="s">
        <v>1142</v>
      </c>
      <c r="L1202" t="s">
        <v>1196</v>
      </c>
      <c r="M1202" t="s">
        <v>1142</v>
      </c>
      <c r="N1202" t="s">
        <v>1196</v>
      </c>
      <c r="O1202" t="s">
        <v>1142</v>
      </c>
    </row>
    <row r="1203" spans="1:15" x14ac:dyDescent="0.25">
      <c r="A1203" s="1">
        <v>367</v>
      </c>
      <c r="B1203">
        <v>5100</v>
      </c>
      <c r="C1203">
        <v>92094</v>
      </c>
      <c r="D1203">
        <v>50.428627499999997</v>
      </c>
      <c r="E1203">
        <v>4.9497445929373596</v>
      </c>
      <c r="F1203">
        <f>VLOOKUP($C1203,Sheet3!$A$1:$F$611,3,FALSE)</f>
        <v>50.466528400000001</v>
      </c>
      <c r="G1203">
        <f>VLOOKUP($C1203,Sheet3!$A$1:$F$611,4,FALSE)</f>
        <v>4.8661892</v>
      </c>
      <c r="J1203" t="str">
        <f t="shared" si="18"/>
        <v>Wierde</v>
      </c>
      <c r="K1203" t="s">
        <v>1142</v>
      </c>
      <c r="L1203" t="s">
        <v>1197</v>
      </c>
      <c r="M1203" t="s">
        <v>1142</v>
      </c>
      <c r="N1203" t="s">
        <v>1197</v>
      </c>
      <c r="O1203" t="s">
        <v>1142</v>
      </c>
    </row>
    <row r="1204" spans="1:15" x14ac:dyDescent="0.25">
      <c r="A1204" s="1">
        <v>367</v>
      </c>
      <c r="B1204">
        <v>5101</v>
      </c>
      <c r="C1204">
        <v>92094</v>
      </c>
      <c r="D1204">
        <v>50.446860299999997</v>
      </c>
      <c r="E1204">
        <v>4.9102371632841599</v>
      </c>
      <c r="F1204">
        <f>VLOOKUP($C1204,Sheet3!$A$1:$F$611,3,FALSE)</f>
        <v>50.466528400000001</v>
      </c>
      <c r="G1204">
        <f>VLOOKUP($C1204,Sheet3!$A$1:$F$611,4,FALSE)</f>
        <v>4.8661892</v>
      </c>
      <c r="J1204" t="str">
        <f t="shared" si="18"/>
        <v>Erpent</v>
      </c>
      <c r="K1204" t="s">
        <v>1142</v>
      </c>
      <c r="L1204" t="s">
        <v>1198</v>
      </c>
      <c r="M1204" t="s">
        <v>1142</v>
      </c>
      <c r="N1204" t="s">
        <v>1198</v>
      </c>
      <c r="O1204" t="s">
        <v>1142</v>
      </c>
    </row>
    <row r="1205" spans="1:15" x14ac:dyDescent="0.25">
      <c r="A1205" s="1">
        <v>367</v>
      </c>
      <c r="B1205">
        <v>5101</v>
      </c>
      <c r="C1205">
        <v>92094</v>
      </c>
      <c r="D1205">
        <v>50.471326650000002</v>
      </c>
      <c r="E1205">
        <v>4.9384059263709403</v>
      </c>
      <c r="F1205">
        <f>VLOOKUP($C1205,Sheet3!$A$1:$F$611,3,FALSE)</f>
        <v>50.466528400000001</v>
      </c>
      <c r="G1205">
        <f>VLOOKUP($C1205,Sheet3!$A$1:$F$611,4,FALSE)</f>
        <v>4.8661892</v>
      </c>
      <c r="J1205" t="str">
        <f t="shared" si="18"/>
        <v>Lives-sur-Meuse</v>
      </c>
      <c r="K1205" t="s">
        <v>1142</v>
      </c>
      <c r="L1205" t="s">
        <v>1199</v>
      </c>
      <c r="M1205" t="s">
        <v>1142</v>
      </c>
      <c r="N1205" t="s">
        <v>1199</v>
      </c>
      <c r="O1205" t="s">
        <v>1142</v>
      </c>
    </row>
    <row r="1206" spans="1:15" x14ac:dyDescent="0.25">
      <c r="A1206" s="1">
        <v>367</v>
      </c>
      <c r="B1206">
        <v>5101</v>
      </c>
      <c r="C1206">
        <v>92094</v>
      </c>
      <c r="D1206">
        <v>50.458444350000001</v>
      </c>
      <c r="E1206">
        <v>4.9429604810900303</v>
      </c>
      <c r="F1206">
        <f>VLOOKUP($C1206,Sheet3!$A$1:$F$611,3,FALSE)</f>
        <v>50.466528400000001</v>
      </c>
      <c r="G1206">
        <f>VLOOKUP($C1206,Sheet3!$A$1:$F$611,4,FALSE)</f>
        <v>4.8661892</v>
      </c>
      <c r="J1206" t="str">
        <f t="shared" si="18"/>
        <v>Loyers</v>
      </c>
      <c r="K1206" t="s">
        <v>1142</v>
      </c>
      <c r="L1206" t="s">
        <v>1200</v>
      </c>
      <c r="M1206" t="s">
        <v>1142</v>
      </c>
      <c r="N1206" t="s">
        <v>1200</v>
      </c>
      <c r="O1206" t="s">
        <v>1142</v>
      </c>
    </row>
    <row r="1207" spans="1:15" x14ac:dyDescent="0.25">
      <c r="A1207" s="1">
        <v>367</v>
      </c>
      <c r="B1207">
        <v>5140</v>
      </c>
      <c r="C1207">
        <v>92114</v>
      </c>
      <c r="D1207">
        <v>50.501841300000002</v>
      </c>
      <c r="E1207">
        <v>4.6119937999999996</v>
      </c>
      <c r="F1207">
        <f>VLOOKUP($C1207,Sheet3!$A$1:$F$611,3,FALSE)</f>
        <v>50.524658899999999</v>
      </c>
      <c r="G1207">
        <f>VLOOKUP($C1207,Sheet3!$A$1:$F$611,4,FALSE)</f>
        <v>4.6025925000000001</v>
      </c>
      <c r="J1207" t="str">
        <f t="shared" si="18"/>
        <v>Boignée</v>
      </c>
      <c r="K1207" t="s">
        <v>1201</v>
      </c>
      <c r="L1207" t="s">
        <v>1202</v>
      </c>
      <c r="M1207" t="s">
        <v>1201</v>
      </c>
      <c r="N1207" t="s">
        <v>1202</v>
      </c>
      <c r="O1207" t="s">
        <v>1142</v>
      </c>
    </row>
    <row r="1208" spans="1:15" x14ac:dyDescent="0.25">
      <c r="A1208" s="1">
        <v>367</v>
      </c>
      <c r="B1208">
        <v>5140</v>
      </c>
      <c r="C1208">
        <v>92114</v>
      </c>
      <c r="D1208">
        <v>50.5126287</v>
      </c>
      <c r="E1208">
        <v>4.5757572</v>
      </c>
      <c r="F1208">
        <f>VLOOKUP($C1208,Sheet3!$A$1:$F$611,3,FALSE)</f>
        <v>50.524658899999999</v>
      </c>
      <c r="G1208">
        <f>VLOOKUP($C1208,Sheet3!$A$1:$F$611,4,FALSE)</f>
        <v>4.6025925000000001</v>
      </c>
      <c r="J1208" t="str">
        <f t="shared" si="18"/>
        <v>Ligny</v>
      </c>
      <c r="K1208" t="s">
        <v>1201</v>
      </c>
      <c r="L1208" t="s">
        <v>1203</v>
      </c>
      <c r="M1208" t="s">
        <v>1201</v>
      </c>
      <c r="N1208" t="s">
        <v>1203</v>
      </c>
      <c r="O1208" t="s">
        <v>1142</v>
      </c>
    </row>
    <row r="1209" spans="1:15" x14ac:dyDescent="0.25">
      <c r="A1209" s="1">
        <v>367</v>
      </c>
      <c r="B1209">
        <v>5140</v>
      </c>
      <c r="C1209">
        <v>92114</v>
      </c>
      <c r="D1209">
        <v>50.524658899999999</v>
      </c>
      <c r="E1209">
        <v>4.6025925000000001</v>
      </c>
      <c r="F1209">
        <f>VLOOKUP($C1209,Sheet3!$A$1:$F$611,3,FALSE)</f>
        <v>50.524658899999999</v>
      </c>
      <c r="G1209">
        <f>VLOOKUP($C1209,Sheet3!$A$1:$F$611,4,FALSE)</f>
        <v>4.6025925000000001</v>
      </c>
      <c r="H1209">
        <v>50.524658899999999</v>
      </c>
      <c r="I1209">
        <v>4.6025925000000001</v>
      </c>
      <c r="J1209" t="str">
        <f t="shared" si="18"/>
        <v>Sombreffe</v>
      </c>
      <c r="K1209" t="s">
        <v>1201</v>
      </c>
      <c r="M1209" t="s">
        <v>1201</v>
      </c>
      <c r="O1209" t="s">
        <v>1142</v>
      </c>
    </row>
    <row r="1210" spans="1:15" x14ac:dyDescent="0.25">
      <c r="A1210" s="1">
        <v>367</v>
      </c>
      <c r="B1210">
        <v>5140</v>
      </c>
      <c r="C1210">
        <v>92114</v>
      </c>
      <c r="D1210">
        <v>50.515725799999998</v>
      </c>
      <c r="E1210">
        <v>4.6238869999999999</v>
      </c>
      <c r="F1210">
        <f>VLOOKUP($C1210,Sheet3!$A$1:$F$611,3,FALSE)</f>
        <v>50.524658899999999</v>
      </c>
      <c r="G1210">
        <f>VLOOKUP($C1210,Sheet3!$A$1:$F$611,4,FALSE)</f>
        <v>4.6025925000000001</v>
      </c>
      <c r="J1210" t="str">
        <f t="shared" si="18"/>
        <v>Tongrinne</v>
      </c>
      <c r="K1210" t="s">
        <v>1201</v>
      </c>
      <c r="L1210" t="s">
        <v>1204</v>
      </c>
      <c r="M1210" t="s">
        <v>1201</v>
      </c>
      <c r="N1210" t="s">
        <v>1204</v>
      </c>
      <c r="O1210" t="s">
        <v>1142</v>
      </c>
    </row>
    <row r="1211" spans="1:15" x14ac:dyDescent="0.25">
      <c r="A1211" s="1">
        <v>367</v>
      </c>
      <c r="B1211">
        <v>5150</v>
      </c>
      <c r="C1211">
        <v>92045</v>
      </c>
      <c r="D1211">
        <v>50.434806399999999</v>
      </c>
      <c r="E1211">
        <v>4.7588780000000002</v>
      </c>
      <c r="F1211">
        <f>VLOOKUP($C1211,Sheet3!$A$1:$F$611,3,FALSE)</f>
        <v>50.434806399999999</v>
      </c>
      <c r="G1211">
        <f>VLOOKUP($C1211,Sheet3!$A$1:$F$611,4,FALSE)</f>
        <v>4.7588780000000002</v>
      </c>
      <c r="H1211">
        <v>50.434806399999999</v>
      </c>
      <c r="I1211">
        <v>4.7588780000000002</v>
      </c>
      <c r="J1211" t="str">
        <f t="shared" si="18"/>
        <v>Floreffe</v>
      </c>
      <c r="K1211" t="s">
        <v>1205</v>
      </c>
      <c r="M1211" t="s">
        <v>1205</v>
      </c>
      <c r="O1211" t="s">
        <v>1142</v>
      </c>
    </row>
    <row r="1212" spans="1:15" x14ac:dyDescent="0.25">
      <c r="A1212" s="1">
        <v>367</v>
      </c>
      <c r="B1212">
        <v>5150</v>
      </c>
      <c r="C1212">
        <v>92045</v>
      </c>
      <c r="D1212">
        <v>50.451582199999997</v>
      </c>
      <c r="E1212">
        <v>4.7694348</v>
      </c>
      <c r="F1212">
        <f>VLOOKUP($C1212,Sheet3!$A$1:$F$611,3,FALSE)</f>
        <v>50.434806399999999</v>
      </c>
      <c r="G1212">
        <f>VLOOKUP($C1212,Sheet3!$A$1:$F$611,4,FALSE)</f>
        <v>4.7588780000000002</v>
      </c>
      <c r="J1212" t="str">
        <f t="shared" si="18"/>
        <v>Floriffoux</v>
      </c>
      <c r="K1212" t="s">
        <v>1205</v>
      </c>
      <c r="L1212" t="s">
        <v>1206</v>
      </c>
      <c r="M1212" t="s">
        <v>1205</v>
      </c>
      <c r="N1212" t="s">
        <v>1206</v>
      </c>
      <c r="O1212" t="s">
        <v>1142</v>
      </c>
    </row>
    <row r="1213" spans="1:15" x14ac:dyDescent="0.25">
      <c r="A1213" s="1">
        <v>367</v>
      </c>
      <c r="B1213">
        <v>5150</v>
      </c>
      <c r="C1213">
        <v>92045</v>
      </c>
      <c r="D1213">
        <v>50.438909299999999</v>
      </c>
      <c r="E1213">
        <v>4.7317891000000003</v>
      </c>
      <c r="F1213">
        <f>VLOOKUP($C1213,Sheet3!$A$1:$F$611,3,FALSE)</f>
        <v>50.434806399999999</v>
      </c>
      <c r="G1213">
        <f>VLOOKUP($C1213,Sheet3!$A$1:$F$611,4,FALSE)</f>
        <v>4.7588780000000002</v>
      </c>
      <c r="J1213" t="str">
        <f t="shared" si="18"/>
        <v>Franière</v>
      </c>
      <c r="K1213" t="s">
        <v>1205</v>
      </c>
      <c r="L1213" t="s">
        <v>1207</v>
      </c>
      <c r="M1213" t="s">
        <v>1205</v>
      </c>
      <c r="N1213" t="s">
        <v>1207</v>
      </c>
      <c r="O1213" t="s">
        <v>1142</v>
      </c>
    </row>
    <row r="1214" spans="1:15" x14ac:dyDescent="0.25">
      <c r="A1214" s="1">
        <v>367</v>
      </c>
      <c r="B1214">
        <v>5150</v>
      </c>
      <c r="C1214">
        <v>92045</v>
      </c>
      <c r="D1214">
        <v>50.449482799999998</v>
      </c>
      <c r="E1214">
        <v>4.7307889999999997</v>
      </c>
      <c r="F1214">
        <f>VLOOKUP($C1214,Sheet3!$A$1:$F$611,3,FALSE)</f>
        <v>50.434806399999999</v>
      </c>
      <c r="G1214">
        <f>VLOOKUP($C1214,Sheet3!$A$1:$F$611,4,FALSE)</f>
        <v>4.7588780000000002</v>
      </c>
      <c r="J1214" t="str">
        <f t="shared" si="18"/>
        <v>Soye</v>
      </c>
      <c r="K1214" t="s">
        <v>1205</v>
      </c>
      <c r="L1214" t="s">
        <v>1208</v>
      </c>
      <c r="M1214" t="s">
        <v>1205</v>
      </c>
      <c r="N1214" t="s">
        <v>1208</v>
      </c>
      <c r="O1214" t="s">
        <v>1142</v>
      </c>
    </row>
    <row r="1215" spans="1:15" x14ac:dyDescent="0.25">
      <c r="A1215" s="1">
        <v>367</v>
      </c>
      <c r="B1215">
        <v>5170</v>
      </c>
      <c r="C1215">
        <v>92101</v>
      </c>
      <c r="D1215">
        <v>50.365529000000002</v>
      </c>
      <c r="E1215">
        <v>4.820627</v>
      </c>
      <c r="F1215">
        <f>VLOOKUP($C1215,Sheet3!$A$1:$F$611,3,FALSE)</f>
        <v>50.3776473</v>
      </c>
      <c r="G1215">
        <f>VLOOKUP($C1215,Sheet3!$A$1:$F$611,4,FALSE)</f>
        <v>4.8694363000000003</v>
      </c>
      <c r="J1215" t="str">
        <f t="shared" si="18"/>
        <v>Arbre</v>
      </c>
      <c r="K1215" t="s">
        <v>1209</v>
      </c>
      <c r="L1215" t="s">
        <v>1210</v>
      </c>
      <c r="M1215" t="s">
        <v>1209</v>
      </c>
      <c r="N1215" t="s">
        <v>1210</v>
      </c>
      <c r="O1215" t="s">
        <v>1142</v>
      </c>
    </row>
    <row r="1216" spans="1:15" x14ac:dyDescent="0.25">
      <c r="A1216" s="1">
        <v>367</v>
      </c>
      <c r="B1216">
        <v>5170</v>
      </c>
      <c r="C1216">
        <v>92101</v>
      </c>
      <c r="D1216">
        <v>50.389972999999998</v>
      </c>
      <c r="E1216">
        <v>4.8233769999999998</v>
      </c>
      <c r="F1216">
        <f>VLOOKUP($C1216,Sheet3!$A$1:$F$611,3,FALSE)</f>
        <v>50.3776473</v>
      </c>
      <c r="G1216">
        <f>VLOOKUP($C1216,Sheet3!$A$1:$F$611,4,FALSE)</f>
        <v>4.8694363000000003</v>
      </c>
      <c r="J1216" t="str">
        <f t="shared" si="18"/>
        <v>Bois-de-Villers</v>
      </c>
      <c r="K1216" t="s">
        <v>1209</v>
      </c>
      <c r="L1216" t="s">
        <v>1211</v>
      </c>
      <c r="M1216" t="s">
        <v>1209</v>
      </c>
      <c r="N1216" t="s">
        <v>1211</v>
      </c>
      <c r="O1216" t="s">
        <v>1142</v>
      </c>
    </row>
    <row r="1217" spans="1:15" x14ac:dyDescent="0.25">
      <c r="A1217" s="1">
        <v>367</v>
      </c>
      <c r="B1217">
        <v>5170</v>
      </c>
      <c r="C1217">
        <v>92101</v>
      </c>
      <c r="D1217">
        <v>50.377349899999999</v>
      </c>
      <c r="E1217">
        <v>4.7748093999999996</v>
      </c>
      <c r="F1217">
        <f>VLOOKUP($C1217,Sheet3!$A$1:$F$611,3,FALSE)</f>
        <v>50.3776473</v>
      </c>
      <c r="G1217">
        <f>VLOOKUP($C1217,Sheet3!$A$1:$F$611,4,FALSE)</f>
        <v>4.8694363000000003</v>
      </c>
      <c r="J1217" t="str">
        <f t="shared" si="18"/>
        <v>Lesve</v>
      </c>
      <c r="K1217" t="s">
        <v>1209</v>
      </c>
      <c r="L1217" t="s">
        <v>1212</v>
      </c>
      <c r="M1217" t="s">
        <v>1209</v>
      </c>
      <c r="N1217" t="s">
        <v>1212</v>
      </c>
      <c r="O1217" t="s">
        <v>1142</v>
      </c>
    </row>
    <row r="1218" spans="1:15" x14ac:dyDescent="0.25">
      <c r="A1218" s="1">
        <v>367</v>
      </c>
      <c r="B1218">
        <v>5170</v>
      </c>
      <c r="C1218">
        <v>92101</v>
      </c>
      <c r="D1218">
        <v>50.379305000000002</v>
      </c>
      <c r="E1218">
        <v>4.8965971000000001</v>
      </c>
      <c r="F1218">
        <f>VLOOKUP($C1218,Sheet3!$A$1:$F$611,3,FALSE)</f>
        <v>50.3776473</v>
      </c>
      <c r="G1218">
        <f>VLOOKUP($C1218,Sheet3!$A$1:$F$611,4,FALSE)</f>
        <v>4.8694363000000003</v>
      </c>
      <c r="J1218" t="str">
        <f t="shared" ref="J1218:J1281" si="19">IF(ISBLANK(L1218),K1218,L1218)</f>
        <v>Lustin</v>
      </c>
      <c r="K1218" t="s">
        <v>1209</v>
      </c>
      <c r="L1218" t="s">
        <v>1213</v>
      </c>
      <c r="M1218" t="s">
        <v>1209</v>
      </c>
      <c r="N1218" t="s">
        <v>1213</v>
      </c>
      <c r="O1218" t="s">
        <v>1142</v>
      </c>
    </row>
    <row r="1219" spans="1:15" x14ac:dyDescent="0.25">
      <c r="A1219" s="1">
        <v>367</v>
      </c>
      <c r="B1219">
        <v>5170</v>
      </c>
      <c r="C1219">
        <v>92101</v>
      </c>
      <c r="D1219">
        <v>50.3776473</v>
      </c>
      <c r="E1219">
        <v>4.8694363000000003</v>
      </c>
      <c r="F1219">
        <f>VLOOKUP($C1219,Sheet3!$A$1:$F$611,3,FALSE)</f>
        <v>50.3776473</v>
      </c>
      <c r="G1219">
        <f>VLOOKUP($C1219,Sheet3!$A$1:$F$611,4,FALSE)</f>
        <v>4.8694363000000003</v>
      </c>
      <c r="H1219">
        <v>50.3776473</v>
      </c>
      <c r="I1219">
        <v>4.8694363000000003</v>
      </c>
      <c r="J1219" t="str">
        <f t="shared" si="19"/>
        <v>Profondeville</v>
      </c>
      <c r="K1219" t="s">
        <v>1209</v>
      </c>
      <c r="M1219" t="s">
        <v>1209</v>
      </c>
      <c r="O1219" t="s">
        <v>1142</v>
      </c>
    </row>
    <row r="1220" spans="1:15" x14ac:dyDescent="0.25">
      <c r="A1220" s="1">
        <v>367</v>
      </c>
      <c r="B1220">
        <v>5170</v>
      </c>
      <c r="C1220">
        <v>92101</v>
      </c>
      <c r="D1220">
        <v>50.358072900000003</v>
      </c>
      <c r="E1220">
        <v>4.8724268000000004</v>
      </c>
      <c r="F1220">
        <f>VLOOKUP($C1220,Sheet3!$A$1:$F$611,3,FALSE)</f>
        <v>50.3776473</v>
      </c>
      <c r="G1220">
        <f>VLOOKUP($C1220,Sheet3!$A$1:$F$611,4,FALSE)</f>
        <v>4.8694363000000003</v>
      </c>
      <c r="J1220" t="str">
        <f t="shared" si="19"/>
        <v>Rivière</v>
      </c>
      <c r="K1220" t="s">
        <v>1209</v>
      </c>
      <c r="L1220" t="s">
        <v>1214</v>
      </c>
      <c r="M1220" t="s">
        <v>1209</v>
      </c>
      <c r="N1220" t="s">
        <v>1214</v>
      </c>
      <c r="O1220" t="s">
        <v>1142</v>
      </c>
    </row>
    <row r="1221" spans="1:15" x14ac:dyDescent="0.25">
      <c r="A1221" s="1">
        <v>367</v>
      </c>
      <c r="B1221">
        <v>5190</v>
      </c>
      <c r="C1221">
        <v>92140</v>
      </c>
      <c r="D1221">
        <v>50.498312300000002</v>
      </c>
      <c r="E1221">
        <v>4.6382421999999996</v>
      </c>
      <c r="F1221">
        <f>VLOOKUP($C1221,Sheet3!$A$1:$F$611,3,FALSE)</f>
        <v>50.462995849999999</v>
      </c>
      <c r="G1221">
        <f>VLOOKUP($C1221,Sheet3!$A$1:$F$611,4,FALSE)</f>
        <v>4.6545986012407203</v>
      </c>
      <c r="J1221" t="str">
        <f t="shared" si="19"/>
        <v>Balâtre</v>
      </c>
      <c r="K1221" t="s">
        <v>1215</v>
      </c>
      <c r="L1221" t="s">
        <v>1216</v>
      </c>
      <c r="M1221" t="s">
        <v>1215</v>
      </c>
      <c r="N1221" t="s">
        <v>1216</v>
      </c>
      <c r="O1221" t="s">
        <v>1142</v>
      </c>
    </row>
    <row r="1222" spans="1:15" x14ac:dyDescent="0.25">
      <c r="A1222" s="1">
        <v>367</v>
      </c>
      <c r="B1222">
        <v>5190</v>
      </c>
      <c r="C1222">
        <v>92140</v>
      </c>
      <c r="D1222">
        <v>50.444490000000002</v>
      </c>
      <c r="E1222">
        <v>4.6734914999999999</v>
      </c>
      <c r="F1222">
        <f>VLOOKUP($C1222,Sheet3!$A$1:$F$611,3,FALSE)</f>
        <v>50.462995849999999</v>
      </c>
      <c r="G1222">
        <f>VLOOKUP($C1222,Sheet3!$A$1:$F$611,4,FALSE)</f>
        <v>4.6545986012407203</v>
      </c>
      <c r="J1222" t="str">
        <f t="shared" si="19"/>
        <v>Ham-sur-Sambre</v>
      </c>
      <c r="K1222" t="s">
        <v>1215</v>
      </c>
      <c r="L1222" t="s">
        <v>1217</v>
      </c>
      <c r="M1222" t="s">
        <v>1215</v>
      </c>
      <c r="N1222" t="s">
        <v>1217</v>
      </c>
      <c r="O1222" t="s">
        <v>1142</v>
      </c>
    </row>
    <row r="1223" spans="1:15" x14ac:dyDescent="0.25">
      <c r="A1223" s="1">
        <v>367</v>
      </c>
      <c r="B1223">
        <v>5190</v>
      </c>
      <c r="C1223">
        <v>92140</v>
      </c>
      <c r="D1223">
        <v>50.462995849999999</v>
      </c>
      <c r="E1223">
        <v>4.6545986012407203</v>
      </c>
      <c r="F1223">
        <f>VLOOKUP($C1223,Sheet3!$A$1:$F$611,3,FALSE)</f>
        <v>50.462995849999999</v>
      </c>
      <c r="G1223">
        <f>VLOOKUP($C1223,Sheet3!$A$1:$F$611,4,FALSE)</f>
        <v>4.6545986012407203</v>
      </c>
      <c r="H1223">
        <v>50.462995849999999</v>
      </c>
      <c r="I1223">
        <v>4.6545986012407203</v>
      </c>
      <c r="J1223" t="str">
        <f t="shared" si="19"/>
        <v>Jemeppe-sur-Sambre</v>
      </c>
      <c r="K1223" t="s">
        <v>1215</v>
      </c>
      <c r="M1223" t="s">
        <v>1215</v>
      </c>
      <c r="O1223" t="s">
        <v>1142</v>
      </c>
    </row>
    <row r="1224" spans="1:15" x14ac:dyDescent="0.25">
      <c r="A1224" s="1">
        <v>367</v>
      </c>
      <c r="B1224">
        <v>5190</v>
      </c>
      <c r="C1224">
        <v>92140</v>
      </c>
      <c r="D1224">
        <v>50.455512900000002</v>
      </c>
      <c r="E1224">
        <v>4.7043343999999996</v>
      </c>
      <c r="F1224">
        <f>VLOOKUP($C1224,Sheet3!$A$1:$F$611,3,FALSE)</f>
        <v>50.462995849999999</v>
      </c>
      <c r="G1224">
        <f>VLOOKUP($C1224,Sheet3!$A$1:$F$611,4,FALSE)</f>
        <v>4.6545986012407203</v>
      </c>
      <c r="J1224" t="str">
        <f t="shared" si="19"/>
        <v>Mornimont</v>
      </c>
      <c r="K1224" t="s">
        <v>1215</v>
      </c>
      <c r="L1224" t="s">
        <v>1218</v>
      </c>
      <c r="M1224" t="s">
        <v>1215</v>
      </c>
      <c r="N1224" t="s">
        <v>1218</v>
      </c>
      <c r="O1224" t="s">
        <v>1142</v>
      </c>
    </row>
    <row r="1225" spans="1:15" x14ac:dyDescent="0.25">
      <c r="A1225" s="1">
        <v>367</v>
      </c>
      <c r="B1225">
        <v>5190</v>
      </c>
      <c r="C1225">
        <v>92140</v>
      </c>
      <c r="D1225">
        <v>50.466054200000002</v>
      </c>
      <c r="E1225">
        <v>4.6967162</v>
      </c>
      <c r="F1225">
        <f>VLOOKUP($C1225,Sheet3!$A$1:$F$611,3,FALSE)</f>
        <v>50.462995849999999</v>
      </c>
      <c r="G1225">
        <f>VLOOKUP($C1225,Sheet3!$A$1:$F$611,4,FALSE)</f>
        <v>4.6545986012407203</v>
      </c>
      <c r="J1225" t="str">
        <f t="shared" si="19"/>
        <v>Moustier</v>
      </c>
      <c r="K1225" t="s">
        <v>1215</v>
      </c>
      <c r="L1225" t="s">
        <v>1219</v>
      </c>
      <c r="M1225" t="s">
        <v>1215</v>
      </c>
      <c r="N1225" t="s">
        <v>1219</v>
      </c>
      <c r="O1225" t="s">
        <v>1142</v>
      </c>
    </row>
    <row r="1226" spans="1:15" x14ac:dyDescent="0.25">
      <c r="A1226" s="1">
        <v>367</v>
      </c>
      <c r="B1226">
        <v>5190</v>
      </c>
      <c r="C1226">
        <v>92140</v>
      </c>
      <c r="D1226">
        <v>50.492337399999997</v>
      </c>
      <c r="E1226">
        <v>4.6696856000000002</v>
      </c>
      <c r="F1226">
        <f>VLOOKUP($C1226,Sheet3!$A$1:$F$611,3,FALSE)</f>
        <v>50.462995849999999</v>
      </c>
      <c r="G1226">
        <f>VLOOKUP($C1226,Sheet3!$A$1:$F$611,4,FALSE)</f>
        <v>4.6545986012407203</v>
      </c>
      <c r="J1226" t="str">
        <f t="shared" si="19"/>
        <v>Onoz</v>
      </c>
      <c r="K1226" t="s">
        <v>1215</v>
      </c>
      <c r="L1226" t="s">
        <v>1220</v>
      </c>
      <c r="M1226" t="s">
        <v>1215</v>
      </c>
      <c r="N1226" t="s">
        <v>1220</v>
      </c>
      <c r="O1226" t="s">
        <v>1142</v>
      </c>
    </row>
    <row r="1227" spans="1:15" x14ac:dyDescent="0.25">
      <c r="A1227" s="1">
        <v>367</v>
      </c>
      <c r="B1227">
        <v>5190</v>
      </c>
      <c r="C1227">
        <v>92140</v>
      </c>
      <c r="D1227">
        <v>50.500836700000001</v>
      </c>
      <c r="E1227">
        <v>4.6472620999999998</v>
      </c>
      <c r="F1227">
        <f>VLOOKUP($C1227,Sheet3!$A$1:$F$611,3,FALSE)</f>
        <v>50.462995849999999</v>
      </c>
      <c r="G1227">
        <f>VLOOKUP($C1227,Sheet3!$A$1:$F$611,4,FALSE)</f>
        <v>4.6545986012407203</v>
      </c>
      <c r="J1227" t="str">
        <f t="shared" si="19"/>
        <v>Saint-Martin</v>
      </c>
      <c r="K1227" t="s">
        <v>1215</v>
      </c>
      <c r="L1227" t="s">
        <v>1221</v>
      </c>
      <c r="M1227" t="s">
        <v>1215</v>
      </c>
      <c r="N1227" t="s">
        <v>1221</v>
      </c>
      <c r="O1227" t="s">
        <v>1142</v>
      </c>
    </row>
    <row r="1228" spans="1:15" x14ac:dyDescent="0.25">
      <c r="A1228" s="1">
        <v>367</v>
      </c>
      <c r="B1228">
        <v>5190</v>
      </c>
      <c r="C1228">
        <v>92140</v>
      </c>
      <c r="D1228">
        <v>50.481169600000001</v>
      </c>
      <c r="E1228">
        <v>4.7027047</v>
      </c>
      <c r="F1228">
        <f>VLOOKUP($C1228,Sheet3!$A$1:$F$611,3,FALSE)</f>
        <v>50.462995849999999</v>
      </c>
      <c r="G1228">
        <f>VLOOKUP($C1228,Sheet3!$A$1:$F$611,4,FALSE)</f>
        <v>4.6545986012407203</v>
      </c>
      <c r="J1228" t="str">
        <f t="shared" si="19"/>
        <v>Spy</v>
      </c>
      <c r="K1228" t="s">
        <v>1215</v>
      </c>
      <c r="L1228" t="s">
        <v>1222</v>
      </c>
      <c r="M1228" t="s">
        <v>1215</v>
      </c>
      <c r="N1228" t="s">
        <v>1222</v>
      </c>
      <c r="O1228" t="s">
        <v>1142</v>
      </c>
    </row>
    <row r="1229" spans="1:15" x14ac:dyDescent="0.25">
      <c r="A1229" s="1">
        <v>367</v>
      </c>
      <c r="B1229">
        <v>5300</v>
      </c>
      <c r="C1229">
        <v>92003</v>
      </c>
      <c r="D1229">
        <v>50.490094300000003</v>
      </c>
      <c r="E1229">
        <v>5.1043922999999998</v>
      </c>
      <c r="F1229">
        <f>VLOOKUP($C1229,Sheet3!$A$1:$F$611,3,FALSE)</f>
        <v>50.490094300000003</v>
      </c>
      <c r="G1229">
        <f>VLOOKUP($C1229,Sheet3!$A$1:$F$611,4,FALSE)</f>
        <v>5.1043922999999998</v>
      </c>
      <c r="H1229">
        <v>50.490094300000003</v>
      </c>
      <c r="I1229">
        <v>5.1043922999999998</v>
      </c>
      <c r="J1229" t="str">
        <f t="shared" si="19"/>
        <v>Andenne</v>
      </c>
      <c r="K1229" t="s">
        <v>1223</v>
      </c>
      <c r="M1229" t="s">
        <v>1223</v>
      </c>
      <c r="O1229" t="s">
        <v>1142</v>
      </c>
    </row>
    <row r="1230" spans="1:15" x14ac:dyDescent="0.25">
      <c r="A1230" s="1">
        <v>367</v>
      </c>
      <c r="B1230">
        <v>5300</v>
      </c>
      <c r="C1230">
        <v>92003</v>
      </c>
      <c r="D1230">
        <v>50.470929599999998</v>
      </c>
      <c r="E1230">
        <v>5.0338525000000001</v>
      </c>
      <c r="F1230">
        <f>VLOOKUP($C1230,Sheet3!$A$1:$F$611,3,FALSE)</f>
        <v>50.490094300000003</v>
      </c>
      <c r="G1230">
        <f>VLOOKUP($C1230,Sheet3!$A$1:$F$611,4,FALSE)</f>
        <v>5.1043922999999998</v>
      </c>
      <c r="J1230" t="str">
        <f t="shared" si="19"/>
        <v>Bonneville</v>
      </c>
      <c r="K1230" t="s">
        <v>1223</v>
      </c>
      <c r="L1230" t="s">
        <v>1224</v>
      </c>
      <c r="M1230" t="s">
        <v>1223</v>
      </c>
      <c r="N1230" t="s">
        <v>1224</v>
      </c>
      <c r="O1230" t="s">
        <v>1142</v>
      </c>
    </row>
    <row r="1231" spans="1:15" x14ac:dyDescent="0.25">
      <c r="A1231" s="1">
        <v>367</v>
      </c>
      <c r="B1231">
        <v>5300</v>
      </c>
      <c r="C1231">
        <v>92003</v>
      </c>
      <c r="D1231">
        <v>50.463659499999999</v>
      </c>
      <c r="E1231">
        <v>5.1169602999999997</v>
      </c>
      <c r="F1231">
        <f>VLOOKUP($C1231,Sheet3!$A$1:$F$611,3,FALSE)</f>
        <v>50.490094300000003</v>
      </c>
      <c r="G1231">
        <f>VLOOKUP($C1231,Sheet3!$A$1:$F$611,4,FALSE)</f>
        <v>5.1043922999999998</v>
      </c>
      <c r="J1231" t="str">
        <f t="shared" si="19"/>
        <v>Coutisse</v>
      </c>
      <c r="K1231" t="s">
        <v>1223</v>
      </c>
      <c r="L1231" t="s">
        <v>1225</v>
      </c>
      <c r="M1231" t="s">
        <v>1223</v>
      </c>
      <c r="N1231" t="s">
        <v>1225</v>
      </c>
      <c r="O1231" t="s">
        <v>1142</v>
      </c>
    </row>
    <row r="1232" spans="1:15" x14ac:dyDescent="0.25">
      <c r="A1232" s="1">
        <v>367</v>
      </c>
      <c r="B1232">
        <v>5300</v>
      </c>
      <c r="C1232">
        <v>92003</v>
      </c>
      <c r="D1232">
        <v>50.514249499999998</v>
      </c>
      <c r="E1232">
        <v>5.0646275000000003</v>
      </c>
      <c r="F1232">
        <f>VLOOKUP($C1232,Sheet3!$A$1:$F$611,3,FALSE)</f>
        <v>50.490094300000003</v>
      </c>
      <c r="G1232">
        <f>VLOOKUP($C1232,Sheet3!$A$1:$F$611,4,FALSE)</f>
        <v>5.1043922999999998</v>
      </c>
      <c r="J1232" t="str">
        <f t="shared" si="19"/>
        <v>Landenne</v>
      </c>
      <c r="K1232" t="s">
        <v>1223</v>
      </c>
      <c r="L1232" t="s">
        <v>1226</v>
      </c>
      <c r="M1232" t="s">
        <v>1223</v>
      </c>
      <c r="N1232" t="s">
        <v>1226</v>
      </c>
      <c r="O1232" t="s">
        <v>1142</v>
      </c>
    </row>
    <row r="1233" spans="1:15" x14ac:dyDescent="0.25">
      <c r="A1233" s="1">
        <v>367</v>
      </c>
      <c r="B1233">
        <v>5300</v>
      </c>
      <c r="C1233">
        <v>92003</v>
      </c>
      <c r="D1233">
        <v>50.459845799999997</v>
      </c>
      <c r="E1233">
        <v>4.978173</v>
      </c>
      <c r="F1233">
        <f>VLOOKUP($C1233,Sheet3!$A$1:$F$611,3,FALSE)</f>
        <v>50.490094300000003</v>
      </c>
      <c r="G1233">
        <f>VLOOKUP($C1233,Sheet3!$A$1:$F$611,4,FALSE)</f>
        <v>5.1043922999999998</v>
      </c>
      <c r="J1233" t="str">
        <f t="shared" si="19"/>
        <v>Maizeret</v>
      </c>
      <c r="K1233" t="s">
        <v>1223</v>
      </c>
      <c r="L1233" t="s">
        <v>1227</v>
      </c>
      <c r="M1233" t="s">
        <v>1223</v>
      </c>
      <c r="N1233" t="s">
        <v>1227</v>
      </c>
      <c r="O1233" t="s">
        <v>1142</v>
      </c>
    </row>
    <row r="1234" spans="1:15" x14ac:dyDescent="0.25">
      <c r="A1234" s="1">
        <v>367</v>
      </c>
      <c r="B1234">
        <v>5300</v>
      </c>
      <c r="C1234">
        <v>92003</v>
      </c>
      <c r="D1234">
        <v>50.471248699999997</v>
      </c>
      <c r="E1234">
        <v>4.9947315999999997</v>
      </c>
      <c r="F1234">
        <f>VLOOKUP($C1234,Sheet3!$A$1:$F$611,3,FALSE)</f>
        <v>50.490094300000003</v>
      </c>
      <c r="G1234">
        <f>VLOOKUP($C1234,Sheet3!$A$1:$F$611,4,FALSE)</f>
        <v>5.1043922999999998</v>
      </c>
      <c r="J1234" t="str">
        <f t="shared" si="19"/>
        <v>Namêche</v>
      </c>
      <c r="K1234" t="s">
        <v>1223</v>
      </c>
      <c r="L1234" t="s">
        <v>1228</v>
      </c>
      <c r="M1234" t="s">
        <v>1223</v>
      </c>
      <c r="N1234" t="s">
        <v>1228</v>
      </c>
      <c r="O1234" t="s">
        <v>1142</v>
      </c>
    </row>
    <row r="1235" spans="1:15" x14ac:dyDescent="0.25">
      <c r="A1235" s="1">
        <v>367</v>
      </c>
      <c r="B1235">
        <v>5300</v>
      </c>
      <c r="C1235">
        <v>92003</v>
      </c>
      <c r="D1235">
        <v>50.489713899999998</v>
      </c>
      <c r="E1235">
        <v>5.0284734999999996</v>
      </c>
      <c r="F1235">
        <f>VLOOKUP($C1235,Sheet3!$A$1:$F$611,3,FALSE)</f>
        <v>50.490094300000003</v>
      </c>
      <c r="G1235">
        <f>VLOOKUP($C1235,Sheet3!$A$1:$F$611,4,FALSE)</f>
        <v>5.1043922999999998</v>
      </c>
      <c r="J1235" t="str">
        <f t="shared" si="19"/>
        <v>Sclayn</v>
      </c>
      <c r="K1235" t="s">
        <v>1223</v>
      </c>
      <c r="L1235" t="s">
        <v>1229</v>
      </c>
      <c r="M1235" t="s">
        <v>1223</v>
      </c>
      <c r="N1235" t="s">
        <v>1229</v>
      </c>
      <c r="O1235" t="s">
        <v>1142</v>
      </c>
    </row>
    <row r="1236" spans="1:15" x14ac:dyDescent="0.25">
      <c r="A1236" s="1">
        <v>367</v>
      </c>
      <c r="B1236">
        <v>5300</v>
      </c>
      <c r="C1236">
        <v>92003</v>
      </c>
      <c r="D1236">
        <v>50.498424900000003</v>
      </c>
      <c r="E1236">
        <v>5.0805501</v>
      </c>
      <c r="F1236">
        <f>VLOOKUP($C1236,Sheet3!$A$1:$F$611,3,FALSE)</f>
        <v>50.490094300000003</v>
      </c>
      <c r="G1236">
        <f>VLOOKUP($C1236,Sheet3!$A$1:$F$611,4,FALSE)</f>
        <v>5.1043922999999998</v>
      </c>
      <c r="J1236" t="str">
        <f t="shared" si="19"/>
        <v>Seilles</v>
      </c>
      <c r="K1236" t="s">
        <v>1223</v>
      </c>
      <c r="L1236" t="s">
        <v>1230</v>
      </c>
      <c r="M1236" t="s">
        <v>1223</v>
      </c>
      <c r="N1236" t="s">
        <v>1230</v>
      </c>
      <c r="O1236" t="s">
        <v>1142</v>
      </c>
    </row>
    <row r="1237" spans="1:15" x14ac:dyDescent="0.25">
      <c r="A1237" s="1">
        <v>367</v>
      </c>
      <c r="B1237">
        <v>5300</v>
      </c>
      <c r="C1237">
        <v>92003</v>
      </c>
      <c r="D1237">
        <v>50.464161500000003</v>
      </c>
      <c r="E1237">
        <v>5.0133577000000002</v>
      </c>
      <c r="F1237">
        <f>VLOOKUP($C1237,Sheet3!$A$1:$F$611,3,FALSE)</f>
        <v>50.490094300000003</v>
      </c>
      <c r="G1237">
        <f>VLOOKUP($C1237,Sheet3!$A$1:$F$611,4,FALSE)</f>
        <v>5.1043922999999998</v>
      </c>
      <c r="J1237" t="str">
        <f t="shared" si="19"/>
        <v>Thon</v>
      </c>
      <c r="K1237" t="s">
        <v>1223</v>
      </c>
      <c r="L1237" t="s">
        <v>1231</v>
      </c>
      <c r="M1237" t="s">
        <v>1223</v>
      </c>
      <c r="N1237" t="s">
        <v>1231</v>
      </c>
      <c r="O1237" t="s">
        <v>1142</v>
      </c>
    </row>
    <row r="1238" spans="1:15" x14ac:dyDescent="0.25">
      <c r="A1238" s="1">
        <v>367</v>
      </c>
      <c r="B1238">
        <v>5300</v>
      </c>
      <c r="C1238">
        <v>92003</v>
      </c>
      <c r="D1238">
        <v>50.496601800000001</v>
      </c>
      <c r="E1238">
        <v>5.0114611</v>
      </c>
      <c r="F1238">
        <f>VLOOKUP($C1238,Sheet3!$A$1:$F$611,3,FALSE)</f>
        <v>50.490094300000003</v>
      </c>
      <c r="G1238">
        <f>VLOOKUP($C1238,Sheet3!$A$1:$F$611,4,FALSE)</f>
        <v>5.1043922999999998</v>
      </c>
      <c r="J1238" t="str">
        <f t="shared" si="19"/>
        <v>Vezin</v>
      </c>
      <c r="K1238" t="s">
        <v>1223</v>
      </c>
      <c r="L1238" t="s">
        <v>1232</v>
      </c>
      <c r="M1238" t="s">
        <v>1223</v>
      </c>
      <c r="N1238" t="s">
        <v>1232</v>
      </c>
      <c r="O1238" t="s">
        <v>1142</v>
      </c>
    </row>
    <row r="1239" spans="1:15" x14ac:dyDescent="0.25">
      <c r="A1239" s="1">
        <v>367</v>
      </c>
      <c r="B1239">
        <v>5310</v>
      </c>
      <c r="C1239">
        <v>92035</v>
      </c>
      <c r="D1239">
        <v>50.599274299999998</v>
      </c>
      <c r="E1239">
        <v>4.8355112</v>
      </c>
      <c r="F1239">
        <f>VLOOKUP($C1239,Sheet3!$A$1:$F$611,3,FALSE)</f>
        <v>50.591741599999999</v>
      </c>
      <c r="G1239">
        <f>VLOOKUP($C1239,Sheet3!$A$1:$F$611,4,FALSE)</f>
        <v>4.9049522999999997</v>
      </c>
      <c r="J1239" t="str">
        <f t="shared" si="19"/>
        <v>Aische-en-Refail</v>
      </c>
      <c r="K1239" t="s">
        <v>1233</v>
      </c>
      <c r="L1239" t="s">
        <v>1234</v>
      </c>
      <c r="M1239" t="s">
        <v>1233</v>
      </c>
      <c r="N1239" t="s">
        <v>1234</v>
      </c>
      <c r="O1239" t="s">
        <v>1142</v>
      </c>
    </row>
    <row r="1240" spans="1:15" x14ac:dyDescent="0.25">
      <c r="A1240" s="1">
        <v>367</v>
      </c>
      <c r="B1240">
        <v>5310</v>
      </c>
      <c r="C1240">
        <v>92035</v>
      </c>
      <c r="D1240">
        <v>50.600347800000002</v>
      </c>
      <c r="E1240">
        <v>4.9299565000000003</v>
      </c>
      <c r="F1240">
        <f>VLOOKUP($C1240,Sheet3!$A$1:$F$611,3,FALSE)</f>
        <v>50.591741599999999</v>
      </c>
      <c r="G1240">
        <f>VLOOKUP($C1240,Sheet3!$A$1:$F$611,4,FALSE)</f>
        <v>4.9049522999999997</v>
      </c>
      <c r="J1240" t="str">
        <f t="shared" si="19"/>
        <v>Bolinne</v>
      </c>
      <c r="K1240" t="s">
        <v>1233</v>
      </c>
      <c r="L1240" t="s">
        <v>1235</v>
      </c>
      <c r="M1240" t="s">
        <v>1233</v>
      </c>
      <c r="N1240" t="s">
        <v>1235</v>
      </c>
      <c r="O1240" t="s">
        <v>1142</v>
      </c>
    </row>
    <row r="1241" spans="1:15" x14ac:dyDescent="0.25">
      <c r="A1241" s="1">
        <v>367</v>
      </c>
      <c r="B1241">
        <v>5310</v>
      </c>
      <c r="C1241">
        <v>92035</v>
      </c>
      <c r="D1241">
        <v>50.623868000000002</v>
      </c>
      <c r="E1241">
        <v>4.957465</v>
      </c>
      <c r="F1241">
        <f>VLOOKUP($C1241,Sheet3!$A$1:$F$611,3,FALSE)</f>
        <v>50.591741599999999</v>
      </c>
      <c r="G1241">
        <f>VLOOKUP($C1241,Sheet3!$A$1:$F$611,4,FALSE)</f>
        <v>4.9049522999999997</v>
      </c>
      <c r="J1241" t="str">
        <f t="shared" si="19"/>
        <v>Boneffe</v>
      </c>
      <c r="K1241" t="s">
        <v>1233</v>
      </c>
      <c r="L1241" t="s">
        <v>1236</v>
      </c>
      <c r="M1241" t="s">
        <v>1233</v>
      </c>
      <c r="N1241" t="s">
        <v>1236</v>
      </c>
      <c r="O1241" t="s">
        <v>1142</v>
      </c>
    </row>
    <row r="1242" spans="1:15" x14ac:dyDescent="0.25">
      <c r="A1242" s="1">
        <v>367</v>
      </c>
      <c r="B1242">
        <v>5310</v>
      </c>
      <c r="C1242">
        <v>92035</v>
      </c>
      <c r="D1242">
        <v>50.629691000000001</v>
      </c>
      <c r="E1242">
        <v>4.9719689999999996</v>
      </c>
      <c r="F1242">
        <f>VLOOKUP($C1242,Sheet3!$A$1:$F$611,3,FALSE)</f>
        <v>50.591741599999999</v>
      </c>
      <c r="G1242">
        <f>VLOOKUP($C1242,Sheet3!$A$1:$F$611,4,FALSE)</f>
        <v>4.9049522999999997</v>
      </c>
      <c r="J1242" t="str">
        <f t="shared" si="19"/>
        <v>Branchon</v>
      </c>
      <c r="K1242" t="s">
        <v>1233</v>
      </c>
      <c r="L1242" t="s">
        <v>1237</v>
      </c>
      <c r="M1242" t="s">
        <v>1233</v>
      </c>
      <c r="N1242" t="s">
        <v>1237</v>
      </c>
      <c r="O1242" t="s">
        <v>1142</v>
      </c>
    </row>
    <row r="1243" spans="1:15" x14ac:dyDescent="0.25">
      <c r="A1243" s="1">
        <v>367</v>
      </c>
      <c r="B1243">
        <v>5310</v>
      </c>
      <c r="C1243">
        <v>92035</v>
      </c>
      <c r="D1243">
        <v>50.559681400000002</v>
      </c>
      <c r="E1243">
        <v>4.8573788999999996</v>
      </c>
      <c r="F1243">
        <f>VLOOKUP($C1243,Sheet3!$A$1:$F$611,3,FALSE)</f>
        <v>50.591741599999999</v>
      </c>
      <c r="G1243">
        <f>VLOOKUP($C1243,Sheet3!$A$1:$F$611,4,FALSE)</f>
        <v>4.9049522999999997</v>
      </c>
      <c r="J1243" t="str">
        <f t="shared" si="19"/>
        <v>Dhuy</v>
      </c>
      <c r="K1243" t="s">
        <v>1233</v>
      </c>
      <c r="L1243" t="s">
        <v>1238</v>
      </c>
      <c r="M1243" t="s">
        <v>1233</v>
      </c>
      <c r="N1243" t="s">
        <v>1238</v>
      </c>
      <c r="O1243" t="s">
        <v>1142</v>
      </c>
    </row>
    <row r="1244" spans="1:15" x14ac:dyDescent="0.25">
      <c r="A1244" s="1">
        <v>367</v>
      </c>
      <c r="B1244">
        <v>5310</v>
      </c>
      <c r="C1244">
        <v>92035</v>
      </c>
      <c r="D1244">
        <v>50.591741599999999</v>
      </c>
      <c r="E1244">
        <v>4.9049522999999997</v>
      </c>
      <c r="F1244">
        <f>VLOOKUP($C1244,Sheet3!$A$1:$F$611,3,FALSE)</f>
        <v>50.591741599999999</v>
      </c>
      <c r="G1244">
        <f>VLOOKUP($C1244,Sheet3!$A$1:$F$611,4,FALSE)</f>
        <v>4.9049522999999997</v>
      </c>
      <c r="H1244">
        <v>50.591741599999999</v>
      </c>
      <c r="I1244">
        <v>4.9049522999999997</v>
      </c>
      <c r="J1244" t="str">
        <f t="shared" si="19"/>
        <v>Éghezée</v>
      </c>
      <c r="K1244" t="s">
        <v>1233</v>
      </c>
      <c r="M1244" t="s">
        <v>1233</v>
      </c>
      <c r="O1244" t="s">
        <v>1142</v>
      </c>
    </row>
    <row r="1245" spans="1:15" x14ac:dyDescent="0.25">
      <c r="A1245" s="1">
        <v>367</v>
      </c>
      <c r="B1245">
        <v>5310</v>
      </c>
      <c r="C1245">
        <v>92035</v>
      </c>
      <c r="D1245">
        <v>50.583495499999998</v>
      </c>
      <c r="E1245">
        <v>4.9440701999999996</v>
      </c>
      <c r="F1245">
        <f>VLOOKUP($C1245,Sheet3!$A$1:$F$611,3,FALSE)</f>
        <v>50.591741599999999</v>
      </c>
      <c r="G1245">
        <f>VLOOKUP($C1245,Sheet3!$A$1:$F$611,4,FALSE)</f>
        <v>4.9049522999999997</v>
      </c>
      <c r="J1245" t="str">
        <f t="shared" si="19"/>
        <v>Hanret</v>
      </c>
      <c r="K1245" t="s">
        <v>1233</v>
      </c>
      <c r="L1245" t="s">
        <v>1239</v>
      </c>
      <c r="M1245" t="s">
        <v>1233</v>
      </c>
      <c r="N1245" t="s">
        <v>1239</v>
      </c>
      <c r="O1245" t="s">
        <v>1142</v>
      </c>
    </row>
    <row r="1246" spans="1:15" x14ac:dyDescent="0.25">
      <c r="A1246" s="1">
        <v>367</v>
      </c>
      <c r="B1246">
        <v>5310</v>
      </c>
      <c r="C1246">
        <v>92035</v>
      </c>
      <c r="D1246">
        <v>50.560561499999999</v>
      </c>
      <c r="E1246">
        <v>4.9103111000000004</v>
      </c>
      <c r="F1246">
        <f>VLOOKUP($C1246,Sheet3!$A$1:$F$611,3,FALSE)</f>
        <v>50.591741599999999</v>
      </c>
      <c r="G1246">
        <f>VLOOKUP($C1246,Sheet3!$A$1:$F$611,4,FALSE)</f>
        <v>4.9049522999999997</v>
      </c>
      <c r="J1246" t="str">
        <f t="shared" si="19"/>
        <v>Leuze</v>
      </c>
      <c r="K1246" t="s">
        <v>1233</v>
      </c>
      <c r="L1246" t="s">
        <v>1240</v>
      </c>
      <c r="M1246" t="s">
        <v>1233</v>
      </c>
      <c r="N1246" t="s">
        <v>1240</v>
      </c>
      <c r="O1246" t="s">
        <v>1142</v>
      </c>
    </row>
    <row r="1247" spans="1:15" x14ac:dyDescent="0.25">
      <c r="A1247" s="1">
        <v>367</v>
      </c>
      <c r="B1247">
        <v>5310</v>
      </c>
      <c r="C1247">
        <v>92035</v>
      </c>
      <c r="D1247">
        <v>50.5821124</v>
      </c>
      <c r="E1247">
        <v>4.8311032000000003</v>
      </c>
      <c r="F1247">
        <f>VLOOKUP($C1247,Sheet3!$A$1:$F$611,3,FALSE)</f>
        <v>50.591741599999999</v>
      </c>
      <c r="G1247">
        <f>VLOOKUP($C1247,Sheet3!$A$1:$F$611,4,FALSE)</f>
        <v>4.9049522999999997</v>
      </c>
      <c r="J1247" t="str">
        <f t="shared" si="19"/>
        <v>Liernu</v>
      </c>
      <c r="K1247" t="s">
        <v>1233</v>
      </c>
      <c r="L1247" t="s">
        <v>1241</v>
      </c>
      <c r="M1247" t="s">
        <v>1233</v>
      </c>
      <c r="N1247" t="s">
        <v>1241</v>
      </c>
      <c r="O1247" t="s">
        <v>1142</v>
      </c>
    </row>
    <row r="1248" spans="1:15" x14ac:dyDescent="0.25">
      <c r="A1248" s="1">
        <v>367</v>
      </c>
      <c r="B1248">
        <v>5310</v>
      </c>
      <c r="C1248">
        <v>92035</v>
      </c>
      <c r="D1248">
        <v>50.577292499999999</v>
      </c>
      <c r="E1248">
        <v>4.8962184999999998</v>
      </c>
      <c r="F1248">
        <f>VLOOKUP($C1248,Sheet3!$A$1:$F$611,3,FALSE)</f>
        <v>50.591741599999999</v>
      </c>
      <c r="G1248">
        <f>VLOOKUP($C1248,Sheet3!$A$1:$F$611,4,FALSE)</f>
        <v>4.9049522999999997</v>
      </c>
      <c r="J1248" t="str">
        <f t="shared" si="19"/>
        <v>Longchamps</v>
      </c>
      <c r="K1248" t="s">
        <v>1233</v>
      </c>
      <c r="L1248" t="s">
        <v>1242</v>
      </c>
      <c r="M1248" t="s">
        <v>1233</v>
      </c>
      <c r="N1248" t="s">
        <v>1242</v>
      </c>
      <c r="O1248" t="s">
        <v>1142</v>
      </c>
    </row>
    <row r="1249" spans="1:15" x14ac:dyDescent="0.25">
      <c r="A1249" s="1">
        <v>367</v>
      </c>
      <c r="B1249">
        <v>5310</v>
      </c>
      <c r="C1249">
        <v>92035</v>
      </c>
      <c r="D1249">
        <v>50.594220300000003</v>
      </c>
      <c r="E1249">
        <v>4.8762344999999998</v>
      </c>
      <c r="F1249">
        <f>VLOOKUP($C1249,Sheet3!$A$1:$F$611,3,FALSE)</f>
        <v>50.591741599999999</v>
      </c>
      <c r="G1249">
        <f>VLOOKUP($C1249,Sheet3!$A$1:$F$611,4,FALSE)</f>
        <v>4.9049522999999997</v>
      </c>
      <c r="J1249" t="str">
        <f t="shared" si="19"/>
        <v>Mehaigne</v>
      </c>
      <c r="K1249" t="s">
        <v>1233</v>
      </c>
      <c r="L1249" t="s">
        <v>1243</v>
      </c>
      <c r="M1249" t="s">
        <v>1233</v>
      </c>
      <c r="N1249" t="s">
        <v>1243</v>
      </c>
      <c r="O1249" t="s">
        <v>1142</v>
      </c>
    </row>
    <row r="1250" spans="1:15" x14ac:dyDescent="0.25">
      <c r="A1250" s="1">
        <v>367</v>
      </c>
      <c r="B1250">
        <v>5310</v>
      </c>
      <c r="C1250">
        <v>92035</v>
      </c>
      <c r="D1250">
        <v>50.6082112</v>
      </c>
      <c r="E1250">
        <v>4.8909225000000003</v>
      </c>
      <c r="F1250">
        <f>VLOOKUP($C1250,Sheet3!$A$1:$F$611,3,FALSE)</f>
        <v>50.591741599999999</v>
      </c>
      <c r="G1250">
        <f>VLOOKUP($C1250,Sheet3!$A$1:$F$611,4,FALSE)</f>
        <v>4.9049522999999997</v>
      </c>
      <c r="J1250" t="str">
        <f t="shared" si="19"/>
        <v>Noville-sur-Mehaigne</v>
      </c>
      <c r="K1250" t="s">
        <v>1233</v>
      </c>
      <c r="L1250" t="s">
        <v>1244</v>
      </c>
      <c r="M1250" t="s">
        <v>1233</v>
      </c>
      <c r="N1250" t="s">
        <v>1244</v>
      </c>
      <c r="O1250" t="s">
        <v>1142</v>
      </c>
    </row>
    <row r="1251" spans="1:15" x14ac:dyDescent="0.25">
      <c r="A1251" s="1">
        <v>367</v>
      </c>
      <c r="B1251">
        <v>5310</v>
      </c>
      <c r="C1251">
        <v>92035</v>
      </c>
      <c r="D1251">
        <v>50.573064600000002</v>
      </c>
      <c r="E1251">
        <v>4.8427331999999996</v>
      </c>
      <c r="F1251">
        <f>VLOOKUP($C1251,Sheet3!$A$1:$F$611,3,FALSE)</f>
        <v>50.591741599999999</v>
      </c>
      <c r="G1251">
        <f>VLOOKUP($C1251,Sheet3!$A$1:$F$611,4,FALSE)</f>
        <v>4.9049522999999997</v>
      </c>
      <c r="J1251" t="str">
        <f t="shared" si="19"/>
        <v>Saint-Germain</v>
      </c>
      <c r="K1251" t="s">
        <v>1233</v>
      </c>
      <c r="L1251" t="s">
        <v>1245</v>
      </c>
      <c r="M1251" t="s">
        <v>1233</v>
      </c>
      <c r="N1251" t="s">
        <v>1245</v>
      </c>
      <c r="O1251" t="s">
        <v>1142</v>
      </c>
    </row>
    <row r="1252" spans="1:15" x14ac:dyDescent="0.25">
      <c r="A1252" s="1">
        <v>367</v>
      </c>
      <c r="B1252">
        <v>5310</v>
      </c>
      <c r="C1252">
        <v>92035</v>
      </c>
      <c r="D1252">
        <v>50.6170592</v>
      </c>
      <c r="E1252">
        <v>4.9318578999999998</v>
      </c>
      <c r="F1252">
        <f>VLOOKUP($C1252,Sheet3!$A$1:$F$611,3,FALSE)</f>
        <v>50.591741599999999</v>
      </c>
      <c r="G1252">
        <f>VLOOKUP($C1252,Sheet3!$A$1:$F$611,4,FALSE)</f>
        <v>4.9049522999999997</v>
      </c>
      <c r="J1252" t="str">
        <f t="shared" si="19"/>
        <v>Taviers</v>
      </c>
      <c r="K1252" t="s">
        <v>1233</v>
      </c>
      <c r="L1252" t="s">
        <v>1246</v>
      </c>
      <c r="M1252" t="s">
        <v>1233</v>
      </c>
      <c r="N1252" t="s">
        <v>1246</v>
      </c>
      <c r="O1252" t="s">
        <v>1142</v>
      </c>
    </row>
    <row r="1253" spans="1:15" x14ac:dyDescent="0.25">
      <c r="A1253" s="1">
        <v>367</v>
      </c>
      <c r="B1253">
        <v>5310</v>
      </c>
      <c r="C1253">
        <v>92035</v>
      </c>
      <c r="D1253">
        <v>50.575614399999999</v>
      </c>
      <c r="E1253">
        <v>4.8653991000000003</v>
      </c>
      <c r="F1253">
        <f>VLOOKUP($C1253,Sheet3!$A$1:$F$611,3,FALSE)</f>
        <v>50.591741599999999</v>
      </c>
      <c r="G1253">
        <f>VLOOKUP($C1253,Sheet3!$A$1:$F$611,4,FALSE)</f>
        <v>4.9049522999999997</v>
      </c>
      <c r="J1253" t="str">
        <f t="shared" si="19"/>
        <v>Upigny</v>
      </c>
      <c r="K1253" t="s">
        <v>1233</v>
      </c>
      <c r="L1253" t="s">
        <v>1247</v>
      </c>
      <c r="M1253" t="s">
        <v>1233</v>
      </c>
      <c r="N1253" t="s">
        <v>1247</v>
      </c>
      <c r="O1253" t="s">
        <v>1142</v>
      </c>
    </row>
    <row r="1254" spans="1:15" x14ac:dyDescent="0.25">
      <c r="A1254" s="1">
        <v>367</v>
      </c>
      <c r="B1254">
        <v>5310</v>
      </c>
      <c r="C1254">
        <v>92035</v>
      </c>
      <c r="D1254">
        <v>50.541709099999999</v>
      </c>
      <c r="E1254">
        <v>4.9217570999999998</v>
      </c>
      <c r="F1254">
        <f>VLOOKUP($C1254,Sheet3!$A$1:$F$611,3,FALSE)</f>
        <v>50.591741599999999</v>
      </c>
      <c r="G1254">
        <f>VLOOKUP($C1254,Sheet3!$A$1:$F$611,4,FALSE)</f>
        <v>4.9049522999999997</v>
      </c>
      <c r="J1254" t="str">
        <f t="shared" si="19"/>
        <v>Waret-la-Chaussée</v>
      </c>
      <c r="K1254" t="s">
        <v>1233</v>
      </c>
      <c r="L1254" t="s">
        <v>1248</v>
      </c>
      <c r="M1254" t="s">
        <v>1233</v>
      </c>
      <c r="N1254" t="s">
        <v>1248</v>
      </c>
      <c r="O1254" t="s">
        <v>1142</v>
      </c>
    </row>
    <row r="1255" spans="1:15" x14ac:dyDescent="0.25">
      <c r="A1255" s="1">
        <v>367</v>
      </c>
      <c r="B1255">
        <v>5330</v>
      </c>
      <c r="C1255">
        <v>92006</v>
      </c>
      <c r="D1255">
        <v>50.368208000000003</v>
      </c>
      <c r="E1255">
        <v>5.0225657999999997</v>
      </c>
      <c r="F1255">
        <f>VLOOKUP($C1255,Sheet3!$A$1:$F$611,3,FALSE)</f>
        <v>50.368208000000003</v>
      </c>
      <c r="G1255">
        <f>VLOOKUP($C1255,Sheet3!$A$1:$F$611,4,FALSE)</f>
        <v>5.0225657999999997</v>
      </c>
      <c r="H1255">
        <v>50.368208000000003</v>
      </c>
      <c r="I1255">
        <v>5.0225657999999997</v>
      </c>
      <c r="J1255" t="str">
        <f t="shared" si="19"/>
        <v>Assesse</v>
      </c>
      <c r="K1255" t="s">
        <v>1249</v>
      </c>
      <c r="M1255" t="s">
        <v>1249</v>
      </c>
      <c r="O1255" t="s">
        <v>1142</v>
      </c>
    </row>
    <row r="1256" spans="1:15" x14ac:dyDescent="0.25">
      <c r="A1256" s="1">
        <v>367</v>
      </c>
      <c r="B1256">
        <v>5330</v>
      </c>
      <c r="C1256">
        <v>92006</v>
      </c>
      <c r="D1256">
        <v>50.377551799999999</v>
      </c>
      <c r="E1256">
        <v>4.9699384999999996</v>
      </c>
      <c r="F1256">
        <f>VLOOKUP($C1256,Sheet3!$A$1:$F$611,3,FALSE)</f>
        <v>50.368208000000003</v>
      </c>
      <c r="G1256">
        <f>VLOOKUP($C1256,Sheet3!$A$1:$F$611,4,FALSE)</f>
        <v>5.0225657999999997</v>
      </c>
      <c r="J1256" t="str">
        <f t="shared" si="19"/>
        <v>Maillen</v>
      </c>
      <c r="K1256" t="s">
        <v>1249</v>
      </c>
      <c r="L1256" t="s">
        <v>1250</v>
      </c>
      <c r="M1256" t="s">
        <v>1249</v>
      </c>
      <c r="N1256" t="s">
        <v>1250</v>
      </c>
      <c r="O1256" t="s">
        <v>1142</v>
      </c>
    </row>
    <row r="1257" spans="1:15" x14ac:dyDescent="0.25">
      <c r="A1257" s="1">
        <v>367</v>
      </c>
      <c r="B1257">
        <v>5330</v>
      </c>
      <c r="C1257">
        <v>92006</v>
      </c>
      <c r="D1257">
        <v>50.405155000000001</v>
      </c>
      <c r="E1257">
        <v>4.9506940999999998</v>
      </c>
      <c r="F1257">
        <f>VLOOKUP($C1257,Sheet3!$A$1:$F$611,3,FALSE)</f>
        <v>50.368208000000003</v>
      </c>
      <c r="G1257">
        <f>VLOOKUP($C1257,Sheet3!$A$1:$F$611,4,FALSE)</f>
        <v>5.0225657999999997</v>
      </c>
      <c r="J1257" t="str">
        <f t="shared" si="19"/>
        <v>Sart-Bernard</v>
      </c>
      <c r="K1257" t="s">
        <v>1249</v>
      </c>
      <c r="L1257" t="s">
        <v>1251</v>
      </c>
      <c r="M1257" t="s">
        <v>1249</v>
      </c>
      <c r="N1257" t="s">
        <v>1251</v>
      </c>
      <c r="O1257" t="s">
        <v>1142</v>
      </c>
    </row>
    <row r="1258" spans="1:15" x14ac:dyDescent="0.25">
      <c r="A1258" s="1">
        <v>367</v>
      </c>
      <c r="B1258">
        <v>5332</v>
      </c>
      <c r="C1258">
        <v>92006</v>
      </c>
      <c r="D1258">
        <v>50.346862600000001</v>
      </c>
      <c r="E1258">
        <v>4.9581149</v>
      </c>
      <c r="F1258">
        <f>VLOOKUP($C1258,Sheet3!$A$1:$F$611,3,FALSE)</f>
        <v>50.368208000000003</v>
      </c>
      <c r="G1258">
        <f>VLOOKUP($C1258,Sheet3!$A$1:$F$611,4,FALSE)</f>
        <v>5.0225657999999997</v>
      </c>
      <c r="J1258" t="str">
        <f t="shared" si="19"/>
        <v>Crupet</v>
      </c>
      <c r="K1258" t="s">
        <v>1249</v>
      </c>
      <c r="L1258" t="s">
        <v>1252</v>
      </c>
      <c r="M1258" t="s">
        <v>1249</v>
      </c>
      <c r="N1258" t="s">
        <v>1252</v>
      </c>
      <c r="O1258" t="s">
        <v>1142</v>
      </c>
    </row>
    <row r="1259" spans="1:15" x14ac:dyDescent="0.25">
      <c r="A1259" s="1">
        <v>367</v>
      </c>
      <c r="B1259">
        <v>5333</v>
      </c>
      <c r="C1259">
        <v>92006</v>
      </c>
      <c r="D1259">
        <v>50.389685800000002</v>
      </c>
      <c r="E1259">
        <v>5.0294375000000002</v>
      </c>
      <c r="F1259">
        <f>VLOOKUP($C1259,Sheet3!$A$1:$F$611,3,FALSE)</f>
        <v>50.368208000000003</v>
      </c>
      <c r="G1259">
        <f>VLOOKUP($C1259,Sheet3!$A$1:$F$611,4,FALSE)</f>
        <v>5.0225657999999997</v>
      </c>
      <c r="J1259" t="str">
        <f t="shared" si="19"/>
        <v>Sorinne-la-Longue</v>
      </c>
      <c r="K1259" t="s">
        <v>1249</v>
      </c>
      <c r="L1259" t="s">
        <v>1253</v>
      </c>
      <c r="M1259" t="s">
        <v>1249</v>
      </c>
      <c r="N1259" t="s">
        <v>1253</v>
      </c>
      <c r="O1259" t="s">
        <v>1142</v>
      </c>
    </row>
    <row r="1260" spans="1:15" x14ac:dyDescent="0.25">
      <c r="A1260" s="1">
        <v>367</v>
      </c>
      <c r="B1260">
        <v>5334</v>
      </c>
      <c r="C1260">
        <v>92006</v>
      </c>
      <c r="D1260">
        <v>50.373075700000001</v>
      </c>
      <c r="E1260">
        <v>5.0704373</v>
      </c>
      <c r="F1260">
        <f>VLOOKUP($C1260,Sheet3!$A$1:$F$611,3,FALSE)</f>
        <v>50.368208000000003</v>
      </c>
      <c r="G1260">
        <f>VLOOKUP($C1260,Sheet3!$A$1:$F$611,4,FALSE)</f>
        <v>5.0225657999999997</v>
      </c>
      <c r="J1260" t="str">
        <f t="shared" si="19"/>
        <v>Florée</v>
      </c>
      <c r="K1260" t="s">
        <v>1249</v>
      </c>
      <c r="L1260" t="s">
        <v>1254</v>
      </c>
      <c r="M1260" t="s">
        <v>1249</v>
      </c>
      <c r="N1260" t="s">
        <v>1254</v>
      </c>
      <c r="O1260" t="s">
        <v>1142</v>
      </c>
    </row>
    <row r="1261" spans="1:15" x14ac:dyDescent="0.25">
      <c r="A1261" s="1">
        <v>367</v>
      </c>
      <c r="B1261">
        <v>5336</v>
      </c>
      <c r="C1261">
        <v>92006</v>
      </c>
      <c r="D1261">
        <v>50.378301</v>
      </c>
      <c r="E1261">
        <v>4.9845433000000003</v>
      </c>
      <c r="F1261">
        <f>VLOOKUP($C1261,Sheet3!$A$1:$F$611,3,FALSE)</f>
        <v>50.368208000000003</v>
      </c>
      <c r="G1261">
        <f>VLOOKUP($C1261,Sheet3!$A$1:$F$611,4,FALSE)</f>
        <v>5.0225657999999997</v>
      </c>
      <c r="J1261" t="str">
        <f t="shared" si="19"/>
        <v>Courrière</v>
      </c>
      <c r="K1261" t="s">
        <v>1249</v>
      </c>
      <c r="L1261" t="s">
        <v>1255</v>
      </c>
      <c r="M1261" t="s">
        <v>1249</v>
      </c>
      <c r="N1261" t="s">
        <v>1255</v>
      </c>
      <c r="O1261" t="s">
        <v>1142</v>
      </c>
    </row>
    <row r="1262" spans="1:15" x14ac:dyDescent="0.25">
      <c r="A1262" s="1">
        <v>367</v>
      </c>
      <c r="B1262">
        <v>5340</v>
      </c>
      <c r="C1262">
        <v>92054</v>
      </c>
      <c r="D1262">
        <v>50.427292799999996</v>
      </c>
      <c r="E1262">
        <v>5.0191438000000002</v>
      </c>
      <c r="F1262">
        <f>VLOOKUP($C1262,Sheet3!$A$1:$F$611,3,FALSE)</f>
        <v>50.402853499999999</v>
      </c>
      <c r="G1262">
        <f>VLOOKUP($C1262,Sheet3!$A$1:$F$611,4,FALSE)</f>
        <v>5.0776174999999997</v>
      </c>
      <c r="J1262" t="str">
        <f t="shared" si="19"/>
        <v>Faulx-les-Tombes</v>
      </c>
      <c r="K1262" t="s">
        <v>1256</v>
      </c>
      <c r="L1262" t="s">
        <v>1257</v>
      </c>
      <c r="M1262" t="s">
        <v>1256</v>
      </c>
      <c r="N1262" t="s">
        <v>1257</v>
      </c>
      <c r="O1262" t="s">
        <v>1142</v>
      </c>
    </row>
    <row r="1263" spans="1:15" x14ac:dyDescent="0.25">
      <c r="A1263" s="1">
        <v>367</v>
      </c>
      <c r="B1263">
        <v>5340</v>
      </c>
      <c r="C1263">
        <v>92054</v>
      </c>
      <c r="D1263">
        <v>50.402853499999999</v>
      </c>
      <c r="E1263">
        <v>5.0776174999999997</v>
      </c>
      <c r="F1263">
        <f>VLOOKUP($C1263,Sheet3!$A$1:$F$611,3,FALSE)</f>
        <v>50.402853499999999</v>
      </c>
      <c r="G1263">
        <f>VLOOKUP($C1263,Sheet3!$A$1:$F$611,4,FALSE)</f>
        <v>5.0776174999999997</v>
      </c>
      <c r="H1263">
        <v>50.402853499999999</v>
      </c>
      <c r="I1263">
        <v>5.0776174999999997</v>
      </c>
      <c r="J1263" t="str">
        <f t="shared" si="19"/>
        <v>Gesves</v>
      </c>
      <c r="K1263" t="s">
        <v>1256</v>
      </c>
      <c r="M1263" t="s">
        <v>1256</v>
      </c>
      <c r="O1263" t="s">
        <v>1142</v>
      </c>
    </row>
    <row r="1264" spans="1:15" x14ac:dyDescent="0.25">
      <c r="A1264" s="1">
        <v>367</v>
      </c>
      <c r="B1264">
        <v>5340</v>
      </c>
      <c r="C1264">
        <v>92054</v>
      </c>
      <c r="D1264">
        <v>50.450856799999997</v>
      </c>
      <c r="E1264">
        <v>5.0744138000000003</v>
      </c>
      <c r="F1264">
        <f>VLOOKUP($C1264,Sheet3!$A$1:$F$611,3,FALSE)</f>
        <v>50.402853499999999</v>
      </c>
      <c r="G1264">
        <f>VLOOKUP($C1264,Sheet3!$A$1:$F$611,4,FALSE)</f>
        <v>5.0776174999999997</v>
      </c>
      <c r="J1264" t="str">
        <f t="shared" si="19"/>
        <v>Haltinne</v>
      </c>
      <c r="K1264" t="s">
        <v>1256</v>
      </c>
      <c r="L1264" t="s">
        <v>1258</v>
      </c>
      <c r="M1264" t="s">
        <v>1256</v>
      </c>
      <c r="N1264" t="s">
        <v>1258</v>
      </c>
      <c r="O1264" t="s">
        <v>1142</v>
      </c>
    </row>
    <row r="1265" spans="1:15" x14ac:dyDescent="0.25">
      <c r="A1265" s="1">
        <v>367</v>
      </c>
      <c r="B1265">
        <v>5340</v>
      </c>
      <c r="C1265">
        <v>92054</v>
      </c>
      <c r="D1265">
        <v>50.441640200000002</v>
      </c>
      <c r="E1265">
        <v>4.9846703999999997</v>
      </c>
      <c r="F1265">
        <f>VLOOKUP($C1265,Sheet3!$A$1:$F$611,3,FALSE)</f>
        <v>50.402853499999999</v>
      </c>
      <c r="G1265">
        <f>VLOOKUP($C1265,Sheet3!$A$1:$F$611,4,FALSE)</f>
        <v>5.0776174999999997</v>
      </c>
      <c r="J1265" t="str">
        <f t="shared" si="19"/>
        <v>Mozet</v>
      </c>
      <c r="K1265" t="s">
        <v>1256</v>
      </c>
      <c r="L1265" t="s">
        <v>1259</v>
      </c>
      <c r="M1265" t="s">
        <v>1256</v>
      </c>
      <c r="N1265" t="s">
        <v>1259</v>
      </c>
      <c r="O1265" t="s">
        <v>1142</v>
      </c>
    </row>
    <row r="1266" spans="1:15" x14ac:dyDescent="0.25">
      <c r="A1266" s="1">
        <v>367</v>
      </c>
      <c r="B1266">
        <v>5340</v>
      </c>
      <c r="C1266">
        <v>92054</v>
      </c>
      <c r="D1266">
        <v>50.400181699999997</v>
      </c>
      <c r="E1266">
        <v>5.1258806000000003</v>
      </c>
      <c r="F1266">
        <f>VLOOKUP($C1266,Sheet3!$A$1:$F$611,3,FALSE)</f>
        <v>50.402853499999999</v>
      </c>
      <c r="G1266">
        <f>VLOOKUP($C1266,Sheet3!$A$1:$F$611,4,FALSE)</f>
        <v>5.0776174999999997</v>
      </c>
      <c r="J1266" t="str">
        <f t="shared" si="19"/>
        <v>Sorée</v>
      </c>
      <c r="K1266" t="s">
        <v>1256</v>
      </c>
      <c r="L1266" t="s">
        <v>1260</v>
      </c>
      <c r="M1266" t="s">
        <v>1256</v>
      </c>
      <c r="N1266" t="s">
        <v>1260</v>
      </c>
      <c r="O1266" t="s">
        <v>1142</v>
      </c>
    </row>
    <row r="1267" spans="1:15" x14ac:dyDescent="0.25">
      <c r="A1267" s="1">
        <v>367</v>
      </c>
      <c r="B1267">
        <v>5350</v>
      </c>
      <c r="C1267">
        <v>92097</v>
      </c>
      <c r="D1267">
        <v>50.413577199999999</v>
      </c>
      <c r="E1267">
        <v>5.1714359999999999</v>
      </c>
      <c r="F1267">
        <f>VLOOKUP($C1267,Sheet3!$A$1:$F$611,3,FALSE)</f>
        <v>50.435906600000003</v>
      </c>
      <c r="G1267">
        <f>VLOOKUP($C1267,Sheet3!$A$1:$F$611,4,FALSE)</f>
        <v>5.1238438999999998</v>
      </c>
      <c r="J1267" t="str">
        <f t="shared" si="19"/>
        <v>Evelette</v>
      </c>
      <c r="K1267" t="s">
        <v>1261</v>
      </c>
      <c r="L1267" t="s">
        <v>1262</v>
      </c>
      <c r="M1267" t="s">
        <v>1261</v>
      </c>
      <c r="N1267" t="s">
        <v>1262</v>
      </c>
      <c r="O1267" t="s">
        <v>1142</v>
      </c>
    </row>
    <row r="1268" spans="1:15" x14ac:dyDescent="0.25">
      <c r="A1268" s="1">
        <v>367</v>
      </c>
      <c r="B1268">
        <v>5350</v>
      </c>
      <c r="C1268">
        <v>92097</v>
      </c>
      <c r="D1268">
        <v>50.435906600000003</v>
      </c>
      <c r="E1268">
        <v>5.1238438999999998</v>
      </c>
      <c r="F1268">
        <f>VLOOKUP($C1268,Sheet3!$A$1:$F$611,3,FALSE)</f>
        <v>50.435906600000003</v>
      </c>
      <c r="G1268">
        <f>VLOOKUP($C1268,Sheet3!$A$1:$F$611,4,FALSE)</f>
        <v>5.1238438999999998</v>
      </c>
      <c r="H1268">
        <v>50.435906600000003</v>
      </c>
      <c r="I1268">
        <v>5.1238438999999998</v>
      </c>
      <c r="J1268" t="str">
        <f t="shared" si="19"/>
        <v>Ohey</v>
      </c>
      <c r="K1268" t="s">
        <v>1261</v>
      </c>
      <c r="M1268" t="s">
        <v>1261</v>
      </c>
      <c r="O1268" t="s">
        <v>1142</v>
      </c>
    </row>
    <row r="1269" spans="1:15" x14ac:dyDescent="0.25">
      <c r="A1269" s="1">
        <v>367</v>
      </c>
      <c r="B1269">
        <v>5351</v>
      </c>
      <c r="C1269">
        <v>92097</v>
      </c>
      <c r="D1269">
        <v>50.4405961</v>
      </c>
      <c r="E1269">
        <v>5.1491870999999998</v>
      </c>
      <c r="F1269">
        <f>VLOOKUP($C1269,Sheet3!$A$1:$F$611,3,FALSE)</f>
        <v>50.435906600000003</v>
      </c>
      <c r="G1269">
        <f>VLOOKUP($C1269,Sheet3!$A$1:$F$611,4,FALSE)</f>
        <v>5.1238438999999998</v>
      </c>
      <c r="J1269" t="str">
        <f t="shared" si="19"/>
        <v>Haillot</v>
      </c>
      <c r="K1269" t="s">
        <v>1261</v>
      </c>
      <c r="L1269" t="s">
        <v>1263</v>
      </c>
      <c r="M1269" t="s">
        <v>1261</v>
      </c>
      <c r="N1269" t="s">
        <v>1263</v>
      </c>
      <c r="O1269" t="s">
        <v>1142</v>
      </c>
    </row>
    <row r="1270" spans="1:15" x14ac:dyDescent="0.25">
      <c r="A1270" s="1">
        <v>367</v>
      </c>
      <c r="B1270">
        <v>5352</v>
      </c>
      <c r="C1270">
        <v>92097</v>
      </c>
      <c r="D1270">
        <v>50.453276899999999</v>
      </c>
      <c r="E1270">
        <v>5.1721135</v>
      </c>
      <c r="F1270">
        <f>VLOOKUP($C1270,Sheet3!$A$1:$F$611,3,FALSE)</f>
        <v>50.435906600000003</v>
      </c>
      <c r="G1270">
        <f>VLOOKUP($C1270,Sheet3!$A$1:$F$611,4,FALSE)</f>
        <v>5.1238438999999998</v>
      </c>
      <c r="J1270" t="str">
        <f t="shared" si="19"/>
        <v>Perwez</v>
      </c>
      <c r="K1270" t="s">
        <v>1261</v>
      </c>
      <c r="L1270" t="s">
        <v>86</v>
      </c>
      <c r="M1270" t="s">
        <v>1261</v>
      </c>
      <c r="N1270" t="s">
        <v>86</v>
      </c>
      <c r="O1270" t="s">
        <v>1142</v>
      </c>
    </row>
    <row r="1271" spans="1:15" x14ac:dyDescent="0.25">
      <c r="A1271" s="1">
        <v>367</v>
      </c>
      <c r="B1271">
        <v>5353</v>
      </c>
      <c r="C1271">
        <v>92097</v>
      </c>
      <c r="D1271">
        <v>50.440100999999999</v>
      </c>
      <c r="E1271">
        <v>5.2217845000000001</v>
      </c>
      <c r="F1271">
        <f>VLOOKUP($C1271,Sheet3!$A$1:$F$611,3,FALSE)</f>
        <v>50.435906600000003</v>
      </c>
      <c r="G1271">
        <f>VLOOKUP($C1271,Sheet3!$A$1:$F$611,4,FALSE)</f>
        <v>5.1238438999999998</v>
      </c>
      <c r="J1271" t="str">
        <f t="shared" si="19"/>
        <v>Goesnes</v>
      </c>
      <c r="K1271" t="s">
        <v>1261</v>
      </c>
      <c r="L1271" t="s">
        <v>1264</v>
      </c>
      <c r="M1271" t="s">
        <v>1261</v>
      </c>
      <c r="N1271" t="s">
        <v>1264</v>
      </c>
      <c r="O1271" t="s">
        <v>1142</v>
      </c>
    </row>
    <row r="1272" spans="1:15" x14ac:dyDescent="0.25">
      <c r="A1272" s="1">
        <v>367</v>
      </c>
      <c r="B1272">
        <v>5354</v>
      </c>
      <c r="C1272">
        <v>92097</v>
      </c>
      <c r="D1272">
        <v>50.443262099999998</v>
      </c>
      <c r="E1272">
        <v>5.1821600999999999</v>
      </c>
      <c r="F1272">
        <f>VLOOKUP($C1272,Sheet3!$A$1:$F$611,3,FALSE)</f>
        <v>50.435906600000003</v>
      </c>
      <c r="G1272">
        <f>VLOOKUP($C1272,Sheet3!$A$1:$F$611,4,FALSE)</f>
        <v>5.1238438999999998</v>
      </c>
      <c r="J1272" t="str">
        <f t="shared" si="19"/>
        <v>Jallet</v>
      </c>
      <c r="K1272" t="s">
        <v>1261</v>
      </c>
      <c r="L1272" t="s">
        <v>1265</v>
      </c>
      <c r="M1272" t="s">
        <v>1261</v>
      </c>
      <c r="N1272" t="s">
        <v>1265</v>
      </c>
      <c r="O1272" t="s">
        <v>1142</v>
      </c>
    </row>
    <row r="1273" spans="1:15" x14ac:dyDescent="0.25">
      <c r="A1273" s="1">
        <v>367</v>
      </c>
      <c r="B1273">
        <v>5360</v>
      </c>
      <c r="C1273">
        <v>91059</v>
      </c>
      <c r="D1273">
        <v>50.340869400000003</v>
      </c>
      <c r="E1273">
        <v>5.1594474999999997</v>
      </c>
      <c r="F1273">
        <f>VLOOKUP($C1273,Sheet3!$A$1:$F$611,3,FALSE)</f>
        <v>50.340869400000003</v>
      </c>
      <c r="G1273">
        <f>VLOOKUP($C1273,Sheet3!$A$1:$F$611,4,FALSE)</f>
        <v>5.1594474999999997</v>
      </c>
      <c r="H1273">
        <v>50.340869400000003</v>
      </c>
      <c r="I1273">
        <v>5.1594474999999997</v>
      </c>
      <c r="J1273" t="str">
        <f t="shared" si="19"/>
        <v>Hamois</v>
      </c>
      <c r="K1273" t="s">
        <v>1266</v>
      </c>
      <c r="M1273" t="s">
        <v>1266</v>
      </c>
      <c r="O1273" t="s">
        <v>1142</v>
      </c>
    </row>
    <row r="1274" spans="1:15" x14ac:dyDescent="0.25">
      <c r="A1274" s="1">
        <v>367</v>
      </c>
      <c r="B1274">
        <v>5360</v>
      </c>
      <c r="C1274">
        <v>91059</v>
      </c>
      <c r="D1274">
        <v>50.341355900000003</v>
      </c>
      <c r="E1274">
        <v>5.0562173000000001</v>
      </c>
      <c r="F1274">
        <f>VLOOKUP($C1274,Sheet3!$A$1:$F$611,3,FALSE)</f>
        <v>50.340869400000003</v>
      </c>
      <c r="G1274">
        <f>VLOOKUP($C1274,Sheet3!$A$1:$F$611,4,FALSE)</f>
        <v>5.1594474999999997</v>
      </c>
      <c r="J1274" t="str">
        <f t="shared" si="19"/>
        <v>Natoye</v>
      </c>
      <c r="K1274" t="s">
        <v>1266</v>
      </c>
      <c r="L1274" t="s">
        <v>1267</v>
      </c>
      <c r="M1274" t="s">
        <v>1266</v>
      </c>
      <c r="N1274" t="s">
        <v>1267</v>
      </c>
      <c r="O1274" t="s">
        <v>1142</v>
      </c>
    </row>
    <row r="1275" spans="1:15" x14ac:dyDescent="0.25">
      <c r="A1275" s="1">
        <v>367</v>
      </c>
      <c r="B1275">
        <v>5361</v>
      </c>
      <c r="C1275">
        <v>91059</v>
      </c>
      <c r="D1275">
        <v>50.3176664</v>
      </c>
      <c r="E1275">
        <v>5.1923275000000002</v>
      </c>
      <c r="F1275">
        <f>VLOOKUP($C1275,Sheet3!$A$1:$F$611,3,FALSE)</f>
        <v>50.340869400000003</v>
      </c>
      <c r="G1275">
        <f>VLOOKUP($C1275,Sheet3!$A$1:$F$611,4,FALSE)</f>
        <v>5.1594474999999997</v>
      </c>
      <c r="J1275" t="str">
        <f t="shared" si="19"/>
        <v>Mohiville</v>
      </c>
      <c r="K1275" t="s">
        <v>1266</v>
      </c>
      <c r="L1275" t="s">
        <v>1268</v>
      </c>
      <c r="M1275" t="s">
        <v>1266</v>
      </c>
      <c r="N1275" t="s">
        <v>1268</v>
      </c>
      <c r="O1275" t="s">
        <v>1142</v>
      </c>
    </row>
    <row r="1276" spans="1:15" x14ac:dyDescent="0.25">
      <c r="A1276" s="1">
        <v>367</v>
      </c>
      <c r="B1276">
        <v>5361</v>
      </c>
      <c r="C1276">
        <v>91059</v>
      </c>
      <c r="D1276">
        <v>50.307918600000001</v>
      </c>
      <c r="E1276">
        <v>5.2094412999999999</v>
      </c>
      <c r="F1276">
        <f>VLOOKUP($C1276,Sheet3!$A$1:$F$611,3,FALSE)</f>
        <v>50.340869400000003</v>
      </c>
      <c r="G1276">
        <f>VLOOKUP($C1276,Sheet3!$A$1:$F$611,4,FALSE)</f>
        <v>5.1594474999999997</v>
      </c>
      <c r="J1276" t="str">
        <f t="shared" si="19"/>
        <v>Scy</v>
      </c>
      <c r="K1276" t="s">
        <v>1266</v>
      </c>
      <c r="L1276" t="s">
        <v>1269</v>
      </c>
      <c r="M1276" t="s">
        <v>1266</v>
      </c>
      <c r="N1276" t="s">
        <v>1269</v>
      </c>
      <c r="O1276" t="s">
        <v>1142</v>
      </c>
    </row>
    <row r="1277" spans="1:15" x14ac:dyDescent="0.25">
      <c r="A1277" s="1">
        <v>367</v>
      </c>
      <c r="B1277">
        <v>5362</v>
      </c>
      <c r="C1277">
        <v>91059</v>
      </c>
      <c r="D1277">
        <v>50.333477700000003</v>
      </c>
      <c r="E1277">
        <v>5.1751962999999996</v>
      </c>
      <c r="F1277">
        <f>VLOOKUP($C1277,Sheet3!$A$1:$F$611,3,FALSE)</f>
        <v>50.340869400000003</v>
      </c>
      <c r="G1277">
        <f>VLOOKUP($C1277,Sheet3!$A$1:$F$611,4,FALSE)</f>
        <v>5.1594474999999997</v>
      </c>
      <c r="J1277" t="str">
        <f t="shared" si="19"/>
        <v>Achet</v>
      </c>
      <c r="K1277" t="s">
        <v>1266</v>
      </c>
      <c r="L1277" t="s">
        <v>1270</v>
      </c>
      <c r="M1277" t="s">
        <v>1266</v>
      </c>
      <c r="N1277" t="s">
        <v>1270</v>
      </c>
      <c r="O1277" t="s">
        <v>1142</v>
      </c>
    </row>
    <row r="1278" spans="1:15" x14ac:dyDescent="0.25">
      <c r="A1278" s="1">
        <v>367</v>
      </c>
      <c r="B1278">
        <v>5363</v>
      </c>
      <c r="C1278">
        <v>91059</v>
      </c>
      <c r="D1278">
        <v>50.325390499999997</v>
      </c>
      <c r="E1278">
        <v>5.1212546999999997</v>
      </c>
      <c r="F1278">
        <f>VLOOKUP($C1278,Sheet3!$A$1:$F$611,3,FALSE)</f>
        <v>50.340869400000003</v>
      </c>
      <c r="G1278">
        <f>VLOOKUP($C1278,Sheet3!$A$1:$F$611,4,FALSE)</f>
        <v>5.1594474999999997</v>
      </c>
      <c r="J1278" t="str">
        <f t="shared" si="19"/>
        <v>Emptinne</v>
      </c>
      <c r="K1278" t="s">
        <v>1266</v>
      </c>
      <c r="L1278" t="s">
        <v>1271</v>
      </c>
      <c r="M1278" t="s">
        <v>1266</v>
      </c>
      <c r="N1278" t="s">
        <v>1271</v>
      </c>
      <c r="O1278" t="s">
        <v>1142</v>
      </c>
    </row>
    <row r="1279" spans="1:15" x14ac:dyDescent="0.25">
      <c r="A1279" s="1">
        <v>367</v>
      </c>
      <c r="B1279">
        <v>5364</v>
      </c>
      <c r="C1279">
        <v>91059</v>
      </c>
      <c r="D1279">
        <v>50.357900600000001</v>
      </c>
      <c r="E1279">
        <v>5.1237158999999997</v>
      </c>
      <c r="F1279">
        <f>VLOOKUP($C1279,Sheet3!$A$1:$F$611,3,FALSE)</f>
        <v>50.340869400000003</v>
      </c>
      <c r="G1279">
        <f>VLOOKUP($C1279,Sheet3!$A$1:$F$611,4,FALSE)</f>
        <v>5.1594474999999997</v>
      </c>
      <c r="J1279" t="str">
        <f t="shared" si="19"/>
        <v>Schaltin</v>
      </c>
      <c r="K1279" t="s">
        <v>1266</v>
      </c>
      <c r="L1279" t="s">
        <v>1272</v>
      </c>
      <c r="M1279" t="s">
        <v>1266</v>
      </c>
      <c r="N1279" t="s">
        <v>1272</v>
      </c>
      <c r="O1279" t="s">
        <v>1142</v>
      </c>
    </row>
    <row r="1280" spans="1:15" x14ac:dyDescent="0.25">
      <c r="A1280" s="1">
        <v>367</v>
      </c>
      <c r="B1280">
        <v>5370</v>
      </c>
      <c r="C1280">
        <v>91064</v>
      </c>
      <c r="D1280">
        <v>50.329123899999999</v>
      </c>
      <c r="E1280">
        <v>5.2607233999999998</v>
      </c>
      <c r="F1280">
        <f>VLOOKUP($C1280,Sheet3!$A$1:$F$611,3,FALSE)</f>
        <v>50.387094599999998</v>
      </c>
      <c r="G1280">
        <f>VLOOKUP($C1280,Sheet3!$A$1:$F$611,4,FALSE)</f>
        <v>5.2395800000000001</v>
      </c>
      <c r="J1280" t="str">
        <f t="shared" si="19"/>
        <v>Barvaux-Condroz</v>
      </c>
      <c r="K1280" t="s">
        <v>1273</v>
      </c>
      <c r="L1280" t="s">
        <v>1274</v>
      </c>
      <c r="M1280" t="s">
        <v>1273</v>
      </c>
      <c r="N1280" t="s">
        <v>1274</v>
      </c>
      <c r="O1280" t="s">
        <v>1142</v>
      </c>
    </row>
    <row r="1281" spans="1:15" x14ac:dyDescent="0.25">
      <c r="A1281" s="1">
        <v>367</v>
      </c>
      <c r="B1281">
        <v>5370</v>
      </c>
      <c r="C1281">
        <v>91064</v>
      </c>
      <c r="D1281">
        <v>50.388375699999997</v>
      </c>
      <c r="E1281">
        <v>5.1845058999999996</v>
      </c>
      <c r="F1281">
        <f>VLOOKUP($C1281,Sheet3!$A$1:$F$611,3,FALSE)</f>
        <v>50.387094599999998</v>
      </c>
      <c r="G1281">
        <f>VLOOKUP($C1281,Sheet3!$A$1:$F$611,4,FALSE)</f>
        <v>5.2395800000000001</v>
      </c>
      <c r="J1281" t="str">
        <f t="shared" si="19"/>
        <v>Flostoy</v>
      </c>
      <c r="K1281" t="s">
        <v>1273</v>
      </c>
      <c r="L1281" t="s">
        <v>1275</v>
      </c>
      <c r="M1281" t="s">
        <v>1273</v>
      </c>
      <c r="N1281" t="s">
        <v>1275</v>
      </c>
      <c r="O1281" t="s">
        <v>1142</v>
      </c>
    </row>
    <row r="1282" spans="1:15" x14ac:dyDescent="0.25">
      <c r="A1282" s="1">
        <v>367</v>
      </c>
      <c r="B1282">
        <v>5370</v>
      </c>
      <c r="C1282">
        <v>91064</v>
      </c>
      <c r="D1282">
        <v>50.387094599999998</v>
      </c>
      <c r="E1282">
        <v>5.2395800000000001</v>
      </c>
      <c r="F1282">
        <f>VLOOKUP($C1282,Sheet3!$A$1:$F$611,3,FALSE)</f>
        <v>50.387094599999998</v>
      </c>
      <c r="G1282">
        <f>VLOOKUP($C1282,Sheet3!$A$1:$F$611,4,FALSE)</f>
        <v>5.2395800000000001</v>
      </c>
      <c r="H1282">
        <v>50.387094599999998</v>
      </c>
      <c r="I1282">
        <v>5.2395800000000001</v>
      </c>
      <c r="J1282" t="str">
        <f t="shared" ref="J1282:J1345" si="20">IF(ISBLANK(L1282),K1282,L1282)</f>
        <v>Havelange</v>
      </c>
      <c r="K1282" t="s">
        <v>1273</v>
      </c>
      <c r="M1282" t="s">
        <v>1273</v>
      </c>
      <c r="O1282" t="s">
        <v>1142</v>
      </c>
    </row>
    <row r="1283" spans="1:15" x14ac:dyDescent="0.25">
      <c r="A1283" s="1">
        <v>367</v>
      </c>
      <c r="B1283">
        <v>5370</v>
      </c>
      <c r="C1283">
        <v>91064</v>
      </c>
      <c r="D1283">
        <v>50.356328099999999</v>
      </c>
      <c r="E1283">
        <v>5.2451952000000004</v>
      </c>
      <c r="F1283">
        <f>VLOOKUP($C1283,Sheet3!$A$1:$F$611,3,FALSE)</f>
        <v>50.387094599999998</v>
      </c>
      <c r="G1283">
        <f>VLOOKUP($C1283,Sheet3!$A$1:$F$611,4,FALSE)</f>
        <v>5.2395800000000001</v>
      </c>
      <c r="J1283" t="str">
        <f t="shared" si="20"/>
        <v>Jeneffe</v>
      </c>
      <c r="K1283" t="s">
        <v>1273</v>
      </c>
      <c r="L1283" t="s">
        <v>902</v>
      </c>
      <c r="M1283" t="s">
        <v>1273</v>
      </c>
      <c r="N1283" t="s">
        <v>902</v>
      </c>
      <c r="O1283" t="s">
        <v>1142</v>
      </c>
    </row>
    <row r="1284" spans="1:15" x14ac:dyDescent="0.25">
      <c r="A1284" s="1">
        <v>367</v>
      </c>
      <c r="B1284">
        <v>5370</v>
      </c>
      <c r="C1284">
        <v>91064</v>
      </c>
      <c r="D1284">
        <v>50.3384304</v>
      </c>
      <c r="E1284">
        <v>5.2408577999999997</v>
      </c>
      <c r="F1284">
        <f>VLOOKUP($C1284,Sheet3!$A$1:$F$611,3,FALSE)</f>
        <v>50.387094599999998</v>
      </c>
      <c r="G1284">
        <f>VLOOKUP($C1284,Sheet3!$A$1:$F$611,4,FALSE)</f>
        <v>5.2395800000000001</v>
      </c>
      <c r="J1284" t="str">
        <f t="shared" si="20"/>
        <v>Porcheresse</v>
      </c>
      <c r="K1284" t="s">
        <v>1273</v>
      </c>
      <c r="L1284" t="s">
        <v>1276</v>
      </c>
      <c r="M1284" t="s">
        <v>1273</v>
      </c>
      <c r="N1284" t="s">
        <v>1276</v>
      </c>
      <c r="O1284" t="s">
        <v>1142</v>
      </c>
    </row>
    <row r="1285" spans="1:15" x14ac:dyDescent="0.25">
      <c r="A1285" s="1">
        <v>367</v>
      </c>
      <c r="B1285">
        <v>5370</v>
      </c>
      <c r="C1285">
        <v>91064</v>
      </c>
      <c r="D1285">
        <v>50.367540200000001</v>
      </c>
      <c r="E1285">
        <v>5.2795648999999996</v>
      </c>
      <c r="F1285">
        <f>VLOOKUP($C1285,Sheet3!$A$1:$F$611,3,FALSE)</f>
        <v>50.387094599999998</v>
      </c>
      <c r="G1285">
        <f>VLOOKUP($C1285,Sheet3!$A$1:$F$611,4,FALSE)</f>
        <v>5.2395800000000001</v>
      </c>
      <c r="J1285" t="str">
        <f t="shared" si="20"/>
        <v>Verlée</v>
      </c>
      <c r="K1285" t="s">
        <v>1273</v>
      </c>
      <c r="L1285" t="s">
        <v>1277</v>
      </c>
      <c r="M1285" t="s">
        <v>1273</v>
      </c>
      <c r="N1285" t="s">
        <v>1277</v>
      </c>
      <c r="O1285" t="s">
        <v>1142</v>
      </c>
    </row>
    <row r="1286" spans="1:15" x14ac:dyDescent="0.25">
      <c r="A1286" s="1">
        <v>367</v>
      </c>
      <c r="B1286">
        <v>5372</v>
      </c>
      <c r="C1286">
        <v>91064</v>
      </c>
      <c r="D1286">
        <v>50.361924100000003</v>
      </c>
      <c r="E1286">
        <v>5.3338559999999999</v>
      </c>
      <c r="F1286">
        <f>VLOOKUP($C1286,Sheet3!$A$1:$F$611,3,FALSE)</f>
        <v>50.387094599999998</v>
      </c>
      <c r="G1286">
        <f>VLOOKUP($C1286,Sheet3!$A$1:$F$611,4,FALSE)</f>
        <v>5.2395800000000001</v>
      </c>
      <c r="J1286" t="str">
        <f t="shared" si="20"/>
        <v>Méan</v>
      </c>
      <c r="K1286" t="s">
        <v>1273</v>
      </c>
      <c r="L1286" t="s">
        <v>1278</v>
      </c>
      <c r="M1286" t="s">
        <v>1273</v>
      </c>
      <c r="N1286" t="s">
        <v>1278</v>
      </c>
      <c r="O1286" t="s">
        <v>1142</v>
      </c>
    </row>
    <row r="1287" spans="1:15" x14ac:dyDescent="0.25">
      <c r="A1287" s="1">
        <v>367</v>
      </c>
      <c r="B1287">
        <v>5374</v>
      </c>
      <c r="C1287">
        <v>91064</v>
      </c>
      <c r="D1287">
        <v>50.353346199999997</v>
      </c>
      <c r="E1287">
        <v>5.3125869000000003</v>
      </c>
      <c r="F1287">
        <f>VLOOKUP($C1287,Sheet3!$A$1:$F$611,3,FALSE)</f>
        <v>50.387094599999998</v>
      </c>
      <c r="G1287">
        <f>VLOOKUP($C1287,Sheet3!$A$1:$F$611,4,FALSE)</f>
        <v>5.2395800000000001</v>
      </c>
      <c r="J1287" t="str">
        <f t="shared" si="20"/>
        <v>Maffe</v>
      </c>
      <c r="K1287" t="s">
        <v>1273</v>
      </c>
      <c r="L1287" t="s">
        <v>1279</v>
      </c>
      <c r="M1287" t="s">
        <v>1273</v>
      </c>
      <c r="N1287" t="s">
        <v>1279</v>
      </c>
      <c r="O1287" t="s">
        <v>1142</v>
      </c>
    </row>
    <row r="1288" spans="1:15" x14ac:dyDescent="0.25">
      <c r="A1288" s="1">
        <v>367</v>
      </c>
      <c r="B1288">
        <v>5376</v>
      </c>
      <c r="C1288">
        <v>91064</v>
      </c>
      <c r="D1288">
        <v>50.365689000000003</v>
      </c>
      <c r="E1288">
        <v>5.2494100000000001</v>
      </c>
      <c r="F1288">
        <f>VLOOKUP($C1288,Sheet3!$A$1:$F$611,3,FALSE)</f>
        <v>50.387094599999998</v>
      </c>
      <c r="G1288">
        <f>VLOOKUP($C1288,Sheet3!$A$1:$F$611,4,FALSE)</f>
        <v>5.2395800000000001</v>
      </c>
      <c r="J1288" t="str">
        <f t="shared" si="20"/>
        <v>Miécret</v>
      </c>
      <c r="K1288" t="s">
        <v>1273</v>
      </c>
      <c r="L1288" t="s">
        <v>1280</v>
      </c>
      <c r="M1288" t="s">
        <v>1273</v>
      </c>
      <c r="N1288" t="s">
        <v>1280</v>
      </c>
      <c r="O1288" t="s">
        <v>1142</v>
      </c>
    </row>
    <row r="1289" spans="1:15" x14ac:dyDescent="0.25">
      <c r="A1289" s="1">
        <v>367</v>
      </c>
      <c r="B1289">
        <v>5377</v>
      </c>
      <c r="C1289">
        <v>91120</v>
      </c>
      <c r="D1289">
        <v>50.288758999999999</v>
      </c>
      <c r="E1289">
        <v>5.3382129999999997</v>
      </c>
      <c r="F1289">
        <f>VLOOKUP($C1289,Sheet3!$A$1:$F$611,3,FALSE)</f>
        <v>50.336584999999999</v>
      </c>
      <c r="G1289">
        <f>VLOOKUP($C1289,Sheet3!$A$1:$F$611,4,FALSE)</f>
        <v>5.3669020999999999</v>
      </c>
      <c r="J1289" t="str">
        <f t="shared" si="20"/>
        <v>Baillonville</v>
      </c>
      <c r="K1289" t="s">
        <v>1281</v>
      </c>
      <c r="L1289" t="s">
        <v>1282</v>
      </c>
      <c r="M1289" t="s">
        <v>1281</v>
      </c>
      <c r="N1289" t="s">
        <v>1282</v>
      </c>
      <c r="O1289" t="s">
        <v>1142</v>
      </c>
    </row>
    <row r="1290" spans="1:15" x14ac:dyDescent="0.25">
      <c r="A1290" s="1">
        <v>367</v>
      </c>
      <c r="B1290">
        <v>5377</v>
      </c>
      <c r="C1290">
        <v>91120</v>
      </c>
      <c r="D1290">
        <v>50.372736400000001</v>
      </c>
      <c r="E1290">
        <v>5.3788758000000003</v>
      </c>
      <c r="F1290">
        <f>VLOOKUP($C1290,Sheet3!$A$1:$F$611,3,FALSE)</f>
        <v>50.336584999999999</v>
      </c>
      <c r="G1290">
        <f>VLOOKUP($C1290,Sheet3!$A$1:$F$611,4,FALSE)</f>
        <v>5.3669020999999999</v>
      </c>
      <c r="J1290" t="str">
        <f t="shared" si="20"/>
        <v>Bonsin</v>
      </c>
      <c r="K1290" t="s">
        <v>1281</v>
      </c>
      <c r="L1290" t="s">
        <v>1283</v>
      </c>
      <c r="M1290" t="s">
        <v>1281</v>
      </c>
      <c r="N1290" t="s">
        <v>1283</v>
      </c>
      <c r="O1290" t="s">
        <v>1142</v>
      </c>
    </row>
    <row r="1291" spans="1:15" x14ac:dyDescent="0.25">
      <c r="A1291" s="1">
        <v>367</v>
      </c>
      <c r="B1291">
        <v>5377</v>
      </c>
      <c r="C1291">
        <v>91120</v>
      </c>
      <c r="D1291">
        <v>50.294534300000002</v>
      </c>
      <c r="E1291">
        <v>5.2963125</v>
      </c>
      <c r="F1291">
        <f>VLOOKUP($C1291,Sheet3!$A$1:$F$611,3,FALSE)</f>
        <v>50.336584999999999</v>
      </c>
      <c r="G1291">
        <f>VLOOKUP($C1291,Sheet3!$A$1:$F$611,4,FALSE)</f>
        <v>5.3669020999999999</v>
      </c>
      <c r="J1291" t="str">
        <f t="shared" si="20"/>
        <v>Heure</v>
      </c>
      <c r="K1291" t="s">
        <v>1281</v>
      </c>
      <c r="L1291" t="s">
        <v>1284</v>
      </c>
      <c r="M1291" t="s">
        <v>1281</v>
      </c>
      <c r="N1291" t="s">
        <v>1284</v>
      </c>
      <c r="O1291" t="s">
        <v>1142</v>
      </c>
    </row>
    <row r="1292" spans="1:15" x14ac:dyDescent="0.25">
      <c r="A1292" s="1">
        <v>367</v>
      </c>
      <c r="B1292">
        <v>5377</v>
      </c>
      <c r="C1292">
        <v>91120</v>
      </c>
      <c r="D1292">
        <v>50.24859</v>
      </c>
      <c r="E1292">
        <v>5.2794639999999999</v>
      </c>
      <c r="F1292">
        <f>VLOOKUP($C1292,Sheet3!$A$1:$F$611,3,FALSE)</f>
        <v>50.336584999999999</v>
      </c>
      <c r="G1292">
        <f>VLOOKUP($C1292,Sheet3!$A$1:$F$611,4,FALSE)</f>
        <v>5.3669020999999999</v>
      </c>
      <c r="J1292" t="str">
        <f t="shared" si="20"/>
        <v>Hogne</v>
      </c>
      <c r="K1292" t="s">
        <v>1281</v>
      </c>
      <c r="L1292" t="s">
        <v>1285</v>
      </c>
      <c r="M1292" t="s">
        <v>1281</v>
      </c>
      <c r="N1292" t="s">
        <v>1285</v>
      </c>
      <c r="O1292" t="s">
        <v>1142</v>
      </c>
    </row>
    <row r="1293" spans="1:15" x14ac:dyDescent="0.25">
      <c r="A1293" s="1">
        <v>367</v>
      </c>
      <c r="B1293">
        <v>5377</v>
      </c>
      <c r="C1293">
        <v>91120</v>
      </c>
      <c r="D1293">
        <v>50.291036200000001</v>
      </c>
      <c r="E1293">
        <v>5.2612996000000001</v>
      </c>
      <c r="F1293">
        <f>VLOOKUP($C1293,Sheet3!$A$1:$F$611,3,FALSE)</f>
        <v>50.336584999999999</v>
      </c>
      <c r="G1293">
        <f>VLOOKUP($C1293,Sheet3!$A$1:$F$611,4,FALSE)</f>
        <v>5.3669020999999999</v>
      </c>
      <c r="J1293" t="str">
        <f t="shared" si="20"/>
        <v>Nettinne</v>
      </c>
      <c r="K1293" t="s">
        <v>1281</v>
      </c>
      <c r="L1293" t="s">
        <v>1286</v>
      </c>
      <c r="M1293" t="s">
        <v>1281</v>
      </c>
      <c r="N1293" t="s">
        <v>1286</v>
      </c>
      <c r="O1293" t="s">
        <v>1142</v>
      </c>
    </row>
    <row r="1294" spans="1:15" x14ac:dyDescent="0.25">
      <c r="A1294" s="1">
        <v>367</v>
      </c>
      <c r="B1294">
        <v>5377</v>
      </c>
      <c r="C1294">
        <v>91120</v>
      </c>
      <c r="D1294">
        <v>50.297663700000001</v>
      </c>
      <c r="E1294">
        <v>5.3737371999999999</v>
      </c>
      <c r="F1294">
        <f>VLOOKUP($C1294,Sheet3!$A$1:$F$611,3,FALSE)</f>
        <v>50.336584999999999</v>
      </c>
      <c r="G1294">
        <f>VLOOKUP($C1294,Sheet3!$A$1:$F$611,4,FALSE)</f>
        <v>5.3669020999999999</v>
      </c>
      <c r="J1294" t="str">
        <f t="shared" si="20"/>
        <v>Noiseux</v>
      </c>
      <c r="K1294" t="s">
        <v>1281</v>
      </c>
      <c r="L1294" t="s">
        <v>1287</v>
      </c>
      <c r="M1294" t="s">
        <v>1281</v>
      </c>
      <c r="N1294" t="s">
        <v>1287</v>
      </c>
      <c r="O1294" t="s">
        <v>1142</v>
      </c>
    </row>
    <row r="1295" spans="1:15" x14ac:dyDescent="0.25">
      <c r="A1295" s="1">
        <v>367</v>
      </c>
      <c r="B1295">
        <v>5377</v>
      </c>
      <c r="C1295">
        <v>91120</v>
      </c>
      <c r="D1295">
        <v>50.275734</v>
      </c>
      <c r="E1295">
        <v>5.2623625000000001</v>
      </c>
      <c r="F1295">
        <f>VLOOKUP($C1295,Sheet3!$A$1:$F$611,3,FALSE)</f>
        <v>50.336584999999999</v>
      </c>
      <c r="G1295">
        <f>VLOOKUP($C1295,Sheet3!$A$1:$F$611,4,FALSE)</f>
        <v>5.3669020999999999</v>
      </c>
      <c r="J1295" t="str">
        <f t="shared" si="20"/>
        <v>Sinsin</v>
      </c>
      <c r="K1295" t="s">
        <v>1281</v>
      </c>
      <c r="L1295" t="s">
        <v>1288</v>
      </c>
      <c r="M1295" t="s">
        <v>1281</v>
      </c>
      <c r="N1295" t="s">
        <v>1288</v>
      </c>
      <c r="O1295" t="s">
        <v>1142</v>
      </c>
    </row>
    <row r="1296" spans="1:15" x14ac:dyDescent="0.25">
      <c r="A1296" s="1">
        <v>367</v>
      </c>
      <c r="B1296">
        <v>5377</v>
      </c>
      <c r="C1296">
        <v>91120</v>
      </c>
      <c r="D1296">
        <v>50.336584999999999</v>
      </c>
      <c r="E1296">
        <v>5.3669020999999999</v>
      </c>
      <c r="F1296">
        <f>VLOOKUP($C1296,Sheet3!$A$1:$F$611,3,FALSE)</f>
        <v>50.336584999999999</v>
      </c>
      <c r="G1296">
        <f>VLOOKUP($C1296,Sheet3!$A$1:$F$611,4,FALSE)</f>
        <v>5.3669020999999999</v>
      </c>
      <c r="H1296">
        <v>50.336584999999999</v>
      </c>
      <c r="I1296">
        <v>5.3669020999999999</v>
      </c>
      <c r="J1296" t="str">
        <f t="shared" si="20"/>
        <v>Somme-Leuze</v>
      </c>
      <c r="K1296" t="s">
        <v>1281</v>
      </c>
      <c r="M1296" t="s">
        <v>1281</v>
      </c>
      <c r="O1296" t="s">
        <v>1142</v>
      </c>
    </row>
    <row r="1297" spans="1:15" x14ac:dyDescent="0.25">
      <c r="A1297" s="1">
        <v>367</v>
      </c>
      <c r="B1297">
        <v>5377</v>
      </c>
      <c r="C1297">
        <v>91120</v>
      </c>
      <c r="D1297">
        <v>50.260584000000001</v>
      </c>
      <c r="E1297">
        <v>5.3041960000000001</v>
      </c>
      <c r="F1297">
        <f>VLOOKUP($C1297,Sheet3!$A$1:$F$611,3,FALSE)</f>
        <v>50.336584999999999</v>
      </c>
      <c r="G1297">
        <f>VLOOKUP($C1297,Sheet3!$A$1:$F$611,4,FALSE)</f>
        <v>5.3669020999999999</v>
      </c>
      <c r="J1297" t="str">
        <f t="shared" si="20"/>
        <v>Waillet</v>
      </c>
      <c r="K1297" t="s">
        <v>1281</v>
      </c>
      <c r="L1297" t="s">
        <v>1289</v>
      </c>
      <c r="M1297" t="s">
        <v>1281</v>
      </c>
      <c r="N1297" t="s">
        <v>1289</v>
      </c>
      <c r="O1297" t="s">
        <v>1142</v>
      </c>
    </row>
    <row r="1298" spans="1:15" x14ac:dyDescent="0.25">
      <c r="A1298" s="1">
        <v>367</v>
      </c>
      <c r="B1298">
        <v>5380</v>
      </c>
      <c r="C1298">
        <v>92138</v>
      </c>
      <c r="D1298">
        <v>50.558054499999997</v>
      </c>
      <c r="E1298">
        <v>5.0360917000000001</v>
      </c>
      <c r="F1298">
        <f>VLOOKUP($C1298,Sheet3!$A$1:$F$611,3,FALSE)</f>
        <v>50.548118000000002</v>
      </c>
      <c r="G1298">
        <f>VLOOKUP($C1298,Sheet3!$A$1:$F$611,4,FALSE)</f>
        <v>4.9746741999999999</v>
      </c>
      <c r="J1298" t="str">
        <f t="shared" si="20"/>
        <v>Bierwart</v>
      </c>
      <c r="K1298" t="s">
        <v>1290</v>
      </c>
      <c r="L1298" t="s">
        <v>1291</v>
      </c>
      <c r="M1298" t="s">
        <v>1290</v>
      </c>
      <c r="N1298" t="s">
        <v>1291</v>
      </c>
      <c r="O1298" t="s">
        <v>1142</v>
      </c>
    </row>
    <row r="1299" spans="1:15" x14ac:dyDescent="0.25">
      <c r="A1299" s="1">
        <v>367</v>
      </c>
      <c r="B1299">
        <v>5380</v>
      </c>
      <c r="C1299">
        <v>92138</v>
      </c>
      <c r="D1299">
        <v>50.567323000000002</v>
      </c>
      <c r="E1299">
        <v>4.9583690000000002</v>
      </c>
      <c r="F1299">
        <f>VLOOKUP($C1299,Sheet3!$A$1:$F$611,3,FALSE)</f>
        <v>50.548118000000002</v>
      </c>
      <c r="G1299">
        <f>VLOOKUP($C1299,Sheet3!$A$1:$F$611,4,FALSE)</f>
        <v>4.9746741999999999</v>
      </c>
      <c r="J1299" t="str">
        <f t="shared" si="20"/>
        <v>Cortil-Wodon</v>
      </c>
      <c r="K1299" t="s">
        <v>1290</v>
      </c>
      <c r="L1299" t="s">
        <v>1292</v>
      </c>
      <c r="M1299" t="s">
        <v>1290</v>
      </c>
      <c r="N1299" t="s">
        <v>1292</v>
      </c>
      <c r="O1299" t="s">
        <v>1142</v>
      </c>
    </row>
    <row r="1300" spans="1:15" x14ac:dyDescent="0.25">
      <c r="A1300" s="1">
        <v>367</v>
      </c>
      <c r="B1300">
        <v>5380</v>
      </c>
      <c r="C1300">
        <v>92138</v>
      </c>
      <c r="D1300">
        <v>50.548118000000002</v>
      </c>
      <c r="E1300">
        <v>4.9746741999999999</v>
      </c>
      <c r="F1300">
        <f>VLOOKUP($C1300,Sheet3!$A$1:$F$611,3,FALSE)</f>
        <v>50.548118000000002</v>
      </c>
      <c r="G1300">
        <f>VLOOKUP($C1300,Sheet3!$A$1:$F$611,4,FALSE)</f>
        <v>4.9746741999999999</v>
      </c>
      <c r="H1300">
        <v>50.548118000000002</v>
      </c>
      <c r="I1300">
        <v>4.9746741999999999</v>
      </c>
      <c r="J1300" t="str">
        <f t="shared" si="20"/>
        <v>Fernelmont</v>
      </c>
      <c r="K1300" t="s">
        <v>1290</v>
      </c>
      <c r="M1300" t="s">
        <v>1290</v>
      </c>
      <c r="O1300" t="s">
        <v>1142</v>
      </c>
    </row>
    <row r="1301" spans="1:15" x14ac:dyDescent="0.25">
      <c r="A1301" s="1">
        <v>367</v>
      </c>
      <c r="B1301">
        <v>5380</v>
      </c>
      <c r="C1301">
        <v>92138</v>
      </c>
      <c r="D1301">
        <v>50.574641999999997</v>
      </c>
      <c r="E1301">
        <v>5.0006655000000002</v>
      </c>
      <c r="F1301">
        <f>VLOOKUP($C1301,Sheet3!$A$1:$F$611,3,FALSE)</f>
        <v>50.548118000000002</v>
      </c>
      <c r="G1301">
        <f>VLOOKUP($C1301,Sheet3!$A$1:$F$611,4,FALSE)</f>
        <v>4.9746741999999999</v>
      </c>
      <c r="J1301" t="str">
        <f t="shared" si="20"/>
        <v>Forville</v>
      </c>
      <c r="K1301" t="s">
        <v>1290</v>
      </c>
      <c r="L1301" t="s">
        <v>1293</v>
      </c>
      <c r="M1301" t="s">
        <v>1290</v>
      </c>
      <c r="N1301" t="s">
        <v>1293</v>
      </c>
      <c r="O1301" t="s">
        <v>1142</v>
      </c>
    </row>
    <row r="1302" spans="1:15" x14ac:dyDescent="0.25">
      <c r="A1302" s="1">
        <v>367</v>
      </c>
      <c r="B1302">
        <v>5380</v>
      </c>
      <c r="C1302">
        <v>92138</v>
      </c>
      <c r="D1302">
        <v>50.521084100000003</v>
      </c>
      <c r="E1302">
        <v>4.9759589000000002</v>
      </c>
      <c r="F1302">
        <f>VLOOKUP($C1302,Sheet3!$A$1:$F$611,3,FALSE)</f>
        <v>50.548118000000002</v>
      </c>
      <c r="G1302">
        <f>VLOOKUP($C1302,Sheet3!$A$1:$F$611,4,FALSE)</f>
        <v>4.9746741999999999</v>
      </c>
      <c r="J1302" t="str">
        <f t="shared" si="20"/>
        <v>Franc-Waret</v>
      </c>
      <c r="K1302" t="s">
        <v>1290</v>
      </c>
      <c r="L1302" t="s">
        <v>1294</v>
      </c>
      <c r="M1302" t="s">
        <v>1290</v>
      </c>
      <c r="N1302" t="s">
        <v>1294</v>
      </c>
      <c r="O1302" t="s">
        <v>1142</v>
      </c>
    </row>
    <row r="1303" spans="1:15" x14ac:dyDescent="0.25">
      <c r="A1303" s="1">
        <v>367</v>
      </c>
      <c r="B1303">
        <v>5380</v>
      </c>
      <c r="C1303">
        <v>92138</v>
      </c>
      <c r="D1303">
        <v>50.601042700000001</v>
      </c>
      <c r="E1303">
        <v>4.9869760999999997</v>
      </c>
      <c r="F1303">
        <f>VLOOKUP($C1303,Sheet3!$A$1:$F$611,3,FALSE)</f>
        <v>50.548118000000002</v>
      </c>
      <c r="G1303">
        <f>VLOOKUP($C1303,Sheet3!$A$1:$F$611,4,FALSE)</f>
        <v>4.9746741999999999</v>
      </c>
      <c r="J1303" t="str">
        <f t="shared" si="20"/>
        <v>Hemptinne</v>
      </c>
      <c r="K1303" t="s">
        <v>1290</v>
      </c>
      <c r="L1303" t="s">
        <v>1295</v>
      </c>
      <c r="M1303" t="s">
        <v>1290</v>
      </c>
      <c r="N1303" t="s">
        <v>1295</v>
      </c>
      <c r="O1303" t="s">
        <v>1142</v>
      </c>
    </row>
    <row r="1304" spans="1:15" x14ac:dyDescent="0.25">
      <c r="A1304" s="1">
        <v>367</v>
      </c>
      <c r="B1304">
        <v>5380</v>
      </c>
      <c r="C1304">
        <v>92138</v>
      </c>
      <c r="D1304">
        <v>50.524490100000001</v>
      </c>
      <c r="E1304">
        <v>5.0088010000000001</v>
      </c>
      <c r="F1304">
        <f>VLOOKUP($C1304,Sheet3!$A$1:$F$611,3,FALSE)</f>
        <v>50.548118000000002</v>
      </c>
      <c r="G1304">
        <f>VLOOKUP($C1304,Sheet3!$A$1:$F$611,4,FALSE)</f>
        <v>4.9746741999999999</v>
      </c>
      <c r="J1304" t="str">
        <f t="shared" si="20"/>
        <v>Hingeon</v>
      </c>
      <c r="K1304" t="s">
        <v>1290</v>
      </c>
      <c r="L1304" t="s">
        <v>1296</v>
      </c>
      <c r="M1304" t="s">
        <v>1290</v>
      </c>
      <c r="N1304" t="s">
        <v>1296</v>
      </c>
      <c r="O1304" t="s">
        <v>1142</v>
      </c>
    </row>
    <row r="1305" spans="1:15" x14ac:dyDescent="0.25">
      <c r="A1305" s="1">
        <v>367</v>
      </c>
      <c r="B1305">
        <v>5380</v>
      </c>
      <c r="C1305">
        <v>92138</v>
      </c>
      <c r="D1305">
        <v>50.523188599999997</v>
      </c>
      <c r="E1305">
        <v>4.9411437999999999</v>
      </c>
      <c r="F1305">
        <f>VLOOKUP($C1305,Sheet3!$A$1:$F$611,3,FALSE)</f>
        <v>50.548118000000002</v>
      </c>
      <c r="G1305">
        <f>VLOOKUP($C1305,Sheet3!$A$1:$F$611,4,FALSE)</f>
        <v>4.9746741999999999</v>
      </c>
      <c r="J1305" t="str">
        <f t="shared" si="20"/>
        <v>Marchovelette</v>
      </c>
      <c r="K1305" t="s">
        <v>1290</v>
      </c>
      <c r="L1305" t="s">
        <v>1297</v>
      </c>
      <c r="M1305" t="s">
        <v>1290</v>
      </c>
      <c r="N1305" t="s">
        <v>1297</v>
      </c>
      <c r="O1305" t="s">
        <v>1142</v>
      </c>
    </row>
    <row r="1306" spans="1:15" x14ac:dyDescent="0.25">
      <c r="A1306" s="1">
        <v>367</v>
      </c>
      <c r="B1306">
        <v>5380</v>
      </c>
      <c r="C1306">
        <v>92138</v>
      </c>
      <c r="D1306">
        <v>50.555580499999998</v>
      </c>
      <c r="E1306">
        <v>4.9827079999999997</v>
      </c>
      <c r="F1306">
        <f>VLOOKUP($C1306,Sheet3!$A$1:$F$611,3,FALSE)</f>
        <v>50.548118000000002</v>
      </c>
      <c r="G1306">
        <f>VLOOKUP($C1306,Sheet3!$A$1:$F$611,4,FALSE)</f>
        <v>4.9746741999999999</v>
      </c>
      <c r="J1306" t="str">
        <f t="shared" si="20"/>
        <v>Noville-les-Bois</v>
      </c>
      <c r="K1306" t="s">
        <v>1290</v>
      </c>
      <c r="L1306" t="s">
        <v>1298</v>
      </c>
      <c r="M1306" t="s">
        <v>1290</v>
      </c>
      <c r="N1306" t="s">
        <v>1298</v>
      </c>
      <c r="O1306" t="s">
        <v>1142</v>
      </c>
    </row>
    <row r="1307" spans="1:15" x14ac:dyDescent="0.25">
      <c r="A1307" s="1">
        <v>367</v>
      </c>
      <c r="B1307">
        <v>5380</v>
      </c>
      <c r="C1307">
        <v>92138</v>
      </c>
      <c r="D1307">
        <v>50.550059099999999</v>
      </c>
      <c r="E1307">
        <v>5.0170700000000004</v>
      </c>
      <c r="F1307">
        <f>VLOOKUP($C1307,Sheet3!$A$1:$F$611,3,FALSE)</f>
        <v>50.548118000000002</v>
      </c>
      <c r="G1307">
        <f>VLOOKUP($C1307,Sheet3!$A$1:$F$611,4,FALSE)</f>
        <v>4.9746741999999999</v>
      </c>
      <c r="J1307" t="str">
        <f t="shared" si="20"/>
        <v>Pontillas</v>
      </c>
      <c r="K1307" t="s">
        <v>1290</v>
      </c>
      <c r="L1307" t="s">
        <v>1299</v>
      </c>
      <c r="M1307" t="s">
        <v>1290</v>
      </c>
      <c r="N1307" t="s">
        <v>1299</v>
      </c>
      <c r="O1307" t="s">
        <v>1142</v>
      </c>
    </row>
    <row r="1308" spans="1:15" x14ac:dyDescent="0.25">
      <c r="A1308" s="1">
        <v>367</v>
      </c>
      <c r="B1308">
        <v>5380</v>
      </c>
      <c r="C1308">
        <v>92138</v>
      </c>
      <c r="D1308">
        <v>50.544286999999997</v>
      </c>
      <c r="E1308">
        <v>4.9463419999999996</v>
      </c>
      <c r="F1308">
        <f>VLOOKUP($C1308,Sheet3!$A$1:$F$611,3,FALSE)</f>
        <v>50.548118000000002</v>
      </c>
      <c r="G1308">
        <f>VLOOKUP($C1308,Sheet3!$A$1:$F$611,4,FALSE)</f>
        <v>4.9746741999999999</v>
      </c>
      <c r="J1308" t="str">
        <f t="shared" si="20"/>
        <v>Tillier</v>
      </c>
      <c r="K1308" t="s">
        <v>1290</v>
      </c>
      <c r="L1308" t="s">
        <v>1300</v>
      </c>
      <c r="M1308" t="s">
        <v>1290</v>
      </c>
      <c r="N1308" t="s">
        <v>1300</v>
      </c>
      <c r="O1308" t="s">
        <v>1142</v>
      </c>
    </row>
    <row r="1309" spans="1:15" x14ac:dyDescent="0.25">
      <c r="A1309" s="1">
        <v>367</v>
      </c>
      <c r="B1309">
        <v>5500</v>
      </c>
      <c r="C1309">
        <v>91034</v>
      </c>
      <c r="D1309" s="2">
        <v>50.237909999999999</v>
      </c>
      <c r="E1309" s="2">
        <v>4.9079230000000003</v>
      </c>
      <c r="F1309">
        <f>VLOOKUP($C1309,Sheet3!$A$1:$F$611,3,FALSE)</f>
        <v>50.260816599999998</v>
      </c>
      <c r="G1309">
        <f>VLOOKUP($C1309,Sheet3!$A$1:$F$611,4,FALSE)</f>
        <v>4.91242</v>
      </c>
      <c r="H1309" s="2"/>
      <c r="I1309" s="2"/>
      <c r="J1309" t="str">
        <f t="shared" si="20"/>
        <v>Anseremme</v>
      </c>
      <c r="K1309" t="s">
        <v>1301</v>
      </c>
      <c r="L1309" t="s">
        <v>1302</v>
      </c>
      <c r="M1309" t="s">
        <v>1301</v>
      </c>
      <c r="N1309" t="s">
        <v>1302</v>
      </c>
      <c r="O1309" t="s">
        <v>1142</v>
      </c>
    </row>
    <row r="1310" spans="1:15" x14ac:dyDescent="0.25">
      <c r="A1310" s="1">
        <v>367</v>
      </c>
      <c r="B1310">
        <v>5500</v>
      </c>
      <c r="C1310">
        <v>91034</v>
      </c>
      <c r="D1310" s="2">
        <v>50.272567700000003</v>
      </c>
      <c r="E1310" s="2">
        <v>4.8984129000000003</v>
      </c>
      <c r="F1310">
        <f>VLOOKUP($C1310,Sheet3!$A$1:$F$611,3,FALSE)</f>
        <v>50.260816599999998</v>
      </c>
      <c r="G1310">
        <f>VLOOKUP($C1310,Sheet3!$A$1:$F$611,4,FALSE)</f>
        <v>4.91242</v>
      </c>
      <c r="H1310" s="2"/>
      <c r="I1310" s="2"/>
      <c r="J1310" t="str">
        <f t="shared" si="20"/>
        <v>Bouvignes-sur-Meuse</v>
      </c>
      <c r="K1310" t="s">
        <v>1301</v>
      </c>
      <c r="L1310" t="s">
        <v>1303</v>
      </c>
      <c r="M1310" t="s">
        <v>1301</v>
      </c>
      <c r="N1310" t="s">
        <v>1303</v>
      </c>
      <c r="O1310" t="s">
        <v>1142</v>
      </c>
    </row>
    <row r="1311" spans="1:15" x14ac:dyDescent="0.25">
      <c r="A1311" s="1">
        <v>367</v>
      </c>
      <c r="B1311">
        <v>5500</v>
      </c>
      <c r="C1311">
        <v>91034</v>
      </c>
      <c r="D1311" s="2">
        <v>50.260816599999998</v>
      </c>
      <c r="E1311" s="2">
        <v>4.91242</v>
      </c>
      <c r="F1311">
        <f>VLOOKUP($C1311,Sheet3!$A$1:$F$611,3,FALSE)</f>
        <v>50.260816599999998</v>
      </c>
      <c r="G1311">
        <f>VLOOKUP($C1311,Sheet3!$A$1:$F$611,4,FALSE)</f>
        <v>4.91242</v>
      </c>
      <c r="H1311" s="2">
        <v>50.260816599999998</v>
      </c>
      <c r="I1311" s="2">
        <v>4.91242</v>
      </c>
      <c r="J1311" t="str">
        <f t="shared" si="20"/>
        <v>Dinant</v>
      </c>
      <c r="K1311" t="s">
        <v>1301</v>
      </c>
      <c r="M1311" t="s">
        <v>1301</v>
      </c>
      <c r="O1311" t="s">
        <v>1142</v>
      </c>
    </row>
    <row r="1312" spans="1:15" x14ac:dyDescent="0.25">
      <c r="A1312" s="1">
        <v>367</v>
      </c>
      <c r="B1312">
        <v>5500</v>
      </c>
      <c r="C1312">
        <v>91034</v>
      </c>
      <c r="D1312" s="2">
        <v>50.236827300000002</v>
      </c>
      <c r="E1312" s="2">
        <v>4.9388148000000003</v>
      </c>
      <c r="F1312">
        <f>VLOOKUP($C1312,Sheet3!$A$1:$F$611,3,FALSE)</f>
        <v>50.260816599999998</v>
      </c>
      <c r="G1312">
        <f>VLOOKUP($C1312,Sheet3!$A$1:$F$611,4,FALSE)</f>
        <v>4.91242</v>
      </c>
      <c r="H1312" s="2"/>
      <c r="I1312" s="2"/>
      <c r="J1312" t="str">
        <f t="shared" si="20"/>
        <v>Dréhance</v>
      </c>
      <c r="K1312" t="s">
        <v>1301</v>
      </c>
      <c r="L1312" t="s">
        <v>1304</v>
      </c>
      <c r="M1312" t="s">
        <v>1301</v>
      </c>
      <c r="N1312" t="s">
        <v>1304</v>
      </c>
      <c r="O1312" t="s">
        <v>1142</v>
      </c>
    </row>
    <row r="1313" spans="1:15" x14ac:dyDescent="0.25">
      <c r="A1313" s="1">
        <v>367</v>
      </c>
      <c r="B1313">
        <v>5500</v>
      </c>
      <c r="C1313">
        <v>91034</v>
      </c>
      <c r="D1313" s="2">
        <v>50.200310100000003</v>
      </c>
      <c r="E1313" s="2">
        <v>4.8971396</v>
      </c>
      <c r="F1313">
        <f>VLOOKUP($C1313,Sheet3!$A$1:$F$611,3,FALSE)</f>
        <v>50.260816599999998</v>
      </c>
      <c r="G1313">
        <f>VLOOKUP($C1313,Sheet3!$A$1:$F$611,4,FALSE)</f>
        <v>4.91242</v>
      </c>
      <c r="H1313" s="2"/>
      <c r="I1313" s="2"/>
      <c r="J1313" t="str">
        <f t="shared" si="20"/>
        <v>Falmagne</v>
      </c>
      <c r="K1313" t="s">
        <v>1301</v>
      </c>
      <c r="L1313" t="s">
        <v>1305</v>
      </c>
      <c r="M1313" t="s">
        <v>1301</v>
      </c>
      <c r="N1313" t="s">
        <v>1305</v>
      </c>
      <c r="O1313" t="s">
        <v>1142</v>
      </c>
    </row>
    <row r="1314" spans="1:15" x14ac:dyDescent="0.25">
      <c r="A1314" s="1">
        <v>367</v>
      </c>
      <c r="B1314">
        <v>5500</v>
      </c>
      <c r="C1314">
        <v>91034</v>
      </c>
      <c r="D1314" s="2">
        <v>50.203785600000003</v>
      </c>
      <c r="E1314" s="2">
        <v>4.8924373000000001</v>
      </c>
      <c r="F1314">
        <f>VLOOKUP($C1314,Sheet3!$A$1:$F$611,3,FALSE)</f>
        <v>50.260816599999998</v>
      </c>
      <c r="G1314">
        <f>VLOOKUP($C1314,Sheet3!$A$1:$F$611,4,FALSE)</f>
        <v>4.91242</v>
      </c>
      <c r="H1314" s="2"/>
      <c r="I1314" s="2"/>
      <c r="J1314" t="str">
        <f t="shared" si="20"/>
        <v>Falmignoul</v>
      </c>
      <c r="K1314" t="s">
        <v>1301</v>
      </c>
      <c r="L1314" t="s">
        <v>1306</v>
      </c>
      <c r="M1314" t="s">
        <v>1301</v>
      </c>
      <c r="N1314" t="s">
        <v>1306</v>
      </c>
      <c r="O1314" t="s">
        <v>1142</v>
      </c>
    </row>
    <row r="1315" spans="1:15" x14ac:dyDescent="0.25">
      <c r="A1315" s="1">
        <v>367</v>
      </c>
      <c r="B1315">
        <v>5500</v>
      </c>
      <c r="C1315">
        <v>91034</v>
      </c>
      <c r="D1315" s="2">
        <v>50.223334999999999</v>
      </c>
      <c r="E1315" s="2">
        <v>4.9584821999999997</v>
      </c>
      <c r="F1315">
        <f>VLOOKUP($C1315,Sheet3!$A$1:$F$611,3,FALSE)</f>
        <v>50.260816599999998</v>
      </c>
      <c r="G1315">
        <f>VLOOKUP($C1315,Sheet3!$A$1:$F$611,4,FALSE)</f>
        <v>4.91242</v>
      </c>
      <c r="H1315" s="2"/>
      <c r="I1315" s="2"/>
      <c r="J1315" t="str">
        <f t="shared" si="20"/>
        <v>Furfooz</v>
      </c>
      <c r="K1315" t="s">
        <v>1301</v>
      </c>
      <c r="L1315" t="s">
        <v>1307</v>
      </c>
      <c r="M1315" t="s">
        <v>1301</v>
      </c>
      <c r="N1315" t="s">
        <v>1307</v>
      </c>
      <c r="O1315" t="s">
        <v>1142</v>
      </c>
    </row>
    <row r="1316" spans="1:15" x14ac:dyDescent="0.25">
      <c r="A1316" s="1">
        <v>367</v>
      </c>
      <c r="B1316">
        <v>5501</v>
      </c>
      <c r="C1316">
        <v>91034</v>
      </c>
      <c r="D1316">
        <v>50.281429299999999</v>
      </c>
      <c r="E1316">
        <v>4.9715411999999999</v>
      </c>
      <c r="F1316">
        <f>VLOOKUP($C1316,Sheet3!$A$1:$F$611,3,FALSE)</f>
        <v>50.260816599999998</v>
      </c>
      <c r="G1316">
        <f>VLOOKUP($C1316,Sheet3!$A$1:$F$611,4,FALSE)</f>
        <v>4.91242</v>
      </c>
      <c r="J1316" t="str">
        <f t="shared" si="20"/>
        <v>Lisogne</v>
      </c>
      <c r="K1316" t="s">
        <v>1301</v>
      </c>
      <c r="L1316" t="s">
        <v>1308</v>
      </c>
      <c r="M1316" t="s">
        <v>1301</v>
      </c>
      <c r="N1316" t="s">
        <v>1308</v>
      </c>
      <c r="O1316" t="s">
        <v>1142</v>
      </c>
    </row>
    <row r="1317" spans="1:15" x14ac:dyDescent="0.25">
      <c r="A1317" s="1">
        <v>367</v>
      </c>
      <c r="B1317">
        <v>5502</v>
      </c>
      <c r="C1317">
        <v>91034</v>
      </c>
      <c r="D1317" s="2">
        <v>50.2798224</v>
      </c>
      <c r="E1317" s="2">
        <v>4.9882688999999996</v>
      </c>
      <c r="F1317">
        <f>VLOOKUP($C1317,Sheet3!$A$1:$F$611,3,FALSE)</f>
        <v>50.260816599999998</v>
      </c>
      <c r="G1317">
        <f>VLOOKUP($C1317,Sheet3!$A$1:$F$611,4,FALSE)</f>
        <v>4.91242</v>
      </c>
      <c r="H1317" s="2"/>
      <c r="I1317" s="2"/>
      <c r="J1317" t="str">
        <f t="shared" si="20"/>
        <v>Thynes</v>
      </c>
      <c r="K1317" t="s">
        <v>1301</v>
      </c>
      <c r="L1317" t="s">
        <v>1309</v>
      </c>
      <c r="M1317" t="s">
        <v>1301</v>
      </c>
      <c r="N1317" t="s">
        <v>1309</v>
      </c>
      <c r="O1317" t="s">
        <v>1142</v>
      </c>
    </row>
    <row r="1318" spans="1:15" x14ac:dyDescent="0.25">
      <c r="A1318" s="1">
        <v>367</v>
      </c>
      <c r="B1318">
        <v>5503</v>
      </c>
      <c r="C1318">
        <v>91034</v>
      </c>
      <c r="D1318" s="2">
        <v>50.260159000000002</v>
      </c>
      <c r="E1318" s="2">
        <v>4.9824089999999996</v>
      </c>
      <c r="F1318">
        <f>VLOOKUP($C1318,Sheet3!$A$1:$F$611,3,FALSE)</f>
        <v>50.260816599999998</v>
      </c>
      <c r="G1318">
        <f>VLOOKUP($C1318,Sheet3!$A$1:$F$611,4,FALSE)</f>
        <v>4.91242</v>
      </c>
      <c r="H1318" s="2"/>
      <c r="I1318" s="2"/>
      <c r="J1318" t="str">
        <f t="shared" si="20"/>
        <v>Sorinnes</v>
      </c>
      <c r="K1318" t="s">
        <v>1301</v>
      </c>
      <c r="L1318" t="s">
        <v>1310</v>
      </c>
      <c r="M1318" t="s">
        <v>1301</v>
      </c>
      <c r="N1318" t="s">
        <v>1310</v>
      </c>
      <c r="O1318" t="s">
        <v>1142</v>
      </c>
    </row>
    <row r="1319" spans="1:15" x14ac:dyDescent="0.25">
      <c r="A1319" s="1">
        <v>367</v>
      </c>
      <c r="B1319">
        <v>5504</v>
      </c>
      <c r="C1319">
        <v>91034</v>
      </c>
      <c r="D1319" s="2">
        <v>50.2471757</v>
      </c>
      <c r="E1319" s="2">
        <v>4.9897127000000001</v>
      </c>
      <c r="F1319">
        <f>VLOOKUP($C1319,Sheet3!$A$1:$F$611,3,FALSE)</f>
        <v>50.260816599999998</v>
      </c>
      <c r="G1319">
        <f>VLOOKUP($C1319,Sheet3!$A$1:$F$611,4,FALSE)</f>
        <v>4.91242</v>
      </c>
      <c r="H1319" s="2"/>
      <c r="I1319" s="2"/>
      <c r="J1319" t="str">
        <f t="shared" si="20"/>
        <v>Foy-Notre-Dame</v>
      </c>
      <c r="K1319" t="s">
        <v>1301</v>
      </c>
      <c r="L1319" t="s">
        <v>1311</v>
      </c>
      <c r="M1319" t="s">
        <v>1301</v>
      </c>
      <c r="N1319" t="s">
        <v>1311</v>
      </c>
      <c r="O1319" t="s">
        <v>1142</v>
      </c>
    </row>
    <row r="1320" spans="1:15" x14ac:dyDescent="0.25">
      <c r="A1320" s="1">
        <v>367</v>
      </c>
      <c r="B1320">
        <v>5520</v>
      </c>
      <c r="C1320">
        <v>91103</v>
      </c>
      <c r="D1320">
        <v>50.2395304</v>
      </c>
      <c r="E1320">
        <v>4.7604034000000004</v>
      </c>
      <c r="F1320">
        <f>VLOOKUP($C1320,Sheet3!$A$1:$F$611,3,FALSE)</f>
        <v>50.243565699999998</v>
      </c>
      <c r="G1320">
        <f>VLOOKUP($C1320,Sheet3!$A$1:$F$611,4,FALSE)</f>
        <v>4.8408639999999998</v>
      </c>
      <c r="J1320" t="str">
        <f t="shared" si="20"/>
        <v>Anthée</v>
      </c>
      <c r="K1320" t="s">
        <v>1312</v>
      </c>
      <c r="L1320" t="s">
        <v>1313</v>
      </c>
      <c r="M1320" t="s">
        <v>1312</v>
      </c>
      <c r="N1320" t="s">
        <v>1313</v>
      </c>
      <c r="O1320" t="s">
        <v>1142</v>
      </c>
    </row>
    <row r="1321" spans="1:15" x14ac:dyDescent="0.25">
      <c r="A1321" s="1">
        <v>367</v>
      </c>
      <c r="B1321">
        <v>5520</v>
      </c>
      <c r="C1321">
        <v>91103</v>
      </c>
      <c r="D1321">
        <v>50.243565699999998</v>
      </c>
      <c r="E1321">
        <v>4.8408639999999998</v>
      </c>
      <c r="F1321">
        <f>VLOOKUP($C1321,Sheet3!$A$1:$F$611,3,FALSE)</f>
        <v>50.243565699999998</v>
      </c>
      <c r="G1321">
        <f>VLOOKUP($C1321,Sheet3!$A$1:$F$611,4,FALSE)</f>
        <v>4.8408639999999998</v>
      </c>
      <c r="H1321">
        <v>50.243565699999998</v>
      </c>
      <c r="I1321">
        <v>4.8408639999999998</v>
      </c>
      <c r="J1321" t="str">
        <f t="shared" si="20"/>
        <v>Onhaye</v>
      </c>
      <c r="K1321" t="s">
        <v>1312</v>
      </c>
      <c r="M1321" t="s">
        <v>1312</v>
      </c>
      <c r="O1321" t="s">
        <v>1142</v>
      </c>
    </row>
    <row r="1322" spans="1:15" x14ac:dyDescent="0.25">
      <c r="A1322" s="1">
        <v>367</v>
      </c>
      <c r="B1322">
        <v>5521</v>
      </c>
      <c r="C1322">
        <v>91103</v>
      </c>
      <c r="D1322">
        <v>50.2500754</v>
      </c>
      <c r="E1322">
        <v>4.7806525999999998</v>
      </c>
      <c r="F1322">
        <f>VLOOKUP($C1322,Sheet3!$A$1:$F$611,3,FALSE)</f>
        <v>50.243565699999998</v>
      </c>
      <c r="G1322">
        <f>VLOOKUP($C1322,Sheet3!$A$1:$F$611,4,FALSE)</f>
        <v>4.8408639999999998</v>
      </c>
      <c r="J1322" t="str">
        <f t="shared" si="20"/>
        <v>Serville</v>
      </c>
      <c r="K1322" t="s">
        <v>1312</v>
      </c>
      <c r="L1322" t="s">
        <v>1314</v>
      </c>
      <c r="M1322" t="s">
        <v>1312</v>
      </c>
      <c r="N1322" t="s">
        <v>1314</v>
      </c>
      <c r="O1322" t="s">
        <v>1142</v>
      </c>
    </row>
    <row r="1323" spans="1:15" x14ac:dyDescent="0.25">
      <c r="A1323" s="1">
        <v>367</v>
      </c>
      <c r="B1323">
        <v>5522</v>
      </c>
      <c r="C1323">
        <v>91103</v>
      </c>
      <c r="D1323">
        <v>50.278215600000003</v>
      </c>
      <c r="E1323">
        <v>4.7933570000000003</v>
      </c>
      <c r="F1323">
        <f>VLOOKUP($C1323,Sheet3!$A$1:$F$611,3,FALSE)</f>
        <v>50.243565699999998</v>
      </c>
      <c r="G1323">
        <f>VLOOKUP($C1323,Sheet3!$A$1:$F$611,4,FALSE)</f>
        <v>4.8408639999999998</v>
      </c>
      <c r="J1323" t="str">
        <f t="shared" si="20"/>
        <v>Falaën</v>
      </c>
      <c r="K1323" t="s">
        <v>1312</v>
      </c>
      <c r="L1323" t="s">
        <v>1315</v>
      </c>
      <c r="M1323" t="s">
        <v>1312</v>
      </c>
      <c r="N1323" t="s">
        <v>1315</v>
      </c>
      <c r="O1323" t="s">
        <v>1142</v>
      </c>
    </row>
    <row r="1324" spans="1:15" x14ac:dyDescent="0.25">
      <c r="A1324" s="1">
        <v>367</v>
      </c>
      <c r="B1324">
        <v>5523</v>
      </c>
      <c r="C1324">
        <v>91103</v>
      </c>
      <c r="D1324">
        <v>50.274943999999998</v>
      </c>
      <c r="E1324">
        <v>4.8454743000000002</v>
      </c>
      <c r="F1324">
        <f>VLOOKUP($C1324,Sheet3!$A$1:$F$611,3,FALSE)</f>
        <v>50.243565699999998</v>
      </c>
      <c r="G1324">
        <f>VLOOKUP($C1324,Sheet3!$A$1:$F$611,4,FALSE)</f>
        <v>4.8408639999999998</v>
      </c>
      <c r="J1324" t="str">
        <f t="shared" si="20"/>
        <v>Sommière</v>
      </c>
      <c r="K1324" t="s">
        <v>1312</v>
      </c>
      <c r="L1324" t="s">
        <v>1316</v>
      </c>
      <c r="M1324" t="s">
        <v>1312</v>
      </c>
      <c r="N1324" t="s">
        <v>1316</v>
      </c>
      <c r="O1324" t="s">
        <v>1142</v>
      </c>
    </row>
    <row r="1325" spans="1:15" x14ac:dyDescent="0.25">
      <c r="A1325" s="1">
        <v>367</v>
      </c>
      <c r="B1325">
        <v>5523</v>
      </c>
      <c r="C1325">
        <v>91103</v>
      </c>
      <c r="D1325">
        <v>50.2599138</v>
      </c>
      <c r="E1325">
        <v>4.8226877000000004</v>
      </c>
      <c r="F1325">
        <f>VLOOKUP($C1325,Sheet3!$A$1:$F$611,3,FALSE)</f>
        <v>50.243565699999998</v>
      </c>
      <c r="G1325">
        <f>VLOOKUP($C1325,Sheet3!$A$1:$F$611,4,FALSE)</f>
        <v>4.8408639999999998</v>
      </c>
      <c r="J1325" t="str">
        <f t="shared" si="20"/>
        <v>Weillen</v>
      </c>
      <c r="K1325" t="s">
        <v>1312</v>
      </c>
      <c r="L1325" t="s">
        <v>1317</v>
      </c>
      <c r="M1325" t="s">
        <v>1312</v>
      </c>
      <c r="N1325" t="s">
        <v>1317</v>
      </c>
      <c r="O1325" t="s">
        <v>1142</v>
      </c>
    </row>
    <row r="1326" spans="1:15" x14ac:dyDescent="0.25">
      <c r="A1326" s="1">
        <v>367</v>
      </c>
      <c r="B1326">
        <v>5524</v>
      </c>
      <c r="C1326">
        <v>91103</v>
      </c>
      <c r="D1326">
        <v>50.245291100000003</v>
      </c>
      <c r="E1326">
        <v>4.8158101999999996</v>
      </c>
      <c r="F1326">
        <f>VLOOKUP($C1326,Sheet3!$A$1:$F$611,3,FALSE)</f>
        <v>50.243565699999998</v>
      </c>
      <c r="G1326">
        <f>VLOOKUP($C1326,Sheet3!$A$1:$F$611,4,FALSE)</f>
        <v>4.8408639999999998</v>
      </c>
      <c r="J1326" t="str">
        <f t="shared" si="20"/>
        <v>Gérin</v>
      </c>
      <c r="K1326" t="s">
        <v>1312</v>
      </c>
      <c r="L1326" t="s">
        <v>1318</v>
      </c>
      <c r="M1326" t="s">
        <v>1312</v>
      </c>
      <c r="N1326" t="s">
        <v>1318</v>
      </c>
      <c r="O1326" t="s">
        <v>1142</v>
      </c>
    </row>
    <row r="1327" spans="1:15" x14ac:dyDescent="0.25">
      <c r="A1327" s="1">
        <v>367</v>
      </c>
      <c r="B1327">
        <v>5530</v>
      </c>
      <c r="C1327">
        <v>91141</v>
      </c>
      <c r="D1327">
        <v>50.317337700000003</v>
      </c>
      <c r="E1327">
        <v>4.9732500000000002</v>
      </c>
      <c r="F1327">
        <f>VLOOKUP($C1327,Sheet3!$A$1:$F$611,3,FALSE)</f>
        <v>50.326701761299503</v>
      </c>
      <c r="G1327">
        <f>VLOOKUP($C1327,Sheet3!$A$1:$F$611,4,FALSE)</f>
        <v>4.9861065534794298</v>
      </c>
      <c r="J1327" t="str">
        <f t="shared" si="20"/>
        <v>Dorinne</v>
      </c>
      <c r="K1327" t="s">
        <v>1319</v>
      </c>
      <c r="L1327" t="s">
        <v>1320</v>
      </c>
      <c r="M1327" t="s">
        <v>1319</v>
      </c>
      <c r="N1327" t="s">
        <v>1320</v>
      </c>
      <c r="O1327" t="s">
        <v>1142</v>
      </c>
    </row>
    <row r="1328" spans="1:15" x14ac:dyDescent="0.25">
      <c r="A1328" s="1">
        <v>367</v>
      </c>
      <c r="B1328">
        <v>5530</v>
      </c>
      <c r="C1328">
        <v>91141</v>
      </c>
      <c r="D1328">
        <v>50.338078299999999</v>
      </c>
      <c r="E1328">
        <v>4.9857278000000003</v>
      </c>
      <c r="F1328">
        <f>VLOOKUP($C1328,Sheet3!$A$1:$F$611,3,FALSE)</f>
        <v>50.326701761299503</v>
      </c>
      <c r="G1328">
        <f>VLOOKUP($C1328,Sheet3!$A$1:$F$611,4,FALSE)</f>
        <v>4.9861065534794298</v>
      </c>
      <c r="J1328" t="str">
        <f t="shared" si="20"/>
        <v>Durnal</v>
      </c>
      <c r="K1328" t="s">
        <v>1319</v>
      </c>
      <c r="L1328" t="s">
        <v>1321</v>
      </c>
      <c r="M1328" t="s">
        <v>1319</v>
      </c>
      <c r="N1328" t="s">
        <v>1321</v>
      </c>
      <c r="O1328" t="s">
        <v>1142</v>
      </c>
    </row>
    <row r="1329" spans="1:15" x14ac:dyDescent="0.25">
      <c r="A1329" s="1">
        <v>367</v>
      </c>
      <c r="B1329">
        <v>5530</v>
      </c>
      <c r="C1329">
        <v>91141</v>
      </c>
      <c r="D1329">
        <v>50.320278700000003</v>
      </c>
      <c r="E1329">
        <v>4.9125689000000001</v>
      </c>
      <c r="F1329">
        <f>VLOOKUP($C1329,Sheet3!$A$1:$F$611,3,FALSE)</f>
        <v>50.326701761299503</v>
      </c>
      <c r="G1329">
        <f>VLOOKUP($C1329,Sheet3!$A$1:$F$611,4,FALSE)</f>
        <v>4.9861065534794298</v>
      </c>
      <c r="J1329" t="str">
        <f t="shared" si="20"/>
        <v>Evrehailles</v>
      </c>
      <c r="K1329" t="s">
        <v>1319</v>
      </c>
      <c r="L1329" t="s">
        <v>1322</v>
      </c>
      <c r="M1329" t="s">
        <v>1319</v>
      </c>
      <c r="N1329" t="s">
        <v>1322</v>
      </c>
      <c r="O1329" t="s">
        <v>1142</v>
      </c>
    </row>
    <row r="1330" spans="1:15" x14ac:dyDescent="0.25">
      <c r="A1330" s="1">
        <v>367</v>
      </c>
      <c r="B1330">
        <v>5530</v>
      </c>
      <c r="C1330">
        <v>91141</v>
      </c>
      <c r="D1330">
        <v>50.3536243</v>
      </c>
      <c r="E1330">
        <v>4.9015086999999999</v>
      </c>
      <c r="F1330">
        <f>VLOOKUP($C1330,Sheet3!$A$1:$F$611,3,FALSE)</f>
        <v>50.326701761299503</v>
      </c>
      <c r="G1330">
        <f>VLOOKUP($C1330,Sheet3!$A$1:$F$611,4,FALSE)</f>
        <v>4.9861065534794298</v>
      </c>
      <c r="J1330" t="str">
        <f t="shared" si="20"/>
        <v>Godinne</v>
      </c>
      <c r="K1330" t="s">
        <v>1319</v>
      </c>
      <c r="L1330" t="s">
        <v>1323</v>
      </c>
      <c r="M1330" t="s">
        <v>1319</v>
      </c>
      <c r="N1330" t="s">
        <v>1323</v>
      </c>
      <c r="O1330" t="s">
        <v>1142</v>
      </c>
    </row>
    <row r="1331" spans="1:15" x14ac:dyDescent="0.25">
      <c r="A1331" s="1">
        <v>367</v>
      </c>
      <c r="B1331">
        <v>5530</v>
      </c>
      <c r="C1331">
        <v>91141</v>
      </c>
      <c r="D1331">
        <v>50.3031942</v>
      </c>
      <c r="E1331">
        <v>4.8978932999999998</v>
      </c>
      <c r="F1331">
        <f>VLOOKUP($C1331,Sheet3!$A$1:$F$611,3,FALSE)</f>
        <v>50.326701761299503</v>
      </c>
      <c r="G1331">
        <f>VLOOKUP($C1331,Sheet3!$A$1:$F$611,4,FALSE)</f>
        <v>4.9861065534794298</v>
      </c>
      <c r="J1331" t="str">
        <f t="shared" si="20"/>
        <v>Houx</v>
      </c>
      <c r="K1331" t="s">
        <v>1319</v>
      </c>
      <c r="L1331" t="s">
        <v>1324</v>
      </c>
      <c r="M1331" t="s">
        <v>1319</v>
      </c>
      <c r="N1331" t="s">
        <v>1324</v>
      </c>
      <c r="O1331" t="s">
        <v>1142</v>
      </c>
    </row>
    <row r="1332" spans="1:15" x14ac:dyDescent="0.25">
      <c r="A1332" s="1">
        <v>367</v>
      </c>
      <c r="B1332">
        <v>5530</v>
      </c>
      <c r="C1332">
        <v>91141</v>
      </c>
      <c r="D1332">
        <v>50.3536243</v>
      </c>
      <c r="E1332">
        <v>4.9015086999999999</v>
      </c>
      <c r="F1332">
        <f>VLOOKUP($C1332,Sheet3!$A$1:$F$611,3,FALSE)</f>
        <v>50.326701761299503</v>
      </c>
      <c r="G1332">
        <f>VLOOKUP($C1332,Sheet3!$A$1:$F$611,4,FALSE)</f>
        <v>4.9861065534794298</v>
      </c>
      <c r="J1332" t="str">
        <f t="shared" si="20"/>
        <v>Mont</v>
      </c>
      <c r="K1332" t="s">
        <v>1319</v>
      </c>
      <c r="L1332" t="s">
        <v>1325</v>
      </c>
      <c r="M1332" t="s">
        <v>1319</v>
      </c>
      <c r="N1332" t="s">
        <v>1325</v>
      </c>
      <c r="O1332" t="s">
        <v>1142</v>
      </c>
    </row>
    <row r="1333" spans="1:15" x14ac:dyDescent="0.25">
      <c r="A1333" s="1">
        <v>367</v>
      </c>
      <c r="B1333">
        <v>5530</v>
      </c>
      <c r="C1333">
        <v>91141</v>
      </c>
      <c r="D1333">
        <v>50.314289600000002</v>
      </c>
      <c r="E1333">
        <v>4.9455473000000003</v>
      </c>
      <c r="F1333">
        <f>VLOOKUP($C1333,Sheet3!$A$1:$F$611,3,FALSE)</f>
        <v>50.326701761299503</v>
      </c>
      <c r="G1333">
        <f>VLOOKUP($C1333,Sheet3!$A$1:$F$611,4,FALSE)</f>
        <v>4.9861065534794298</v>
      </c>
      <c r="J1333" t="str">
        <f t="shared" si="20"/>
        <v>Purnode</v>
      </c>
      <c r="K1333" t="s">
        <v>1319</v>
      </c>
      <c r="L1333" t="s">
        <v>1326</v>
      </c>
      <c r="M1333" t="s">
        <v>1319</v>
      </c>
      <c r="N1333" t="s">
        <v>1326</v>
      </c>
      <c r="O1333" t="s">
        <v>1142</v>
      </c>
    </row>
    <row r="1334" spans="1:15" x14ac:dyDescent="0.25">
      <c r="A1334" s="1">
        <v>367</v>
      </c>
      <c r="B1334">
        <v>5530</v>
      </c>
      <c r="C1334">
        <v>91141</v>
      </c>
      <c r="D1334">
        <v>50.322619000000003</v>
      </c>
      <c r="E1334">
        <v>5.0069489999999996</v>
      </c>
      <c r="F1334">
        <f>VLOOKUP($C1334,Sheet3!$A$1:$F$611,3,FALSE)</f>
        <v>50.326701761299503</v>
      </c>
      <c r="G1334">
        <f>VLOOKUP($C1334,Sheet3!$A$1:$F$611,4,FALSE)</f>
        <v>4.9861065534794298</v>
      </c>
      <c r="J1334" t="str">
        <f t="shared" si="20"/>
        <v>Spontin</v>
      </c>
      <c r="K1334" t="s">
        <v>1319</v>
      </c>
      <c r="L1334" t="s">
        <v>1327</v>
      </c>
      <c r="M1334" t="s">
        <v>1319</v>
      </c>
      <c r="N1334" t="s">
        <v>1327</v>
      </c>
      <c r="O1334" t="s">
        <v>1142</v>
      </c>
    </row>
    <row r="1335" spans="1:15" x14ac:dyDescent="0.25">
      <c r="A1335" s="1">
        <v>367</v>
      </c>
      <c r="B1335">
        <v>5530</v>
      </c>
      <c r="C1335">
        <v>91141</v>
      </c>
      <c r="D1335">
        <v>50.326701761299503</v>
      </c>
      <c r="E1335">
        <v>4.9861065534794298</v>
      </c>
      <c r="F1335">
        <f>VLOOKUP($C1335,Sheet3!$A$1:$F$611,3,FALSE)</f>
        <v>50.326701761299503</v>
      </c>
      <c r="G1335">
        <f>VLOOKUP($C1335,Sheet3!$A$1:$F$611,4,FALSE)</f>
        <v>4.9861065534794298</v>
      </c>
      <c r="H1335">
        <v>50.326701761299503</v>
      </c>
      <c r="I1335">
        <v>4.9861065534794298</v>
      </c>
      <c r="J1335" t="str">
        <f t="shared" si="20"/>
        <v>Yvoir</v>
      </c>
      <c r="K1335" t="s">
        <v>1319</v>
      </c>
      <c r="M1335" t="s">
        <v>1319</v>
      </c>
      <c r="O1335" t="s">
        <v>1142</v>
      </c>
    </row>
    <row r="1336" spans="1:15" x14ac:dyDescent="0.25">
      <c r="A1336" s="1">
        <v>367</v>
      </c>
      <c r="B1336">
        <v>5537</v>
      </c>
      <c r="C1336">
        <v>91005</v>
      </c>
      <c r="D1336">
        <v>50.310777999999999</v>
      </c>
      <c r="E1336">
        <v>4.8796936000000004</v>
      </c>
      <c r="F1336">
        <f>VLOOKUP($C1336,Sheet3!$A$1:$F$611,3,FALSE)</f>
        <v>50.310777999999999</v>
      </c>
      <c r="G1336">
        <f>VLOOKUP($C1336,Sheet3!$A$1:$F$611,4,FALSE)</f>
        <v>4.8796936000000004</v>
      </c>
      <c r="H1336">
        <v>50.310777999999999</v>
      </c>
      <c r="I1336">
        <v>4.8796936000000004</v>
      </c>
      <c r="J1336" t="str">
        <f t="shared" si="20"/>
        <v>Anhée</v>
      </c>
      <c r="K1336" t="s">
        <v>1328</v>
      </c>
      <c r="M1336" t="s">
        <v>1328</v>
      </c>
      <c r="O1336" t="s">
        <v>1142</v>
      </c>
    </row>
    <row r="1337" spans="1:15" x14ac:dyDescent="0.25">
      <c r="A1337" s="1">
        <v>367</v>
      </c>
      <c r="B1337">
        <v>5537</v>
      </c>
      <c r="C1337">
        <v>91005</v>
      </c>
      <c r="D1337">
        <v>50.342943200000001</v>
      </c>
      <c r="E1337">
        <v>4.8406608000000002</v>
      </c>
      <c r="F1337">
        <f>VLOOKUP($C1337,Sheet3!$A$1:$F$611,3,FALSE)</f>
        <v>50.310777999999999</v>
      </c>
      <c r="G1337">
        <f>VLOOKUP($C1337,Sheet3!$A$1:$F$611,4,FALSE)</f>
        <v>4.8796936000000004</v>
      </c>
      <c r="J1337" t="str">
        <f t="shared" si="20"/>
        <v>Annevoie-Rouillon</v>
      </c>
      <c r="K1337" t="s">
        <v>1328</v>
      </c>
      <c r="L1337" t="s">
        <v>1329</v>
      </c>
      <c r="M1337" t="s">
        <v>1328</v>
      </c>
      <c r="N1337" t="s">
        <v>1329</v>
      </c>
      <c r="O1337" t="s">
        <v>1142</v>
      </c>
    </row>
    <row r="1338" spans="1:15" x14ac:dyDescent="0.25">
      <c r="A1338" s="1">
        <v>367</v>
      </c>
      <c r="B1338">
        <v>5537</v>
      </c>
      <c r="C1338">
        <v>91005</v>
      </c>
      <c r="D1338">
        <v>50.333558400000001</v>
      </c>
      <c r="E1338">
        <v>4.7976225000000001</v>
      </c>
      <c r="F1338">
        <f>VLOOKUP($C1338,Sheet3!$A$1:$F$611,3,FALSE)</f>
        <v>50.310777999999999</v>
      </c>
      <c r="G1338">
        <f>VLOOKUP($C1338,Sheet3!$A$1:$F$611,4,FALSE)</f>
        <v>4.8796936000000004</v>
      </c>
      <c r="J1338" t="str">
        <f t="shared" si="20"/>
        <v>Bioul</v>
      </c>
      <c r="K1338" t="s">
        <v>1328</v>
      </c>
      <c r="L1338" t="s">
        <v>1330</v>
      </c>
      <c r="M1338" t="s">
        <v>1328</v>
      </c>
      <c r="N1338" t="s">
        <v>1330</v>
      </c>
      <c r="O1338" t="s">
        <v>1142</v>
      </c>
    </row>
    <row r="1339" spans="1:15" x14ac:dyDescent="0.25">
      <c r="A1339" s="1">
        <v>367</v>
      </c>
      <c r="B1339">
        <v>5537</v>
      </c>
      <c r="C1339">
        <v>91005</v>
      </c>
      <c r="D1339">
        <v>50.317962700000002</v>
      </c>
      <c r="E1339">
        <v>4.7512903</v>
      </c>
      <c r="F1339">
        <f>VLOOKUP($C1339,Sheet3!$A$1:$F$611,3,FALSE)</f>
        <v>50.310777999999999</v>
      </c>
      <c r="G1339">
        <f>VLOOKUP($C1339,Sheet3!$A$1:$F$611,4,FALSE)</f>
        <v>4.8796936000000004</v>
      </c>
      <c r="J1339" t="str">
        <f t="shared" si="20"/>
        <v>Denée</v>
      </c>
      <c r="K1339" t="s">
        <v>1328</v>
      </c>
      <c r="L1339" t="s">
        <v>1331</v>
      </c>
      <c r="M1339" t="s">
        <v>1328</v>
      </c>
      <c r="N1339" t="s">
        <v>1331</v>
      </c>
      <c r="O1339" t="s">
        <v>1142</v>
      </c>
    </row>
    <row r="1340" spans="1:15" x14ac:dyDescent="0.25">
      <c r="A1340" s="1">
        <v>367</v>
      </c>
      <c r="B1340">
        <v>5537</v>
      </c>
      <c r="C1340">
        <v>91005</v>
      </c>
      <c r="D1340">
        <v>50.305316500000004</v>
      </c>
      <c r="E1340">
        <v>4.8417104000000002</v>
      </c>
      <c r="F1340">
        <f>VLOOKUP($C1340,Sheet3!$A$1:$F$611,3,FALSE)</f>
        <v>50.310777999999999</v>
      </c>
      <c r="G1340">
        <f>VLOOKUP($C1340,Sheet3!$A$1:$F$611,4,FALSE)</f>
        <v>4.8796936000000004</v>
      </c>
      <c r="J1340" t="str">
        <f t="shared" si="20"/>
        <v>Haut-le-Wastia</v>
      </c>
      <c r="K1340" t="s">
        <v>1328</v>
      </c>
      <c r="L1340" t="s">
        <v>1332</v>
      </c>
      <c r="M1340" t="s">
        <v>1328</v>
      </c>
      <c r="N1340" t="s">
        <v>1332</v>
      </c>
      <c r="O1340" t="s">
        <v>1142</v>
      </c>
    </row>
    <row r="1341" spans="1:15" x14ac:dyDescent="0.25">
      <c r="A1341" s="1">
        <v>367</v>
      </c>
      <c r="B1341">
        <v>5537</v>
      </c>
      <c r="C1341">
        <v>91005</v>
      </c>
      <c r="D1341">
        <v>50.3003055</v>
      </c>
      <c r="E1341">
        <v>4.7295303999999998</v>
      </c>
      <c r="F1341">
        <f>VLOOKUP($C1341,Sheet3!$A$1:$F$611,3,FALSE)</f>
        <v>50.310777999999999</v>
      </c>
      <c r="G1341">
        <f>VLOOKUP($C1341,Sheet3!$A$1:$F$611,4,FALSE)</f>
        <v>4.8796936000000004</v>
      </c>
      <c r="J1341" t="str">
        <f t="shared" si="20"/>
        <v>Maredret</v>
      </c>
      <c r="K1341" t="s">
        <v>1328</v>
      </c>
      <c r="L1341" t="s">
        <v>2749</v>
      </c>
      <c r="M1341" t="s">
        <v>1328</v>
      </c>
      <c r="N1341" t="s">
        <v>2749</v>
      </c>
      <c r="O1341" t="s">
        <v>1142</v>
      </c>
    </row>
    <row r="1342" spans="1:15" x14ac:dyDescent="0.25">
      <c r="A1342" s="1">
        <v>367</v>
      </c>
      <c r="B1342">
        <v>5537</v>
      </c>
      <c r="C1342">
        <v>91005</v>
      </c>
      <c r="D1342">
        <v>50.309434099999997</v>
      </c>
      <c r="E1342">
        <v>4.8193200999999997</v>
      </c>
      <c r="F1342">
        <f>VLOOKUP($C1342,Sheet3!$A$1:$F$611,3,FALSE)</f>
        <v>50.310777999999999</v>
      </c>
      <c r="G1342">
        <f>VLOOKUP($C1342,Sheet3!$A$1:$F$611,4,FALSE)</f>
        <v>4.8796936000000004</v>
      </c>
      <c r="J1342" t="str">
        <f t="shared" si="20"/>
        <v>Salet</v>
      </c>
      <c r="K1342" t="s">
        <v>1328</v>
      </c>
      <c r="L1342" t="s">
        <v>1333</v>
      </c>
      <c r="M1342" t="s">
        <v>1328</v>
      </c>
      <c r="N1342" t="s">
        <v>1333</v>
      </c>
      <c r="O1342" t="s">
        <v>1142</v>
      </c>
    </row>
    <row r="1343" spans="1:15" x14ac:dyDescent="0.25">
      <c r="A1343" s="1">
        <v>367</v>
      </c>
      <c r="B1343">
        <v>5537</v>
      </c>
      <c r="C1343">
        <v>91005</v>
      </c>
      <c r="D1343">
        <v>50.2955787</v>
      </c>
      <c r="E1343">
        <v>4.7815722000000003</v>
      </c>
      <c r="F1343">
        <f>VLOOKUP($C1343,Sheet3!$A$1:$F$611,3,FALSE)</f>
        <v>50.310777999999999</v>
      </c>
      <c r="G1343">
        <f>VLOOKUP($C1343,Sheet3!$A$1:$F$611,4,FALSE)</f>
        <v>4.8796936000000004</v>
      </c>
      <c r="J1343" t="str">
        <f t="shared" si="20"/>
        <v>Sosoye</v>
      </c>
      <c r="K1343" t="s">
        <v>1328</v>
      </c>
      <c r="L1343" t="s">
        <v>1334</v>
      </c>
      <c r="M1343" t="s">
        <v>1328</v>
      </c>
      <c r="N1343" t="s">
        <v>1334</v>
      </c>
      <c r="O1343" t="s">
        <v>1142</v>
      </c>
    </row>
    <row r="1344" spans="1:15" x14ac:dyDescent="0.25">
      <c r="A1344" s="1">
        <v>367</v>
      </c>
      <c r="B1344">
        <v>5537</v>
      </c>
      <c r="C1344">
        <v>91005</v>
      </c>
      <c r="D1344">
        <v>50.323820599999998</v>
      </c>
      <c r="E1344">
        <v>4.8360839999999996</v>
      </c>
      <c r="F1344">
        <f>VLOOKUP($C1344,Sheet3!$A$1:$F$611,3,FALSE)</f>
        <v>50.310777999999999</v>
      </c>
      <c r="G1344">
        <f>VLOOKUP($C1344,Sheet3!$A$1:$F$611,4,FALSE)</f>
        <v>4.8796936000000004</v>
      </c>
      <c r="J1344" t="str">
        <f t="shared" si="20"/>
        <v>Warnant</v>
      </c>
      <c r="K1344" t="s">
        <v>1328</v>
      </c>
      <c r="L1344" t="s">
        <v>1335</v>
      </c>
      <c r="M1344" t="s">
        <v>1328</v>
      </c>
      <c r="N1344" t="s">
        <v>1335</v>
      </c>
      <c r="O1344" t="s">
        <v>1142</v>
      </c>
    </row>
    <row r="1345" spans="1:15" x14ac:dyDescent="0.25">
      <c r="A1345" s="1">
        <v>367</v>
      </c>
      <c r="B1345">
        <v>5540</v>
      </c>
      <c r="C1345">
        <v>91142</v>
      </c>
      <c r="D1345">
        <v>50.196987399999998</v>
      </c>
      <c r="E1345">
        <v>4.8224303514181797</v>
      </c>
      <c r="F1345">
        <f>VLOOKUP($C1345,Sheet3!$A$1:$F$611,3,FALSE)</f>
        <v>50.196987399999998</v>
      </c>
      <c r="G1345">
        <f>VLOOKUP($C1345,Sheet3!$A$1:$F$611,4,FALSE)</f>
        <v>4.8224303514181797</v>
      </c>
      <c r="H1345">
        <v>50.196987399999998</v>
      </c>
      <c r="I1345">
        <v>4.8224303514181797</v>
      </c>
      <c r="J1345" t="str">
        <f t="shared" si="20"/>
        <v>Hastière</v>
      </c>
      <c r="K1345" t="s">
        <v>1336</v>
      </c>
      <c r="M1345" t="s">
        <v>1336</v>
      </c>
      <c r="O1345" t="s">
        <v>1142</v>
      </c>
    </row>
    <row r="1346" spans="1:15" x14ac:dyDescent="0.25">
      <c r="A1346" s="1">
        <v>367</v>
      </c>
      <c r="B1346">
        <v>5540</v>
      </c>
      <c r="C1346">
        <v>91142</v>
      </c>
      <c r="D1346">
        <v>50.216540999999999</v>
      </c>
      <c r="E1346">
        <v>4.8242422999999999</v>
      </c>
      <c r="F1346">
        <f>VLOOKUP($C1346,Sheet3!$A$1:$F$611,3,FALSE)</f>
        <v>50.196987399999998</v>
      </c>
      <c r="G1346">
        <f>VLOOKUP($C1346,Sheet3!$A$1:$F$611,4,FALSE)</f>
        <v>4.8224303514181797</v>
      </c>
      <c r="J1346" t="str">
        <f t="shared" ref="J1346:J1409" si="21">IF(ISBLANK(L1346),K1346,L1346)</f>
        <v>Hastière-Lavaux</v>
      </c>
      <c r="K1346" t="s">
        <v>1336</v>
      </c>
      <c r="L1346" t="s">
        <v>1337</v>
      </c>
      <c r="M1346" t="s">
        <v>1336</v>
      </c>
      <c r="N1346" t="s">
        <v>1337</v>
      </c>
      <c r="O1346" t="s">
        <v>1142</v>
      </c>
    </row>
    <row r="1347" spans="1:15" x14ac:dyDescent="0.25">
      <c r="A1347" s="1">
        <v>367</v>
      </c>
      <c r="B1347">
        <v>5540</v>
      </c>
      <c r="C1347">
        <v>91142</v>
      </c>
      <c r="D1347">
        <v>50.196708200000003</v>
      </c>
      <c r="E1347">
        <v>4.8189188999999999</v>
      </c>
      <c r="F1347">
        <f>VLOOKUP($C1347,Sheet3!$A$1:$F$611,3,FALSE)</f>
        <v>50.196987399999998</v>
      </c>
      <c r="G1347">
        <f>VLOOKUP($C1347,Sheet3!$A$1:$F$611,4,FALSE)</f>
        <v>4.8224303514181797</v>
      </c>
      <c r="J1347" t="str">
        <f t="shared" si="21"/>
        <v>Hermeton-sur-Meuse</v>
      </c>
      <c r="K1347" t="s">
        <v>1336</v>
      </c>
      <c r="L1347" t="s">
        <v>1338</v>
      </c>
      <c r="M1347" t="s">
        <v>1336</v>
      </c>
      <c r="N1347" t="s">
        <v>1338</v>
      </c>
      <c r="O1347" t="s">
        <v>1142</v>
      </c>
    </row>
    <row r="1348" spans="1:15" x14ac:dyDescent="0.25">
      <c r="A1348" s="1">
        <v>367</v>
      </c>
      <c r="B1348">
        <v>5540</v>
      </c>
      <c r="C1348">
        <v>91142</v>
      </c>
      <c r="D1348">
        <v>50.2032886</v>
      </c>
      <c r="E1348">
        <v>4.8632451999999997</v>
      </c>
      <c r="F1348">
        <f>VLOOKUP($C1348,Sheet3!$A$1:$F$611,3,FALSE)</f>
        <v>50.196987399999998</v>
      </c>
      <c r="G1348">
        <f>VLOOKUP($C1348,Sheet3!$A$1:$F$611,4,FALSE)</f>
        <v>4.8224303514181797</v>
      </c>
      <c r="J1348" t="str">
        <f t="shared" si="21"/>
        <v>Waulsort</v>
      </c>
      <c r="K1348" t="s">
        <v>1336</v>
      </c>
      <c r="L1348" t="s">
        <v>1339</v>
      </c>
      <c r="M1348" t="s">
        <v>1336</v>
      </c>
      <c r="N1348" t="s">
        <v>1339</v>
      </c>
      <c r="O1348" t="s">
        <v>1142</v>
      </c>
    </row>
    <row r="1349" spans="1:15" x14ac:dyDescent="0.25">
      <c r="A1349" s="1">
        <v>367</v>
      </c>
      <c r="B1349">
        <v>5541</v>
      </c>
      <c r="C1349">
        <v>91142</v>
      </c>
      <c r="D1349">
        <v>50.215076699999997</v>
      </c>
      <c r="E1349">
        <v>4.8294854000000003</v>
      </c>
      <c r="F1349">
        <f>VLOOKUP($C1349,Sheet3!$A$1:$F$611,3,FALSE)</f>
        <v>50.196987399999998</v>
      </c>
      <c r="G1349">
        <f>VLOOKUP($C1349,Sheet3!$A$1:$F$611,4,FALSE)</f>
        <v>4.8224303514181797</v>
      </c>
      <c r="J1349" t="str">
        <f t="shared" si="21"/>
        <v>Hastière-par-delà</v>
      </c>
      <c r="K1349" t="s">
        <v>1336</v>
      </c>
      <c r="L1349" t="s">
        <v>1340</v>
      </c>
      <c r="M1349" t="s">
        <v>1336</v>
      </c>
      <c r="N1349" t="s">
        <v>1340</v>
      </c>
      <c r="O1349" t="s">
        <v>1142</v>
      </c>
    </row>
    <row r="1350" spans="1:15" x14ac:dyDescent="0.25">
      <c r="A1350" s="1">
        <v>367</v>
      </c>
      <c r="B1350">
        <v>5542</v>
      </c>
      <c r="C1350">
        <v>91142</v>
      </c>
      <c r="D1350">
        <v>50.192076700000001</v>
      </c>
      <c r="E1350">
        <v>4.8348478999999998</v>
      </c>
      <c r="F1350">
        <f>VLOOKUP($C1350,Sheet3!$A$1:$F$611,3,FALSE)</f>
        <v>50.196987399999998</v>
      </c>
      <c r="G1350">
        <f>VLOOKUP($C1350,Sheet3!$A$1:$F$611,4,FALSE)</f>
        <v>4.8224303514181797</v>
      </c>
      <c r="J1350" t="str">
        <f t="shared" si="21"/>
        <v>Blaimont</v>
      </c>
      <c r="K1350" t="s">
        <v>1336</v>
      </c>
      <c r="L1350" t="s">
        <v>1341</v>
      </c>
      <c r="M1350" t="s">
        <v>1336</v>
      </c>
      <c r="N1350" t="s">
        <v>1341</v>
      </c>
      <c r="O1350" t="s">
        <v>1142</v>
      </c>
    </row>
    <row r="1351" spans="1:15" x14ac:dyDescent="0.25">
      <c r="A1351" s="1">
        <v>367</v>
      </c>
      <c r="B1351">
        <v>5543</v>
      </c>
      <c r="C1351">
        <v>91142</v>
      </c>
      <c r="D1351">
        <v>50.161698000000001</v>
      </c>
      <c r="E1351">
        <v>4.831747</v>
      </c>
      <c r="F1351">
        <f>VLOOKUP($C1351,Sheet3!$A$1:$F$611,3,FALSE)</f>
        <v>50.196987399999998</v>
      </c>
      <c r="G1351">
        <f>VLOOKUP($C1351,Sheet3!$A$1:$F$611,4,FALSE)</f>
        <v>4.8224303514181797</v>
      </c>
      <c r="J1351" t="str">
        <f t="shared" si="21"/>
        <v>Heer</v>
      </c>
      <c r="K1351" t="s">
        <v>1336</v>
      </c>
      <c r="L1351" t="s">
        <v>1342</v>
      </c>
      <c r="M1351" t="s">
        <v>1336</v>
      </c>
      <c r="N1351" t="s">
        <v>1342</v>
      </c>
      <c r="O1351" t="s">
        <v>1142</v>
      </c>
    </row>
    <row r="1352" spans="1:15" x14ac:dyDescent="0.25">
      <c r="A1352" s="1">
        <v>367</v>
      </c>
      <c r="B1352">
        <v>5544</v>
      </c>
      <c r="C1352">
        <v>91142</v>
      </c>
      <c r="D1352">
        <v>50.164209999999997</v>
      </c>
      <c r="E1352">
        <v>4.7942800999999999</v>
      </c>
      <c r="F1352">
        <f>VLOOKUP($C1352,Sheet3!$A$1:$F$611,3,FALSE)</f>
        <v>50.196987399999998</v>
      </c>
      <c r="G1352">
        <f>VLOOKUP($C1352,Sheet3!$A$1:$F$611,4,FALSE)</f>
        <v>4.8224303514181797</v>
      </c>
      <c r="J1352" t="str">
        <f t="shared" si="21"/>
        <v>Agimont</v>
      </c>
      <c r="K1352" t="s">
        <v>1336</v>
      </c>
      <c r="L1352" t="s">
        <v>1343</v>
      </c>
      <c r="M1352" t="s">
        <v>1336</v>
      </c>
      <c r="N1352" t="s">
        <v>1343</v>
      </c>
      <c r="O1352" t="s">
        <v>1142</v>
      </c>
    </row>
    <row r="1353" spans="1:15" x14ac:dyDescent="0.25">
      <c r="A1353" s="1">
        <v>367</v>
      </c>
      <c r="B1353">
        <v>5550</v>
      </c>
      <c r="C1353">
        <v>91143</v>
      </c>
      <c r="D1353">
        <v>49.842120700000002</v>
      </c>
      <c r="E1353">
        <v>4.9726784000000004</v>
      </c>
      <c r="F1353">
        <f>VLOOKUP($C1353,Sheet3!$A$1:$F$611,3,FALSE)</f>
        <v>49.872976899999998</v>
      </c>
      <c r="G1353">
        <f>VLOOKUP($C1353,Sheet3!$A$1:$F$611,4,FALSE)</f>
        <v>4.9340633</v>
      </c>
      <c r="J1353" t="str">
        <f t="shared" si="21"/>
        <v>Alle</v>
      </c>
      <c r="K1353" t="s">
        <v>1344</v>
      </c>
      <c r="L1353" t="s">
        <v>1345</v>
      </c>
      <c r="M1353" t="s">
        <v>1344</v>
      </c>
      <c r="N1353" t="s">
        <v>1345</v>
      </c>
      <c r="O1353" t="s">
        <v>1142</v>
      </c>
    </row>
    <row r="1354" spans="1:15" x14ac:dyDescent="0.25">
      <c r="A1354" s="1">
        <v>367</v>
      </c>
      <c r="B1354">
        <v>5550</v>
      </c>
      <c r="C1354">
        <v>91143</v>
      </c>
      <c r="D1354">
        <v>49.824196399999998</v>
      </c>
      <c r="E1354">
        <v>4.8751220999999996</v>
      </c>
      <c r="F1354">
        <f>VLOOKUP($C1354,Sheet3!$A$1:$F$611,3,FALSE)</f>
        <v>49.872976899999998</v>
      </c>
      <c r="G1354">
        <f>VLOOKUP($C1354,Sheet3!$A$1:$F$611,4,FALSE)</f>
        <v>4.9340633</v>
      </c>
      <c r="J1354" t="str">
        <f t="shared" si="21"/>
        <v>Bagimont</v>
      </c>
      <c r="K1354" t="s">
        <v>1344</v>
      </c>
      <c r="L1354" t="s">
        <v>1346</v>
      </c>
      <c r="M1354" t="s">
        <v>1344</v>
      </c>
      <c r="N1354" t="s">
        <v>1346</v>
      </c>
      <c r="O1354" t="s">
        <v>1142</v>
      </c>
    </row>
    <row r="1355" spans="1:15" x14ac:dyDescent="0.25">
      <c r="A1355" s="1">
        <v>367</v>
      </c>
      <c r="B1355">
        <v>5550</v>
      </c>
      <c r="C1355">
        <v>91143</v>
      </c>
      <c r="D1355">
        <v>49.864218999999999</v>
      </c>
      <c r="E1355">
        <v>4.8860105999999996</v>
      </c>
      <c r="F1355">
        <f>VLOOKUP($C1355,Sheet3!$A$1:$F$611,3,FALSE)</f>
        <v>49.872976899999998</v>
      </c>
      <c r="G1355">
        <f>VLOOKUP($C1355,Sheet3!$A$1:$F$611,4,FALSE)</f>
        <v>4.9340633</v>
      </c>
      <c r="J1355" t="str">
        <f t="shared" si="21"/>
        <v>Bohan</v>
      </c>
      <c r="K1355" t="s">
        <v>1344</v>
      </c>
      <c r="L1355" t="s">
        <v>1347</v>
      </c>
      <c r="M1355" t="s">
        <v>1344</v>
      </c>
      <c r="N1355" t="s">
        <v>1347</v>
      </c>
      <c r="O1355" t="s">
        <v>1142</v>
      </c>
    </row>
    <row r="1356" spans="1:15" x14ac:dyDescent="0.25">
      <c r="A1356" s="1">
        <v>367</v>
      </c>
      <c r="B1356">
        <v>5550</v>
      </c>
      <c r="C1356">
        <v>91143</v>
      </c>
      <c r="D1356">
        <v>49.861227200000002</v>
      </c>
      <c r="E1356">
        <v>4.9489546000000004</v>
      </c>
      <c r="F1356">
        <f>VLOOKUP($C1356,Sheet3!$A$1:$F$611,3,FALSE)</f>
        <v>49.872976899999998</v>
      </c>
      <c r="G1356">
        <f>VLOOKUP($C1356,Sheet3!$A$1:$F$611,4,FALSE)</f>
        <v>4.9340633</v>
      </c>
      <c r="J1356" t="str">
        <f t="shared" si="21"/>
        <v>Chairière</v>
      </c>
      <c r="K1356" t="s">
        <v>1344</v>
      </c>
      <c r="L1356" t="s">
        <v>1348</v>
      </c>
      <c r="M1356" t="s">
        <v>1344</v>
      </c>
      <c r="N1356" t="s">
        <v>1348</v>
      </c>
      <c r="O1356" t="s">
        <v>1142</v>
      </c>
    </row>
    <row r="1357" spans="1:15" x14ac:dyDescent="0.25">
      <c r="A1357" s="1">
        <v>367</v>
      </c>
      <c r="B1357">
        <v>5550</v>
      </c>
      <c r="C1357">
        <v>91143</v>
      </c>
      <c r="D1357">
        <v>49.863912499999998</v>
      </c>
      <c r="E1357">
        <v>4.9294849000000003</v>
      </c>
      <c r="F1357">
        <f>VLOOKUP($C1357,Sheet3!$A$1:$F$611,3,FALSE)</f>
        <v>49.872976899999998</v>
      </c>
      <c r="G1357">
        <f>VLOOKUP($C1357,Sheet3!$A$1:$F$611,4,FALSE)</f>
        <v>4.9340633</v>
      </c>
      <c r="J1357" t="str">
        <f t="shared" si="21"/>
        <v>Laforêt</v>
      </c>
      <c r="K1357" t="s">
        <v>1344</v>
      </c>
      <c r="L1357" t="s">
        <v>1349</v>
      </c>
      <c r="M1357" t="s">
        <v>1344</v>
      </c>
      <c r="N1357" t="s">
        <v>1349</v>
      </c>
      <c r="O1357" t="s">
        <v>1142</v>
      </c>
    </row>
    <row r="1358" spans="1:15" x14ac:dyDescent="0.25">
      <c r="A1358" s="1">
        <v>367</v>
      </c>
      <c r="B1358">
        <v>5550</v>
      </c>
      <c r="C1358">
        <v>91143</v>
      </c>
      <c r="D1358">
        <v>49.865539800000001</v>
      </c>
      <c r="E1358">
        <v>4.9002694</v>
      </c>
      <c r="F1358">
        <f>VLOOKUP($C1358,Sheet3!$A$1:$F$611,3,FALSE)</f>
        <v>49.872976899999998</v>
      </c>
      <c r="G1358">
        <f>VLOOKUP($C1358,Sheet3!$A$1:$F$611,4,FALSE)</f>
        <v>4.9340633</v>
      </c>
      <c r="J1358" t="str">
        <f t="shared" si="21"/>
        <v>Membre</v>
      </c>
      <c r="K1358" t="s">
        <v>1344</v>
      </c>
      <c r="L1358" t="s">
        <v>1350</v>
      </c>
      <c r="M1358" t="s">
        <v>1344</v>
      </c>
      <c r="N1358" t="s">
        <v>1350</v>
      </c>
      <c r="O1358" t="s">
        <v>1142</v>
      </c>
    </row>
    <row r="1359" spans="1:15" x14ac:dyDescent="0.25">
      <c r="A1359" s="1">
        <v>367</v>
      </c>
      <c r="B1359">
        <v>5550</v>
      </c>
      <c r="C1359">
        <v>91143</v>
      </c>
      <c r="D1359">
        <v>49.853463699999999</v>
      </c>
      <c r="E1359">
        <v>4.9620137</v>
      </c>
      <c r="F1359">
        <f>VLOOKUP($C1359,Sheet3!$A$1:$F$611,3,FALSE)</f>
        <v>49.872976899999998</v>
      </c>
      <c r="G1359">
        <f>VLOOKUP($C1359,Sheet3!$A$1:$F$611,4,FALSE)</f>
        <v>4.9340633</v>
      </c>
      <c r="J1359" t="str">
        <f t="shared" si="21"/>
        <v>Mouzaive</v>
      </c>
      <c r="K1359" t="s">
        <v>1344</v>
      </c>
      <c r="L1359" t="s">
        <v>1351</v>
      </c>
      <c r="M1359" t="s">
        <v>1344</v>
      </c>
      <c r="N1359" t="s">
        <v>1351</v>
      </c>
      <c r="O1359" t="s">
        <v>1142</v>
      </c>
    </row>
    <row r="1360" spans="1:15" x14ac:dyDescent="0.25">
      <c r="A1360" s="1">
        <v>367</v>
      </c>
      <c r="B1360">
        <v>5550</v>
      </c>
      <c r="C1360">
        <v>91143</v>
      </c>
      <c r="D1360">
        <v>49.902715899999997</v>
      </c>
      <c r="E1360">
        <v>4.9105816999999998</v>
      </c>
      <c r="F1360">
        <f>VLOOKUP($C1360,Sheet3!$A$1:$F$611,3,FALSE)</f>
        <v>49.872976899999998</v>
      </c>
      <c r="G1360">
        <f>VLOOKUP($C1360,Sheet3!$A$1:$F$611,4,FALSE)</f>
        <v>4.9340633</v>
      </c>
      <c r="J1360" t="str">
        <f t="shared" si="21"/>
        <v>Nafraiture</v>
      </c>
      <c r="K1360" t="s">
        <v>1344</v>
      </c>
      <c r="L1360" t="s">
        <v>1352</v>
      </c>
      <c r="M1360" t="s">
        <v>1344</v>
      </c>
      <c r="N1360" t="s">
        <v>1352</v>
      </c>
      <c r="O1360" t="s">
        <v>1142</v>
      </c>
    </row>
    <row r="1361" spans="1:15" x14ac:dyDescent="0.25">
      <c r="A1361" s="1">
        <v>367</v>
      </c>
      <c r="B1361">
        <v>5550</v>
      </c>
      <c r="C1361">
        <v>91143</v>
      </c>
      <c r="D1361">
        <v>49.893675299999998</v>
      </c>
      <c r="E1361">
        <v>4.9274652999999997</v>
      </c>
      <c r="F1361">
        <f>VLOOKUP($C1361,Sheet3!$A$1:$F$611,3,FALSE)</f>
        <v>49.872976899999998</v>
      </c>
      <c r="G1361">
        <f>VLOOKUP($C1361,Sheet3!$A$1:$F$611,4,FALSE)</f>
        <v>4.9340633</v>
      </c>
      <c r="J1361" t="str">
        <f t="shared" si="21"/>
        <v>Orchimont</v>
      </c>
      <c r="K1361" t="s">
        <v>1344</v>
      </c>
      <c r="L1361" t="s">
        <v>1353</v>
      </c>
      <c r="M1361" t="s">
        <v>1344</v>
      </c>
      <c r="N1361" t="s">
        <v>1353</v>
      </c>
      <c r="O1361" t="s">
        <v>1142</v>
      </c>
    </row>
    <row r="1362" spans="1:15" x14ac:dyDescent="0.25">
      <c r="A1362" s="1">
        <v>367</v>
      </c>
      <c r="B1362">
        <v>5550</v>
      </c>
      <c r="C1362">
        <v>91143</v>
      </c>
      <c r="D1362">
        <v>49.811079100000001</v>
      </c>
      <c r="E1362">
        <v>4.8697857999999998</v>
      </c>
      <c r="F1362">
        <f>VLOOKUP($C1362,Sheet3!$A$1:$F$611,3,FALSE)</f>
        <v>49.872976899999998</v>
      </c>
      <c r="G1362">
        <f>VLOOKUP($C1362,Sheet3!$A$1:$F$611,4,FALSE)</f>
        <v>4.9340633</v>
      </c>
      <c r="J1362" t="str">
        <f t="shared" si="21"/>
        <v>Pussemange</v>
      </c>
      <c r="K1362" t="s">
        <v>1344</v>
      </c>
      <c r="L1362" t="s">
        <v>1354</v>
      </c>
      <c r="M1362" t="s">
        <v>1344</v>
      </c>
      <c r="N1362" t="s">
        <v>1354</v>
      </c>
      <c r="O1362" t="s">
        <v>1142</v>
      </c>
    </row>
    <row r="1363" spans="1:15" x14ac:dyDescent="0.25">
      <c r="A1363" s="1">
        <v>367</v>
      </c>
      <c r="B1363">
        <v>5550</v>
      </c>
      <c r="C1363">
        <v>91143</v>
      </c>
      <c r="D1363">
        <v>49.814001099999999</v>
      </c>
      <c r="E1363">
        <v>4.9032847000000004</v>
      </c>
      <c r="F1363">
        <f>VLOOKUP($C1363,Sheet3!$A$1:$F$611,3,FALSE)</f>
        <v>49.872976899999998</v>
      </c>
      <c r="G1363">
        <f>VLOOKUP($C1363,Sheet3!$A$1:$F$611,4,FALSE)</f>
        <v>4.9340633</v>
      </c>
      <c r="J1363" t="str">
        <f t="shared" si="21"/>
        <v>Sugny</v>
      </c>
      <c r="K1363" t="s">
        <v>1344</v>
      </c>
      <c r="L1363" t="s">
        <v>1355</v>
      </c>
      <c r="M1363" t="s">
        <v>1344</v>
      </c>
      <c r="N1363" t="s">
        <v>1355</v>
      </c>
      <c r="O1363" t="s">
        <v>1142</v>
      </c>
    </row>
    <row r="1364" spans="1:15" x14ac:dyDescent="0.25">
      <c r="A1364" s="1">
        <v>367</v>
      </c>
      <c r="B1364">
        <v>5550</v>
      </c>
      <c r="C1364">
        <v>91143</v>
      </c>
      <c r="D1364">
        <v>49.872976899999998</v>
      </c>
      <c r="E1364">
        <v>4.9340633</v>
      </c>
      <c r="F1364">
        <f>VLOOKUP($C1364,Sheet3!$A$1:$F$611,3,FALSE)</f>
        <v>49.872976899999998</v>
      </c>
      <c r="G1364">
        <f>VLOOKUP($C1364,Sheet3!$A$1:$F$611,4,FALSE)</f>
        <v>4.9340633</v>
      </c>
      <c r="J1364" t="str">
        <f t="shared" si="21"/>
        <v>Vresse</v>
      </c>
      <c r="K1364" t="s">
        <v>1344</v>
      </c>
      <c r="L1364" t="s">
        <v>1356</v>
      </c>
      <c r="M1364" t="s">
        <v>1344</v>
      </c>
      <c r="N1364" t="s">
        <v>1356</v>
      </c>
      <c r="O1364" t="s">
        <v>1142</v>
      </c>
    </row>
    <row r="1365" spans="1:15" x14ac:dyDescent="0.25">
      <c r="A1365" s="1">
        <v>367</v>
      </c>
      <c r="B1365">
        <v>5550</v>
      </c>
      <c r="C1365">
        <v>91143</v>
      </c>
      <c r="D1365">
        <v>49.872976899999998</v>
      </c>
      <c r="E1365">
        <v>4.9340633</v>
      </c>
      <c r="F1365">
        <f>VLOOKUP($C1365,Sheet3!$A$1:$F$611,3,FALSE)</f>
        <v>49.872976899999998</v>
      </c>
      <c r="G1365">
        <f>VLOOKUP($C1365,Sheet3!$A$1:$F$611,4,FALSE)</f>
        <v>4.9340633</v>
      </c>
      <c r="H1365">
        <v>49.872976899999998</v>
      </c>
      <c r="I1365">
        <v>4.9340633</v>
      </c>
      <c r="J1365" t="str">
        <f t="shared" si="21"/>
        <v>Vresse-sur-Semois</v>
      </c>
      <c r="K1365" t="s">
        <v>1344</v>
      </c>
      <c r="M1365" t="s">
        <v>1344</v>
      </c>
      <c r="O1365" t="s">
        <v>1142</v>
      </c>
    </row>
    <row r="1366" spans="1:15" x14ac:dyDescent="0.25">
      <c r="A1366" s="1">
        <v>367</v>
      </c>
      <c r="B1366">
        <v>5555</v>
      </c>
      <c r="C1366">
        <v>91015</v>
      </c>
      <c r="D1366">
        <v>49.899446900000001</v>
      </c>
      <c r="E1366">
        <v>5.0267634000000001</v>
      </c>
      <c r="F1366">
        <f>VLOOKUP($C1366,Sheet3!$A$1:$F$611,3,FALSE)</f>
        <v>49.941121600000002</v>
      </c>
      <c r="G1366">
        <f>VLOOKUP($C1366,Sheet3!$A$1:$F$611,4,FALSE)</f>
        <v>5.0168495999999996</v>
      </c>
      <c r="J1366" t="str">
        <f t="shared" si="21"/>
        <v>Baillamont</v>
      </c>
      <c r="K1366" t="s">
        <v>1357</v>
      </c>
      <c r="L1366" t="s">
        <v>1358</v>
      </c>
      <c r="M1366" t="s">
        <v>1357</v>
      </c>
      <c r="N1366" t="s">
        <v>1358</v>
      </c>
      <c r="O1366" t="s">
        <v>1142</v>
      </c>
    </row>
    <row r="1367" spans="1:15" x14ac:dyDescent="0.25">
      <c r="A1367" s="1">
        <v>367</v>
      </c>
      <c r="B1367">
        <v>5555</v>
      </c>
      <c r="C1367">
        <v>91015</v>
      </c>
      <c r="D1367">
        <v>49.917700000000004</v>
      </c>
      <c r="E1367">
        <v>4.9731009999999998</v>
      </c>
      <c r="F1367">
        <f>VLOOKUP($C1367,Sheet3!$A$1:$F$611,3,FALSE)</f>
        <v>49.941121600000002</v>
      </c>
      <c r="G1367">
        <f>VLOOKUP($C1367,Sheet3!$A$1:$F$611,4,FALSE)</f>
        <v>5.0168495999999996</v>
      </c>
      <c r="J1367" t="str">
        <f t="shared" si="21"/>
        <v>Bellefontaine</v>
      </c>
      <c r="K1367" t="s">
        <v>1357</v>
      </c>
      <c r="L1367" t="s">
        <v>1359</v>
      </c>
      <c r="M1367" t="s">
        <v>1357</v>
      </c>
      <c r="N1367" t="s">
        <v>1359</v>
      </c>
      <c r="O1367" t="s">
        <v>1142</v>
      </c>
    </row>
    <row r="1368" spans="1:15" x14ac:dyDescent="0.25">
      <c r="A1368" s="1">
        <v>367</v>
      </c>
      <c r="B1368">
        <v>5555</v>
      </c>
      <c r="C1368">
        <v>91015</v>
      </c>
      <c r="D1368">
        <v>49.941121600000002</v>
      </c>
      <c r="E1368">
        <v>5.0168495999999996</v>
      </c>
      <c r="F1368">
        <f>VLOOKUP($C1368,Sheet3!$A$1:$F$611,3,FALSE)</f>
        <v>49.941121600000002</v>
      </c>
      <c r="G1368">
        <f>VLOOKUP($C1368,Sheet3!$A$1:$F$611,4,FALSE)</f>
        <v>5.0168495999999996</v>
      </c>
      <c r="H1368">
        <v>49.941121600000002</v>
      </c>
      <c r="I1368">
        <v>5.0168495999999996</v>
      </c>
      <c r="J1368" t="str">
        <f t="shared" si="21"/>
        <v>Bièvre</v>
      </c>
      <c r="K1368" t="s">
        <v>1357</v>
      </c>
      <c r="M1368" t="s">
        <v>1357</v>
      </c>
      <c r="O1368" t="s">
        <v>1142</v>
      </c>
    </row>
    <row r="1369" spans="1:15" x14ac:dyDescent="0.25">
      <c r="A1369" s="1">
        <v>367</v>
      </c>
      <c r="B1369">
        <v>5555</v>
      </c>
      <c r="C1369">
        <v>91015</v>
      </c>
      <c r="D1369">
        <v>49.862612300000002</v>
      </c>
      <c r="E1369">
        <v>4.9979773999999999</v>
      </c>
      <c r="F1369">
        <f>VLOOKUP($C1369,Sheet3!$A$1:$F$611,3,FALSE)</f>
        <v>49.941121600000002</v>
      </c>
      <c r="G1369">
        <f>VLOOKUP($C1369,Sheet3!$A$1:$F$611,4,FALSE)</f>
        <v>5.0168495999999996</v>
      </c>
      <c r="J1369" t="str">
        <f t="shared" si="21"/>
        <v>Cornimont</v>
      </c>
      <c r="K1369" t="s">
        <v>1357</v>
      </c>
      <c r="L1369" t="s">
        <v>1360</v>
      </c>
      <c r="M1369" t="s">
        <v>1357</v>
      </c>
      <c r="N1369" t="s">
        <v>1360</v>
      </c>
      <c r="O1369" t="s">
        <v>1142</v>
      </c>
    </row>
    <row r="1370" spans="1:15" x14ac:dyDescent="0.25">
      <c r="A1370" s="1">
        <v>367</v>
      </c>
      <c r="B1370">
        <v>5555</v>
      </c>
      <c r="C1370">
        <v>91015</v>
      </c>
      <c r="D1370">
        <v>49.951433600000001</v>
      </c>
      <c r="E1370">
        <v>5.0674675000000002</v>
      </c>
      <c r="F1370">
        <f>VLOOKUP($C1370,Sheet3!$A$1:$F$611,3,FALSE)</f>
        <v>49.941121600000002</v>
      </c>
      <c r="G1370">
        <f>VLOOKUP($C1370,Sheet3!$A$1:$F$611,4,FALSE)</f>
        <v>5.0168495999999996</v>
      </c>
      <c r="J1370" t="str">
        <f t="shared" si="21"/>
        <v>Graide</v>
      </c>
      <c r="K1370" t="s">
        <v>1357</v>
      </c>
      <c r="L1370" t="s">
        <v>1361</v>
      </c>
      <c r="M1370" t="s">
        <v>1357</v>
      </c>
      <c r="N1370" t="s">
        <v>1361</v>
      </c>
      <c r="O1370" t="s">
        <v>1142</v>
      </c>
    </row>
    <row r="1371" spans="1:15" x14ac:dyDescent="0.25">
      <c r="A1371" s="1">
        <v>367</v>
      </c>
      <c r="B1371">
        <v>5555</v>
      </c>
      <c r="C1371">
        <v>91015</v>
      </c>
      <c r="D1371">
        <v>49.869523999999998</v>
      </c>
      <c r="E1371">
        <v>4.9830914999999996</v>
      </c>
      <c r="F1371">
        <f>VLOOKUP($C1371,Sheet3!$A$1:$F$611,3,FALSE)</f>
        <v>49.941121600000002</v>
      </c>
      <c r="G1371">
        <f>VLOOKUP($C1371,Sheet3!$A$1:$F$611,4,FALSE)</f>
        <v>5.0168495999999996</v>
      </c>
      <c r="J1371" t="str">
        <f t="shared" si="21"/>
        <v>Gros-Fays</v>
      </c>
      <c r="K1371" t="s">
        <v>1357</v>
      </c>
      <c r="L1371" t="s">
        <v>1362</v>
      </c>
      <c r="M1371" t="s">
        <v>1357</v>
      </c>
      <c r="N1371" t="s">
        <v>1362</v>
      </c>
      <c r="O1371" t="s">
        <v>1142</v>
      </c>
    </row>
    <row r="1372" spans="1:15" x14ac:dyDescent="0.25">
      <c r="A1372" s="1">
        <v>367</v>
      </c>
      <c r="B1372">
        <v>5555</v>
      </c>
      <c r="C1372">
        <v>91015</v>
      </c>
      <c r="D1372">
        <v>49.904648100000003</v>
      </c>
      <c r="E1372">
        <v>4.9859856999999996</v>
      </c>
      <c r="F1372">
        <f>VLOOKUP($C1372,Sheet3!$A$1:$F$611,3,FALSE)</f>
        <v>49.941121600000002</v>
      </c>
      <c r="G1372">
        <f>VLOOKUP($C1372,Sheet3!$A$1:$F$611,4,FALSE)</f>
        <v>5.0168495999999996</v>
      </c>
      <c r="J1372" t="str">
        <f t="shared" si="21"/>
        <v>Monceau-en-Ardenne</v>
      </c>
      <c r="K1372" t="s">
        <v>1357</v>
      </c>
      <c r="L1372" t="s">
        <v>1363</v>
      </c>
      <c r="M1372" t="s">
        <v>1357</v>
      </c>
      <c r="N1372" t="s">
        <v>1363</v>
      </c>
      <c r="O1372" t="s">
        <v>1142</v>
      </c>
    </row>
    <row r="1373" spans="1:15" x14ac:dyDescent="0.25">
      <c r="A1373" s="1">
        <v>367</v>
      </c>
      <c r="B1373">
        <v>5555</v>
      </c>
      <c r="C1373">
        <v>91015</v>
      </c>
      <c r="D1373">
        <v>49.922620600000002</v>
      </c>
      <c r="E1373">
        <v>5.0894297000000002</v>
      </c>
      <c r="F1373">
        <f>VLOOKUP($C1373,Sheet3!$A$1:$F$611,3,FALSE)</f>
        <v>49.941121600000002</v>
      </c>
      <c r="G1373">
        <f>VLOOKUP($C1373,Sheet3!$A$1:$F$611,4,FALSE)</f>
        <v>5.0168495999999996</v>
      </c>
      <c r="J1373" t="str">
        <f t="shared" si="21"/>
        <v>Naomé</v>
      </c>
      <c r="K1373" t="s">
        <v>1357</v>
      </c>
      <c r="L1373" t="s">
        <v>1364</v>
      </c>
      <c r="M1373" t="s">
        <v>1357</v>
      </c>
      <c r="N1373" t="s">
        <v>1364</v>
      </c>
      <c r="O1373" t="s">
        <v>1142</v>
      </c>
    </row>
    <row r="1374" spans="1:15" x14ac:dyDescent="0.25">
      <c r="A1374" s="1">
        <v>367</v>
      </c>
      <c r="B1374">
        <v>5555</v>
      </c>
      <c r="C1374">
        <v>91015</v>
      </c>
      <c r="D1374">
        <v>49.893486799999998</v>
      </c>
      <c r="E1374">
        <v>5.0089274000000001</v>
      </c>
      <c r="F1374">
        <f>VLOOKUP($C1374,Sheet3!$A$1:$F$611,3,FALSE)</f>
        <v>49.941121600000002</v>
      </c>
      <c r="G1374">
        <f>VLOOKUP($C1374,Sheet3!$A$1:$F$611,4,FALSE)</f>
        <v>5.0168495999999996</v>
      </c>
      <c r="J1374" t="str">
        <f t="shared" si="21"/>
        <v>Oizy</v>
      </c>
      <c r="K1374" t="s">
        <v>1357</v>
      </c>
      <c r="L1374" t="s">
        <v>1365</v>
      </c>
      <c r="M1374" t="s">
        <v>1357</v>
      </c>
      <c r="N1374" t="s">
        <v>1365</v>
      </c>
      <c r="O1374" t="s">
        <v>1142</v>
      </c>
    </row>
    <row r="1375" spans="1:15" x14ac:dyDescent="0.25">
      <c r="A1375" s="1">
        <v>367</v>
      </c>
      <c r="B1375">
        <v>5555</v>
      </c>
      <c r="C1375">
        <v>91015</v>
      </c>
      <c r="D1375">
        <v>49.901572600000002</v>
      </c>
      <c r="E1375">
        <v>4.9675441999999999</v>
      </c>
      <c r="F1375">
        <f>VLOOKUP($C1375,Sheet3!$A$1:$F$611,3,FALSE)</f>
        <v>49.941121600000002</v>
      </c>
      <c r="G1375">
        <f>VLOOKUP($C1375,Sheet3!$A$1:$F$611,4,FALSE)</f>
        <v>5.0168495999999996</v>
      </c>
      <c r="J1375" t="str">
        <f t="shared" si="21"/>
        <v>Petit-Fays</v>
      </c>
      <c r="K1375" t="s">
        <v>1357</v>
      </c>
      <c r="L1375" t="s">
        <v>1366</v>
      </c>
      <c r="M1375" t="s">
        <v>1357</v>
      </c>
      <c r="N1375" t="s">
        <v>1366</v>
      </c>
      <c r="O1375" t="s">
        <v>1142</v>
      </c>
    </row>
    <row r="1376" spans="1:15" x14ac:dyDescent="0.25">
      <c r="A1376" s="1">
        <v>367</v>
      </c>
      <c r="B1376">
        <v>5560</v>
      </c>
      <c r="C1376">
        <v>91072</v>
      </c>
      <c r="D1376">
        <v>50.162156899999999</v>
      </c>
      <c r="E1376">
        <v>5.0790351999999999</v>
      </c>
      <c r="F1376">
        <f>VLOOKUP($C1376,Sheet3!$A$1:$F$611,3,FALSE)</f>
        <v>50.1903747</v>
      </c>
      <c r="G1376">
        <f>VLOOKUP($C1376,Sheet3!$A$1:$F$611,4,FALSE)</f>
        <v>5.0059448</v>
      </c>
      <c r="J1376" t="str">
        <f t="shared" si="21"/>
        <v>Ciergnon</v>
      </c>
      <c r="K1376" t="s">
        <v>1367</v>
      </c>
      <c r="L1376" t="s">
        <v>1368</v>
      </c>
      <c r="M1376" t="s">
        <v>1367</v>
      </c>
      <c r="N1376" t="s">
        <v>1368</v>
      </c>
      <c r="O1376" t="s">
        <v>1142</v>
      </c>
    </row>
    <row r="1377" spans="1:15" x14ac:dyDescent="0.25">
      <c r="A1377" s="1">
        <v>367</v>
      </c>
      <c r="B1377">
        <v>5560</v>
      </c>
      <c r="C1377">
        <v>91072</v>
      </c>
      <c r="D1377">
        <v>50.1581671</v>
      </c>
      <c r="E1377">
        <v>4.9452635000000003</v>
      </c>
      <c r="F1377">
        <f>VLOOKUP($C1377,Sheet3!$A$1:$F$611,3,FALSE)</f>
        <v>50.1903747</v>
      </c>
      <c r="G1377">
        <f>VLOOKUP($C1377,Sheet3!$A$1:$F$611,4,FALSE)</f>
        <v>5.0059448</v>
      </c>
      <c r="J1377" t="str">
        <f t="shared" si="21"/>
        <v>Finnevaux</v>
      </c>
      <c r="K1377" t="s">
        <v>1367</v>
      </c>
      <c r="L1377" t="s">
        <v>1369</v>
      </c>
      <c r="M1377" t="s">
        <v>1367</v>
      </c>
      <c r="N1377" t="s">
        <v>1369</v>
      </c>
      <c r="O1377" t="s">
        <v>1142</v>
      </c>
    </row>
    <row r="1378" spans="1:15" x14ac:dyDescent="0.25">
      <c r="A1378" s="1">
        <v>367</v>
      </c>
      <c r="B1378">
        <v>5560</v>
      </c>
      <c r="C1378">
        <v>91072</v>
      </c>
      <c r="D1378">
        <v>50.1903747</v>
      </c>
      <c r="E1378">
        <v>5.0059448</v>
      </c>
      <c r="F1378">
        <f>VLOOKUP($C1378,Sheet3!$A$1:$F$611,3,FALSE)</f>
        <v>50.1903747</v>
      </c>
      <c r="G1378">
        <f>VLOOKUP($C1378,Sheet3!$A$1:$F$611,4,FALSE)</f>
        <v>5.0059448</v>
      </c>
      <c r="H1378">
        <v>50.1903747</v>
      </c>
      <c r="I1378">
        <v>5.0059448</v>
      </c>
      <c r="J1378" t="str">
        <f t="shared" si="21"/>
        <v>Houyet</v>
      </c>
      <c r="K1378" t="s">
        <v>1367</v>
      </c>
      <c r="M1378" t="s">
        <v>1367</v>
      </c>
      <c r="O1378" t="s">
        <v>1142</v>
      </c>
    </row>
    <row r="1379" spans="1:15" x14ac:dyDescent="0.25">
      <c r="A1379" s="1">
        <v>367</v>
      </c>
      <c r="B1379">
        <v>5560</v>
      </c>
      <c r="C1379">
        <v>91072</v>
      </c>
      <c r="D1379">
        <v>50.202049000000002</v>
      </c>
      <c r="E1379">
        <v>4.9469690999999996</v>
      </c>
      <c r="F1379">
        <f>VLOOKUP($C1379,Sheet3!$A$1:$F$611,3,FALSE)</f>
        <v>50.1903747</v>
      </c>
      <c r="G1379">
        <f>VLOOKUP($C1379,Sheet3!$A$1:$F$611,4,FALSE)</f>
        <v>5.0059448</v>
      </c>
      <c r="J1379" t="str">
        <f t="shared" si="21"/>
        <v>Hulsonniaux</v>
      </c>
      <c r="K1379" t="s">
        <v>1367</v>
      </c>
      <c r="L1379" t="s">
        <v>1370</v>
      </c>
      <c r="M1379" t="s">
        <v>1367</v>
      </c>
      <c r="N1379" t="s">
        <v>1370</v>
      </c>
      <c r="O1379" t="s">
        <v>1142</v>
      </c>
    </row>
    <row r="1380" spans="1:15" x14ac:dyDescent="0.25">
      <c r="A1380" s="1">
        <v>367</v>
      </c>
      <c r="B1380">
        <v>5560</v>
      </c>
      <c r="C1380">
        <v>91072</v>
      </c>
      <c r="D1380">
        <v>50.163569500000001</v>
      </c>
      <c r="E1380">
        <v>4.9616357000000004</v>
      </c>
      <c r="F1380">
        <f>VLOOKUP($C1380,Sheet3!$A$1:$F$611,3,FALSE)</f>
        <v>50.1903747</v>
      </c>
      <c r="G1380">
        <f>VLOOKUP($C1380,Sheet3!$A$1:$F$611,4,FALSE)</f>
        <v>5.0059448</v>
      </c>
      <c r="J1380" t="str">
        <f t="shared" si="21"/>
        <v>Mesnil-Église</v>
      </c>
      <c r="K1380" t="s">
        <v>1367</v>
      </c>
      <c r="L1380" t="s">
        <v>1371</v>
      </c>
      <c r="M1380" t="s">
        <v>1367</v>
      </c>
      <c r="N1380" t="s">
        <v>1371</v>
      </c>
      <c r="O1380" t="s">
        <v>1142</v>
      </c>
    </row>
    <row r="1381" spans="1:15" x14ac:dyDescent="0.25">
      <c r="A1381" s="1">
        <v>367</v>
      </c>
      <c r="B1381">
        <v>5560</v>
      </c>
      <c r="C1381">
        <v>91072</v>
      </c>
      <c r="D1381">
        <v>50.167176300000001</v>
      </c>
      <c r="E1381">
        <v>4.8854632999999996</v>
      </c>
      <c r="F1381">
        <f>VLOOKUP($C1381,Sheet3!$A$1:$F$611,3,FALSE)</f>
        <v>50.1903747</v>
      </c>
      <c r="G1381">
        <f>VLOOKUP($C1381,Sheet3!$A$1:$F$611,4,FALSE)</f>
        <v>5.0059448</v>
      </c>
      <c r="J1381" t="str">
        <f t="shared" si="21"/>
        <v>Mesnil-Saint-Blaise</v>
      </c>
      <c r="K1381" t="s">
        <v>1367</v>
      </c>
      <c r="L1381" t="s">
        <v>1372</v>
      </c>
      <c r="M1381" t="s">
        <v>1367</v>
      </c>
      <c r="N1381" t="s">
        <v>1372</v>
      </c>
      <c r="O1381" t="s">
        <v>1142</v>
      </c>
    </row>
    <row r="1382" spans="1:15" x14ac:dyDescent="0.25">
      <c r="A1382" s="1">
        <v>367</v>
      </c>
      <c r="B1382">
        <v>5561</v>
      </c>
      <c r="C1382">
        <v>91072</v>
      </c>
      <c r="D1382">
        <v>50.231261699999997</v>
      </c>
      <c r="E1382">
        <v>5.0058338999999998</v>
      </c>
      <c r="F1382">
        <f>VLOOKUP($C1382,Sheet3!$A$1:$F$611,3,FALSE)</f>
        <v>50.1903747</v>
      </c>
      <c r="G1382">
        <f>VLOOKUP($C1382,Sheet3!$A$1:$F$611,4,FALSE)</f>
        <v>5.0059448</v>
      </c>
      <c r="J1382" t="str">
        <f t="shared" si="21"/>
        <v>Celles</v>
      </c>
      <c r="K1382" t="s">
        <v>1367</v>
      </c>
      <c r="L1382" t="s">
        <v>882</v>
      </c>
      <c r="M1382" t="s">
        <v>1367</v>
      </c>
      <c r="N1382" t="s">
        <v>882</v>
      </c>
      <c r="O1382" t="s">
        <v>1142</v>
      </c>
    </row>
    <row r="1383" spans="1:15" x14ac:dyDescent="0.25">
      <c r="A1383" s="1">
        <v>367</v>
      </c>
      <c r="B1383">
        <v>5562</v>
      </c>
      <c r="C1383">
        <v>91072</v>
      </c>
      <c r="D1383">
        <v>50.211766099999998</v>
      </c>
      <c r="E1383">
        <v>5.0484175000000002</v>
      </c>
      <c r="F1383">
        <f>VLOOKUP($C1383,Sheet3!$A$1:$F$611,3,FALSE)</f>
        <v>50.1903747</v>
      </c>
      <c r="G1383">
        <f>VLOOKUP($C1383,Sheet3!$A$1:$F$611,4,FALSE)</f>
        <v>5.0059448</v>
      </c>
      <c r="J1383" t="str">
        <f t="shared" si="21"/>
        <v>Custinne</v>
      </c>
      <c r="K1383" t="s">
        <v>1367</v>
      </c>
      <c r="L1383" t="s">
        <v>1373</v>
      </c>
      <c r="M1383" t="s">
        <v>1367</v>
      </c>
      <c r="N1383" t="s">
        <v>1373</v>
      </c>
      <c r="O1383" t="s">
        <v>1142</v>
      </c>
    </row>
    <row r="1384" spans="1:15" x14ac:dyDescent="0.25">
      <c r="A1384" s="1">
        <v>367</v>
      </c>
      <c r="B1384">
        <v>5563</v>
      </c>
      <c r="C1384">
        <v>91072</v>
      </c>
      <c r="D1384">
        <v>50.161306600000003</v>
      </c>
      <c r="E1384">
        <v>5.0372408000000002</v>
      </c>
      <c r="F1384">
        <f>VLOOKUP($C1384,Sheet3!$A$1:$F$611,3,FALSE)</f>
        <v>50.1903747</v>
      </c>
      <c r="G1384">
        <f>VLOOKUP($C1384,Sheet3!$A$1:$F$611,4,FALSE)</f>
        <v>5.0059448</v>
      </c>
      <c r="J1384" t="str">
        <f t="shared" si="21"/>
        <v>Hour</v>
      </c>
      <c r="K1384" t="s">
        <v>1367</v>
      </c>
      <c r="L1384" t="s">
        <v>1374</v>
      </c>
      <c r="M1384" t="s">
        <v>1367</v>
      </c>
      <c r="N1384" t="s">
        <v>1374</v>
      </c>
      <c r="O1384" t="s">
        <v>1142</v>
      </c>
    </row>
    <row r="1385" spans="1:15" x14ac:dyDescent="0.25">
      <c r="A1385" s="1">
        <v>367</v>
      </c>
      <c r="B1385">
        <v>5564</v>
      </c>
      <c r="C1385">
        <v>91072</v>
      </c>
      <c r="D1385">
        <v>50.159338099999999</v>
      </c>
      <c r="E1385">
        <v>5.0615119999999996</v>
      </c>
      <c r="F1385">
        <f>VLOOKUP($C1385,Sheet3!$A$1:$F$611,3,FALSE)</f>
        <v>50.1903747</v>
      </c>
      <c r="G1385">
        <f>VLOOKUP($C1385,Sheet3!$A$1:$F$611,4,FALSE)</f>
        <v>5.0059448</v>
      </c>
      <c r="J1385" t="str">
        <f t="shared" si="21"/>
        <v>Wanlin</v>
      </c>
      <c r="K1385" t="s">
        <v>1367</v>
      </c>
      <c r="L1385" t="s">
        <v>1375</v>
      </c>
      <c r="M1385" t="s">
        <v>1367</v>
      </c>
      <c r="N1385" t="s">
        <v>1375</v>
      </c>
      <c r="O1385" t="s">
        <v>1142</v>
      </c>
    </row>
    <row r="1386" spans="1:15" x14ac:dyDescent="0.25">
      <c r="A1386" s="1">
        <v>367</v>
      </c>
      <c r="B1386">
        <v>5570</v>
      </c>
      <c r="C1386">
        <v>91013</v>
      </c>
      <c r="D1386">
        <v>50.126220600000003</v>
      </c>
      <c r="E1386">
        <v>4.9468550999999996</v>
      </c>
      <c r="F1386">
        <f>VLOOKUP($C1386,Sheet3!$A$1:$F$611,3,FALSE)</f>
        <v>50.110848400000002</v>
      </c>
      <c r="G1386">
        <f>VLOOKUP($C1386,Sheet3!$A$1:$F$611,4,FALSE)</f>
        <v>4.9564123000000002</v>
      </c>
      <c r="J1386" t="str">
        <f t="shared" si="21"/>
        <v>Baronville</v>
      </c>
      <c r="K1386" t="s">
        <v>1376</v>
      </c>
      <c r="L1386" t="s">
        <v>1377</v>
      </c>
      <c r="M1386" t="s">
        <v>1376</v>
      </c>
      <c r="N1386" t="s">
        <v>1377</v>
      </c>
      <c r="O1386" t="s">
        <v>1142</v>
      </c>
    </row>
    <row r="1387" spans="1:15" x14ac:dyDescent="0.25">
      <c r="A1387" s="1">
        <v>367</v>
      </c>
      <c r="B1387">
        <v>5570</v>
      </c>
      <c r="C1387">
        <v>91013</v>
      </c>
      <c r="D1387">
        <v>50.110848400000002</v>
      </c>
      <c r="E1387">
        <v>4.9564123000000002</v>
      </c>
      <c r="F1387">
        <f>VLOOKUP($C1387,Sheet3!$A$1:$F$611,3,FALSE)</f>
        <v>50.110848400000002</v>
      </c>
      <c r="G1387">
        <f>VLOOKUP($C1387,Sheet3!$A$1:$F$611,4,FALSE)</f>
        <v>4.9564123000000002</v>
      </c>
      <c r="H1387">
        <v>50.110848400000002</v>
      </c>
      <c r="I1387">
        <v>4.9564123000000002</v>
      </c>
      <c r="J1387" t="str">
        <f t="shared" si="21"/>
        <v>Beauraing</v>
      </c>
      <c r="K1387" t="s">
        <v>1376</v>
      </c>
      <c r="M1387" t="s">
        <v>1376</v>
      </c>
      <c r="O1387" t="s">
        <v>1142</v>
      </c>
    </row>
    <row r="1388" spans="1:15" x14ac:dyDescent="0.25">
      <c r="A1388" s="1">
        <v>367</v>
      </c>
      <c r="B1388">
        <v>5570</v>
      </c>
      <c r="C1388">
        <v>91013</v>
      </c>
      <c r="D1388">
        <v>50.1178162</v>
      </c>
      <c r="E1388">
        <v>4.8883798000000001</v>
      </c>
      <c r="F1388">
        <f>VLOOKUP($C1388,Sheet3!$A$1:$F$611,3,FALSE)</f>
        <v>50.110848400000002</v>
      </c>
      <c r="G1388">
        <f>VLOOKUP($C1388,Sheet3!$A$1:$F$611,4,FALSE)</f>
        <v>4.9564123000000002</v>
      </c>
      <c r="J1388" t="str">
        <f t="shared" si="21"/>
        <v>Dion</v>
      </c>
      <c r="K1388" t="s">
        <v>1376</v>
      </c>
      <c r="L1388" t="s">
        <v>1378</v>
      </c>
      <c r="M1388" t="s">
        <v>1376</v>
      </c>
      <c r="N1388" t="s">
        <v>1378</v>
      </c>
      <c r="O1388" t="s">
        <v>1142</v>
      </c>
    </row>
    <row r="1389" spans="1:15" x14ac:dyDescent="0.25">
      <c r="A1389" s="1">
        <v>367</v>
      </c>
      <c r="B1389">
        <v>5570</v>
      </c>
      <c r="C1389">
        <v>91013</v>
      </c>
      <c r="D1389">
        <v>50.068074199999998</v>
      </c>
      <c r="E1389">
        <v>4.8490158000000001</v>
      </c>
      <c r="F1389">
        <f>VLOOKUP($C1389,Sheet3!$A$1:$F$611,3,FALSE)</f>
        <v>50.110848400000002</v>
      </c>
      <c r="G1389">
        <f>VLOOKUP($C1389,Sheet3!$A$1:$F$611,4,FALSE)</f>
        <v>4.9564123000000002</v>
      </c>
      <c r="J1389" t="str">
        <f t="shared" si="21"/>
        <v>Felenne</v>
      </c>
      <c r="K1389" t="s">
        <v>1376</v>
      </c>
      <c r="L1389" t="s">
        <v>1379</v>
      </c>
      <c r="M1389" t="s">
        <v>1376</v>
      </c>
      <c r="N1389" t="s">
        <v>1379</v>
      </c>
      <c r="O1389" t="s">
        <v>1142</v>
      </c>
    </row>
    <row r="1390" spans="1:15" x14ac:dyDescent="0.25">
      <c r="A1390" s="1">
        <v>367</v>
      </c>
      <c r="B1390">
        <v>5570</v>
      </c>
      <c r="C1390">
        <v>91013</v>
      </c>
      <c r="D1390">
        <v>50.150930000000002</v>
      </c>
      <c r="E1390">
        <v>4.9105759999999998</v>
      </c>
      <c r="F1390">
        <f>VLOOKUP($C1390,Sheet3!$A$1:$F$611,3,FALSE)</f>
        <v>50.110848400000002</v>
      </c>
      <c r="G1390">
        <f>VLOOKUP($C1390,Sheet3!$A$1:$F$611,4,FALSE)</f>
        <v>4.9564123000000002</v>
      </c>
      <c r="J1390" t="str">
        <f t="shared" si="21"/>
        <v>Feschaux</v>
      </c>
      <c r="K1390" t="s">
        <v>1376</v>
      </c>
      <c r="L1390" t="s">
        <v>1380</v>
      </c>
      <c r="M1390" t="s">
        <v>1376</v>
      </c>
      <c r="N1390" t="s">
        <v>1380</v>
      </c>
      <c r="O1390" t="s">
        <v>1142</v>
      </c>
    </row>
    <row r="1391" spans="1:15" x14ac:dyDescent="0.25">
      <c r="A1391" s="1">
        <v>367</v>
      </c>
      <c r="B1391">
        <v>5570</v>
      </c>
      <c r="C1391">
        <v>91013</v>
      </c>
      <c r="D1391">
        <v>50.060463200000001</v>
      </c>
      <c r="E1391">
        <v>5.0035353999999996</v>
      </c>
      <c r="F1391">
        <f>VLOOKUP($C1391,Sheet3!$A$1:$F$611,3,FALSE)</f>
        <v>50.110848400000002</v>
      </c>
      <c r="G1391">
        <f>VLOOKUP($C1391,Sheet3!$A$1:$F$611,4,FALSE)</f>
        <v>4.9564123000000002</v>
      </c>
      <c r="J1391" t="str">
        <f t="shared" si="21"/>
        <v>Honnay</v>
      </c>
      <c r="K1391" t="s">
        <v>1376</v>
      </c>
      <c r="L1391" t="s">
        <v>1381</v>
      </c>
      <c r="M1391" t="s">
        <v>1376</v>
      </c>
      <c r="N1391" t="s">
        <v>1381</v>
      </c>
      <c r="O1391" t="s">
        <v>1142</v>
      </c>
    </row>
    <row r="1392" spans="1:15" x14ac:dyDescent="0.25">
      <c r="A1392" s="1">
        <v>367</v>
      </c>
      <c r="B1392">
        <v>5570</v>
      </c>
      <c r="C1392">
        <v>91013</v>
      </c>
      <c r="D1392">
        <v>50.101896199999999</v>
      </c>
      <c r="E1392">
        <v>4.9187569</v>
      </c>
      <c r="F1392">
        <f>VLOOKUP($C1392,Sheet3!$A$1:$F$611,3,FALSE)</f>
        <v>50.110848400000002</v>
      </c>
      <c r="G1392">
        <f>VLOOKUP($C1392,Sheet3!$A$1:$F$611,4,FALSE)</f>
        <v>4.9564123000000002</v>
      </c>
      <c r="J1392" t="str">
        <f t="shared" si="21"/>
        <v>Javingue</v>
      </c>
      <c r="K1392" t="s">
        <v>1376</v>
      </c>
      <c r="L1392" t="s">
        <v>1382</v>
      </c>
      <c r="M1392" t="s">
        <v>1376</v>
      </c>
      <c r="N1392" t="s">
        <v>1382</v>
      </c>
      <c r="O1392" t="s">
        <v>1142</v>
      </c>
    </row>
    <row r="1393" spans="1:15" x14ac:dyDescent="0.25">
      <c r="A1393" s="1">
        <v>367</v>
      </c>
      <c r="B1393">
        <v>5570</v>
      </c>
      <c r="C1393">
        <v>91013</v>
      </c>
      <c r="D1393">
        <v>50.060866500000003</v>
      </c>
      <c r="E1393">
        <v>4.9800373999999996</v>
      </c>
      <c r="F1393">
        <f>VLOOKUP($C1393,Sheet3!$A$1:$F$611,3,FALSE)</f>
        <v>50.110848400000002</v>
      </c>
      <c r="G1393">
        <f>VLOOKUP($C1393,Sheet3!$A$1:$F$611,4,FALSE)</f>
        <v>4.9564123000000002</v>
      </c>
      <c r="J1393" t="str">
        <f t="shared" si="21"/>
        <v>Vonêche</v>
      </c>
      <c r="K1393" t="s">
        <v>1376</v>
      </c>
      <c r="L1393" t="s">
        <v>1383</v>
      </c>
      <c r="M1393" t="s">
        <v>1376</v>
      </c>
      <c r="N1393" t="s">
        <v>1383</v>
      </c>
      <c r="O1393" t="s">
        <v>1142</v>
      </c>
    </row>
    <row r="1394" spans="1:15" x14ac:dyDescent="0.25">
      <c r="A1394" s="1">
        <v>367</v>
      </c>
      <c r="B1394">
        <v>5570</v>
      </c>
      <c r="C1394">
        <v>91013</v>
      </c>
      <c r="D1394">
        <v>50.092037400000002</v>
      </c>
      <c r="E1394">
        <v>4.9610149999999997</v>
      </c>
      <c r="F1394">
        <f>VLOOKUP($C1394,Sheet3!$A$1:$F$611,3,FALSE)</f>
        <v>50.110848400000002</v>
      </c>
      <c r="G1394">
        <f>VLOOKUP($C1394,Sheet3!$A$1:$F$611,4,FALSE)</f>
        <v>4.9564123000000002</v>
      </c>
      <c r="J1394" t="str">
        <f t="shared" si="21"/>
        <v>Wancennes</v>
      </c>
      <c r="K1394" t="s">
        <v>1376</v>
      </c>
      <c r="L1394" t="s">
        <v>1384</v>
      </c>
      <c r="M1394" t="s">
        <v>1376</v>
      </c>
      <c r="N1394" t="s">
        <v>1384</v>
      </c>
      <c r="O1394" t="s">
        <v>1142</v>
      </c>
    </row>
    <row r="1395" spans="1:15" x14ac:dyDescent="0.25">
      <c r="A1395" s="1">
        <v>367</v>
      </c>
      <c r="B1395">
        <v>5570</v>
      </c>
      <c r="C1395">
        <v>91013</v>
      </c>
      <c r="D1395">
        <v>50.098023300000001</v>
      </c>
      <c r="E1395">
        <v>4.8930997999999999</v>
      </c>
      <c r="F1395">
        <f>VLOOKUP($C1395,Sheet3!$A$1:$F$611,3,FALSE)</f>
        <v>50.110848400000002</v>
      </c>
      <c r="G1395">
        <f>VLOOKUP($C1395,Sheet3!$A$1:$F$611,4,FALSE)</f>
        <v>4.9564123000000002</v>
      </c>
      <c r="J1395" t="str">
        <f t="shared" si="21"/>
        <v>Winenne</v>
      </c>
      <c r="K1395" t="s">
        <v>1376</v>
      </c>
      <c r="L1395" t="s">
        <v>1385</v>
      </c>
      <c r="M1395" t="s">
        <v>1376</v>
      </c>
      <c r="N1395" t="s">
        <v>1385</v>
      </c>
      <c r="O1395" t="s">
        <v>1142</v>
      </c>
    </row>
    <row r="1396" spans="1:15" x14ac:dyDescent="0.25">
      <c r="A1396" s="1">
        <v>367</v>
      </c>
      <c r="B1396">
        <v>5571</v>
      </c>
      <c r="C1396">
        <v>91013</v>
      </c>
      <c r="D1396">
        <v>50.1487792</v>
      </c>
      <c r="E1396">
        <v>4.9767431000000002</v>
      </c>
      <c r="F1396">
        <f>VLOOKUP($C1396,Sheet3!$A$1:$F$611,3,FALSE)</f>
        <v>50.110848400000002</v>
      </c>
      <c r="G1396">
        <f>VLOOKUP($C1396,Sheet3!$A$1:$F$611,4,FALSE)</f>
        <v>4.9564123000000002</v>
      </c>
      <c r="J1396" t="str">
        <f t="shared" si="21"/>
        <v>Wiesme</v>
      </c>
      <c r="K1396" t="s">
        <v>1376</v>
      </c>
      <c r="L1396" t="s">
        <v>1386</v>
      </c>
      <c r="M1396" t="s">
        <v>1376</v>
      </c>
      <c r="N1396" t="s">
        <v>1386</v>
      </c>
      <c r="O1396" t="s">
        <v>1142</v>
      </c>
    </row>
    <row r="1397" spans="1:15" x14ac:dyDescent="0.25">
      <c r="A1397" s="1">
        <v>367</v>
      </c>
      <c r="B1397">
        <v>5572</v>
      </c>
      <c r="C1397">
        <v>91013</v>
      </c>
      <c r="D1397">
        <v>50.131699300000001</v>
      </c>
      <c r="E1397">
        <v>5.0373735000000002</v>
      </c>
      <c r="F1397">
        <f>VLOOKUP($C1397,Sheet3!$A$1:$F$611,3,FALSE)</f>
        <v>50.110848400000002</v>
      </c>
      <c r="G1397">
        <f>VLOOKUP($C1397,Sheet3!$A$1:$F$611,4,FALSE)</f>
        <v>4.9564123000000002</v>
      </c>
      <c r="J1397" t="str">
        <f t="shared" si="21"/>
        <v>Focant</v>
      </c>
      <c r="K1397" t="s">
        <v>1376</v>
      </c>
      <c r="L1397" t="s">
        <v>1387</v>
      </c>
      <c r="M1397" t="s">
        <v>1376</v>
      </c>
      <c r="N1397" t="s">
        <v>1387</v>
      </c>
      <c r="O1397" t="s">
        <v>1142</v>
      </c>
    </row>
    <row r="1398" spans="1:15" x14ac:dyDescent="0.25">
      <c r="A1398" s="1">
        <v>367</v>
      </c>
      <c r="B1398">
        <v>5573</v>
      </c>
      <c r="C1398">
        <v>91013</v>
      </c>
      <c r="D1398">
        <v>50.115727700000001</v>
      </c>
      <c r="E1398">
        <v>5.0135228999999999</v>
      </c>
      <c r="F1398">
        <f>VLOOKUP($C1398,Sheet3!$A$1:$F$611,3,FALSE)</f>
        <v>50.110848400000002</v>
      </c>
      <c r="G1398">
        <f>VLOOKUP($C1398,Sheet3!$A$1:$F$611,4,FALSE)</f>
        <v>4.9564123000000002</v>
      </c>
      <c r="J1398" t="str">
        <f t="shared" si="21"/>
        <v>Martouzin-Neuville</v>
      </c>
      <c r="K1398" t="s">
        <v>1376</v>
      </c>
      <c r="L1398" t="s">
        <v>1388</v>
      </c>
      <c r="M1398" t="s">
        <v>1376</v>
      </c>
      <c r="N1398" t="s">
        <v>1388</v>
      </c>
      <c r="O1398" t="s">
        <v>1142</v>
      </c>
    </row>
    <row r="1399" spans="1:15" x14ac:dyDescent="0.25">
      <c r="A1399" s="1">
        <v>367</v>
      </c>
      <c r="B1399">
        <v>5574</v>
      </c>
      <c r="C1399">
        <v>91013</v>
      </c>
      <c r="D1399">
        <v>50.099137800000001</v>
      </c>
      <c r="E1399">
        <v>5.0083666999999998</v>
      </c>
      <c r="F1399">
        <f>VLOOKUP($C1399,Sheet3!$A$1:$F$611,3,FALSE)</f>
        <v>50.110848400000002</v>
      </c>
      <c r="G1399">
        <f>VLOOKUP($C1399,Sheet3!$A$1:$F$611,4,FALSE)</f>
        <v>4.9564123000000002</v>
      </c>
      <c r="J1399" t="str">
        <f t="shared" si="21"/>
        <v>Pondrôme</v>
      </c>
      <c r="K1399" t="s">
        <v>1376</v>
      </c>
      <c r="L1399" t="s">
        <v>1389</v>
      </c>
      <c r="M1399" t="s">
        <v>1376</v>
      </c>
      <c r="N1399" t="s">
        <v>1389</v>
      </c>
      <c r="O1399" t="s">
        <v>1142</v>
      </c>
    </row>
    <row r="1400" spans="1:15" x14ac:dyDescent="0.25">
      <c r="A1400" s="1">
        <v>367</v>
      </c>
      <c r="B1400">
        <v>5575</v>
      </c>
      <c r="C1400">
        <v>91054</v>
      </c>
      <c r="D1400">
        <v>50.025069500000001</v>
      </c>
      <c r="E1400">
        <v>4.8550259999999996</v>
      </c>
      <c r="F1400">
        <f>VLOOKUP($C1400,Sheet3!$A$1:$F$611,3,FALSE)</f>
        <v>49.979266699999997</v>
      </c>
      <c r="G1400">
        <f>VLOOKUP($C1400,Sheet3!$A$1:$F$611,4,FALSE)</f>
        <v>4.9388965999999996</v>
      </c>
      <c r="J1400" t="str">
        <f t="shared" si="21"/>
        <v>Bourseigne-Neuve</v>
      </c>
      <c r="K1400" t="s">
        <v>1390</v>
      </c>
      <c r="L1400" t="s">
        <v>1391</v>
      </c>
      <c r="M1400" t="s">
        <v>1390</v>
      </c>
      <c r="N1400" t="s">
        <v>1391</v>
      </c>
      <c r="O1400" t="s">
        <v>1142</v>
      </c>
    </row>
    <row r="1401" spans="1:15" x14ac:dyDescent="0.25">
      <c r="A1401" s="1">
        <v>367</v>
      </c>
      <c r="B1401">
        <v>5575</v>
      </c>
      <c r="C1401">
        <v>91054</v>
      </c>
      <c r="D1401">
        <v>50.022103199999997</v>
      </c>
      <c r="E1401">
        <v>4.8711979999999997</v>
      </c>
      <c r="F1401">
        <f>VLOOKUP($C1401,Sheet3!$A$1:$F$611,3,FALSE)</f>
        <v>49.979266699999997</v>
      </c>
      <c r="G1401">
        <f>VLOOKUP($C1401,Sheet3!$A$1:$F$611,4,FALSE)</f>
        <v>4.9388965999999996</v>
      </c>
      <c r="J1401" t="str">
        <f t="shared" si="21"/>
        <v>Bourseigne-Vieille</v>
      </c>
      <c r="K1401" t="s">
        <v>1390</v>
      </c>
      <c r="L1401" t="s">
        <v>1392</v>
      </c>
      <c r="M1401" t="s">
        <v>1390</v>
      </c>
      <c r="N1401" t="s">
        <v>1392</v>
      </c>
      <c r="O1401" t="s">
        <v>1142</v>
      </c>
    </row>
    <row r="1402" spans="1:15" x14ac:dyDescent="0.25">
      <c r="A1402" s="1">
        <v>367</v>
      </c>
      <c r="B1402">
        <v>5575</v>
      </c>
      <c r="C1402">
        <v>91054</v>
      </c>
      <c r="D1402">
        <v>49.979266699999997</v>
      </c>
      <c r="E1402">
        <v>4.9388965999999996</v>
      </c>
      <c r="F1402">
        <f>VLOOKUP($C1402,Sheet3!$A$1:$F$611,3,FALSE)</f>
        <v>49.979266699999997</v>
      </c>
      <c r="G1402">
        <f>VLOOKUP($C1402,Sheet3!$A$1:$F$611,4,FALSE)</f>
        <v>4.9388965999999996</v>
      </c>
      <c r="H1402">
        <v>49.979266699999997</v>
      </c>
      <c r="I1402">
        <v>4.9388965999999996</v>
      </c>
      <c r="J1402" t="str">
        <f t="shared" si="21"/>
        <v>Gedinne</v>
      </c>
      <c r="K1402" t="s">
        <v>1390</v>
      </c>
      <c r="M1402" t="s">
        <v>1390</v>
      </c>
      <c r="O1402" t="s">
        <v>1142</v>
      </c>
    </row>
    <row r="1403" spans="1:15" x14ac:dyDescent="0.25">
      <c r="A1403" s="1">
        <v>367</v>
      </c>
      <c r="B1403">
        <v>5575</v>
      </c>
      <c r="C1403">
        <v>91054</v>
      </c>
      <c r="D1403">
        <v>49.942041000000003</v>
      </c>
      <c r="E1403">
        <v>4.9445943000000003</v>
      </c>
      <c r="F1403">
        <f>VLOOKUP($C1403,Sheet3!$A$1:$F$611,3,FALSE)</f>
        <v>49.979266699999997</v>
      </c>
      <c r="G1403">
        <f>VLOOKUP($C1403,Sheet3!$A$1:$F$611,4,FALSE)</f>
        <v>4.9388965999999996</v>
      </c>
      <c r="J1403" t="str">
        <f t="shared" si="21"/>
        <v>Houdremont</v>
      </c>
      <c r="K1403" t="s">
        <v>1390</v>
      </c>
      <c r="L1403" t="s">
        <v>1393</v>
      </c>
      <c r="M1403" t="s">
        <v>1390</v>
      </c>
      <c r="N1403" t="s">
        <v>1393</v>
      </c>
      <c r="O1403" t="s">
        <v>1142</v>
      </c>
    </row>
    <row r="1404" spans="1:15" x14ac:dyDescent="0.25">
      <c r="A1404" s="1">
        <v>367</v>
      </c>
      <c r="B1404">
        <v>5575</v>
      </c>
      <c r="C1404">
        <v>91054</v>
      </c>
      <c r="D1404">
        <v>49.958914700000001</v>
      </c>
      <c r="E1404">
        <v>4.9572488000000003</v>
      </c>
      <c r="F1404">
        <f>VLOOKUP($C1404,Sheet3!$A$1:$F$611,3,FALSE)</f>
        <v>49.979266699999997</v>
      </c>
      <c r="G1404">
        <f>VLOOKUP($C1404,Sheet3!$A$1:$F$611,4,FALSE)</f>
        <v>4.9388965999999996</v>
      </c>
      <c r="J1404" t="str">
        <f t="shared" si="21"/>
        <v>Louette-Saint-Denis</v>
      </c>
      <c r="K1404" t="s">
        <v>1390</v>
      </c>
      <c r="L1404" t="s">
        <v>1394</v>
      </c>
      <c r="M1404" t="s">
        <v>1390</v>
      </c>
      <c r="N1404" t="s">
        <v>1394</v>
      </c>
      <c r="O1404" t="s">
        <v>1142</v>
      </c>
    </row>
    <row r="1405" spans="1:15" x14ac:dyDescent="0.25">
      <c r="A1405" s="1">
        <v>367</v>
      </c>
      <c r="B1405">
        <v>5575</v>
      </c>
      <c r="C1405">
        <v>91054</v>
      </c>
      <c r="D1405">
        <v>49.960144999999997</v>
      </c>
      <c r="E1405">
        <v>4.9276767000000001</v>
      </c>
      <c r="F1405">
        <f>VLOOKUP($C1405,Sheet3!$A$1:$F$611,3,FALSE)</f>
        <v>49.979266699999997</v>
      </c>
      <c r="G1405">
        <f>VLOOKUP($C1405,Sheet3!$A$1:$F$611,4,FALSE)</f>
        <v>4.9388965999999996</v>
      </c>
      <c r="J1405" t="str">
        <f t="shared" si="21"/>
        <v>Louette-Saint-Pierre</v>
      </c>
      <c r="K1405" t="s">
        <v>1390</v>
      </c>
      <c r="L1405" t="s">
        <v>1395</v>
      </c>
      <c r="M1405" t="s">
        <v>1390</v>
      </c>
      <c r="N1405" t="s">
        <v>1395</v>
      </c>
      <c r="O1405" t="s">
        <v>1142</v>
      </c>
    </row>
    <row r="1406" spans="1:15" x14ac:dyDescent="0.25">
      <c r="A1406" s="1">
        <v>367</v>
      </c>
      <c r="B1406">
        <v>5575</v>
      </c>
      <c r="C1406">
        <v>91054</v>
      </c>
      <c r="D1406">
        <v>50.012149700000002</v>
      </c>
      <c r="E1406">
        <v>4.9609972000000004</v>
      </c>
      <c r="F1406">
        <f>VLOOKUP($C1406,Sheet3!$A$1:$F$611,3,FALSE)</f>
        <v>49.979266699999997</v>
      </c>
      <c r="G1406">
        <f>VLOOKUP($C1406,Sheet3!$A$1:$F$611,4,FALSE)</f>
        <v>4.9388965999999996</v>
      </c>
      <c r="J1406" t="str">
        <f t="shared" si="21"/>
        <v>Malvoisin</v>
      </c>
      <c r="K1406" t="s">
        <v>1390</v>
      </c>
      <c r="L1406" t="s">
        <v>1396</v>
      </c>
      <c r="M1406" t="s">
        <v>1390</v>
      </c>
      <c r="N1406" t="s">
        <v>1396</v>
      </c>
      <c r="O1406" t="s">
        <v>1142</v>
      </c>
    </row>
    <row r="1407" spans="1:15" x14ac:dyDescent="0.25">
      <c r="A1407" s="1">
        <v>367</v>
      </c>
      <c r="B1407">
        <v>5575</v>
      </c>
      <c r="C1407">
        <v>91054</v>
      </c>
      <c r="D1407">
        <v>49.999979799999998</v>
      </c>
      <c r="E1407">
        <v>4.9521201000000001</v>
      </c>
      <c r="F1407">
        <f>VLOOKUP($C1407,Sheet3!$A$1:$F$611,3,FALSE)</f>
        <v>49.979266699999997</v>
      </c>
      <c r="G1407">
        <f>VLOOKUP($C1407,Sheet3!$A$1:$F$611,4,FALSE)</f>
        <v>4.9388965999999996</v>
      </c>
      <c r="J1407" t="str">
        <f t="shared" si="21"/>
        <v>Patignies</v>
      </c>
      <c r="K1407" t="s">
        <v>1390</v>
      </c>
      <c r="L1407" t="s">
        <v>1397</v>
      </c>
      <c r="M1407" t="s">
        <v>1390</v>
      </c>
      <c r="N1407" t="s">
        <v>1397</v>
      </c>
      <c r="O1407" t="s">
        <v>1142</v>
      </c>
    </row>
    <row r="1408" spans="1:15" x14ac:dyDescent="0.25">
      <c r="A1408" s="1">
        <v>367</v>
      </c>
      <c r="B1408">
        <v>5575</v>
      </c>
      <c r="C1408">
        <v>91054</v>
      </c>
      <c r="D1408">
        <v>49.992254699999997</v>
      </c>
      <c r="E1408">
        <v>4.8847814999999999</v>
      </c>
      <c r="F1408">
        <f>VLOOKUP($C1408,Sheet3!$A$1:$F$611,3,FALSE)</f>
        <v>49.979266699999997</v>
      </c>
      <c r="G1408">
        <f>VLOOKUP($C1408,Sheet3!$A$1:$F$611,4,FALSE)</f>
        <v>4.9388965999999996</v>
      </c>
      <c r="J1408" t="str">
        <f t="shared" si="21"/>
        <v>Rienne</v>
      </c>
      <c r="K1408" t="s">
        <v>1390</v>
      </c>
      <c r="L1408" t="s">
        <v>1398</v>
      </c>
      <c r="M1408" t="s">
        <v>1390</v>
      </c>
      <c r="N1408" t="s">
        <v>1398</v>
      </c>
      <c r="O1408" t="s">
        <v>1142</v>
      </c>
    </row>
    <row r="1409" spans="1:15" x14ac:dyDescent="0.25">
      <c r="A1409" s="1">
        <v>367</v>
      </c>
      <c r="B1409">
        <v>5575</v>
      </c>
      <c r="C1409">
        <v>91054</v>
      </c>
      <c r="D1409">
        <v>50.0014538</v>
      </c>
      <c r="E1409">
        <v>4.9175573999999997</v>
      </c>
      <c r="F1409">
        <f>VLOOKUP($C1409,Sheet3!$A$1:$F$611,3,FALSE)</f>
        <v>49.979266699999997</v>
      </c>
      <c r="G1409">
        <f>VLOOKUP($C1409,Sheet3!$A$1:$F$611,4,FALSE)</f>
        <v>4.9388965999999996</v>
      </c>
      <c r="J1409" t="str">
        <f t="shared" si="21"/>
        <v>Sart-Custinne</v>
      </c>
      <c r="K1409" t="s">
        <v>1390</v>
      </c>
      <c r="L1409" t="s">
        <v>1399</v>
      </c>
      <c r="M1409" t="s">
        <v>1390</v>
      </c>
      <c r="N1409" t="s">
        <v>1399</v>
      </c>
      <c r="O1409" t="s">
        <v>1142</v>
      </c>
    </row>
    <row r="1410" spans="1:15" x14ac:dyDescent="0.25">
      <c r="A1410" s="1">
        <v>367</v>
      </c>
      <c r="B1410">
        <v>5575</v>
      </c>
      <c r="C1410">
        <v>91054</v>
      </c>
      <c r="D1410">
        <v>50.032370200000003</v>
      </c>
      <c r="E1410">
        <v>4.9198405999999997</v>
      </c>
      <c r="F1410">
        <f>VLOOKUP($C1410,Sheet3!$A$1:$F$611,3,FALSE)</f>
        <v>49.979266699999997</v>
      </c>
      <c r="G1410">
        <f>VLOOKUP($C1410,Sheet3!$A$1:$F$611,4,FALSE)</f>
        <v>4.9388965999999996</v>
      </c>
      <c r="J1410" t="str">
        <f t="shared" ref="J1410:J1473" si="22">IF(ISBLANK(L1410),K1410,L1410)</f>
        <v>Vencimont</v>
      </c>
      <c r="K1410" t="s">
        <v>1390</v>
      </c>
      <c r="L1410" t="s">
        <v>1400</v>
      </c>
      <c r="M1410" t="s">
        <v>1390</v>
      </c>
      <c r="N1410" t="s">
        <v>1400</v>
      </c>
      <c r="O1410" t="s">
        <v>1142</v>
      </c>
    </row>
    <row r="1411" spans="1:15" x14ac:dyDescent="0.25">
      <c r="A1411" s="1">
        <v>367</v>
      </c>
      <c r="B1411">
        <v>5575</v>
      </c>
      <c r="C1411">
        <v>91054</v>
      </c>
      <c r="D1411">
        <v>49.987414200000003</v>
      </c>
      <c r="E1411">
        <v>4.8475671</v>
      </c>
      <c r="F1411">
        <f>VLOOKUP($C1411,Sheet3!$A$1:$F$611,3,FALSE)</f>
        <v>49.979266699999997</v>
      </c>
      <c r="G1411">
        <f>VLOOKUP($C1411,Sheet3!$A$1:$F$611,4,FALSE)</f>
        <v>4.9388965999999996</v>
      </c>
      <c r="J1411" t="str">
        <f t="shared" si="22"/>
        <v>Willerzie</v>
      </c>
      <c r="K1411" t="s">
        <v>1390</v>
      </c>
      <c r="L1411" t="s">
        <v>1401</v>
      </c>
      <c r="M1411" t="s">
        <v>1390</v>
      </c>
      <c r="N1411" t="s">
        <v>1401</v>
      </c>
      <c r="O1411" t="s">
        <v>1142</v>
      </c>
    </row>
    <row r="1412" spans="1:15" x14ac:dyDescent="0.25">
      <c r="A1412" s="1">
        <v>367</v>
      </c>
      <c r="B1412">
        <v>5576</v>
      </c>
      <c r="C1412">
        <v>91013</v>
      </c>
      <c r="D1412">
        <v>50.060402799999999</v>
      </c>
      <c r="E1412">
        <v>5.0006339999999998</v>
      </c>
      <c r="F1412">
        <f>VLOOKUP($C1412,Sheet3!$A$1:$F$611,3,FALSE)</f>
        <v>50.110848400000002</v>
      </c>
      <c r="G1412">
        <f>VLOOKUP($C1412,Sheet3!$A$1:$F$611,4,FALSE)</f>
        <v>4.9564123000000002</v>
      </c>
      <c r="J1412" t="str">
        <f t="shared" si="22"/>
        <v>Froidfontaine</v>
      </c>
      <c r="K1412" t="s">
        <v>1376</v>
      </c>
      <c r="L1412" t="s">
        <v>1402</v>
      </c>
      <c r="M1412" t="s">
        <v>1376</v>
      </c>
      <c r="N1412" t="s">
        <v>1402</v>
      </c>
      <c r="O1412" t="s">
        <v>1142</v>
      </c>
    </row>
    <row r="1413" spans="1:15" x14ac:dyDescent="0.25">
      <c r="A1413" s="1">
        <v>367</v>
      </c>
      <c r="B1413">
        <v>5580</v>
      </c>
      <c r="C1413">
        <v>91114</v>
      </c>
      <c r="D1413">
        <v>50.111953049999997</v>
      </c>
      <c r="E1413">
        <v>5.1530857761777096</v>
      </c>
      <c r="F1413">
        <f>VLOOKUP($C1413,Sheet3!$A$1:$F$611,3,FALSE)</f>
        <v>50.172581700000002</v>
      </c>
      <c r="G1413">
        <f>VLOOKUP($C1413,Sheet3!$A$1:$F$611,4,FALSE)</f>
        <v>5.2140311511355701</v>
      </c>
      <c r="J1413" t="str">
        <f t="shared" si="22"/>
        <v>Ave-et-Auffe</v>
      </c>
      <c r="K1413" t="s">
        <v>1403</v>
      </c>
      <c r="L1413" t="s">
        <v>1404</v>
      </c>
      <c r="M1413" t="s">
        <v>1403</v>
      </c>
      <c r="N1413" t="s">
        <v>1404</v>
      </c>
      <c r="O1413" t="s">
        <v>1142</v>
      </c>
    </row>
    <row r="1414" spans="1:15" x14ac:dyDescent="0.25">
      <c r="A1414" s="1">
        <v>367</v>
      </c>
      <c r="B1414">
        <v>5580</v>
      </c>
      <c r="C1414">
        <v>91114</v>
      </c>
      <c r="D1414">
        <v>50.217218299999999</v>
      </c>
      <c r="E1414">
        <v>5.1958839000000001</v>
      </c>
      <c r="F1414">
        <f>VLOOKUP($C1414,Sheet3!$A$1:$F$611,3,FALSE)</f>
        <v>50.172581700000002</v>
      </c>
      <c r="G1414">
        <f>VLOOKUP($C1414,Sheet3!$A$1:$F$611,4,FALSE)</f>
        <v>5.2140311511355701</v>
      </c>
      <c r="J1414" t="str">
        <f t="shared" si="22"/>
        <v>Buissonville</v>
      </c>
      <c r="K1414" t="s">
        <v>1403</v>
      </c>
      <c r="L1414" t="s">
        <v>1405</v>
      </c>
      <c r="M1414" t="s">
        <v>1403</v>
      </c>
      <c r="N1414" t="s">
        <v>1405</v>
      </c>
      <c r="O1414" t="s">
        <v>1142</v>
      </c>
    </row>
    <row r="1415" spans="1:15" x14ac:dyDescent="0.25">
      <c r="A1415" s="1">
        <v>367</v>
      </c>
      <c r="B1415">
        <v>5580</v>
      </c>
      <c r="C1415">
        <v>91114</v>
      </c>
      <c r="D1415">
        <v>50.150272100000002</v>
      </c>
      <c r="E1415">
        <v>5.1713525249724697</v>
      </c>
      <c r="F1415">
        <f>VLOOKUP($C1415,Sheet3!$A$1:$F$611,3,FALSE)</f>
        <v>50.172581700000002</v>
      </c>
      <c r="G1415">
        <f>VLOOKUP($C1415,Sheet3!$A$1:$F$611,4,FALSE)</f>
        <v>5.2140311511355701</v>
      </c>
      <c r="J1415" t="str">
        <f t="shared" si="22"/>
        <v>Eprave</v>
      </c>
      <c r="K1415" t="s">
        <v>1403</v>
      </c>
      <c r="L1415" t="s">
        <v>1406</v>
      </c>
      <c r="M1415" t="s">
        <v>1403</v>
      </c>
      <c r="N1415" t="s">
        <v>1406</v>
      </c>
      <c r="O1415" t="s">
        <v>1142</v>
      </c>
    </row>
    <row r="1416" spans="1:15" x14ac:dyDescent="0.25">
      <c r="A1416" s="1">
        <v>367</v>
      </c>
      <c r="B1416">
        <v>5580</v>
      </c>
      <c r="C1416">
        <v>91114</v>
      </c>
      <c r="D1416">
        <v>50.125450499999999</v>
      </c>
      <c r="E1416">
        <v>5.1877385</v>
      </c>
      <c r="F1416">
        <f>VLOOKUP($C1416,Sheet3!$A$1:$F$611,3,FALSE)</f>
        <v>50.172581700000002</v>
      </c>
      <c r="G1416">
        <f>VLOOKUP($C1416,Sheet3!$A$1:$F$611,4,FALSE)</f>
        <v>5.2140311511355701</v>
      </c>
      <c r="J1416" t="str">
        <f t="shared" si="22"/>
        <v>Han-sur-Lesse</v>
      </c>
      <c r="K1416" t="s">
        <v>1403</v>
      </c>
      <c r="L1416" t="s">
        <v>1407</v>
      </c>
      <c r="M1416" t="s">
        <v>1403</v>
      </c>
      <c r="N1416" t="s">
        <v>1407</v>
      </c>
      <c r="O1416" t="s">
        <v>1142</v>
      </c>
    </row>
    <row r="1417" spans="1:15" x14ac:dyDescent="0.25">
      <c r="A1417" s="1">
        <v>367</v>
      </c>
      <c r="B1417">
        <v>5580</v>
      </c>
      <c r="C1417">
        <v>91114</v>
      </c>
      <c r="D1417">
        <v>50.162427800000003</v>
      </c>
      <c r="E1417">
        <v>5.2624583999999999</v>
      </c>
      <c r="F1417">
        <f>VLOOKUP($C1417,Sheet3!$A$1:$F$611,3,FALSE)</f>
        <v>50.172581700000002</v>
      </c>
      <c r="G1417">
        <f>VLOOKUP($C1417,Sheet3!$A$1:$F$611,4,FALSE)</f>
        <v>5.2140311511355701</v>
      </c>
      <c r="J1417" t="str">
        <f t="shared" si="22"/>
        <v>Jemelle</v>
      </c>
      <c r="K1417" t="s">
        <v>1403</v>
      </c>
      <c r="L1417" t="s">
        <v>1408</v>
      </c>
      <c r="M1417" t="s">
        <v>1403</v>
      </c>
      <c r="N1417" t="s">
        <v>1408</v>
      </c>
      <c r="O1417" t="s">
        <v>1142</v>
      </c>
    </row>
    <row r="1418" spans="1:15" x14ac:dyDescent="0.25">
      <c r="A1418" s="1">
        <v>367</v>
      </c>
      <c r="B1418">
        <v>5580</v>
      </c>
      <c r="C1418">
        <v>91114</v>
      </c>
      <c r="D1418">
        <v>50.113276949999999</v>
      </c>
      <c r="E1418">
        <v>5.0877642390320696</v>
      </c>
      <c r="F1418">
        <f>VLOOKUP($C1418,Sheet3!$A$1:$F$611,3,FALSE)</f>
        <v>50.172581700000002</v>
      </c>
      <c r="G1418">
        <f>VLOOKUP($C1418,Sheet3!$A$1:$F$611,4,FALSE)</f>
        <v>5.2140311511355701</v>
      </c>
      <c r="J1418" t="str">
        <f t="shared" si="22"/>
        <v>Lavaux-Sainte-Anne</v>
      </c>
      <c r="K1418" t="s">
        <v>1403</v>
      </c>
      <c r="L1418" t="s">
        <v>1409</v>
      </c>
      <c r="M1418" t="s">
        <v>1403</v>
      </c>
      <c r="N1418" t="s">
        <v>1409</v>
      </c>
      <c r="O1418" t="s">
        <v>1142</v>
      </c>
    </row>
    <row r="1419" spans="1:15" x14ac:dyDescent="0.25">
      <c r="A1419" s="1">
        <v>367</v>
      </c>
      <c r="B1419">
        <v>5580</v>
      </c>
      <c r="C1419">
        <v>91114</v>
      </c>
      <c r="D1419">
        <v>50.138004850000002</v>
      </c>
      <c r="E1419">
        <v>5.14580878169469</v>
      </c>
      <c r="F1419">
        <f>VLOOKUP($C1419,Sheet3!$A$1:$F$611,3,FALSE)</f>
        <v>50.172581700000002</v>
      </c>
      <c r="G1419">
        <f>VLOOKUP($C1419,Sheet3!$A$1:$F$611,4,FALSE)</f>
        <v>5.2140311511355701</v>
      </c>
      <c r="J1419" t="str">
        <f t="shared" si="22"/>
        <v>Lessive</v>
      </c>
      <c r="K1419" t="s">
        <v>1403</v>
      </c>
      <c r="L1419" t="s">
        <v>1410</v>
      </c>
      <c r="M1419" t="s">
        <v>1403</v>
      </c>
      <c r="N1419" t="s">
        <v>1410</v>
      </c>
      <c r="O1419" t="s">
        <v>1142</v>
      </c>
    </row>
    <row r="1420" spans="1:15" x14ac:dyDescent="0.25">
      <c r="A1420" s="1">
        <v>367</v>
      </c>
      <c r="B1420">
        <v>5580</v>
      </c>
      <c r="C1420">
        <v>91114</v>
      </c>
      <c r="D1420">
        <v>50.209277100000001</v>
      </c>
      <c r="E1420">
        <v>5.1208239999999998</v>
      </c>
      <c r="F1420">
        <f>VLOOKUP($C1420,Sheet3!$A$1:$F$611,3,FALSE)</f>
        <v>50.172581700000002</v>
      </c>
      <c r="G1420">
        <f>VLOOKUP($C1420,Sheet3!$A$1:$F$611,4,FALSE)</f>
        <v>5.2140311511355701</v>
      </c>
      <c r="J1420" t="str">
        <f t="shared" si="22"/>
        <v>Mont-Gauthier</v>
      </c>
      <c r="K1420" t="s">
        <v>1403</v>
      </c>
      <c r="L1420" t="s">
        <v>1411</v>
      </c>
      <c r="M1420" t="s">
        <v>1403</v>
      </c>
      <c r="N1420" t="s">
        <v>1411</v>
      </c>
      <c r="O1420" t="s">
        <v>1142</v>
      </c>
    </row>
    <row r="1421" spans="1:15" x14ac:dyDescent="0.25">
      <c r="A1421" s="1">
        <v>367</v>
      </c>
      <c r="B1421">
        <v>5580</v>
      </c>
      <c r="C1421">
        <v>91114</v>
      </c>
      <c r="D1421">
        <v>50.172581700000002</v>
      </c>
      <c r="E1421">
        <v>5.2140311511355701</v>
      </c>
      <c r="F1421">
        <f>VLOOKUP($C1421,Sheet3!$A$1:$F$611,3,FALSE)</f>
        <v>50.172581700000002</v>
      </c>
      <c r="G1421">
        <f>VLOOKUP($C1421,Sheet3!$A$1:$F$611,4,FALSE)</f>
        <v>5.2140311511355701</v>
      </c>
      <c r="H1421">
        <v>50.172581700000002</v>
      </c>
      <c r="I1421">
        <v>5.2140311511355701</v>
      </c>
      <c r="J1421" t="str">
        <f t="shared" si="22"/>
        <v>Rochefort</v>
      </c>
      <c r="K1421" t="s">
        <v>1403</v>
      </c>
      <c r="M1421" t="s">
        <v>1403</v>
      </c>
      <c r="O1421" t="s">
        <v>1142</v>
      </c>
    </row>
    <row r="1422" spans="1:15" x14ac:dyDescent="0.25">
      <c r="A1422" s="1">
        <v>367</v>
      </c>
      <c r="B1422">
        <v>5580</v>
      </c>
      <c r="C1422">
        <v>91114</v>
      </c>
      <c r="D1422">
        <v>50.144275100000002</v>
      </c>
      <c r="E1422">
        <v>5.1050287385833899</v>
      </c>
      <c r="F1422">
        <f>VLOOKUP($C1422,Sheet3!$A$1:$F$611,3,FALSE)</f>
        <v>50.172581700000002</v>
      </c>
      <c r="G1422">
        <f>VLOOKUP($C1422,Sheet3!$A$1:$F$611,4,FALSE)</f>
        <v>5.2140311511355701</v>
      </c>
      <c r="J1422" t="str">
        <f t="shared" si="22"/>
        <v>Villers-sur-Lesse</v>
      </c>
      <c r="K1422" t="s">
        <v>1403</v>
      </c>
      <c r="L1422" t="s">
        <v>1412</v>
      </c>
      <c r="M1422" t="s">
        <v>1403</v>
      </c>
      <c r="N1422" t="s">
        <v>1412</v>
      </c>
      <c r="O1422" t="s">
        <v>1142</v>
      </c>
    </row>
    <row r="1423" spans="1:15" x14ac:dyDescent="0.25">
      <c r="A1423" s="1">
        <v>367</v>
      </c>
      <c r="B1423">
        <v>5580</v>
      </c>
      <c r="C1423">
        <v>91114</v>
      </c>
      <c r="D1423">
        <v>50.116392050000002</v>
      </c>
      <c r="E1423">
        <v>5.2419236738323898</v>
      </c>
      <c r="F1423">
        <f>VLOOKUP($C1423,Sheet3!$A$1:$F$611,3,FALSE)</f>
        <v>50.172581700000002</v>
      </c>
      <c r="G1423">
        <f>VLOOKUP($C1423,Sheet3!$A$1:$F$611,4,FALSE)</f>
        <v>5.2140311511355701</v>
      </c>
      <c r="J1423" t="str">
        <f t="shared" si="22"/>
        <v>Wavreille</v>
      </c>
      <c r="K1423" t="s">
        <v>1403</v>
      </c>
      <c r="L1423" t="s">
        <v>1413</v>
      </c>
      <c r="M1423" t="s">
        <v>1403</v>
      </c>
      <c r="N1423" t="s">
        <v>1413</v>
      </c>
      <c r="O1423" t="s">
        <v>1142</v>
      </c>
    </row>
    <row r="1424" spans="1:15" x14ac:dyDescent="0.25">
      <c r="A1424" s="1">
        <v>367</v>
      </c>
      <c r="B1424">
        <v>5590</v>
      </c>
      <c r="C1424">
        <v>91030</v>
      </c>
      <c r="D1424">
        <v>50.261188199999999</v>
      </c>
      <c r="E1424">
        <v>5.0629441979204204</v>
      </c>
      <c r="F1424">
        <f>VLOOKUP($C1424,Sheet3!$A$1:$F$611,3,FALSE)</f>
        <v>50.294955799999997</v>
      </c>
      <c r="G1424">
        <f>VLOOKUP($C1424,Sheet3!$A$1:$F$611,4,FALSE)</f>
        <v>5.0974250999999997</v>
      </c>
      <c r="J1424" t="str">
        <f t="shared" si="22"/>
        <v>Achêne</v>
      </c>
      <c r="K1424" t="s">
        <v>1414</v>
      </c>
      <c r="L1424" t="s">
        <v>1415</v>
      </c>
      <c r="M1424" t="s">
        <v>1414</v>
      </c>
      <c r="N1424" t="s">
        <v>1415</v>
      </c>
      <c r="O1424" t="s">
        <v>1142</v>
      </c>
    </row>
    <row r="1425" spans="1:15" x14ac:dyDescent="0.25">
      <c r="A1425" s="1">
        <v>367</v>
      </c>
      <c r="B1425">
        <v>5590</v>
      </c>
      <c r="C1425">
        <v>91030</v>
      </c>
      <c r="D1425" s="2">
        <v>50.312907600000003</v>
      </c>
      <c r="E1425" s="2">
        <v>5.0629625999999996</v>
      </c>
      <c r="F1425">
        <f>VLOOKUP($C1425,Sheet3!$A$1:$F$611,3,FALSE)</f>
        <v>50.294955799999997</v>
      </c>
      <c r="G1425">
        <f>VLOOKUP($C1425,Sheet3!$A$1:$F$611,4,FALSE)</f>
        <v>5.0974250999999997</v>
      </c>
      <c r="J1425" t="str">
        <f t="shared" si="22"/>
        <v>Braibant</v>
      </c>
      <c r="K1425" t="s">
        <v>1414</v>
      </c>
      <c r="L1425" t="s">
        <v>1416</v>
      </c>
      <c r="M1425" t="s">
        <v>1414</v>
      </c>
      <c r="N1425" t="s">
        <v>1416</v>
      </c>
      <c r="O1425" t="s">
        <v>1142</v>
      </c>
    </row>
    <row r="1426" spans="1:15" x14ac:dyDescent="0.25">
      <c r="A1426" s="1">
        <v>367</v>
      </c>
      <c r="B1426">
        <v>5590</v>
      </c>
      <c r="C1426">
        <v>91030</v>
      </c>
      <c r="D1426">
        <v>50.223801000000002</v>
      </c>
      <c r="E1426">
        <v>5.1188335</v>
      </c>
      <c r="F1426">
        <f>VLOOKUP($C1426,Sheet3!$A$1:$F$611,3,FALSE)</f>
        <v>50.294955799999997</v>
      </c>
      <c r="G1426">
        <f>VLOOKUP($C1426,Sheet3!$A$1:$F$611,4,FALSE)</f>
        <v>5.0974250999999997</v>
      </c>
      <c r="J1426" t="str">
        <f t="shared" si="22"/>
        <v>Chevetogne</v>
      </c>
      <c r="K1426" t="s">
        <v>1414</v>
      </c>
      <c r="L1426" t="s">
        <v>1417</v>
      </c>
      <c r="M1426" t="s">
        <v>1414</v>
      </c>
      <c r="N1426" t="s">
        <v>1417</v>
      </c>
      <c r="O1426" t="s">
        <v>1142</v>
      </c>
    </row>
    <row r="1427" spans="1:15" x14ac:dyDescent="0.25">
      <c r="A1427" s="1">
        <v>367</v>
      </c>
      <c r="B1427">
        <v>5590</v>
      </c>
      <c r="C1427">
        <v>91030</v>
      </c>
      <c r="D1427">
        <v>50.294955799999997</v>
      </c>
      <c r="E1427">
        <v>5.0974250999999997</v>
      </c>
      <c r="F1427">
        <f>VLOOKUP($C1427,Sheet3!$A$1:$F$611,3,FALSE)</f>
        <v>50.294955799999997</v>
      </c>
      <c r="G1427">
        <f>VLOOKUP($C1427,Sheet3!$A$1:$F$611,4,FALSE)</f>
        <v>5.0974250999999997</v>
      </c>
      <c r="H1427">
        <v>50.294955799999997</v>
      </c>
      <c r="I1427">
        <v>5.0974250999999997</v>
      </c>
      <c r="J1427" t="str">
        <f t="shared" si="22"/>
        <v>Ciney</v>
      </c>
      <c r="K1427" t="s">
        <v>1414</v>
      </c>
      <c r="M1427" t="s">
        <v>1414</v>
      </c>
      <c r="O1427" t="s">
        <v>1142</v>
      </c>
    </row>
    <row r="1428" spans="1:15" x14ac:dyDescent="0.25">
      <c r="A1428" s="1">
        <v>367</v>
      </c>
      <c r="B1428">
        <v>5590</v>
      </c>
      <c r="C1428">
        <v>91030</v>
      </c>
      <c r="D1428">
        <v>50.251301400000003</v>
      </c>
      <c r="E1428">
        <v>5.0652106000000003</v>
      </c>
      <c r="F1428">
        <f>VLOOKUP($C1428,Sheet3!$A$1:$F$611,3,FALSE)</f>
        <v>50.294955799999997</v>
      </c>
      <c r="G1428">
        <f>VLOOKUP($C1428,Sheet3!$A$1:$F$611,4,FALSE)</f>
        <v>5.0974250999999997</v>
      </c>
      <c r="J1428" t="str">
        <f t="shared" si="22"/>
        <v>Conneux</v>
      </c>
      <c r="K1428" t="s">
        <v>1414</v>
      </c>
      <c r="L1428" t="s">
        <v>1418</v>
      </c>
      <c r="M1428" t="s">
        <v>1414</v>
      </c>
      <c r="N1428" t="s">
        <v>1418</v>
      </c>
      <c r="O1428" t="s">
        <v>1142</v>
      </c>
    </row>
    <row r="1429" spans="1:15" x14ac:dyDescent="0.25">
      <c r="A1429" s="1">
        <v>367</v>
      </c>
      <c r="B1429">
        <v>5590</v>
      </c>
      <c r="C1429">
        <v>91030</v>
      </c>
      <c r="D1429">
        <v>50.268735700000001</v>
      </c>
      <c r="E1429">
        <v>5.1102616000000003</v>
      </c>
      <c r="F1429">
        <f>VLOOKUP($C1429,Sheet3!$A$1:$F$611,3,FALSE)</f>
        <v>50.294955799999997</v>
      </c>
      <c r="G1429">
        <f>VLOOKUP($C1429,Sheet3!$A$1:$F$611,4,FALSE)</f>
        <v>5.0974250999999997</v>
      </c>
      <c r="J1429" t="str">
        <f t="shared" si="22"/>
        <v>Leignon</v>
      </c>
      <c r="K1429" t="s">
        <v>1414</v>
      </c>
      <c r="L1429" t="s">
        <v>1419</v>
      </c>
      <c r="M1429" t="s">
        <v>1414</v>
      </c>
      <c r="N1429" t="s">
        <v>1419</v>
      </c>
      <c r="O1429" t="s">
        <v>1142</v>
      </c>
    </row>
    <row r="1430" spans="1:15" x14ac:dyDescent="0.25">
      <c r="A1430" s="1">
        <v>367</v>
      </c>
      <c r="B1430">
        <v>5590</v>
      </c>
      <c r="C1430">
        <v>91030</v>
      </c>
      <c r="D1430">
        <v>50.282546600000003</v>
      </c>
      <c r="E1430">
        <v>5.1707752999999999</v>
      </c>
      <c r="F1430">
        <f>VLOOKUP($C1430,Sheet3!$A$1:$F$611,3,FALSE)</f>
        <v>50.294955799999997</v>
      </c>
      <c r="G1430">
        <f>VLOOKUP($C1430,Sheet3!$A$1:$F$611,4,FALSE)</f>
        <v>5.0974250999999997</v>
      </c>
      <c r="J1430" t="str">
        <f t="shared" si="22"/>
        <v>Pessoux</v>
      </c>
      <c r="K1430" t="s">
        <v>1414</v>
      </c>
      <c r="L1430" t="s">
        <v>1420</v>
      </c>
      <c r="M1430" t="s">
        <v>1414</v>
      </c>
      <c r="N1430" t="s">
        <v>1420</v>
      </c>
      <c r="O1430" t="s">
        <v>1142</v>
      </c>
    </row>
    <row r="1431" spans="1:15" x14ac:dyDescent="0.25">
      <c r="A1431" s="1">
        <v>367</v>
      </c>
      <c r="B1431">
        <v>5590</v>
      </c>
      <c r="C1431">
        <v>91030</v>
      </c>
      <c r="D1431">
        <v>50.231926899999998</v>
      </c>
      <c r="E1431">
        <v>5.2343634000000003</v>
      </c>
      <c r="F1431">
        <f>VLOOKUP($C1431,Sheet3!$A$1:$F$611,3,FALSE)</f>
        <v>50.294955799999997</v>
      </c>
      <c r="G1431">
        <f>VLOOKUP($C1431,Sheet3!$A$1:$F$611,4,FALSE)</f>
        <v>5.0974250999999997</v>
      </c>
      <c r="J1431" t="str">
        <f t="shared" si="22"/>
        <v>Serinchamps</v>
      </c>
      <c r="K1431" t="s">
        <v>1414</v>
      </c>
      <c r="L1431" t="s">
        <v>1421</v>
      </c>
      <c r="M1431" t="s">
        <v>1414</v>
      </c>
      <c r="N1431" t="s">
        <v>1421</v>
      </c>
      <c r="O1431" t="s">
        <v>1142</v>
      </c>
    </row>
    <row r="1432" spans="1:15" x14ac:dyDescent="0.25">
      <c r="A1432" s="1">
        <v>367</v>
      </c>
      <c r="B1432">
        <v>5590</v>
      </c>
      <c r="C1432">
        <v>91030</v>
      </c>
      <c r="D1432" s="2">
        <v>50.296303000000002</v>
      </c>
      <c r="E1432" s="2">
        <v>5.0349177999999997</v>
      </c>
      <c r="F1432">
        <f>VLOOKUP($C1432,Sheet3!$A$1:$F$611,3,FALSE)</f>
        <v>50.294955799999997</v>
      </c>
      <c r="G1432">
        <f>VLOOKUP($C1432,Sheet3!$A$1:$F$611,4,FALSE)</f>
        <v>5.0974250999999997</v>
      </c>
      <c r="J1432" t="str">
        <f t="shared" si="22"/>
        <v>Sovet</v>
      </c>
      <c r="K1432" t="s">
        <v>1414</v>
      </c>
      <c r="L1432" t="s">
        <v>1422</v>
      </c>
      <c r="M1432" t="s">
        <v>1414</v>
      </c>
      <c r="N1432" t="s">
        <v>1422</v>
      </c>
      <c r="O1432" t="s">
        <v>1142</v>
      </c>
    </row>
    <row r="1433" spans="1:15" x14ac:dyDescent="0.25">
      <c r="A1433" s="1">
        <v>367</v>
      </c>
      <c r="B1433">
        <v>5600</v>
      </c>
      <c r="C1433">
        <v>93056</v>
      </c>
      <c r="D1433">
        <v>50.105021600000001</v>
      </c>
      <c r="E1433">
        <v>4.5703749</v>
      </c>
      <c r="F1433">
        <f>VLOOKUP($C1433,Sheet3!$A$1:$F$611,3,FALSE)</f>
        <v>50.195588000000001</v>
      </c>
      <c r="G1433">
        <f>VLOOKUP($C1433,Sheet3!$A$1:$F$611,4,FALSE)</f>
        <v>4.5449032999999996</v>
      </c>
      <c r="J1433" t="str">
        <f t="shared" si="22"/>
        <v>Fagnolle</v>
      </c>
      <c r="K1433" t="s">
        <v>1423</v>
      </c>
      <c r="L1433" t="s">
        <v>1424</v>
      </c>
      <c r="M1433" t="s">
        <v>1423</v>
      </c>
      <c r="N1433" t="s">
        <v>1424</v>
      </c>
      <c r="O1433" t="s">
        <v>1142</v>
      </c>
    </row>
    <row r="1434" spans="1:15" x14ac:dyDescent="0.25">
      <c r="A1434" s="1">
        <v>367</v>
      </c>
      <c r="B1434">
        <v>5600</v>
      </c>
      <c r="C1434">
        <v>93056</v>
      </c>
      <c r="D1434">
        <v>50.190046600000002</v>
      </c>
      <c r="E1434">
        <v>4.6393972000000003</v>
      </c>
      <c r="F1434">
        <f>VLOOKUP($C1434,Sheet3!$A$1:$F$611,3,FALSE)</f>
        <v>50.195588000000001</v>
      </c>
      <c r="G1434">
        <f>VLOOKUP($C1434,Sheet3!$A$1:$F$611,4,FALSE)</f>
        <v>4.5449032999999996</v>
      </c>
      <c r="J1434" t="str">
        <f t="shared" si="22"/>
        <v>Franchimont</v>
      </c>
      <c r="K1434" t="s">
        <v>1423</v>
      </c>
      <c r="L1434" t="s">
        <v>1425</v>
      </c>
      <c r="M1434" t="s">
        <v>1423</v>
      </c>
      <c r="N1434" t="s">
        <v>1425</v>
      </c>
      <c r="O1434" t="s">
        <v>1142</v>
      </c>
    </row>
    <row r="1435" spans="1:15" x14ac:dyDescent="0.25">
      <c r="A1435" s="1">
        <v>367</v>
      </c>
      <c r="B1435">
        <v>5600</v>
      </c>
      <c r="C1435">
        <v>93056</v>
      </c>
      <c r="D1435">
        <v>50.218095599999998</v>
      </c>
      <c r="E1435">
        <v>4.5312859999999997</v>
      </c>
      <c r="F1435">
        <f>VLOOKUP($C1435,Sheet3!$A$1:$F$611,3,FALSE)</f>
        <v>50.195588000000001</v>
      </c>
      <c r="G1435">
        <f>VLOOKUP($C1435,Sheet3!$A$1:$F$611,4,FALSE)</f>
        <v>4.5449032999999996</v>
      </c>
      <c r="J1435" t="str">
        <f t="shared" si="22"/>
        <v>Jamagne</v>
      </c>
      <c r="K1435" t="s">
        <v>1423</v>
      </c>
      <c r="L1435" t="s">
        <v>1426</v>
      </c>
      <c r="M1435" t="s">
        <v>1423</v>
      </c>
      <c r="N1435" t="s">
        <v>1426</v>
      </c>
      <c r="O1435" t="s">
        <v>1142</v>
      </c>
    </row>
    <row r="1436" spans="1:15" x14ac:dyDescent="0.25">
      <c r="A1436" s="1">
        <v>367</v>
      </c>
      <c r="B1436">
        <v>5600</v>
      </c>
      <c r="C1436">
        <v>93056</v>
      </c>
      <c r="D1436">
        <v>50.2122411</v>
      </c>
      <c r="E1436">
        <v>4.5079026999999998</v>
      </c>
      <c r="F1436">
        <f>VLOOKUP($C1436,Sheet3!$A$1:$F$611,3,FALSE)</f>
        <v>50.195588000000001</v>
      </c>
      <c r="G1436">
        <f>VLOOKUP($C1436,Sheet3!$A$1:$F$611,4,FALSE)</f>
        <v>4.5449032999999996</v>
      </c>
      <c r="J1436" t="str">
        <f t="shared" si="22"/>
        <v>Jamiolle</v>
      </c>
      <c r="K1436" t="s">
        <v>1423</v>
      </c>
      <c r="L1436" t="s">
        <v>1427</v>
      </c>
      <c r="M1436" t="s">
        <v>1423</v>
      </c>
      <c r="N1436" t="s">
        <v>1427</v>
      </c>
      <c r="O1436" t="s">
        <v>1142</v>
      </c>
    </row>
    <row r="1437" spans="1:15" x14ac:dyDescent="0.25">
      <c r="A1437" s="1">
        <v>367</v>
      </c>
      <c r="B1437">
        <v>5600</v>
      </c>
      <c r="C1437">
        <v>93056</v>
      </c>
      <c r="D1437">
        <v>50.1728667</v>
      </c>
      <c r="E1437">
        <v>4.6072911000000003</v>
      </c>
      <c r="F1437">
        <f>VLOOKUP($C1437,Sheet3!$A$1:$F$611,3,FALSE)</f>
        <v>50.195588000000001</v>
      </c>
      <c r="G1437">
        <f>VLOOKUP($C1437,Sheet3!$A$1:$F$611,4,FALSE)</f>
        <v>4.5449032999999996</v>
      </c>
      <c r="J1437" t="str">
        <f t="shared" si="22"/>
        <v>Merlemont</v>
      </c>
      <c r="K1437" t="s">
        <v>1423</v>
      </c>
      <c r="L1437" t="s">
        <v>1428</v>
      </c>
      <c r="M1437" t="s">
        <v>1423</v>
      </c>
      <c r="N1437" t="s">
        <v>1428</v>
      </c>
      <c r="O1437" t="s">
        <v>1142</v>
      </c>
    </row>
    <row r="1438" spans="1:15" x14ac:dyDescent="0.25">
      <c r="A1438" s="1">
        <v>367</v>
      </c>
      <c r="B1438">
        <v>5600</v>
      </c>
      <c r="C1438">
        <v>93056</v>
      </c>
      <c r="D1438">
        <v>50.174431800000001</v>
      </c>
      <c r="E1438">
        <v>4.5213875000000003</v>
      </c>
      <c r="F1438">
        <f>VLOOKUP($C1438,Sheet3!$A$1:$F$611,3,FALSE)</f>
        <v>50.195588000000001</v>
      </c>
      <c r="G1438">
        <f>VLOOKUP($C1438,Sheet3!$A$1:$F$611,4,FALSE)</f>
        <v>4.5449032999999996</v>
      </c>
      <c r="J1438" t="str">
        <f t="shared" si="22"/>
        <v>Neuville</v>
      </c>
      <c r="K1438" t="s">
        <v>1423</v>
      </c>
      <c r="L1438" t="s">
        <v>1429</v>
      </c>
      <c r="M1438" t="s">
        <v>1423</v>
      </c>
      <c r="N1438" t="s">
        <v>1429</v>
      </c>
      <c r="O1438" t="s">
        <v>1142</v>
      </c>
    </row>
    <row r="1439" spans="1:15" x14ac:dyDescent="0.25">
      <c r="A1439" s="1">
        <v>367</v>
      </c>
      <c r="B1439">
        <v>5600</v>
      </c>
      <c r="C1439">
        <v>93056</v>
      </c>
      <c r="D1439" s="2">
        <v>50.193328800000003</v>
      </c>
      <c r="E1439" s="2">
        <v>4.6995791000000002</v>
      </c>
      <c r="F1439">
        <f>VLOOKUP($C1439,Sheet3!$A$1:$F$611,3,FALSE)</f>
        <v>50.195588000000001</v>
      </c>
      <c r="G1439">
        <f>VLOOKUP($C1439,Sheet3!$A$1:$F$611,4,FALSE)</f>
        <v>4.5449032999999996</v>
      </c>
      <c r="J1439" t="str">
        <f t="shared" si="22"/>
        <v>Omezée</v>
      </c>
      <c r="K1439" t="s">
        <v>1423</v>
      </c>
      <c r="L1439" t="s">
        <v>1430</v>
      </c>
      <c r="M1439" t="s">
        <v>1423</v>
      </c>
      <c r="N1439" t="s">
        <v>1430</v>
      </c>
      <c r="O1439" t="s">
        <v>1142</v>
      </c>
    </row>
    <row r="1440" spans="1:15" x14ac:dyDescent="0.25">
      <c r="A1440" s="1">
        <v>367</v>
      </c>
      <c r="B1440">
        <v>5600</v>
      </c>
      <c r="C1440">
        <v>93056</v>
      </c>
      <c r="D1440">
        <v>50.195588000000001</v>
      </c>
      <c r="E1440">
        <v>4.5449032999999996</v>
      </c>
      <c r="F1440">
        <f>VLOOKUP($C1440,Sheet3!$A$1:$F$611,3,FALSE)</f>
        <v>50.195588000000001</v>
      </c>
      <c r="G1440">
        <f>VLOOKUP($C1440,Sheet3!$A$1:$F$611,4,FALSE)</f>
        <v>4.5449032999999996</v>
      </c>
      <c r="H1440">
        <v>50.195588000000001</v>
      </c>
      <c r="I1440">
        <v>4.5449032999999996</v>
      </c>
      <c r="J1440" t="str">
        <f t="shared" si="22"/>
        <v>Philippeville</v>
      </c>
      <c r="K1440" t="s">
        <v>1423</v>
      </c>
      <c r="M1440" t="s">
        <v>1423</v>
      </c>
      <c r="O1440" t="s">
        <v>1142</v>
      </c>
    </row>
    <row r="1441" spans="1:15" x14ac:dyDescent="0.25">
      <c r="A1441" s="1">
        <v>367</v>
      </c>
      <c r="B1441">
        <v>5600</v>
      </c>
      <c r="C1441">
        <v>93056</v>
      </c>
      <c r="D1441">
        <v>50.135652700000001</v>
      </c>
      <c r="E1441">
        <v>4.5381501000000002</v>
      </c>
      <c r="F1441">
        <f>VLOOKUP($C1441,Sheet3!$A$1:$F$611,3,FALSE)</f>
        <v>50.195588000000001</v>
      </c>
      <c r="G1441">
        <f>VLOOKUP($C1441,Sheet3!$A$1:$F$611,4,FALSE)</f>
        <v>4.5449032999999996</v>
      </c>
      <c r="J1441" t="str">
        <f t="shared" si="22"/>
        <v>Roly</v>
      </c>
      <c r="K1441" t="s">
        <v>1423</v>
      </c>
      <c r="L1441" t="s">
        <v>1431</v>
      </c>
      <c r="M1441" t="s">
        <v>1423</v>
      </c>
      <c r="N1441" t="s">
        <v>1431</v>
      </c>
      <c r="O1441" t="s">
        <v>1142</v>
      </c>
    </row>
    <row r="1442" spans="1:15" x14ac:dyDescent="0.25">
      <c r="A1442" s="1">
        <v>367</v>
      </c>
      <c r="B1442">
        <v>5600</v>
      </c>
      <c r="C1442">
        <v>93056</v>
      </c>
      <c r="D1442" s="2">
        <v>50.172405599999998</v>
      </c>
      <c r="E1442" s="2">
        <v>4.6979645000000003</v>
      </c>
      <c r="F1442">
        <f>VLOOKUP($C1442,Sheet3!$A$1:$F$611,3,FALSE)</f>
        <v>50.195588000000001</v>
      </c>
      <c r="G1442">
        <f>VLOOKUP($C1442,Sheet3!$A$1:$F$611,4,FALSE)</f>
        <v>4.5449032999999996</v>
      </c>
      <c r="J1442" t="str">
        <f t="shared" si="22"/>
        <v>Romedenne</v>
      </c>
      <c r="K1442" t="s">
        <v>1423</v>
      </c>
      <c r="L1442" t="s">
        <v>1432</v>
      </c>
      <c r="M1442" t="s">
        <v>1423</v>
      </c>
      <c r="N1442" t="s">
        <v>1432</v>
      </c>
      <c r="O1442" t="s">
        <v>1142</v>
      </c>
    </row>
    <row r="1443" spans="1:15" x14ac:dyDescent="0.25">
      <c r="A1443" s="1">
        <v>367</v>
      </c>
      <c r="B1443">
        <v>5600</v>
      </c>
      <c r="C1443">
        <v>93056</v>
      </c>
      <c r="D1443">
        <v>50.17794</v>
      </c>
      <c r="E1443">
        <v>4.5340189999999998</v>
      </c>
      <c r="F1443">
        <f>VLOOKUP($C1443,Sheet3!$A$1:$F$611,3,FALSE)</f>
        <v>50.195588000000001</v>
      </c>
      <c r="G1443">
        <f>VLOOKUP($C1443,Sheet3!$A$1:$F$611,4,FALSE)</f>
        <v>4.5449032999999996</v>
      </c>
      <c r="J1443" t="str">
        <f t="shared" si="22"/>
        <v>Samart</v>
      </c>
      <c r="K1443" t="s">
        <v>1423</v>
      </c>
      <c r="L1443" t="s">
        <v>1433</v>
      </c>
      <c r="M1443" t="s">
        <v>1423</v>
      </c>
      <c r="N1443" t="s">
        <v>1433</v>
      </c>
      <c r="O1443" t="s">
        <v>1142</v>
      </c>
    </row>
    <row r="1444" spans="1:15" x14ac:dyDescent="0.25">
      <c r="A1444" s="1">
        <v>367</v>
      </c>
      <c r="B1444">
        <v>5600</v>
      </c>
      <c r="C1444">
        <v>93056</v>
      </c>
      <c r="D1444">
        <v>50.157916700000001</v>
      </c>
      <c r="E1444">
        <v>4.6199446999999996</v>
      </c>
      <c r="F1444">
        <f>VLOOKUP($C1444,Sheet3!$A$1:$F$611,3,FALSE)</f>
        <v>50.195588000000001</v>
      </c>
      <c r="G1444">
        <f>VLOOKUP($C1444,Sheet3!$A$1:$F$611,4,FALSE)</f>
        <v>4.5449032999999996</v>
      </c>
      <c r="J1444" t="str">
        <f t="shared" si="22"/>
        <v>Sart-en-Fagne</v>
      </c>
      <c r="K1444" t="s">
        <v>1423</v>
      </c>
      <c r="L1444" t="s">
        <v>1434</v>
      </c>
      <c r="M1444" t="s">
        <v>1423</v>
      </c>
      <c r="N1444" t="s">
        <v>1434</v>
      </c>
      <c r="O1444" t="s">
        <v>1142</v>
      </c>
    </row>
    <row r="1445" spans="1:15" x14ac:dyDescent="0.25">
      <c r="A1445" s="1">
        <v>367</v>
      </c>
      <c r="B1445">
        <v>5600</v>
      </c>
      <c r="C1445">
        <v>93056</v>
      </c>
      <c r="D1445">
        <v>50.169400500000002</v>
      </c>
      <c r="E1445">
        <v>4.5612424999999996</v>
      </c>
      <c r="F1445">
        <f>VLOOKUP($C1445,Sheet3!$A$1:$F$611,3,FALSE)</f>
        <v>50.195588000000001</v>
      </c>
      <c r="G1445">
        <f>VLOOKUP($C1445,Sheet3!$A$1:$F$611,4,FALSE)</f>
        <v>4.5449032999999996</v>
      </c>
      <c r="J1445" t="str">
        <f t="shared" si="22"/>
        <v>Sautour</v>
      </c>
      <c r="K1445" t="s">
        <v>1423</v>
      </c>
      <c r="L1445" t="s">
        <v>1435</v>
      </c>
      <c r="M1445" t="s">
        <v>1423</v>
      </c>
      <c r="N1445" t="s">
        <v>1435</v>
      </c>
      <c r="O1445" t="s">
        <v>1142</v>
      </c>
    </row>
    <row r="1446" spans="1:15" x14ac:dyDescent="0.25">
      <c r="A1446" s="1">
        <v>367</v>
      </c>
      <c r="B1446">
        <v>5600</v>
      </c>
      <c r="C1446">
        <v>93056</v>
      </c>
      <c r="D1446" s="2">
        <v>50.182464600000003</v>
      </c>
      <c r="E1446" s="2">
        <v>4.6962603999999999</v>
      </c>
      <c r="F1446">
        <f>VLOOKUP($C1446,Sheet3!$A$1:$F$611,3,FALSE)</f>
        <v>50.195588000000001</v>
      </c>
      <c r="G1446">
        <f>VLOOKUP($C1446,Sheet3!$A$1:$F$611,4,FALSE)</f>
        <v>4.5449032999999996</v>
      </c>
      <c r="J1446" t="str">
        <f t="shared" si="22"/>
        <v>Surice</v>
      </c>
      <c r="K1446" t="s">
        <v>1423</v>
      </c>
      <c r="L1446" t="s">
        <v>1436</v>
      </c>
      <c r="M1446" t="s">
        <v>1423</v>
      </c>
      <c r="N1446" t="s">
        <v>1436</v>
      </c>
      <c r="O1446" t="s">
        <v>1142</v>
      </c>
    </row>
    <row r="1447" spans="1:15" x14ac:dyDescent="0.25">
      <c r="A1447" s="1">
        <v>367</v>
      </c>
      <c r="B1447">
        <v>5600</v>
      </c>
      <c r="C1447">
        <v>93056</v>
      </c>
      <c r="D1447">
        <v>50.1457902</v>
      </c>
      <c r="E1447">
        <v>4.5846226999999997</v>
      </c>
      <c r="F1447">
        <f>VLOOKUP($C1447,Sheet3!$A$1:$F$611,3,FALSE)</f>
        <v>50.195588000000001</v>
      </c>
      <c r="G1447">
        <f>VLOOKUP($C1447,Sheet3!$A$1:$F$611,4,FALSE)</f>
        <v>4.5449032999999996</v>
      </c>
      <c r="J1447" t="str">
        <f t="shared" si="22"/>
        <v>Villers-en-Fagne</v>
      </c>
      <c r="K1447" t="s">
        <v>1423</v>
      </c>
      <c r="L1447" t="s">
        <v>1437</v>
      </c>
      <c r="M1447" t="s">
        <v>1423</v>
      </c>
      <c r="N1447" t="s">
        <v>1437</v>
      </c>
      <c r="O1447" t="s">
        <v>1142</v>
      </c>
    </row>
    <row r="1448" spans="1:15" x14ac:dyDescent="0.25">
      <c r="A1448" s="1">
        <v>367</v>
      </c>
      <c r="B1448">
        <v>5600</v>
      </c>
      <c r="C1448">
        <v>93056</v>
      </c>
      <c r="D1448">
        <v>50.190461499999998</v>
      </c>
      <c r="E1448">
        <v>4.6084845000000003</v>
      </c>
      <c r="F1448">
        <f>VLOOKUP($C1448,Sheet3!$A$1:$F$611,3,FALSE)</f>
        <v>50.195588000000001</v>
      </c>
      <c r="G1448">
        <f>VLOOKUP($C1448,Sheet3!$A$1:$F$611,4,FALSE)</f>
        <v>4.5449032999999996</v>
      </c>
      <c r="J1448" t="str">
        <f t="shared" si="22"/>
        <v>Villers-le-Gambon</v>
      </c>
      <c r="K1448" t="s">
        <v>1423</v>
      </c>
      <c r="L1448" t="s">
        <v>1438</v>
      </c>
      <c r="M1448" t="s">
        <v>1423</v>
      </c>
      <c r="N1448" t="s">
        <v>1438</v>
      </c>
      <c r="O1448" t="s">
        <v>1142</v>
      </c>
    </row>
    <row r="1449" spans="1:15" x14ac:dyDescent="0.25">
      <c r="A1449" s="1">
        <v>367</v>
      </c>
      <c r="B1449">
        <v>5600</v>
      </c>
      <c r="C1449">
        <v>93056</v>
      </c>
      <c r="D1449">
        <v>50.197200100000003</v>
      </c>
      <c r="E1449">
        <v>4.5920788000000003</v>
      </c>
      <c r="F1449">
        <f>VLOOKUP($C1449,Sheet3!$A$1:$F$611,3,FALSE)</f>
        <v>50.195588000000001</v>
      </c>
      <c r="G1449">
        <f>VLOOKUP($C1449,Sheet3!$A$1:$F$611,4,FALSE)</f>
        <v>4.5449032999999996</v>
      </c>
      <c r="J1449" t="str">
        <f t="shared" si="22"/>
        <v>Vodecée</v>
      </c>
      <c r="K1449" t="s">
        <v>1423</v>
      </c>
      <c r="L1449" t="s">
        <v>1439</v>
      </c>
      <c r="M1449" t="s">
        <v>1423</v>
      </c>
      <c r="N1449" t="s">
        <v>1439</v>
      </c>
      <c r="O1449" t="s">
        <v>1142</v>
      </c>
    </row>
    <row r="1450" spans="1:15" x14ac:dyDescent="0.25">
      <c r="A1450" s="1">
        <v>367</v>
      </c>
      <c r="B1450">
        <v>5620</v>
      </c>
      <c r="C1450">
        <v>93022</v>
      </c>
      <c r="D1450">
        <v>50.251950100000002</v>
      </c>
      <c r="E1450">
        <v>4.6792791999999999</v>
      </c>
      <c r="F1450">
        <f>VLOOKUP($C1450,Sheet3!$A$1:$F$611,3,FALSE)</f>
        <v>50.251422699999999</v>
      </c>
      <c r="G1450">
        <f>VLOOKUP($C1450,Sheet3!$A$1:$F$611,4,FALSE)</f>
        <v>4.6030186999999998</v>
      </c>
      <c r="J1450" t="str">
        <f t="shared" si="22"/>
        <v>Corenne</v>
      </c>
      <c r="K1450" t="s">
        <v>1440</v>
      </c>
      <c r="L1450" t="s">
        <v>1441</v>
      </c>
      <c r="M1450" t="s">
        <v>1440</v>
      </c>
      <c r="N1450" t="s">
        <v>1441</v>
      </c>
      <c r="O1450" t="s">
        <v>1142</v>
      </c>
    </row>
    <row r="1451" spans="1:15" x14ac:dyDescent="0.25">
      <c r="A1451" s="1">
        <v>367</v>
      </c>
      <c r="B1451">
        <v>5620</v>
      </c>
      <c r="C1451">
        <v>93022</v>
      </c>
      <c r="D1451">
        <v>50.249618599999998</v>
      </c>
      <c r="E1451">
        <v>4.7134090999999998</v>
      </c>
      <c r="F1451">
        <f>VLOOKUP($C1451,Sheet3!$A$1:$F$611,3,FALSE)</f>
        <v>50.251422699999999</v>
      </c>
      <c r="G1451">
        <f>VLOOKUP($C1451,Sheet3!$A$1:$F$611,4,FALSE)</f>
        <v>4.6030186999999998</v>
      </c>
      <c r="J1451" t="str">
        <f t="shared" si="22"/>
        <v>Flavion</v>
      </c>
      <c r="K1451" t="s">
        <v>1440</v>
      </c>
      <c r="L1451" t="s">
        <v>1442</v>
      </c>
      <c r="M1451" t="s">
        <v>1440</v>
      </c>
      <c r="N1451" t="s">
        <v>1442</v>
      </c>
      <c r="O1451" t="s">
        <v>1142</v>
      </c>
    </row>
    <row r="1452" spans="1:15" x14ac:dyDescent="0.25">
      <c r="A1452" s="1">
        <v>367</v>
      </c>
      <c r="B1452">
        <v>5620</v>
      </c>
      <c r="C1452">
        <v>93022</v>
      </c>
      <c r="D1452">
        <v>50.251422699999999</v>
      </c>
      <c r="E1452">
        <v>4.6030186999999998</v>
      </c>
      <c r="F1452">
        <f>VLOOKUP($C1452,Sheet3!$A$1:$F$611,3,FALSE)</f>
        <v>50.251422699999999</v>
      </c>
      <c r="G1452">
        <f>VLOOKUP($C1452,Sheet3!$A$1:$F$611,4,FALSE)</f>
        <v>4.6030186999999998</v>
      </c>
      <c r="H1452">
        <v>50.251422699999999</v>
      </c>
      <c r="I1452">
        <v>4.6030186999999998</v>
      </c>
      <c r="J1452" t="str">
        <f t="shared" si="22"/>
        <v>Florennes</v>
      </c>
      <c r="K1452" t="s">
        <v>1440</v>
      </c>
      <c r="M1452" t="s">
        <v>1440</v>
      </c>
      <c r="O1452" t="s">
        <v>1142</v>
      </c>
    </row>
    <row r="1453" spans="1:15" x14ac:dyDescent="0.25">
      <c r="A1453" s="1">
        <v>367</v>
      </c>
      <c r="B1453">
        <v>5620</v>
      </c>
      <c r="C1453">
        <v>93022</v>
      </c>
      <c r="D1453">
        <v>50.228273799999997</v>
      </c>
      <c r="E1453">
        <v>4.5631278999999996</v>
      </c>
      <c r="F1453">
        <f>VLOOKUP($C1453,Sheet3!$A$1:$F$611,3,FALSE)</f>
        <v>50.251422699999999</v>
      </c>
      <c r="G1453">
        <f>VLOOKUP($C1453,Sheet3!$A$1:$F$611,4,FALSE)</f>
        <v>4.6030186999999998</v>
      </c>
      <c r="J1453" t="str">
        <f t="shared" si="22"/>
        <v>Hemptinne</v>
      </c>
      <c r="K1453" t="s">
        <v>1440</v>
      </c>
      <c r="L1453" t="s">
        <v>1295</v>
      </c>
      <c r="M1453" t="s">
        <v>1440</v>
      </c>
      <c r="N1453" t="s">
        <v>1295</v>
      </c>
      <c r="O1453" t="s">
        <v>1142</v>
      </c>
    </row>
    <row r="1454" spans="1:15" x14ac:dyDescent="0.25">
      <c r="A1454" s="1">
        <v>367</v>
      </c>
      <c r="B1454">
        <v>5620</v>
      </c>
      <c r="C1454">
        <v>93022</v>
      </c>
      <c r="D1454" s="2">
        <v>50.2330003</v>
      </c>
      <c r="E1454" s="2">
        <v>4.7440112000000001</v>
      </c>
      <c r="F1454">
        <f>VLOOKUP($C1454,Sheet3!$A$1:$F$611,3,FALSE)</f>
        <v>50.251422699999999</v>
      </c>
      <c r="G1454">
        <f>VLOOKUP($C1454,Sheet3!$A$1:$F$611,4,FALSE)</f>
        <v>4.6030186999999998</v>
      </c>
      <c r="J1454" t="str">
        <f t="shared" si="22"/>
        <v>Morville</v>
      </c>
      <c r="K1454" t="s">
        <v>1440</v>
      </c>
      <c r="L1454" t="s">
        <v>1443</v>
      </c>
      <c r="M1454" t="s">
        <v>1440</v>
      </c>
      <c r="N1454" t="s">
        <v>1443</v>
      </c>
      <c r="O1454" t="s">
        <v>1142</v>
      </c>
    </row>
    <row r="1455" spans="1:15" x14ac:dyDescent="0.25">
      <c r="A1455" s="1">
        <v>367</v>
      </c>
      <c r="B1455">
        <v>5620</v>
      </c>
      <c r="C1455">
        <v>93022</v>
      </c>
      <c r="D1455">
        <v>50.232302799999999</v>
      </c>
      <c r="E1455">
        <v>4.6876566000000004</v>
      </c>
      <c r="F1455">
        <f>VLOOKUP($C1455,Sheet3!$A$1:$F$611,3,FALSE)</f>
        <v>50.251422699999999</v>
      </c>
      <c r="G1455">
        <f>VLOOKUP($C1455,Sheet3!$A$1:$F$611,4,FALSE)</f>
        <v>4.6030186999999998</v>
      </c>
      <c r="J1455" t="str">
        <f t="shared" si="22"/>
        <v>Rosée</v>
      </c>
      <c r="K1455" t="s">
        <v>1440</v>
      </c>
      <c r="L1455" t="s">
        <v>1444</v>
      </c>
      <c r="M1455" t="s">
        <v>1440</v>
      </c>
      <c r="N1455" t="s">
        <v>1444</v>
      </c>
      <c r="O1455" t="s">
        <v>1142</v>
      </c>
    </row>
    <row r="1456" spans="1:15" x14ac:dyDescent="0.25">
      <c r="A1456" s="1">
        <v>367</v>
      </c>
      <c r="B1456">
        <v>5620</v>
      </c>
      <c r="C1456">
        <v>93022</v>
      </c>
      <c r="D1456">
        <v>50.246925300000001</v>
      </c>
      <c r="E1456">
        <v>4.5778492000000002</v>
      </c>
      <c r="F1456">
        <f>VLOOKUP($C1456,Sheet3!$A$1:$F$611,3,FALSE)</f>
        <v>50.251422699999999</v>
      </c>
      <c r="G1456">
        <f>VLOOKUP($C1456,Sheet3!$A$1:$F$611,4,FALSE)</f>
        <v>4.6030186999999998</v>
      </c>
      <c r="J1456" t="str">
        <f t="shared" si="22"/>
        <v>Saint-Aubin</v>
      </c>
      <c r="K1456" t="s">
        <v>1440</v>
      </c>
      <c r="L1456" t="s">
        <v>1445</v>
      </c>
      <c r="M1456" t="s">
        <v>1440</v>
      </c>
      <c r="N1456" t="s">
        <v>1445</v>
      </c>
      <c r="O1456" t="s">
        <v>1142</v>
      </c>
    </row>
    <row r="1457" spans="1:15" x14ac:dyDescent="0.25">
      <c r="A1457" s="1">
        <v>367</v>
      </c>
      <c r="B1457">
        <v>5621</v>
      </c>
      <c r="C1457">
        <v>93022</v>
      </c>
      <c r="D1457">
        <v>50.294987300000003</v>
      </c>
      <c r="E1457">
        <v>4.5607099</v>
      </c>
      <c r="F1457">
        <f>VLOOKUP($C1457,Sheet3!$A$1:$F$611,3,FALSE)</f>
        <v>50.251422699999999</v>
      </c>
      <c r="G1457">
        <f>VLOOKUP($C1457,Sheet3!$A$1:$F$611,4,FALSE)</f>
        <v>4.6030186999999998</v>
      </c>
      <c r="J1457" t="str">
        <f t="shared" si="22"/>
        <v>Hanzinelle</v>
      </c>
      <c r="K1457" t="s">
        <v>1440</v>
      </c>
      <c r="L1457" t="s">
        <v>1446</v>
      </c>
      <c r="M1457" t="s">
        <v>1440</v>
      </c>
      <c r="N1457" t="s">
        <v>1446</v>
      </c>
      <c r="O1457" t="s">
        <v>1142</v>
      </c>
    </row>
    <row r="1458" spans="1:15" x14ac:dyDescent="0.25">
      <c r="A1458" s="1">
        <v>367</v>
      </c>
      <c r="B1458">
        <v>5621</v>
      </c>
      <c r="C1458">
        <v>93022</v>
      </c>
      <c r="D1458">
        <v>50.308466600000003</v>
      </c>
      <c r="E1458">
        <v>4.5435524000000003</v>
      </c>
      <c r="F1458">
        <f>VLOOKUP($C1458,Sheet3!$A$1:$F$611,3,FALSE)</f>
        <v>50.251422699999999</v>
      </c>
      <c r="G1458">
        <f>VLOOKUP($C1458,Sheet3!$A$1:$F$611,4,FALSE)</f>
        <v>4.6030186999999998</v>
      </c>
      <c r="J1458" t="str">
        <f t="shared" si="22"/>
        <v>Hanzinne</v>
      </c>
      <c r="K1458" t="s">
        <v>1440</v>
      </c>
      <c r="L1458" t="s">
        <v>1447</v>
      </c>
      <c r="M1458" t="s">
        <v>1440</v>
      </c>
      <c r="N1458" t="s">
        <v>1447</v>
      </c>
      <c r="O1458" t="s">
        <v>1142</v>
      </c>
    </row>
    <row r="1459" spans="1:15" x14ac:dyDescent="0.25">
      <c r="A1459" s="1">
        <v>367</v>
      </c>
      <c r="B1459">
        <v>5621</v>
      </c>
      <c r="C1459">
        <v>93022</v>
      </c>
      <c r="D1459">
        <v>50.277644199999997</v>
      </c>
      <c r="E1459">
        <v>4.5634202999999998</v>
      </c>
      <c r="F1459">
        <f>VLOOKUP($C1459,Sheet3!$A$1:$F$611,3,FALSE)</f>
        <v>50.251422699999999</v>
      </c>
      <c r="G1459">
        <f>VLOOKUP($C1459,Sheet3!$A$1:$F$611,4,FALSE)</f>
        <v>4.6030186999999998</v>
      </c>
      <c r="J1459" t="str">
        <f t="shared" si="22"/>
        <v>Morialmé</v>
      </c>
      <c r="K1459" t="s">
        <v>1440</v>
      </c>
      <c r="L1459" t="s">
        <v>1448</v>
      </c>
      <c r="M1459" t="s">
        <v>1440</v>
      </c>
      <c r="N1459" t="s">
        <v>1448</v>
      </c>
      <c r="O1459" t="s">
        <v>1142</v>
      </c>
    </row>
    <row r="1460" spans="1:15" x14ac:dyDescent="0.25">
      <c r="A1460" s="1">
        <v>367</v>
      </c>
      <c r="B1460">
        <v>5621</v>
      </c>
      <c r="C1460">
        <v>93022</v>
      </c>
      <c r="D1460">
        <v>50.295003999999999</v>
      </c>
      <c r="E1460">
        <v>4.5238025000000004</v>
      </c>
      <c r="F1460">
        <f>VLOOKUP($C1460,Sheet3!$A$1:$F$611,3,FALSE)</f>
        <v>50.251422699999999</v>
      </c>
      <c r="G1460">
        <f>VLOOKUP($C1460,Sheet3!$A$1:$F$611,4,FALSE)</f>
        <v>4.6030186999999998</v>
      </c>
      <c r="J1460" t="str">
        <f t="shared" si="22"/>
        <v>Thy-le-Bauduin</v>
      </c>
      <c r="K1460" t="s">
        <v>1440</v>
      </c>
      <c r="L1460" t="s">
        <v>1449</v>
      </c>
      <c r="M1460" t="s">
        <v>1440</v>
      </c>
      <c r="N1460" t="s">
        <v>1449</v>
      </c>
      <c r="O1460" t="s">
        <v>1142</v>
      </c>
    </row>
    <row r="1461" spans="1:15" x14ac:dyDescent="0.25">
      <c r="A1461" s="1">
        <v>367</v>
      </c>
      <c r="B1461">
        <v>5630</v>
      </c>
      <c r="C1461">
        <v>93010</v>
      </c>
      <c r="D1461">
        <v>50.168776399999999</v>
      </c>
      <c r="E1461">
        <v>4.4125931999999999</v>
      </c>
      <c r="F1461">
        <f>VLOOKUP($C1461,Sheet3!$A$1:$F$611,3,FALSE)</f>
        <v>50.168776399999999</v>
      </c>
      <c r="G1461">
        <f>VLOOKUP($C1461,Sheet3!$A$1:$F$611,4,FALSE)</f>
        <v>4.4125931999999999</v>
      </c>
      <c r="H1461">
        <v>50.168776399999999</v>
      </c>
      <c r="I1461">
        <v>4.4125931999999999</v>
      </c>
      <c r="J1461" t="str">
        <f t="shared" si="22"/>
        <v>Cerfontaine</v>
      </c>
      <c r="K1461" t="s">
        <v>1450</v>
      </c>
      <c r="M1461" t="s">
        <v>1450</v>
      </c>
      <c r="O1461" t="s">
        <v>1142</v>
      </c>
    </row>
    <row r="1462" spans="1:15" x14ac:dyDescent="0.25">
      <c r="A1462" s="1">
        <v>367</v>
      </c>
      <c r="B1462">
        <v>5630</v>
      </c>
      <c r="C1462">
        <v>93010</v>
      </c>
      <c r="D1462">
        <v>50.218825000000002</v>
      </c>
      <c r="E1462">
        <v>4.4554390000000001</v>
      </c>
      <c r="F1462">
        <f>VLOOKUP($C1462,Sheet3!$A$1:$F$611,3,FALSE)</f>
        <v>50.168776399999999</v>
      </c>
      <c r="G1462">
        <f>VLOOKUP($C1462,Sheet3!$A$1:$F$611,4,FALSE)</f>
        <v>4.4125931999999999</v>
      </c>
      <c r="J1462" t="str">
        <f t="shared" si="22"/>
        <v>Daussois</v>
      </c>
      <c r="K1462" t="s">
        <v>1450</v>
      </c>
      <c r="L1462" t="s">
        <v>1451</v>
      </c>
      <c r="M1462" t="s">
        <v>1450</v>
      </c>
      <c r="N1462" t="s">
        <v>1451</v>
      </c>
      <c r="O1462" t="s">
        <v>1142</v>
      </c>
    </row>
    <row r="1463" spans="1:15" x14ac:dyDescent="0.25">
      <c r="A1463" s="1">
        <v>367</v>
      </c>
      <c r="B1463">
        <v>5630</v>
      </c>
      <c r="C1463">
        <v>93010</v>
      </c>
      <c r="D1463">
        <v>50.176283400000003</v>
      </c>
      <c r="E1463">
        <v>4.466208</v>
      </c>
      <c r="F1463">
        <f>VLOOKUP($C1463,Sheet3!$A$1:$F$611,3,FALSE)</f>
        <v>50.168776399999999</v>
      </c>
      <c r="G1463">
        <f>VLOOKUP($C1463,Sheet3!$A$1:$F$611,4,FALSE)</f>
        <v>4.4125931999999999</v>
      </c>
      <c r="J1463" t="str">
        <f t="shared" si="22"/>
        <v>Senzeille</v>
      </c>
      <c r="K1463" t="s">
        <v>1450</v>
      </c>
      <c r="L1463" t="s">
        <v>1452</v>
      </c>
      <c r="M1463" t="s">
        <v>1450</v>
      </c>
      <c r="N1463" t="s">
        <v>1452</v>
      </c>
      <c r="O1463" t="s">
        <v>1142</v>
      </c>
    </row>
    <row r="1464" spans="1:15" x14ac:dyDescent="0.25">
      <c r="A1464" s="1">
        <v>367</v>
      </c>
      <c r="B1464">
        <v>5630</v>
      </c>
      <c r="C1464">
        <v>93010</v>
      </c>
      <c r="D1464">
        <v>50.225130200000002</v>
      </c>
      <c r="E1464">
        <v>4.4103560999999996</v>
      </c>
      <c r="F1464">
        <f>VLOOKUP($C1464,Sheet3!$A$1:$F$611,3,FALSE)</f>
        <v>50.168776399999999</v>
      </c>
      <c r="G1464">
        <f>VLOOKUP($C1464,Sheet3!$A$1:$F$611,4,FALSE)</f>
        <v>4.4125931999999999</v>
      </c>
      <c r="J1464" t="str">
        <f t="shared" si="22"/>
        <v>Silenrieux</v>
      </c>
      <c r="K1464" t="s">
        <v>1450</v>
      </c>
      <c r="L1464" t="s">
        <v>1453</v>
      </c>
      <c r="M1464" t="s">
        <v>1450</v>
      </c>
      <c r="N1464" t="s">
        <v>1453</v>
      </c>
      <c r="O1464" t="s">
        <v>1142</v>
      </c>
    </row>
    <row r="1465" spans="1:15" x14ac:dyDescent="0.25">
      <c r="A1465" s="1">
        <v>367</v>
      </c>
      <c r="B1465">
        <v>5630</v>
      </c>
      <c r="C1465">
        <v>93010</v>
      </c>
      <c r="D1465">
        <v>50.189690599999999</v>
      </c>
      <c r="E1465">
        <v>4.4366472000000003</v>
      </c>
      <c r="F1465">
        <f>VLOOKUP($C1465,Sheet3!$A$1:$F$611,3,FALSE)</f>
        <v>50.168776399999999</v>
      </c>
      <c r="G1465">
        <f>VLOOKUP($C1465,Sheet3!$A$1:$F$611,4,FALSE)</f>
        <v>4.4125931999999999</v>
      </c>
      <c r="J1465" t="str">
        <f t="shared" si="22"/>
        <v>Soumoy</v>
      </c>
      <c r="K1465" t="s">
        <v>1450</v>
      </c>
      <c r="L1465" t="s">
        <v>1454</v>
      </c>
      <c r="M1465" t="s">
        <v>1450</v>
      </c>
      <c r="N1465" t="s">
        <v>1454</v>
      </c>
      <c r="O1465" t="s">
        <v>1142</v>
      </c>
    </row>
    <row r="1466" spans="1:15" x14ac:dyDescent="0.25">
      <c r="A1466" s="1">
        <v>367</v>
      </c>
      <c r="B1466">
        <v>5630</v>
      </c>
      <c r="C1466">
        <v>93010</v>
      </c>
      <c r="D1466">
        <v>50.189811300000002</v>
      </c>
      <c r="E1466">
        <v>4.4824910999999998</v>
      </c>
      <c r="F1466">
        <f>VLOOKUP($C1466,Sheet3!$A$1:$F$611,3,FALSE)</f>
        <v>50.168776399999999</v>
      </c>
      <c r="G1466">
        <f>VLOOKUP($C1466,Sheet3!$A$1:$F$611,4,FALSE)</f>
        <v>4.4125931999999999</v>
      </c>
      <c r="J1466" t="str">
        <f t="shared" si="22"/>
        <v>Villers-Deux-Églises</v>
      </c>
      <c r="K1466" t="s">
        <v>1450</v>
      </c>
      <c r="L1466" t="s">
        <v>1455</v>
      </c>
      <c r="M1466" t="s">
        <v>1450</v>
      </c>
      <c r="N1466" t="s">
        <v>1455</v>
      </c>
      <c r="O1466" t="s">
        <v>1142</v>
      </c>
    </row>
    <row r="1467" spans="1:15" x14ac:dyDescent="0.25">
      <c r="A1467" s="1">
        <v>367</v>
      </c>
      <c r="B1467">
        <v>5640</v>
      </c>
      <c r="C1467">
        <v>92087</v>
      </c>
      <c r="D1467">
        <v>50.402855899999999</v>
      </c>
      <c r="E1467">
        <v>4.6865696999999997</v>
      </c>
      <c r="F1467">
        <f>VLOOKUP($C1467,Sheet3!$A$1:$F$611,3,FALSE)</f>
        <v>50.321209400000001</v>
      </c>
      <c r="G1467">
        <f>VLOOKUP($C1467,Sheet3!$A$1:$F$611,4,FALSE)</f>
        <v>4.6584949</v>
      </c>
      <c r="J1467" t="str">
        <f t="shared" si="22"/>
        <v>Biesme</v>
      </c>
      <c r="K1467" t="s">
        <v>1456</v>
      </c>
      <c r="L1467" t="s">
        <v>1457</v>
      </c>
      <c r="M1467" t="s">
        <v>1456</v>
      </c>
      <c r="N1467" t="s">
        <v>1457</v>
      </c>
      <c r="O1467" t="s">
        <v>1142</v>
      </c>
    </row>
    <row r="1468" spans="1:15" x14ac:dyDescent="0.25">
      <c r="A1468" s="1">
        <v>367</v>
      </c>
      <c r="B1468">
        <v>5640</v>
      </c>
      <c r="C1468">
        <v>92087</v>
      </c>
      <c r="D1468">
        <v>50.297376</v>
      </c>
      <c r="E1468">
        <v>4.6803521000000003</v>
      </c>
      <c r="F1468">
        <f>VLOOKUP($C1468,Sheet3!$A$1:$F$611,3,FALSE)</f>
        <v>50.321209400000001</v>
      </c>
      <c r="G1468">
        <f>VLOOKUP($C1468,Sheet3!$A$1:$F$611,4,FALSE)</f>
        <v>4.6584949</v>
      </c>
      <c r="J1468" t="str">
        <f t="shared" si="22"/>
        <v>Biesmerée</v>
      </c>
      <c r="K1468" t="s">
        <v>1456</v>
      </c>
      <c r="L1468" t="s">
        <v>1458</v>
      </c>
      <c r="M1468" t="s">
        <v>1456</v>
      </c>
      <c r="N1468" t="s">
        <v>1458</v>
      </c>
      <c r="O1468" t="s">
        <v>1142</v>
      </c>
    </row>
    <row r="1469" spans="1:15" x14ac:dyDescent="0.25">
      <c r="A1469" s="1">
        <v>367</v>
      </c>
      <c r="B1469">
        <v>5640</v>
      </c>
      <c r="C1469">
        <v>92087</v>
      </c>
      <c r="D1469">
        <v>50.325597000000002</v>
      </c>
      <c r="E1469">
        <v>4.7203188000000003</v>
      </c>
      <c r="F1469">
        <f>VLOOKUP($C1469,Sheet3!$A$1:$F$611,3,FALSE)</f>
        <v>50.321209400000001</v>
      </c>
      <c r="G1469">
        <f>VLOOKUP($C1469,Sheet3!$A$1:$F$611,4,FALSE)</f>
        <v>4.6584949</v>
      </c>
      <c r="J1469" t="str">
        <f t="shared" si="22"/>
        <v>Graux</v>
      </c>
      <c r="K1469" t="s">
        <v>1456</v>
      </c>
      <c r="L1469" t="s">
        <v>1459</v>
      </c>
      <c r="M1469" t="s">
        <v>1456</v>
      </c>
      <c r="N1469" t="s">
        <v>1459</v>
      </c>
      <c r="O1469" t="s">
        <v>1142</v>
      </c>
    </row>
    <row r="1470" spans="1:15" x14ac:dyDescent="0.25">
      <c r="A1470" s="1">
        <v>367</v>
      </c>
      <c r="B1470">
        <v>5640</v>
      </c>
      <c r="C1470">
        <v>92087</v>
      </c>
      <c r="D1470">
        <v>50.321209400000001</v>
      </c>
      <c r="E1470">
        <v>4.6584949</v>
      </c>
      <c r="F1470">
        <f>VLOOKUP($C1470,Sheet3!$A$1:$F$611,3,FALSE)</f>
        <v>50.321209400000001</v>
      </c>
      <c r="G1470">
        <f>VLOOKUP($C1470,Sheet3!$A$1:$F$611,4,FALSE)</f>
        <v>4.6584949</v>
      </c>
      <c r="H1470">
        <v>50.321209400000001</v>
      </c>
      <c r="I1470">
        <v>4.6584949</v>
      </c>
      <c r="J1470" t="str">
        <f t="shared" si="22"/>
        <v>Mettet</v>
      </c>
      <c r="K1470" t="s">
        <v>1456</v>
      </c>
      <c r="M1470" t="s">
        <v>1456</v>
      </c>
      <c r="O1470" t="s">
        <v>1142</v>
      </c>
    </row>
    <row r="1471" spans="1:15" x14ac:dyDescent="0.25">
      <c r="A1471" s="1">
        <v>367</v>
      </c>
      <c r="B1471">
        <v>5640</v>
      </c>
      <c r="C1471">
        <v>92087</v>
      </c>
      <c r="D1471">
        <v>50.300405599999998</v>
      </c>
      <c r="E1471">
        <v>4.6158060000000001</v>
      </c>
      <c r="F1471">
        <f>VLOOKUP($C1471,Sheet3!$A$1:$F$611,3,FALSE)</f>
        <v>50.321209400000001</v>
      </c>
      <c r="G1471">
        <f>VLOOKUP($C1471,Sheet3!$A$1:$F$611,4,FALSE)</f>
        <v>4.6584949</v>
      </c>
      <c r="J1471" t="str">
        <f t="shared" si="22"/>
        <v>Oret</v>
      </c>
      <c r="K1471" t="s">
        <v>1456</v>
      </c>
      <c r="L1471" t="s">
        <v>1460</v>
      </c>
      <c r="M1471" t="s">
        <v>1456</v>
      </c>
      <c r="N1471" t="s">
        <v>1460</v>
      </c>
      <c r="O1471" t="s">
        <v>1142</v>
      </c>
    </row>
    <row r="1472" spans="1:15" x14ac:dyDescent="0.25">
      <c r="A1472" s="1">
        <v>367</v>
      </c>
      <c r="B1472">
        <v>5640</v>
      </c>
      <c r="C1472">
        <v>92087</v>
      </c>
      <c r="D1472">
        <v>50.3463414</v>
      </c>
      <c r="E1472">
        <v>4.7395306000000001</v>
      </c>
      <c r="F1472">
        <f>VLOOKUP($C1472,Sheet3!$A$1:$F$611,3,FALSE)</f>
        <v>50.321209400000001</v>
      </c>
      <c r="G1472">
        <f>VLOOKUP($C1472,Sheet3!$A$1:$F$611,4,FALSE)</f>
        <v>4.6584949</v>
      </c>
      <c r="J1472" t="str">
        <f t="shared" si="22"/>
        <v>Saint-Gérard</v>
      </c>
      <c r="K1472" t="s">
        <v>1456</v>
      </c>
      <c r="L1472" t="s">
        <v>1461</v>
      </c>
      <c r="M1472" t="s">
        <v>1456</v>
      </c>
      <c r="N1472" t="s">
        <v>1461</v>
      </c>
      <c r="O1472" t="s">
        <v>1142</v>
      </c>
    </row>
    <row r="1473" spans="1:15" x14ac:dyDescent="0.25">
      <c r="A1473" s="1">
        <v>367</v>
      </c>
      <c r="B1473">
        <v>5641</v>
      </c>
      <c r="C1473">
        <v>92087</v>
      </c>
      <c r="D1473">
        <v>50.308001599999997</v>
      </c>
      <c r="E1473">
        <v>4.7055271000000003</v>
      </c>
      <c r="F1473">
        <f>VLOOKUP($C1473,Sheet3!$A$1:$F$611,3,FALSE)</f>
        <v>50.321209400000001</v>
      </c>
      <c r="G1473">
        <f>VLOOKUP($C1473,Sheet3!$A$1:$F$611,4,FALSE)</f>
        <v>4.6584949</v>
      </c>
      <c r="J1473" t="str">
        <f t="shared" si="22"/>
        <v>Furnaux</v>
      </c>
      <c r="K1473" t="s">
        <v>1456</v>
      </c>
      <c r="L1473" t="s">
        <v>1462</v>
      </c>
      <c r="M1473" t="s">
        <v>1456</v>
      </c>
      <c r="N1473" t="s">
        <v>1462</v>
      </c>
      <c r="O1473" t="s">
        <v>1142</v>
      </c>
    </row>
    <row r="1474" spans="1:15" x14ac:dyDescent="0.25">
      <c r="A1474" s="1">
        <v>367</v>
      </c>
      <c r="B1474">
        <v>5644</v>
      </c>
      <c r="C1474">
        <v>92087</v>
      </c>
      <c r="D1474">
        <v>50.297543900000001</v>
      </c>
      <c r="E1474">
        <v>4.7197934000000004</v>
      </c>
      <c r="F1474">
        <f>VLOOKUP($C1474,Sheet3!$A$1:$F$611,3,FALSE)</f>
        <v>50.321209400000001</v>
      </c>
      <c r="G1474">
        <f>VLOOKUP($C1474,Sheet3!$A$1:$F$611,4,FALSE)</f>
        <v>4.6584949</v>
      </c>
      <c r="J1474" t="str">
        <f t="shared" ref="J1474:J1537" si="23">IF(ISBLANK(L1474),K1474,L1474)</f>
        <v>Ermeton-sur-Biert</v>
      </c>
      <c r="K1474" t="s">
        <v>1456</v>
      </c>
      <c r="L1474" t="s">
        <v>1463</v>
      </c>
      <c r="M1474" t="s">
        <v>1456</v>
      </c>
      <c r="N1474" t="s">
        <v>1463</v>
      </c>
      <c r="O1474" t="s">
        <v>1142</v>
      </c>
    </row>
    <row r="1475" spans="1:15" x14ac:dyDescent="0.25">
      <c r="A1475" s="1">
        <v>367</v>
      </c>
      <c r="B1475">
        <v>5646</v>
      </c>
      <c r="C1475">
        <v>92087</v>
      </c>
      <c r="D1475">
        <v>50.282821200000001</v>
      </c>
      <c r="E1475">
        <v>4.6590441</v>
      </c>
      <c r="F1475">
        <f>VLOOKUP($C1475,Sheet3!$A$1:$F$611,3,FALSE)</f>
        <v>50.321209400000001</v>
      </c>
      <c r="G1475">
        <f>VLOOKUP($C1475,Sheet3!$A$1:$F$611,4,FALSE)</f>
        <v>4.6584949</v>
      </c>
      <c r="J1475" t="str">
        <f t="shared" si="23"/>
        <v>Stave</v>
      </c>
      <c r="K1475" t="s">
        <v>1456</v>
      </c>
      <c r="L1475" t="s">
        <v>1464</v>
      </c>
      <c r="M1475" t="s">
        <v>1456</v>
      </c>
      <c r="N1475" t="s">
        <v>1464</v>
      </c>
      <c r="O1475" t="s">
        <v>1142</v>
      </c>
    </row>
    <row r="1476" spans="1:15" x14ac:dyDescent="0.25">
      <c r="A1476" s="1">
        <v>367</v>
      </c>
      <c r="B1476">
        <v>5650</v>
      </c>
      <c r="C1476">
        <v>93088</v>
      </c>
      <c r="D1476">
        <v>50.247281299999997</v>
      </c>
      <c r="E1476">
        <v>4.3528279000000003</v>
      </c>
      <c r="F1476">
        <f>VLOOKUP($C1476,Sheet3!$A$1:$F$611,3,FALSE)</f>
        <v>50.2592973</v>
      </c>
      <c r="G1476">
        <f>VLOOKUP($C1476,Sheet3!$A$1:$F$611,4,FALSE)</f>
        <v>4.4361958000000001</v>
      </c>
      <c r="J1476" t="str">
        <f t="shared" si="23"/>
        <v>Castillon</v>
      </c>
      <c r="K1476" t="s">
        <v>1465</v>
      </c>
      <c r="L1476" t="s">
        <v>1466</v>
      </c>
      <c r="M1476" t="s">
        <v>1465</v>
      </c>
      <c r="N1476" t="s">
        <v>1466</v>
      </c>
      <c r="O1476" t="s">
        <v>1142</v>
      </c>
    </row>
    <row r="1477" spans="1:15" x14ac:dyDescent="0.25">
      <c r="A1477" s="1">
        <v>367</v>
      </c>
      <c r="B1477">
        <v>5650</v>
      </c>
      <c r="C1477">
        <v>93088</v>
      </c>
      <c r="D1477">
        <v>50.265091699999999</v>
      </c>
      <c r="E1477">
        <v>4.4589813999999999</v>
      </c>
      <c r="F1477">
        <f>VLOOKUP($C1477,Sheet3!$A$1:$F$611,3,FALSE)</f>
        <v>50.2592973</v>
      </c>
      <c r="G1477">
        <f>VLOOKUP($C1477,Sheet3!$A$1:$F$611,4,FALSE)</f>
        <v>4.4361958000000001</v>
      </c>
      <c r="J1477" t="str">
        <f t="shared" si="23"/>
        <v>Chastrès</v>
      </c>
      <c r="K1477" t="s">
        <v>1465</v>
      </c>
      <c r="L1477" t="s">
        <v>1467</v>
      </c>
      <c r="M1477" t="s">
        <v>1465</v>
      </c>
      <c r="N1477" t="s">
        <v>1467</v>
      </c>
      <c r="O1477" t="s">
        <v>1142</v>
      </c>
    </row>
    <row r="1478" spans="1:15" x14ac:dyDescent="0.25">
      <c r="A1478" s="1">
        <v>367</v>
      </c>
      <c r="B1478">
        <v>5650</v>
      </c>
      <c r="C1478">
        <v>93088</v>
      </c>
      <c r="D1478">
        <v>50.252172000000002</v>
      </c>
      <c r="E1478">
        <v>4.339188</v>
      </c>
      <c r="F1478">
        <f>VLOOKUP($C1478,Sheet3!$A$1:$F$611,3,FALSE)</f>
        <v>50.2592973</v>
      </c>
      <c r="G1478">
        <f>VLOOKUP($C1478,Sheet3!$A$1:$F$611,4,FALSE)</f>
        <v>4.4361958000000001</v>
      </c>
      <c r="J1478" t="str">
        <f t="shared" si="23"/>
        <v>Clermont</v>
      </c>
      <c r="K1478" t="s">
        <v>1465</v>
      </c>
      <c r="L1478" t="s">
        <v>1112</v>
      </c>
      <c r="M1478" t="s">
        <v>1465</v>
      </c>
      <c r="N1478" t="s">
        <v>1112</v>
      </c>
      <c r="O1478" t="s">
        <v>1142</v>
      </c>
    </row>
    <row r="1479" spans="1:15" x14ac:dyDescent="0.25">
      <c r="A1479" s="1">
        <v>367</v>
      </c>
      <c r="B1479">
        <v>5650</v>
      </c>
      <c r="C1479">
        <v>93088</v>
      </c>
      <c r="D1479">
        <v>50.249012200000003</v>
      </c>
      <c r="E1479">
        <v>4.3827341999999998</v>
      </c>
      <c r="F1479">
        <f>VLOOKUP($C1479,Sheet3!$A$1:$F$611,3,FALSE)</f>
        <v>50.2592973</v>
      </c>
      <c r="G1479">
        <f>VLOOKUP($C1479,Sheet3!$A$1:$F$611,4,FALSE)</f>
        <v>4.4361958000000001</v>
      </c>
      <c r="J1479" t="str">
        <f t="shared" si="23"/>
        <v>Fontenelle</v>
      </c>
      <c r="K1479" t="s">
        <v>1465</v>
      </c>
      <c r="L1479" t="s">
        <v>1468</v>
      </c>
      <c r="M1479" t="s">
        <v>1465</v>
      </c>
      <c r="N1479" t="s">
        <v>1468</v>
      </c>
      <c r="O1479" t="s">
        <v>1142</v>
      </c>
    </row>
    <row r="1480" spans="1:15" x14ac:dyDescent="0.25">
      <c r="A1480" s="1">
        <v>367</v>
      </c>
      <c r="B1480">
        <v>5650</v>
      </c>
      <c r="C1480">
        <v>93088</v>
      </c>
      <c r="D1480">
        <v>50.2613846</v>
      </c>
      <c r="E1480">
        <v>4.5081638999999996</v>
      </c>
      <c r="F1480">
        <f>VLOOKUP($C1480,Sheet3!$A$1:$F$611,3,FALSE)</f>
        <v>50.2592973</v>
      </c>
      <c r="G1480">
        <f>VLOOKUP($C1480,Sheet3!$A$1:$F$611,4,FALSE)</f>
        <v>4.4361958000000001</v>
      </c>
      <c r="J1480" t="str">
        <f t="shared" si="23"/>
        <v>Fraire</v>
      </c>
      <c r="K1480" t="s">
        <v>1465</v>
      </c>
      <c r="L1480" t="s">
        <v>1469</v>
      </c>
      <c r="M1480" t="s">
        <v>1465</v>
      </c>
      <c r="N1480" t="s">
        <v>1469</v>
      </c>
      <c r="O1480" t="s">
        <v>1142</v>
      </c>
    </row>
    <row r="1481" spans="1:15" x14ac:dyDescent="0.25">
      <c r="A1481" s="1">
        <v>367</v>
      </c>
      <c r="B1481">
        <v>5650</v>
      </c>
      <c r="C1481">
        <v>93088</v>
      </c>
      <c r="D1481">
        <v>50.273814000000002</v>
      </c>
      <c r="E1481">
        <v>4.4326803999999997</v>
      </c>
      <c r="F1481">
        <f>VLOOKUP($C1481,Sheet3!$A$1:$F$611,3,FALSE)</f>
        <v>50.2592973</v>
      </c>
      <c r="G1481">
        <f>VLOOKUP($C1481,Sheet3!$A$1:$F$611,4,FALSE)</f>
        <v>4.4361958000000001</v>
      </c>
      <c r="J1481" t="str">
        <f t="shared" si="23"/>
        <v>Pry</v>
      </c>
      <c r="K1481" t="s">
        <v>1465</v>
      </c>
      <c r="L1481" t="s">
        <v>1470</v>
      </c>
      <c r="M1481" t="s">
        <v>1465</v>
      </c>
      <c r="N1481" t="s">
        <v>1470</v>
      </c>
      <c r="O1481" t="s">
        <v>1142</v>
      </c>
    </row>
    <row r="1482" spans="1:15" x14ac:dyDescent="0.25">
      <c r="A1482" s="1">
        <v>367</v>
      </c>
      <c r="B1482">
        <v>5650</v>
      </c>
      <c r="C1482">
        <v>93088</v>
      </c>
      <c r="D1482">
        <v>50.239895500000003</v>
      </c>
      <c r="E1482">
        <v>4.4523592000000001</v>
      </c>
      <c r="F1482">
        <f>VLOOKUP($C1482,Sheet3!$A$1:$F$611,3,FALSE)</f>
        <v>50.2592973</v>
      </c>
      <c r="G1482">
        <f>VLOOKUP($C1482,Sheet3!$A$1:$F$611,4,FALSE)</f>
        <v>4.4361958000000001</v>
      </c>
      <c r="J1482" t="str">
        <f t="shared" si="23"/>
        <v>Vogenée</v>
      </c>
      <c r="K1482" t="s">
        <v>1465</v>
      </c>
      <c r="L1482" t="s">
        <v>1471</v>
      </c>
      <c r="M1482" t="s">
        <v>1465</v>
      </c>
      <c r="N1482" t="s">
        <v>1471</v>
      </c>
      <c r="O1482" t="s">
        <v>1142</v>
      </c>
    </row>
    <row r="1483" spans="1:15" x14ac:dyDescent="0.25">
      <c r="A1483" s="1">
        <v>367</v>
      </c>
      <c r="B1483">
        <v>5650</v>
      </c>
      <c r="C1483">
        <v>93088</v>
      </c>
      <c r="D1483">
        <v>50.2592973</v>
      </c>
      <c r="E1483">
        <v>4.4361958000000001</v>
      </c>
      <c r="F1483">
        <f>VLOOKUP($C1483,Sheet3!$A$1:$F$611,3,FALSE)</f>
        <v>50.2592973</v>
      </c>
      <c r="G1483">
        <f>VLOOKUP($C1483,Sheet3!$A$1:$F$611,4,FALSE)</f>
        <v>4.4361958000000001</v>
      </c>
      <c r="H1483">
        <v>50.2592973</v>
      </c>
      <c r="I1483">
        <v>4.4361958000000001</v>
      </c>
      <c r="J1483" t="str">
        <f t="shared" si="23"/>
        <v>Walcourt</v>
      </c>
      <c r="K1483" t="s">
        <v>1465</v>
      </c>
      <c r="M1483" t="s">
        <v>1465</v>
      </c>
      <c r="O1483" t="s">
        <v>1142</v>
      </c>
    </row>
    <row r="1484" spans="1:15" x14ac:dyDescent="0.25">
      <c r="A1484" s="1">
        <v>367</v>
      </c>
      <c r="B1484">
        <v>5650</v>
      </c>
      <c r="C1484">
        <v>93088</v>
      </c>
      <c r="D1484">
        <v>50.239264900000002</v>
      </c>
      <c r="E1484">
        <v>4.4947935000000001</v>
      </c>
      <c r="F1484">
        <f>VLOOKUP($C1484,Sheet3!$A$1:$F$611,3,FALSE)</f>
        <v>50.2592973</v>
      </c>
      <c r="G1484">
        <f>VLOOKUP($C1484,Sheet3!$A$1:$F$611,4,FALSE)</f>
        <v>4.4361958000000001</v>
      </c>
      <c r="J1484" t="str">
        <f t="shared" si="23"/>
        <v>Yves-Gomezée</v>
      </c>
      <c r="K1484" t="s">
        <v>1465</v>
      </c>
      <c r="L1484" t="s">
        <v>1472</v>
      </c>
      <c r="M1484" t="s">
        <v>1465</v>
      </c>
      <c r="N1484" t="s">
        <v>1472</v>
      </c>
      <c r="O1484" t="s">
        <v>1142</v>
      </c>
    </row>
    <row r="1485" spans="1:15" x14ac:dyDescent="0.25">
      <c r="A1485" s="1">
        <v>367</v>
      </c>
      <c r="B1485">
        <v>5651</v>
      </c>
      <c r="C1485">
        <v>93088</v>
      </c>
      <c r="D1485">
        <v>50.289239600000002</v>
      </c>
      <c r="E1485">
        <v>4.4012206000000003</v>
      </c>
      <c r="F1485">
        <f>VLOOKUP($C1485,Sheet3!$A$1:$F$611,3,FALSE)</f>
        <v>50.2592973</v>
      </c>
      <c r="G1485">
        <f>VLOOKUP($C1485,Sheet3!$A$1:$F$611,4,FALSE)</f>
        <v>4.4361958000000001</v>
      </c>
      <c r="J1485" t="str">
        <f t="shared" si="23"/>
        <v>Berzée</v>
      </c>
      <c r="K1485" t="s">
        <v>1465</v>
      </c>
      <c r="L1485" t="s">
        <v>1473</v>
      </c>
      <c r="M1485" t="s">
        <v>1465</v>
      </c>
      <c r="N1485" t="s">
        <v>1473</v>
      </c>
      <c r="O1485" t="s">
        <v>1142</v>
      </c>
    </row>
    <row r="1486" spans="1:15" x14ac:dyDescent="0.25">
      <c r="A1486" s="1">
        <v>367</v>
      </c>
      <c r="B1486">
        <v>5651</v>
      </c>
      <c r="C1486">
        <v>93088</v>
      </c>
      <c r="D1486">
        <v>50.289958800000001</v>
      </c>
      <c r="E1486">
        <v>4.4565970000000004</v>
      </c>
      <c r="F1486">
        <f>VLOOKUP($C1486,Sheet3!$A$1:$F$611,3,FALSE)</f>
        <v>50.2592973</v>
      </c>
      <c r="G1486">
        <f>VLOOKUP($C1486,Sheet3!$A$1:$F$611,4,FALSE)</f>
        <v>4.4361958000000001</v>
      </c>
      <c r="J1486" t="str">
        <f t="shared" si="23"/>
        <v>Gourdinne</v>
      </c>
      <c r="K1486" t="s">
        <v>1465</v>
      </c>
      <c r="L1486" t="s">
        <v>1474</v>
      </c>
      <c r="M1486" t="s">
        <v>1465</v>
      </c>
      <c r="N1486" t="s">
        <v>1474</v>
      </c>
      <c r="O1486" t="s">
        <v>1142</v>
      </c>
    </row>
    <row r="1487" spans="1:15" x14ac:dyDescent="0.25">
      <c r="A1487" s="1">
        <v>367</v>
      </c>
      <c r="B1487">
        <v>5651</v>
      </c>
      <c r="C1487">
        <v>93088</v>
      </c>
      <c r="D1487">
        <v>50.277838600000003</v>
      </c>
      <c r="E1487">
        <v>4.4950207000000004</v>
      </c>
      <c r="F1487">
        <f>VLOOKUP($C1487,Sheet3!$A$1:$F$611,3,FALSE)</f>
        <v>50.2592973</v>
      </c>
      <c r="G1487">
        <f>VLOOKUP($C1487,Sheet3!$A$1:$F$611,4,FALSE)</f>
        <v>4.4361958000000001</v>
      </c>
      <c r="J1487" t="str">
        <f t="shared" si="23"/>
        <v>Laneffe</v>
      </c>
      <c r="K1487" t="s">
        <v>1465</v>
      </c>
      <c r="L1487" t="s">
        <v>1475</v>
      </c>
      <c r="M1487" t="s">
        <v>1465</v>
      </c>
      <c r="N1487" t="s">
        <v>1475</v>
      </c>
      <c r="O1487" t="s">
        <v>1142</v>
      </c>
    </row>
    <row r="1488" spans="1:15" x14ac:dyDescent="0.25">
      <c r="A1488" s="1">
        <v>367</v>
      </c>
      <c r="B1488">
        <v>5651</v>
      </c>
      <c r="C1488">
        <v>93088</v>
      </c>
      <c r="D1488">
        <v>50.269152900000002</v>
      </c>
      <c r="E1488">
        <v>4.3892145999999999</v>
      </c>
      <c r="F1488">
        <f>VLOOKUP($C1488,Sheet3!$A$1:$F$611,3,FALSE)</f>
        <v>50.2592973</v>
      </c>
      <c r="G1488">
        <f>VLOOKUP($C1488,Sheet3!$A$1:$F$611,4,FALSE)</f>
        <v>4.4361958000000001</v>
      </c>
      <c r="J1488" t="str">
        <f t="shared" si="23"/>
        <v>Rognée</v>
      </c>
      <c r="K1488" t="s">
        <v>1465</v>
      </c>
      <c r="L1488" t="s">
        <v>1476</v>
      </c>
      <c r="M1488" t="s">
        <v>1465</v>
      </c>
      <c r="N1488" t="s">
        <v>1476</v>
      </c>
      <c r="O1488" t="s">
        <v>1142</v>
      </c>
    </row>
    <row r="1489" spans="1:15" x14ac:dyDescent="0.25">
      <c r="A1489" s="1">
        <v>367</v>
      </c>
      <c r="B1489">
        <v>5651</v>
      </c>
      <c r="C1489">
        <v>93088</v>
      </c>
      <c r="D1489">
        <v>50.295161299999997</v>
      </c>
      <c r="E1489">
        <v>4.4829777000000002</v>
      </c>
      <c r="F1489">
        <f>VLOOKUP($C1489,Sheet3!$A$1:$F$611,3,FALSE)</f>
        <v>50.2592973</v>
      </c>
      <c r="G1489">
        <f>VLOOKUP($C1489,Sheet3!$A$1:$F$611,4,FALSE)</f>
        <v>4.4361958000000001</v>
      </c>
      <c r="J1489" t="str">
        <f t="shared" si="23"/>
        <v>Somzée</v>
      </c>
      <c r="K1489" t="s">
        <v>1465</v>
      </c>
      <c r="L1489" t="s">
        <v>1477</v>
      </c>
      <c r="M1489" t="s">
        <v>1465</v>
      </c>
      <c r="N1489" t="s">
        <v>1477</v>
      </c>
      <c r="O1489" t="s">
        <v>1142</v>
      </c>
    </row>
    <row r="1490" spans="1:15" x14ac:dyDescent="0.25">
      <c r="A1490" s="1">
        <v>367</v>
      </c>
      <c r="B1490">
        <v>5651</v>
      </c>
      <c r="C1490">
        <v>93088</v>
      </c>
      <c r="D1490">
        <v>50.311934100000002</v>
      </c>
      <c r="E1490">
        <v>4.4983015000000002</v>
      </c>
      <c r="F1490">
        <f>VLOOKUP($C1490,Sheet3!$A$1:$F$611,3,FALSE)</f>
        <v>50.2592973</v>
      </c>
      <c r="G1490">
        <f>VLOOKUP($C1490,Sheet3!$A$1:$F$611,4,FALSE)</f>
        <v>4.4361958000000001</v>
      </c>
      <c r="J1490" t="str">
        <f t="shared" si="23"/>
        <v>Tarcienne</v>
      </c>
      <c r="K1490" t="s">
        <v>1465</v>
      </c>
      <c r="L1490" t="s">
        <v>1478</v>
      </c>
      <c r="M1490" t="s">
        <v>1465</v>
      </c>
      <c r="N1490" t="s">
        <v>1478</v>
      </c>
      <c r="O1490" t="s">
        <v>1142</v>
      </c>
    </row>
    <row r="1491" spans="1:15" x14ac:dyDescent="0.25">
      <c r="A1491" s="1">
        <v>367</v>
      </c>
      <c r="B1491">
        <v>5651</v>
      </c>
      <c r="C1491">
        <v>93088</v>
      </c>
      <c r="D1491">
        <v>50.282700400000003</v>
      </c>
      <c r="E1491">
        <v>4.4278715999999996</v>
      </c>
      <c r="F1491">
        <f>VLOOKUP($C1491,Sheet3!$A$1:$F$611,3,FALSE)</f>
        <v>50.2592973</v>
      </c>
      <c r="G1491">
        <f>VLOOKUP($C1491,Sheet3!$A$1:$F$611,4,FALSE)</f>
        <v>4.4361958000000001</v>
      </c>
      <c r="J1491" t="str">
        <f t="shared" si="23"/>
        <v>Thy-le-Château</v>
      </c>
      <c r="K1491" t="s">
        <v>1465</v>
      </c>
      <c r="L1491" t="s">
        <v>1479</v>
      </c>
      <c r="M1491" t="s">
        <v>1465</v>
      </c>
      <c r="N1491" t="s">
        <v>1479</v>
      </c>
      <c r="O1491" t="s">
        <v>1142</v>
      </c>
    </row>
    <row r="1492" spans="1:15" x14ac:dyDescent="0.25">
      <c r="A1492" s="1">
        <v>367</v>
      </c>
      <c r="B1492">
        <v>5660</v>
      </c>
      <c r="C1492">
        <v>93014</v>
      </c>
      <c r="D1492">
        <v>50.067229699999999</v>
      </c>
      <c r="E1492">
        <v>4.4090394999999996</v>
      </c>
      <c r="F1492">
        <f>VLOOKUP($C1492,Sheet3!$A$1:$F$611,3,FALSE)</f>
        <v>50.052490599999999</v>
      </c>
      <c r="G1492">
        <f>VLOOKUP($C1492,Sheet3!$A$1:$F$611,4,FALSE)</f>
        <v>4.4955008999999997</v>
      </c>
      <c r="J1492" t="str">
        <f t="shared" si="23"/>
        <v>Aublain</v>
      </c>
      <c r="K1492" t="s">
        <v>1480</v>
      </c>
      <c r="L1492" t="s">
        <v>1481</v>
      </c>
      <c r="M1492" t="s">
        <v>1480</v>
      </c>
      <c r="N1492" t="s">
        <v>1481</v>
      </c>
      <c r="O1492" t="s">
        <v>1142</v>
      </c>
    </row>
    <row r="1493" spans="1:15" x14ac:dyDescent="0.25">
      <c r="A1493" s="1">
        <v>367</v>
      </c>
      <c r="B1493">
        <v>5660</v>
      </c>
      <c r="C1493">
        <v>93014</v>
      </c>
      <c r="D1493">
        <v>50.075483800000001</v>
      </c>
      <c r="E1493">
        <v>4.4710191000000004</v>
      </c>
      <c r="F1493">
        <f>VLOOKUP($C1493,Sheet3!$A$1:$F$611,3,FALSE)</f>
        <v>50.052490599999999</v>
      </c>
      <c r="G1493">
        <f>VLOOKUP($C1493,Sheet3!$A$1:$F$611,4,FALSE)</f>
        <v>4.4955008999999997</v>
      </c>
      <c r="J1493" t="str">
        <f t="shared" si="23"/>
        <v>Boussu-en-Fagne</v>
      </c>
      <c r="K1493" t="s">
        <v>1480</v>
      </c>
      <c r="L1493" t="s">
        <v>1482</v>
      </c>
      <c r="M1493" t="s">
        <v>1480</v>
      </c>
      <c r="N1493" t="s">
        <v>1482</v>
      </c>
      <c r="O1493" t="s">
        <v>1142</v>
      </c>
    </row>
    <row r="1494" spans="1:15" x14ac:dyDescent="0.25">
      <c r="A1494" s="1">
        <v>367</v>
      </c>
      <c r="B1494">
        <v>5660</v>
      </c>
      <c r="C1494">
        <v>93014</v>
      </c>
      <c r="D1494">
        <v>50.000920200000003</v>
      </c>
      <c r="E1494">
        <v>4.4602842000000003</v>
      </c>
      <c r="F1494">
        <f>VLOOKUP($C1494,Sheet3!$A$1:$F$611,3,FALSE)</f>
        <v>50.052490599999999</v>
      </c>
      <c r="G1494">
        <f>VLOOKUP($C1494,Sheet3!$A$1:$F$611,4,FALSE)</f>
        <v>4.4955008999999997</v>
      </c>
      <c r="J1494" t="str">
        <f t="shared" si="23"/>
        <v>Brûly</v>
      </c>
      <c r="K1494" t="s">
        <v>1480</v>
      </c>
      <c r="L1494" t="s">
        <v>1483</v>
      </c>
      <c r="M1494" t="s">
        <v>1480</v>
      </c>
      <c r="N1494" t="s">
        <v>1483</v>
      </c>
      <c r="O1494" t="s">
        <v>1142</v>
      </c>
    </row>
    <row r="1495" spans="1:15" x14ac:dyDescent="0.25">
      <c r="A1495" s="1">
        <v>367</v>
      </c>
      <c r="B1495">
        <v>5660</v>
      </c>
      <c r="C1495">
        <v>93014</v>
      </c>
      <c r="D1495">
        <v>50.000920200000003</v>
      </c>
      <c r="E1495">
        <v>4.4602842000000003</v>
      </c>
      <c r="F1495">
        <f>VLOOKUP($C1495,Sheet3!$A$1:$F$611,3,FALSE)</f>
        <v>50.052490599999999</v>
      </c>
      <c r="G1495">
        <f>VLOOKUP($C1495,Sheet3!$A$1:$F$611,4,FALSE)</f>
        <v>4.4955008999999997</v>
      </c>
      <c r="J1495" t="str">
        <f t="shared" si="23"/>
        <v>Brûly-de-Pesche</v>
      </c>
      <c r="K1495" t="s">
        <v>1480</v>
      </c>
      <c r="L1495" t="s">
        <v>1484</v>
      </c>
      <c r="M1495" t="s">
        <v>1480</v>
      </c>
      <c r="N1495" t="s">
        <v>1484</v>
      </c>
      <c r="O1495" t="s">
        <v>1142</v>
      </c>
    </row>
    <row r="1496" spans="1:15" x14ac:dyDescent="0.25">
      <c r="A1496" s="1">
        <v>367</v>
      </c>
      <c r="B1496">
        <v>5660</v>
      </c>
      <c r="C1496">
        <v>93014</v>
      </c>
      <c r="D1496">
        <v>50.052490599999999</v>
      </c>
      <c r="E1496">
        <v>4.4955008999999997</v>
      </c>
      <c r="F1496">
        <f>VLOOKUP($C1496,Sheet3!$A$1:$F$611,3,FALSE)</f>
        <v>50.052490599999999</v>
      </c>
      <c r="G1496">
        <f>VLOOKUP($C1496,Sheet3!$A$1:$F$611,4,FALSE)</f>
        <v>4.4955008999999997</v>
      </c>
      <c r="H1496">
        <v>50.052490599999999</v>
      </c>
      <c r="I1496">
        <v>4.4955008999999997</v>
      </c>
      <c r="J1496" t="str">
        <f t="shared" si="23"/>
        <v>Couvin</v>
      </c>
      <c r="K1496" t="s">
        <v>1480</v>
      </c>
      <c r="M1496" t="s">
        <v>1480</v>
      </c>
      <c r="O1496" t="s">
        <v>1142</v>
      </c>
    </row>
    <row r="1497" spans="1:15" x14ac:dyDescent="0.25">
      <c r="A1497" s="1">
        <v>367</v>
      </c>
      <c r="B1497">
        <v>5660</v>
      </c>
      <c r="C1497">
        <v>93014</v>
      </c>
      <c r="D1497" s="2">
        <v>49.961540200000002</v>
      </c>
      <c r="E1497" s="2">
        <v>4.4549981000000001</v>
      </c>
      <c r="F1497">
        <f>VLOOKUP($C1497,Sheet3!$A$1:$F$611,3,FALSE)</f>
        <v>50.052490599999999</v>
      </c>
      <c r="G1497">
        <f>VLOOKUP($C1497,Sheet3!$A$1:$F$611,4,FALSE)</f>
        <v>4.4955008999999997</v>
      </c>
      <c r="J1497" t="str">
        <f t="shared" si="23"/>
        <v>Cul-des-Sarts</v>
      </c>
      <c r="K1497" t="s">
        <v>1480</v>
      </c>
      <c r="L1497" t="s">
        <v>1485</v>
      </c>
      <c r="M1497" t="s">
        <v>1480</v>
      </c>
      <c r="N1497" t="s">
        <v>1485</v>
      </c>
      <c r="O1497" t="s">
        <v>1142</v>
      </c>
    </row>
    <row r="1498" spans="1:15" x14ac:dyDescent="0.25">
      <c r="A1498" s="1">
        <v>367</v>
      </c>
      <c r="B1498">
        <v>5660</v>
      </c>
      <c r="C1498">
        <v>93014</v>
      </c>
      <c r="D1498">
        <v>50.057754099999997</v>
      </c>
      <c r="E1498">
        <v>4.4360524999999997</v>
      </c>
      <c r="F1498">
        <f>VLOOKUP($C1498,Sheet3!$A$1:$F$611,3,FALSE)</f>
        <v>50.052490599999999</v>
      </c>
      <c r="G1498">
        <f>VLOOKUP($C1498,Sheet3!$A$1:$F$611,4,FALSE)</f>
        <v>4.4955008999999997</v>
      </c>
      <c r="J1498" t="str">
        <f t="shared" si="23"/>
        <v>Dailly</v>
      </c>
      <c r="K1498" t="s">
        <v>1480</v>
      </c>
      <c r="L1498" t="s">
        <v>1486</v>
      </c>
      <c r="M1498" t="s">
        <v>1480</v>
      </c>
      <c r="N1498" t="s">
        <v>1486</v>
      </c>
      <c r="O1498" t="s">
        <v>1142</v>
      </c>
    </row>
    <row r="1499" spans="1:15" x14ac:dyDescent="0.25">
      <c r="A1499" s="1">
        <v>367</v>
      </c>
      <c r="B1499">
        <v>5660</v>
      </c>
      <c r="C1499">
        <v>93014</v>
      </c>
      <c r="D1499">
        <v>50.079614399999997</v>
      </c>
      <c r="E1499">
        <v>4.5105493000000001</v>
      </c>
      <c r="F1499">
        <f>VLOOKUP($C1499,Sheet3!$A$1:$F$611,3,FALSE)</f>
        <v>50.052490599999999</v>
      </c>
      <c r="G1499">
        <f>VLOOKUP($C1499,Sheet3!$A$1:$F$611,4,FALSE)</f>
        <v>4.4955008999999997</v>
      </c>
      <c r="J1499" t="str">
        <f t="shared" si="23"/>
        <v>Frasnes</v>
      </c>
      <c r="K1499" t="s">
        <v>1480</v>
      </c>
      <c r="L1499" t="s">
        <v>1487</v>
      </c>
      <c r="M1499" t="s">
        <v>1480</v>
      </c>
      <c r="N1499" t="s">
        <v>1487</v>
      </c>
      <c r="O1499" t="s">
        <v>1142</v>
      </c>
    </row>
    <row r="1500" spans="1:15" x14ac:dyDescent="0.25">
      <c r="A1500" s="1">
        <v>367</v>
      </c>
      <c r="B1500">
        <v>5660</v>
      </c>
      <c r="C1500">
        <v>93014</v>
      </c>
      <c r="D1500">
        <v>50.037401799999998</v>
      </c>
      <c r="E1500">
        <v>4.4236449000000002</v>
      </c>
      <c r="F1500">
        <f>VLOOKUP($C1500,Sheet3!$A$1:$F$611,3,FALSE)</f>
        <v>50.052490599999999</v>
      </c>
      <c r="G1500">
        <f>VLOOKUP($C1500,Sheet3!$A$1:$F$611,4,FALSE)</f>
        <v>4.4955008999999997</v>
      </c>
      <c r="J1500" t="str">
        <f t="shared" si="23"/>
        <v>Gonrieux</v>
      </c>
      <c r="K1500" t="s">
        <v>1480</v>
      </c>
      <c r="L1500" t="s">
        <v>1488</v>
      </c>
      <c r="M1500" t="s">
        <v>1480</v>
      </c>
      <c r="N1500" t="s">
        <v>1488</v>
      </c>
      <c r="O1500" t="s">
        <v>1142</v>
      </c>
    </row>
    <row r="1501" spans="1:15" x14ac:dyDescent="0.25">
      <c r="A1501" s="1">
        <v>367</v>
      </c>
      <c r="B1501">
        <v>5660</v>
      </c>
      <c r="C1501">
        <v>93014</v>
      </c>
      <c r="D1501">
        <v>50.095645400000002</v>
      </c>
      <c r="E1501">
        <v>4.5246092000000004</v>
      </c>
      <c r="F1501">
        <f>VLOOKUP($C1501,Sheet3!$A$1:$F$611,3,FALSE)</f>
        <v>50.052490599999999</v>
      </c>
      <c r="G1501">
        <f>VLOOKUP($C1501,Sheet3!$A$1:$F$611,4,FALSE)</f>
        <v>4.4955008999999997</v>
      </c>
      <c r="J1501" t="str">
        <f t="shared" si="23"/>
        <v>Mariembourg</v>
      </c>
      <c r="K1501" t="s">
        <v>1480</v>
      </c>
      <c r="L1501" t="s">
        <v>1489</v>
      </c>
      <c r="M1501" t="s">
        <v>1480</v>
      </c>
      <c r="N1501" t="s">
        <v>1489</v>
      </c>
      <c r="O1501" t="s">
        <v>1142</v>
      </c>
    </row>
    <row r="1502" spans="1:15" x14ac:dyDescent="0.25">
      <c r="A1502" s="1">
        <v>367</v>
      </c>
      <c r="B1502">
        <v>5660</v>
      </c>
      <c r="C1502">
        <v>93014</v>
      </c>
      <c r="D1502">
        <v>50.043126700000002</v>
      </c>
      <c r="E1502">
        <v>4.4584818999999998</v>
      </c>
      <c r="F1502">
        <f>VLOOKUP($C1502,Sheet3!$A$1:$F$611,3,FALSE)</f>
        <v>50.052490599999999</v>
      </c>
      <c r="G1502">
        <f>VLOOKUP($C1502,Sheet3!$A$1:$F$611,4,FALSE)</f>
        <v>4.4955008999999997</v>
      </c>
      <c r="J1502" t="str">
        <f t="shared" si="23"/>
        <v>Pesche</v>
      </c>
      <c r="K1502" t="s">
        <v>1480</v>
      </c>
      <c r="L1502" t="s">
        <v>1490</v>
      </c>
      <c r="M1502" t="s">
        <v>1480</v>
      </c>
      <c r="N1502" t="s">
        <v>1490</v>
      </c>
      <c r="O1502" t="s">
        <v>1142</v>
      </c>
    </row>
    <row r="1503" spans="1:15" x14ac:dyDescent="0.25">
      <c r="A1503" s="1">
        <v>367</v>
      </c>
      <c r="B1503">
        <v>5660</v>
      </c>
      <c r="C1503">
        <v>93014</v>
      </c>
      <c r="D1503">
        <v>50.058382100000003</v>
      </c>
      <c r="E1503">
        <v>4.5324267000000003</v>
      </c>
      <c r="F1503">
        <f>VLOOKUP($C1503,Sheet3!$A$1:$F$611,3,FALSE)</f>
        <v>50.052490599999999</v>
      </c>
      <c r="G1503">
        <f>VLOOKUP($C1503,Sheet3!$A$1:$F$611,4,FALSE)</f>
        <v>4.4955008999999997</v>
      </c>
      <c r="J1503" t="str">
        <f t="shared" si="23"/>
        <v>Petigny</v>
      </c>
      <c r="K1503" t="s">
        <v>1480</v>
      </c>
      <c r="L1503" t="s">
        <v>1491</v>
      </c>
      <c r="M1503" t="s">
        <v>1480</v>
      </c>
      <c r="N1503" t="s">
        <v>1491</v>
      </c>
      <c r="O1503" t="s">
        <v>1142</v>
      </c>
    </row>
    <row r="1504" spans="1:15" x14ac:dyDescent="0.25">
      <c r="A1504" s="1">
        <v>367</v>
      </c>
      <c r="B1504">
        <v>5660</v>
      </c>
      <c r="C1504">
        <v>93014</v>
      </c>
      <c r="D1504">
        <v>50.545985399999999</v>
      </c>
      <c r="E1504">
        <v>5.8052666999999998</v>
      </c>
      <c r="F1504">
        <f>VLOOKUP($C1504,Sheet3!$A$1:$F$611,3,FALSE)</f>
        <v>50.052490599999999</v>
      </c>
      <c r="G1504">
        <f>VLOOKUP($C1504,Sheet3!$A$1:$F$611,4,FALSE)</f>
        <v>4.4955008999999997</v>
      </c>
      <c r="J1504" t="str">
        <f t="shared" si="23"/>
        <v>Petite-Chapelle</v>
      </c>
      <c r="K1504" t="s">
        <v>1480</v>
      </c>
      <c r="L1504" t="s">
        <v>1492</v>
      </c>
      <c r="M1504" t="s">
        <v>1480</v>
      </c>
      <c r="N1504" t="s">
        <v>1492</v>
      </c>
      <c r="O1504" t="s">
        <v>1142</v>
      </c>
    </row>
    <row r="1505" spans="1:15" x14ac:dyDescent="0.25">
      <c r="A1505" s="1">
        <v>367</v>
      </c>
      <c r="B1505">
        <v>5660</v>
      </c>
      <c r="C1505">
        <v>93014</v>
      </c>
      <c r="D1505">
        <v>50.024789800000001</v>
      </c>
      <c r="E1505">
        <v>4.4206168000000003</v>
      </c>
      <c r="F1505">
        <f>VLOOKUP($C1505,Sheet3!$A$1:$F$611,3,FALSE)</f>
        <v>50.052490599999999</v>
      </c>
      <c r="G1505">
        <f>VLOOKUP($C1505,Sheet3!$A$1:$F$611,4,FALSE)</f>
        <v>4.4955008999999997</v>
      </c>
      <c r="J1505" t="str">
        <f t="shared" si="23"/>
        <v>Presgaux</v>
      </c>
      <c r="K1505" t="s">
        <v>1480</v>
      </c>
      <c r="L1505" t="s">
        <v>1493</v>
      </c>
      <c r="M1505" t="s">
        <v>1480</v>
      </c>
      <c r="N1505" t="s">
        <v>1493</v>
      </c>
      <c r="O1505" t="s">
        <v>1142</v>
      </c>
    </row>
    <row r="1506" spans="1:15" x14ac:dyDescent="0.25">
      <c r="A1506" s="1">
        <v>367</v>
      </c>
      <c r="B1506">
        <v>5670</v>
      </c>
      <c r="C1506">
        <v>93090</v>
      </c>
      <c r="D1506">
        <v>50.091355999999998</v>
      </c>
      <c r="E1506">
        <v>4.59145</v>
      </c>
      <c r="F1506">
        <f>VLOOKUP($C1506,Sheet3!$A$1:$F$611,3,FALSE)</f>
        <v>50.051636100000003</v>
      </c>
      <c r="G1506">
        <f>VLOOKUP($C1506,Sheet3!$A$1:$F$611,4,FALSE)</f>
        <v>4.6270287000000003</v>
      </c>
      <c r="J1506" t="str">
        <f t="shared" si="23"/>
        <v>Dourbes</v>
      </c>
      <c r="K1506" t="s">
        <v>1494</v>
      </c>
      <c r="L1506" t="s">
        <v>1495</v>
      </c>
      <c r="M1506" t="s">
        <v>1494</v>
      </c>
      <c r="N1506" t="s">
        <v>1495</v>
      </c>
      <c r="O1506" t="s">
        <v>1142</v>
      </c>
    </row>
    <row r="1507" spans="1:15" x14ac:dyDescent="0.25">
      <c r="A1507" s="1">
        <v>367</v>
      </c>
      <c r="B1507">
        <v>5670</v>
      </c>
      <c r="C1507">
        <v>93090</v>
      </c>
      <c r="D1507">
        <v>50.031068099999999</v>
      </c>
      <c r="E1507">
        <v>4.6709107999999997</v>
      </c>
      <c r="F1507">
        <f>VLOOKUP($C1507,Sheet3!$A$1:$F$611,3,FALSE)</f>
        <v>50.051636100000003</v>
      </c>
      <c r="G1507">
        <f>VLOOKUP($C1507,Sheet3!$A$1:$F$611,4,FALSE)</f>
        <v>4.6270287000000003</v>
      </c>
      <c r="J1507" t="str">
        <f t="shared" si="23"/>
        <v>Le Mesnil</v>
      </c>
      <c r="K1507" t="s">
        <v>1494</v>
      </c>
      <c r="L1507" t="s">
        <v>1496</v>
      </c>
      <c r="M1507" t="s">
        <v>1494</v>
      </c>
      <c r="N1507" t="s">
        <v>1496</v>
      </c>
      <c r="O1507" t="s">
        <v>1142</v>
      </c>
    </row>
    <row r="1508" spans="1:15" x14ac:dyDescent="0.25">
      <c r="A1508" s="1">
        <v>367</v>
      </c>
      <c r="B1508">
        <v>5670</v>
      </c>
      <c r="C1508">
        <v>93090</v>
      </c>
      <c r="D1508">
        <v>50.100949700000001</v>
      </c>
      <c r="E1508">
        <v>4.6965953000000003</v>
      </c>
      <c r="F1508">
        <f>VLOOKUP($C1508,Sheet3!$A$1:$F$611,3,FALSE)</f>
        <v>50.051636100000003</v>
      </c>
      <c r="G1508">
        <f>VLOOKUP($C1508,Sheet3!$A$1:$F$611,4,FALSE)</f>
        <v>4.6270287000000003</v>
      </c>
      <c r="J1508" t="str">
        <f t="shared" si="23"/>
        <v>Mazée</v>
      </c>
      <c r="K1508" t="s">
        <v>1494</v>
      </c>
      <c r="L1508" t="s">
        <v>1497</v>
      </c>
      <c r="M1508" t="s">
        <v>1494</v>
      </c>
      <c r="N1508" t="s">
        <v>1497</v>
      </c>
      <c r="O1508" t="s">
        <v>1142</v>
      </c>
    </row>
    <row r="1509" spans="1:15" x14ac:dyDescent="0.25">
      <c r="A1509" s="1">
        <v>367</v>
      </c>
      <c r="B1509">
        <v>5670</v>
      </c>
      <c r="C1509">
        <v>93090</v>
      </c>
      <c r="D1509">
        <v>50.074527500000002</v>
      </c>
      <c r="E1509">
        <v>4.5486173000000001</v>
      </c>
      <c r="F1509">
        <f>VLOOKUP($C1509,Sheet3!$A$1:$F$611,3,FALSE)</f>
        <v>50.051636100000003</v>
      </c>
      <c r="G1509">
        <f>VLOOKUP($C1509,Sheet3!$A$1:$F$611,4,FALSE)</f>
        <v>4.6270287000000003</v>
      </c>
      <c r="J1509" t="str">
        <f t="shared" si="23"/>
        <v>Nismes</v>
      </c>
      <c r="K1509" t="s">
        <v>1494</v>
      </c>
      <c r="L1509" t="s">
        <v>1498</v>
      </c>
      <c r="M1509" t="s">
        <v>1494</v>
      </c>
      <c r="N1509" t="s">
        <v>1498</v>
      </c>
      <c r="O1509" t="s">
        <v>1142</v>
      </c>
    </row>
    <row r="1510" spans="1:15" x14ac:dyDescent="0.25">
      <c r="A1510" s="1">
        <v>367</v>
      </c>
      <c r="B1510">
        <v>5670</v>
      </c>
      <c r="C1510">
        <v>93090</v>
      </c>
      <c r="D1510">
        <v>50.023722100000001</v>
      </c>
      <c r="E1510">
        <v>4.6396987999999997</v>
      </c>
      <c r="F1510">
        <f>VLOOKUP($C1510,Sheet3!$A$1:$F$611,3,FALSE)</f>
        <v>50.051636100000003</v>
      </c>
      <c r="G1510">
        <f>VLOOKUP($C1510,Sheet3!$A$1:$F$611,4,FALSE)</f>
        <v>4.6270287000000003</v>
      </c>
      <c r="J1510" t="str">
        <f t="shared" si="23"/>
        <v>Oignies-en-Thiérache</v>
      </c>
      <c r="K1510" t="s">
        <v>1494</v>
      </c>
      <c r="L1510" t="s">
        <v>1499</v>
      </c>
      <c r="M1510" t="s">
        <v>1494</v>
      </c>
      <c r="N1510" t="s">
        <v>1499</v>
      </c>
      <c r="O1510" t="s">
        <v>1142</v>
      </c>
    </row>
    <row r="1511" spans="1:15" x14ac:dyDescent="0.25">
      <c r="A1511" s="1">
        <v>367</v>
      </c>
      <c r="B1511">
        <v>5670</v>
      </c>
      <c r="C1511">
        <v>93090</v>
      </c>
      <c r="D1511">
        <v>50.072683099999999</v>
      </c>
      <c r="E1511">
        <v>4.6072179999999996</v>
      </c>
      <c r="F1511">
        <f>VLOOKUP($C1511,Sheet3!$A$1:$F$611,3,FALSE)</f>
        <v>50.051636100000003</v>
      </c>
      <c r="G1511">
        <f>VLOOKUP($C1511,Sheet3!$A$1:$F$611,4,FALSE)</f>
        <v>4.6270287000000003</v>
      </c>
      <c r="J1511" t="str">
        <f t="shared" si="23"/>
        <v>Olloy-sur-Viroin</v>
      </c>
      <c r="K1511" t="s">
        <v>1494</v>
      </c>
      <c r="L1511" t="s">
        <v>1500</v>
      </c>
      <c r="M1511" t="s">
        <v>1494</v>
      </c>
      <c r="N1511" t="s">
        <v>1500</v>
      </c>
      <c r="O1511" t="s">
        <v>1142</v>
      </c>
    </row>
    <row r="1512" spans="1:15" x14ac:dyDescent="0.25">
      <c r="A1512" s="1">
        <v>367</v>
      </c>
      <c r="B1512">
        <v>5670</v>
      </c>
      <c r="C1512">
        <v>93090</v>
      </c>
      <c r="D1512">
        <v>50.092269799999997</v>
      </c>
      <c r="E1512">
        <v>4.6692714999999998</v>
      </c>
      <c r="F1512">
        <f>VLOOKUP($C1512,Sheet3!$A$1:$F$611,3,FALSE)</f>
        <v>50.051636100000003</v>
      </c>
      <c r="G1512">
        <f>VLOOKUP($C1512,Sheet3!$A$1:$F$611,4,FALSE)</f>
        <v>4.6270287000000003</v>
      </c>
      <c r="J1512" t="str">
        <f t="shared" si="23"/>
        <v>Treignes</v>
      </c>
      <c r="K1512" t="s">
        <v>1494</v>
      </c>
      <c r="L1512" t="s">
        <v>1501</v>
      </c>
      <c r="M1512" t="s">
        <v>1494</v>
      </c>
      <c r="N1512" t="s">
        <v>1501</v>
      </c>
      <c r="O1512" t="s">
        <v>1142</v>
      </c>
    </row>
    <row r="1513" spans="1:15" x14ac:dyDescent="0.25">
      <c r="A1513" s="1">
        <v>367</v>
      </c>
      <c r="B1513">
        <v>5670</v>
      </c>
      <c r="C1513">
        <v>93090</v>
      </c>
      <c r="D1513">
        <v>50.080269000000001</v>
      </c>
      <c r="E1513">
        <v>4.6342489999999996</v>
      </c>
      <c r="F1513">
        <f>VLOOKUP($C1513,Sheet3!$A$1:$F$611,3,FALSE)</f>
        <v>50.051636100000003</v>
      </c>
      <c r="G1513">
        <f>VLOOKUP($C1513,Sheet3!$A$1:$F$611,4,FALSE)</f>
        <v>4.6270287000000003</v>
      </c>
      <c r="J1513" t="str">
        <f t="shared" si="23"/>
        <v>Vierves-sur-Viroin</v>
      </c>
      <c r="K1513" t="s">
        <v>1494</v>
      </c>
      <c r="L1513" t="s">
        <v>1502</v>
      </c>
      <c r="M1513" t="s">
        <v>1494</v>
      </c>
      <c r="N1513" t="s">
        <v>1502</v>
      </c>
      <c r="O1513" t="s">
        <v>1142</v>
      </c>
    </row>
    <row r="1514" spans="1:15" x14ac:dyDescent="0.25">
      <c r="A1514" s="1">
        <v>367</v>
      </c>
      <c r="B1514">
        <v>5670</v>
      </c>
      <c r="C1514">
        <v>93090</v>
      </c>
      <c r="D1514">
        <v>50.051636100000003</v>
      </c>
      <c r="E1514">
        <v>4.6270287000000003</v>
      </c>
      <c r="F1514">
        <f>VLOOKUP($C1514,Sheet3!$A$1:$F$611,3,FALSE)</f>
        <v>50.051636100000003</v>
      </c>
      <c r="G1514">
        <f>VLOOKUP($C1514,Sheet3!$A$1:$F$611,4,FALSE)</f>
        <v>4.6270287000000003</v>
      </c>
      <c r="H1514">
        <v>50.051636100000003</v>
      </c>
      <c r="I1514">
        <v>4.6270287000000003</v>
      </c>
      <c r="J1514" t="str">
        <f t="shared" si="23"/>
        <v>Viroinval</v>
      </c>
      <c r="K1514" t="s">
        <v>1494</v>
      </c>
      <c r="M1514" t="s">
        <v>1494</v>
      </c>
      <c r="O1514" t="s">
        <v>1142</v>
      </c>
    </row>
    <row r="1515" spans="1:15" x14ac:dyDescent="0.25">
      <c r="A1515" s="1">
        <v>367</v>
      </c>
      <c r="B1515">
        <v>5680</v>
      </c>
      <c r="C1515">
        <v>93018</v>
      </c>
      <c r="D1515">
        <v>50.1357152</v>
      </c>
      <c r="E1515">
        <v>4.7458219000000001</v>
      </c>
      <c r="F1515">
        <f>VLOOKUP($C1515,Sheet3!$A$1:$F$611,3,FALSE)</f>
        <v>50.1357152</v>
      </c>
      <c r="G1515">
        <f>VLOOKUP($C1515,Sheet3!$A$1:$F$611,4,FALSE)</f>
        <v>4.7458219000000001</v>
      </c>
      <c r="H1515">
        <v>50.1357152</v>
      </c>
      <c r="I1515">
        <v>4.7458219000000001</v>
      </c>
      <c r="J1515" t="str">
        <f t="shared" si="23"/>
        <v>Doische</v>
      </c>
      <c r="K1515" t="s">
        <v>1503</v>
      </c>
      <c r="M1515" t="s">
        <v>1503</v>
      </c>
      <c r="O1515" t="s">
        <v>1142</v>
      </c>
    </row>
    <row r="1516" spans="1:15" x14ac:dyDescent="0.25">
      <c r="A1516" s="1">
        <v>367</v>
      </c>
      <c r="B1516">
        <v>5680</v>
      </c>
      <c r="C1516">
        <v>93018</v>
      </c>
      <c r="D1516">
        <v>50.131598599999997</v>
      </c>
      <c r="E1516">
        <v>4.7141333999999997</v>
      </c>
      <c r="F1516">
        <f>VLOOKUP($C1516,Sheet3!$A$1:$F$611,3,FALSE)</f>
        <v>50.1357152</v>
      </c>
      <c r="G1516">
        <f>VLOOKUP($C1516,Sheet3!$A$1:$F$611,4,FALSE)</f>
        <v>4.7458219000000001</v>
      </c>
      <c r="J1516" t="str">
        <f t="shared" si="23"/>
        <v>Gimnée</v>
      </c>
      <c r="K1516" t="s">
        <v>1503</v>
      </c>
      <c r="L1516" t="s">
        <v>1504</v>
      </c>
      <c r="M1516" t="s">
        <v>1503</v>
      </c>
      <c r="N1516" t="s">
        <v>1504</v>
      </c>
      <c r="O1516" t="s">
        <v>1142</v>
      </c>
    </row>
    <row r="1517" spans="1:15" x14ac:dyDescent="0.25">
      <c r="A1517" s="1">
        <v>367</v>
      </c>
      <c r="B1517">
        <v>5680</v>
      </c>
      <c r="C1517">
        <v>93018</v>
      </c>
      <c r="D1517">
        <v>50.184187399999999</v>
      </c>
      <c r="E1517">
        <v>4.7597215000000004</v>
      </c>
      <c r="F1517">
        <f>VLOOKUP($C1517,Sheet3!$A$1:$F$611,3,FALSE)</f>
        <v>50.1357152</v>
      </c>
      <c r="G1517">
        <f>VLOOKUP($C1517,Sheet3!$A$1:$F$611,4,FALSE)</f>
        <v>4.7458219000000001</v>
      </c>
      <c r="J1517" t="str">
        <f t="shared" si="23"/>
        <v>Gochenée</v>
      </c>
      <c r="K1517" t="s">
        <v>1503</v>
      </c>
      <c r="L1517" t="s">
        <v>1505</v>
      </c>
      <c r="M1517" t="s">
        <v>1503</v>
      </c>
      <c r="N1517" t="s">
        <v>1505</v>
      </c>
      <c r="O1517" t="s">
        <v>1142</v>
      </c>
    </row>
    <row r="1518" spans="1:15" x14ac:dyDescent="0.25">
      <c r="A1518" s="1">
        <v>367</v>
      </c>
      <c r="B1518">
        <v>5680</v>
      </c>
      <c r="C1518">
        <v>93018</v>
      </c>
      <c r="D1518">
        <v>50.117129300000002</v>
      </c>
      <c r="E1518">
        <v>4.6236448000000001</v>
      </c>
      <c r="F1518">
        <f>VLOOKUP($C1518,Sheet3!$A$1:$F$611,3,FALSE)</f>
        <v>50.1357152</v>
      </c>
      <c r="G1518">
        <f>VLOOKUP($C1518,Sheet3!$A$1:$F$611,4,FALSE)</f>
        <v>4.7458219000000001</v>
      </c>
      <c r="J1518" t="str">
        <f t="shared" si="23"/>
        <v>Matagne-la-Grande</v>
      </c>
      <c r="K1518" t="s">
        <v>1503</v>
      </c>
      <c r="L1518" t="s">
        <v>1506</v>
      </c>
      <c r="M1518" t="s">
        <v>1503</v>
      </c>
      <c r="N1518" t="s">
        <v>1506</v>
      </c>
      <c r="O1518" t="s">
        <v>1142</v>
      </c>
    </row>
    <row r="1519" spans="1:15" x14ac:dyDescent="0.25">
      <c r="A1519" s="1">
        <v>367</v>
      </c>
      <c r="B1519">
        <v>5680</v>
      </c>
      <c r="C1519">
        <v>93018</v>
      </c>
      <c r="D1519">
        <v>50.118557299999999</v>
      </c>
      <c r="E1519">
        <v>4.6474114999999996</v>
      </c>
      <c r="F1519">
        <f>VLOOKUP($C1519,Sheet3!$A$1:$F$611,3,FALSE)</f>
        <v>50.1357152</v>
      </c>
      <c r="G1519">
        <f>VLOOKUP($C1519,Sheet3!$A$1:$F$611,4,FALSE)</f>
        <v>4.7458219000000001</v>
      </c>
      <c r="J1519" t="str">
        <f t="shared" si="23"/>
        <v>Matagne-la-Petite</v>
      </c>
      <c r="K1519" t="s">
        <v>1503</v>
      </c>
      <c r="L1519" t="s">
        <v>1507</v>
      </c>
      <c r="M1519" t="s">
        <v>1503</v>
      </c>
      <c r="N1519" t="s">
        <v>1507</v>
      </c>
      <c r="O1519" t="s">
        <v>1142</v>
      </c>
    </row>
    <row r="1520" spans="1:15" x14ac:dyDescent="0.25">
      <c r="A1520" s="1">
        <v>367</v>
      </c>
      <c r="B1520">
        <v>5680</v>
      </c>
      <c r="C1520">
        <v>93018</v>
      </c>
      <c r="D1520">
        <v>50.1177554</v>
      </c>
      <c r="E1520">
        <v>4.7026857</v>
      </c>
      <c r="F1520">
        <f>VLOOKUP($C1520,Sheet3!$A$1:$F$611,3,FALSE)</f>
        <v>50.1357152</v>
      </c>
      <c r="G1520">
        <f>VLOOKUP($C1520,Sheet3!$A$1:$F$611,4,FALSE)</f>
        <v>4.7458219000000001</v>
      </c>
      <c r="J1520" t="str">
        <f t="shared" si="23"/>
        <v>Niverlée</v>
      </c>
      <c r="K1520" t="s">
        <v>1503</v>
      </c>
      <c r="L1520" t="s">
        <v>1508</v>
      </c>
      <c r="M1520" t="s">
        <v>1503</v>
      </c>
      <c r="N1520" t="s">
        <v>1508</v>
      </c>
      <c r="O1520" t="s">
        <v>1142</v>
      </c>
    </row>
    <row r="1521" spans="1:15" x14ac:dyDescent="0.25">
      <c r="A1521" s="1">
        <v>367</v>
      </c>
      <c r="B1521">
        <v>5680</v>
      </c>
      <c r="C1521">
        <v>93018</v>
      </c>
      <c r="D1521">
        <v>50.135223000000003</v>
      </c>
      <c r="E1521">
        <v>4.6748776999999997</v>
      </c>
      <c r="F1521">
        <f>VLOOKUP($C1521,Sheet3!$A$1:$F$611,3,FALSE)</f>
        <v>50.1357152</v>
      </c>
      <c r="G1521">
        <f>VLOOKUP($C1521,Sheet3!$A$1:$F$611,4,FALSE)</f>
        <v>4.7458219000000001</v>
      </c>
      <c r="J1521" t="str">
        <f t="shared" si="23"/>
        <v>Romerée</v>
      </c>
      <c r="K1521" t="s">
        <v>1503</v>
      </c>
      <c r="L1521" t="s">
        <v>1509</v>
      </c>
      <c r="M1521" t="s">
        <v>1503</v>
      </c>
      <c r="N1521" t="s">
        <v>1509</v>
      </c>
      <c r="O1521" t="s">
        <v>1142</v>
      </c>
    </row>
    <row r="1522" spans="1:15" x14ac:dyDescent="0.25">
      <c r="A1522" s="1">
        <v>367</v>
      </c>
      <c r="B1522">
        <v>5680</v>
      </c>
      <c r="C1522">
        <v>93018</v>
      </c>
      <c r="D1522">
        <v>50.187342299999997</v>
      </c>
      <c r="E1522">
        <v>4.7367955000000004</v>
      </c>
      <c r="F1522">
        <f>VLOOKUP($C1522,Sheet3!$A$1:$F$611,3,FALSE)</f>
        <v>50.1357152</v>
      </c>
      <c r="G1522">
        <f>VLOOKUP($C1522,Sheet3!$A$1:$F$611,4,FALSE)</f>
        <v>4.7458219000000001</v>
      </c>
      <c r="J1522" t="str">
        <f t="shared" si="23"/>
        <v>Soulme</v>
      </c>
      <c r="K1522" t="s">
        <v>1503</v>
      </c>
      <c r="L1522" t="s">
        <v>1510</v>
      </c>
      <c r="M1522" t="s">
        <v>1503</v>
      </c>
      <c r="N1522" t="s">
        <v>1510</v>
      </c>
      <c r="O1522" t="s">
        <v>1142</v>
      </c>
    </row>
    <row r="1523" spans="1:15" x14ac:dyDescent="0.25">
      <c r="A1523" s="1">
        <v>367</v>
      </c>
      <c r="B1523">
        <v>5680</v>
      </c>
      <c r="C1523">
        <v>93018</v>
      </c>
      <c r="D1523">
        <v>50.113171199999996</v>
      </c>
      <c r="E1523">
        <v>4.7424980999999997</v>
      </c>
      <c r="F1523">
        <f>VLOOKUP($C1523,Sheet3!$A$1:$F$611,3,FALSE)</f>
        <v>50.1357152</v>
      </c>
      <c r="G1523">
        <f>VLOOKUP($C1523,Sheet3!$A$1:$F$611,4,FALSE)</f>
        <v>4.7458219000000001</v>
      </c>
      <c r="J1523" t="str">
        <f t="shared" si="23"/>
        <v>Vaucelles</v>
      </c>
      <c r="K1523" t="s">
        <v>1503</v>
      </c>
      <c r="L1523" t="s">
        <v>1511</v>
      </c>
      <c r="M1523" t="s">
        <v>1503</v>
      </c>
      <c r="N1523" t="s">
        <v>1511</v>
      </c>
      <c r="O1523" t="s">
        <v>1142</v>
      </c>
    </row>
    <row r="1524" spans="1:15" x14ac:dyDescent="0.25">
      <c r="A1524" s="1">
        <v>367</v>
      </c>
      <c r="B1524">
        <v>5680</v>
      </c>
      <c r="C1524">
        <v>93018</v>
      </c>
      <c r="D1524">
        <v>50.170239299999999</v>
      </c>
      <c r="E1524">
        <v>4.7323157</v>
      </c>
      <c r="F1524">
        <f>VLOOKUP($C1524,Sheet3!$A$1:$F$611,3,FALSE)</f>
        <v>50.1357152</v>
      </c>
      <c r="G1524">
        <f>VLOOKUP($C1524,Sheet3!$A$1:$F$611,4,FALSE)</f>
        <v>4.7458219000000001</v>
      </c>
      <c r="J1524" t="str">
        <f t="shared" si="23"/>
        <v>Vodelée</v>
      </c>
      <c r="K1524" t="s">
        <v>1503</v>
      </c>
      <c r="L1524" t="s">
        <v>1512</v>
      </c>
      <c r="M1524" t="s">
        <v>1503</v>
      </c>
      <c r="N1524" t="s">
        <v>1512</v>
      </c>
      <c r="O1524" t="s">
        <v>1142</v>
      </c>
    </row>
    <row r="1525" spans="1:15" x14ac:dyDescent="0.25">
      <c r="A1525" s="1">
        <v>367</v>
      </c>
      <c r="B1525">
        <v>6000</v>
      </c>
      <c r="C1525">
        <v>52011</v>
      </c>
      <c r="D1525">
        <v>50.412033200000003</v>
      </c>
      <c r="E1525">
        <v>4.4436244</v>
      </c>
      <c r="F1525">
        <f>VLOOKUP($C1525,Sheet3!$A$1:$F$611,3,FALSE)</f>
        <v>50.412033200000003</v>
      </c>
      <c r="G1525">
        <f>VLOOKUP($C1525,Sheet3!$A$1:$F$611,4,FALSE)</f>
        <v>4.4436244</v>
      </c>
      <c r="H1525">
        <v>50.412033200000003</v>
      </c>
      <c r="I1525">
        <v>4.4436244</v>
      </c>
      <c r="J1525" t="str">
        <f t="shared" si="23"/>
        <v>Charleroi</v>
      </c>
      <c r="K1525" t="s">
        <v>1513</v>
      </c>
      <c r="M1525" t="s">
        <v>1513</v>
      </c>
      <c r="O1525" t="s">
        <v>1514</v>
      </c>
    </row>
    <row r="1526" spans="1:15" x14ac:dyDescent="0.25">
      <c r="A1526" s="1">
        <v>367</v>
      </c>
      <c r="B1526">
        <v>6001</v>
      </c>
      <c r="C1526">
        <v>52011</v>
      </c>
      <c r="D1526">
        <v>50.397724500000002</v>
      </c>
      <c r="E1526">
        <v>4.4442531000000001</v>
      </c>
      <c r="F1526">
        <f>VLOOKUP($C1526,Sheet3!$A$1:$F$611,3,FALSE)</f>
        <v>50.412033200000003</v>
      </c>
      <c r="G1526">
        <f>VLOOKUP($C1526,Sheet3!$A$1:$F$611,4,FALSE)</f>
        <v>4.4436244</v>
      </c>
      <c r="J1526" t="str">
        <f t="shared" si="23"/>
        <v>Marcinelle</v>
      </c>
      <c r="K1526" t="s">
        <v>1513</v>
      </c>
      <c r="L1526" t="s">
        <v>1515</v>
      </c>
      <c r="M1526" t="s">
        <v>1513</v>
      </c>
      <c r="N1526" t="s">
        <v>1515</v>
      </c>
      <c r="O1526" t="s">
        <v>1514</v>
      </c>
    </row>
    <row r="1527" spans="1:15" x14ac:dyDescent="0.25">
      <c r="A1527" s="1">
        <v>367</v>
      </c>
      <c r="B1527">
        <v>6010</v>
      </c>
      <c r="C1527">
        <v>52011</v>
      </c>
      <c r="D1527">
        <v>50.391219</v>
      </c>
      <c r="E1527">
        <v>4.4686310000000002</v>
      </c>
      <c r="F1527">
        <f>VLOOKUP($C1527,Sheet3!$A$1:$F$611,3,FALSE)</f>
        <v>50.412033200000003</v>
      </c>
      <c r="G1527">
        <f>VLOOKUP($C1527,Sheet3!$A$1:$F$611,4,FALSE)</f>
        <v>4.4436244</v>
      </c>
      <c r="J1527" t="str">
        <f t="shared" si="23"/>
        <v>Couillet</v>
      </c>
      <c r="K1527" t="s">
        <v>1513</v>
      </c>
      <c r="L1527" t="s">
        <v>1516</v>
      </c>
      <c r="M1527" t="s">
        <v>1513</v>
      </c>
      <c r="N1527" t="s">
        <v>1516</v>
      </c>
      <c r="O1527" t="s">
        <v>1514</v>
      </c>
    </row>
    <row r="1528" spans="1:15" x14ac:dyDescent="0.25">
      <c r="A1528" s="1">
        <v>367</v>
      </c>
      <c r="B1528">
        <v>6020</v>
      </c>
      <c r="C1528">
        <v>52011</v>
      </c>
      <c r="D1528">
        <v>50.418618100000003</v>
      </c>
      <c r="E1528">
        <v>4.4322464000000004</v>
      </c>
      <c r="F1528">
        <f>VLOOKUP($C1528,Sheet3!$A$1:$F$611,3,FALSE)</f>
        <v>50.412033200000003</v>
      </c>
      <c r="G1528">
        <f>VLOOKUP($C1528,Sheet3!$A$1:$F$611,4,FALSE)</f>
        <v>4.4436244</v>
      </c>
      <c r="J1528" t="str">
        <f t="shared" si="23"/>
        <v>Dampremy</v>
      </c>
      <c r="K1528" t="s">
        <v>1513</v>
      </c>
      <c r="L1528" t="s">
        <v>1517</v>
      </c>
      <c r="M1528" t="s">
        <v>1513</v>
      </c>
      <c r="N1528" t="s">
        <v>1517</v>
      </c>
      <c r="O1528" t="s">
        <v>1514</v>
      </c>
    </row>
    <row r="1529" spans="1:15" x14ac:dyDescent="0.25">
      <c r="A1529" s="1">
        <v>367</v>
      </c>
      <c r="B1529">
        <v>6030</v>
      </c>
      <c r="C1529">
        <v>52011</v>
      </c>
      <c r="D1529">
        <v>50.416844249999997</v>
      </c>
      <c r="E1529">
        <v>4.3611952046987197</v>
      </c>
      <c r="F1529">
        <f>VLOOKUP($C1529,Sheet3!$A$1:$F$611,3,FALSE)</f>
        <v>50.412033200000003</v>
      </c>
      <c r="G1529">
        <f>VLOOKUP($C1529,Sheet3!$A$1:$F$611,4,FALSE)</f>
        <v>4.4436244</v>
      </c>
      <c r="J1529" t="str">
        <f t="shared" si="23"/>
        <v>Goutroux</v>
      </c>
      <c r="K1529" t="s">
        <v>1513</v>
      </c>
      <c r="L1529" t="s">
        <v>1518</v>
      </c>
      <c r="M1529" t="s">
        <v>1513</v>
      </c>
      <c r="N1529" t="s">
        <v>1518</v>
      </c>
      <c r="O1529" t="s">
        <v>1514</v>
      </c>
    </row>
    <row r="1530" spans="1:15" x14ac:dyDescent="0.25">
      <c r="A1530" s="1">
        <v>367</v>
      </c>
      <c r="B1530">
        <v>6030</v>
      </c>
      <c r="C1530">
        <v>52011</v>
      </c>
      <c r="D1530">
        <v>50.406710199999999</v>
      </c>
      <c r="E1530">
        <v>4.3960065000000004</v>
      </c>
      <c r="F1530">
        <f>VLOOKUP($C1530,Sheet3!$A$1:$F$611,3,FALSE)</f>
        <v>50.412033200000003</v>
      </c>
      <c r="G1530">
        <f>VLOOKUP($C1530,Sheet3!$A$1:$F$611,4,FALSE)</f>
        <v>4.4436244</v>
      </c>
      <c r="J1530" t="str">
        <f t="shared" si="23"/>
        <v>Marchienne-au-Pont</v>
      </c>
      <c r="K1530" t="s">
        <v>1513</v>
      </c>
      <c r="L1530" t="s">
        <v>1519</v>
      </c>
      <c r="M1530" t="s">
        <v>1513</v>
      </c>
      <c r="N1530" t="s">
        <v>1519</v>
      </c>
      <c r="O1530" t="s">
        <v>1514</v>
      </c>
    </row>
    <row r="1531" spans="1:15" x14ac:dyDescent="0.25">
      <c r="A1531" s="1">
        <v>367</v>
      </c>
      <c r="B1531">
        <v>6031</v>
      </c>
      <c r="C1531">
        <v>52011</v>
      </c>
      <c r="D1531">
        <v>50.417016799999999</v>
      </c>
      <c r="E1531">
        <v>4.3824019999999999</v>
      </c>
      <c r="F1531">
        <f>VLOOKUP($C1531,Sheet3!$A$1:$F$611,3,FALSE)</f>
        <v>50.412033200000003</v>
      </c>
      <c r="G1531">
        <f>VLOOKUP($C1531,Sheet3!$A$1:$F$611,4,FALSE)</f>
        <v>4.4436244</v>
      </c>
      <c r="J1531" t="str">
        <f t="shared" si="23"/>
        <v>Monceau-sur-Sambre</v>
      </c>
      <c r="K1531" t="s">
        <v>1513</v>
      </c>
      <c r="L1531" t="s">
        <v>1520</v>
      </c>
      <c r="M1531" t="s">
        <v>1513</v>
      </c>
      <c r="N1531" t="s">
        <v>1520</v>
      </c>
      <c r="O1531" t="s">
        <v>1514</v>
      </c>
    </row>
    <row r="1532" spans="1:15" x14ac:dyDescent="0.25">
      <c r="A1532" s="1">
        <v>367</v>
      </c>
      <c r="B1532">
        <v>6032</v>
      </c>
      <c r="C1532">
        <v>52011</v>
      </c>
      <c r="D1532">
        <v>50.390204599999997</v>
      </c>
      <c r="E1532">
        <v>4.4046364999999996</v>
      </c>
      <c r="F1532">
        <f>VLOOKUP($C1532,Sheet3!$A$1:$F$611,3,FALSE)</f>
        <v>50.412033200000003</v>
      </c>
      <c r="G1532">
        <f>VLOOKUP($C1532,Sheet3!$A$1:$F$611,4,FALSE)</f>
        <v>4.4436244</v>
      </c>
      <c r="J1532" t="str">
        <f t="shared" si="23"/>
        <v>Mont-sur-Marchienne</v>
      </c>
      <c r="K1532" t="s">
        <v>1513</v>
      </c>
      <c r="L1532" t="s">
        <v>1521</v>
      </c>
      <c r="M1532" t="s">
        <v>1513</v>
      </c>
      <c r="N1532" t="s">
        <v>1521</v>
      </c>
      <c r="O1532" t="s">
        <v>1514</v>
      </c>
    </row>
    <row r="1533" spans="1:15" x14ac:dyDescent="0.25">
      <c r="A1533" s="1">
        <v>367</v>
      </c>
      <c r="B1533">
        <v>6040</v>
      </c>
      <c r="C1533">
        <v>52011</v>
      </c>
      <c r="D1533">
        <v>50.444660650000003</v>
      </c>
      <c r="E1533">
        <v>4.4360232749853603</v>
      </c>
      <c r="F1533">
        <f>VLOOKUP($C1533,Sheet3!$A$1:$F$611,3,FALSE)</f>
        <v>50.412033200000003</v>
      </c>
      <c r="G1533">
        <f>VLOOKUP($C1533,Sheet3!$A$1:$F$611,4,FALSE)</f>
        <v>4.4436244</v>
      </c>
      <c r="J1533" t="str">
        <f t="shared" si="23"/>
        <v>Jumet</v>
      </c>
      <c r="K1533" t="s">
        <v>1513</v>
      </c>
      <c r="L1533" t="s">
        <v>1522</v>
      </c>
      <c r="M1533" t="s">
        <v>1513</v>
      </c>
      <c r="N1533" t="s">
        <v>1522</v>
      </c>
      <c r="O1533" t="s">
        <v>1514</v>
      </c>
    </row>
    <row r="1534" spans="1:15" x14ac:dyDescent="0.25">
      <c r="A1534" s="1">
        <v>367</v>
      </c>
      <c r="B1534">
        <v>6041</v>
      </c>
      <c r="C1534">
        <v>52011</v>
      </c>
      <c r="D1534">
        <v>50.4653846</v>
      </c>
      <c r="E1534">
        <v>4.4301757000000004</v>
      </c>
      <c r="F1534">
        <f>VLOOKUP($C1534,Sheet3!$A$1:$F$611,3,FALSE)</f>
        <v>50.412033200000003</v>
      </c>
      <c r="G1534">
        <f>VLOOKUP($C1534,Sheet3!$A$1:$F$611,4,FALSE)</f>
        <v>4.4436244</v>
      </c>
      <c r="J1534" t="str">
        <f t="shared" si="23"/>
        <v>Gosselies</v>
      </c>
      <c r="K1534" t="s">
        <v>1513</v>
      </c>
      <c r="L1534" t="s">
        <v>1523</v>
      </c>
      <c r="M1534" t="s">
        <v>1513</v>
      </c>
      <c r="N1534" t="s">
        <v>1523</v>
      </c>
      <c r="O1534" t="s">
        <v>1514</v>
      </c>
    </row>
    <row r="1535" spans="1:15" x14ac:dyDescent="0.25">
      <c r="A1535" s="1">
        <v>367</v>
      </c>
      <c r="B1535">
        <v>6042</v>
      </c>
      <c r="C1535">
        <v>52011</v>
      </c>
      <c r="D1535">
        <v>50.431852999999997</v>
      </c>
      <c r="E1535">
        <v>4.4489421</v>
      </c>
      <c r="F1535">
        <f>VLOOKUP($C1535,Sheet3!$A$1:$F$611,3,FALSE)</f>
        <v>50.412033200000003</v>
      </c>
      <c r="G1535">
        <f>VLOOKUP($C1535,Sheet3!$A$1:$F$611,4,FALSE)</f>
        <v>4.4436244</v>
      </c>
      <c r="J1535" t="str">
        <f t="shared" si="23"/>
        <v>Lodelinsart</v>
      </c>
      <c r="K1535" t="s">
        <v>1513</v>
      </c>
      <c r="L1535" t="s">
        <v>1524</v>
      </c>
      <c r="M1535" t="s">
        <v>1513</v>
      </c>
      <c r="N1535" t="s">
        <v>1524</v>
      </c>
      <c r="O1535" t="s">
        <v>1514</v>
      </c>
    </row>
    <row r="1536" spans="1:15" x14ac:dyDescent="0.25">
      <c r="A1536" s="1">
        <v>367</v>
      </c>
      <c r="B1536">
        <v>6043</v>
      </c>
      <c r="C1536">
        <v>52011</v>
      </c>
      <c r="D1536">
        <v>50.456156550000003</v>
      </c>
      <c r="E1536">
        <v>4.4815730781450203</v>
      </c>
      <c r="F1536">
        <f>VLOOKUP($C1536,Sheet3!$A$1:$F$611,3,FALSE)</f>
        <v>50.412033200000003</v>
      </c>
      <c r="G1536">
        <f>VLOOKUP($C1536,Sheet3!$A$1:$F$611,4,FALSE)</f>
        <v>4.4436244</v>
      </c>
      <c r="J1536" t="str">
        <f t="shared" si="23"/>
        <v>Ransart</v>
      </c>
      <c r="K1536" t="s">
        <v>1513</v>
      </c>
      <c r="L1536" t="s">
        <v>1525</v>
      </c>
      <c r="M1536" t="s">
        <v>1513</v>
      </c>
      <c r="N1536" t="s">
        <v>1525</v>
      </c>
      <c r="O1536" t="s">
        <v>1514</v>
      </c>
    </row>
    <row r="1537" spans="1:15" x14ac:dyDescent="0.25">
      <c r="A1537" s="1">
        <v>367</v>
      </c>
      <c r="B1537">
        <v>6044</v>
      </c>
      <c r="C1537">
        <v>52011</v>
      </c>
      <c r="D1537">
        <v>50.4415002</v>
      </c>
      <c r="E1537">
        <v>4.3907758274106703</v>
      </c>
      <c r="F1537">
        <f>VLOOKUP($C1537,Sheet3!$A$1:$F$611,3,FALSE)</f>
        <v>50.412033200000003</v>
      </c>
      <c r="G1537">
        <f>VLOOKUP($C1537,Sheet3!$A$1:$F$611,4,FALSE)</f>
        <v>4.4436244</v>
      </c>
      <c r="J1537" t="str">
        <f t="shared" si="23"/>
        <v>Roux</v>
      </c>
      <c r="K1537" t="s">
        <v>1513</v>
      </c>
      <c r="L1537" t="s">
        <v>1526</v>
      </c>
      <c r="M1537" t="s">
        <v>1513</v>
      </c>
      <c r="N1537" t="s">
        <v>1526</v>
      </c>
      <c r="O1537" t="s">
        <v>1514</v>
      </c>
    </row>
    <row r="1538" spans="1:15" x14ac:dyDescent="0.25">
      <c r="A1538" s="1">
        <v>367</v>
      </c>
      <c r="B1538">
        <v>6060</v>
      </c>
      <c r="C1538">
        <v>52011</v>
      </c>
      <c r="D1538">
        <v>50.426970500000003</v>
      </c>
      <c r="E1538">
        <v>4.48563831788843</v>
      </c>
      <c r="F1538">
        <f>VLOOKUP($C1538,Sheet3!$A$1:$F$611,3,FALSE)</f>
        <v>50.412033200000003</v>
      </c>
      <c r="G1538">
        <f>VLOOKUP($C1538,Sheet3!$A$1:$F$611,4,FALSE)</f>
        <v>4.4436244</v>
      </c>
      <c r="J1538" t="str">
        <f t="shared" ref="J1538:J1601" si="24">IF(ISBLANK(L1538),K1538,L1538)</f>
        <v>Gilly</v>
      </c>
      <c r="K1538" t="s">
        <v>1513</v>
      </c>
      <c r="L1538" t="s">
        <v>1527</v>
      </c>
      <c r="M1538" t="s">
        <v>1513</v>
      </c>
      <c r="N1538" t="s">
        <v>1527</v>
      </c>
      <c r="O1538" t="s">
        <v>1514</v>
      </c>
    </row>
    <row r="1539" spans="1:15" x14ac:dyDescent="0.25">
      <c r="A1539" s="1">
        <v>367</v>
      </c>
      <c r="B1539">
        <v>6061</v>
      </c>
      <c r="C1539">
        <v>52011</v>
      </c>
      <c r="D1539">
        <v>50.400680399999999</v>
      </c>
      <c r="E1539">
        <v>4.4803674999999998</v>
      </c>
      <c r="F1539">
        <f>VLOOKUP($C1539,Sheet3!$A$1:$F$611,3,FALSE)</f>
        <v>50.412033200000003</v>
      </c>
      <c r="G1539">
        <f>VLOOKUP($C1539,Sheet3!$A$1:$F$611,4,FALSE)</f>
        <v>4.4436244</v>
      </c>
      <c r="J1539" t="str">
        <f t="shared" si="24"/>
        <v>Montignies-sur-Sambre</v>
      </c>
      <c r="K1539" t="s">
        <v>1513</v>
      </c>
      <c r="L1539" t="s">
        <v>1528</v>
      </c>
      <c r="M1539" t="s">
        <v>1513</v>
      </c>
      <c r="N1539" t="s">
        <v>1528</v>
      </c>
      <c r="O1539" t="s">
        <v>1514</v>
      </c>
    </row>
    <row r="1540" spans="1:15" x14ac:dyDescent="0.25">
      <c r="A1540" s="1">
        <v>367</v>
      </c>
      <c r="B1540">
        <v>6110</v>
      </c>
      <c r="C1540">
        <v>52048</v>
      </c>
      <c r="D1540">
        <v>50.382804800000002</v>
      </c>
      <c r="E1540">
        <v>4.3821422999999999</v>
      </c>
      <c r="F1540">
        <f>VLOOKUP($C1540,Sheet3!$A$1:$F$611,3,FALSE)</f>
        <v>50.382804800000002</v>
      </c>
      <c r="G1540">
        <f>VLOOKUP($C1540,Sheet3!$A$1:$F$611,4,FALSE)</f>
        <v>4.3821422999999999</v>
      </c>
      <c r="H1540">
        <v>50.382804800000002</v>
      </c>
      <c r="I1540">
        <v>4.3821422999999999</v>
      </c>
      <c r="J1540" t="str">
        <f t="shared" si="24"/>
        <v>Montigny-le-Tilleul</v>
      </c>
      <c r="K1540" t="s">
        <v>1529</v>
      </c>
      <c r="M1540" t="s">
        <v>1529</v>
      </c>
      <c r="O1540" t="s">
        <v>1514</v>
      </c>
    </row>
    <row r="1541" spans="1:15" x14ac:dyDescent="0.25">
      <c r="A1541" s="1">
        <v>367</v>
      </c>
      <c r="B1541">
        <v>6111</v>
      </c>
      <c r="C1541">
        <v>52048</v>
      </c>
      <c r="D1541">
        <v>50.377822000000002</v>
      </c>
      <c r="E1541">
        <v>4.3496404000000002</v>
      </c>
      <c r="F1541">
        <f>VLOOKUP($C1541,Sheet3!$A$1:$F$611,3,FALSE)</f>
        <v>50.382804800000002</v>
      </c>
      <c r="G1541">
        <f>VLOOKUP($C1541,Sheet3!$A$1:$F$611,4,FALSE)</f>
        <v>4.3821422999999999</v>
      </c>
      <c r="J1541" t="str">
        <f t="shared" si="24"/>
        <v>Landelies</v>
      </c>
      <c r="K1541" t="s">
        <v>1529</v>
      </c>
      <c r="L1541" t="s">
        <v>1530</v>
      </c>
      <c r="M1541" t="s">
        <v>1529</v>
      </c>
      <c r="N1541" t="s">
        <v>1530</v>
      </c>
      <c r="O1541" t="s">
        <v>1514</v>
      </c>
    </row>
    <row r="1542" spans="1:15" x14ac:dyDescent="0.25">
      <c r="A1542" s="1">
        <v>367</v>
      </c>
      <c r="B1542">
        <v>6120</v>
      </c>
      <c r="C1542">
        <v>56086</v>
      </c>
      <c r="D1542">
        <v>50.297470099999998</v>
      </c>
      <c r="E1542">
        <v>4.3868963000000001</v>
      </c>
      <c r="F1542">
        <f>VLOOKUP($C1542,Sheet3!$A$1:$F$611,3,FALSE)</f>
        <v>50.317162099999997</v>
      </c>
      <c r="G1542">
        <f>VLOOKUP($C1542,Sheet3!$A$1:$F$611,4,FALSE)</f>
        <v>4.3803219000000002</v>
      </c>
      <c r="J1542" t="str">
        <f t="shared" si="24"/>
        <v>Cour-sur-Heure</v>
      </c>
      <c r="K1542" t="s">
        <v>1531</v>
      </c>
      <c r="L1542" t="s">
        <v>1532</v>
      </c>
      <c r="M1542" t="s">
        <v>1531</v>
      </c>
      <c r="N1542" t="s">
        <v>1532</v>
      </c>
      <c r="O1542" t="s">
        <v>1514</v>
      </c>
    </row>
    <row r="1543" spans="1:15" x14ac:dyDescent="0.25">
      <c r="A1543" s="1">
        <v>367</v>
      </c>
      <c r="B1543">
        <v>6120</v>
      </c>
      <c r="C1543">
        <v>56086</v>
      </c>
      <c r="D1543">
        <v>50.321989700000003</v>
      </c>
      <c r="E1543">
        <v>4.3889214000000001</v>
      </c>
      <c r="F1543">
        <f>VLOOKUP($C1543,Sheet3!$A$1:$F$611,3,FALSE)</f>
        <v>50.317162099999997</v>
      </c>
      <c r="G1543">
        <f>VLOOKUP($C1543,Sheet3!$A$1:$F$611,4,FALSE)</f>
        <v>4.3803219000000002</v>
      </c>
      <c r="J1543" t="str">
        <f t="shared" si="24"/>
        <v>Ham-sur-Heure</v>
      </c>
      <c r="K1543" t="s">
        <v>1531</v>
      </c>
      <c r="L1543" t="s">
        <v>1533</v>
      </c>
      <c r="M1543" t="s">
        <v>1531</v>
      </c>
      <c r="N1543" t="s">
        <v>1533</v>
      </c>
      <c r="O1543" t="s">
        <v>1514</v>
      </c>
    </row>
    <row r="1544" spans="1:15" x14ac:dyDescent="0.25">
      <c r="A1544" s="1">
        <v>367</v>
      </c>
      <c r="B1544">
        <v>6120</v>
      </c>
      <c r="C1544">
        <v>56086</v>
      </c>
      <c r="D1544">
        <v>50.317162099999997</v>
      </c>
      <c r="E1544">
        <v>4.3803219000000002</v>
      </c>
      <c r="F1544">
        <f>VLOOKUP($C1544,Sheet3!$A$1:$F$611,3,FALSE)</f>
        <v>50.317162099999997</v>
      </c>
      <c r="G1544">
        <f>VLOOKUP($C1544,Sheet3!$A$1:$F$611,4,FALSE)</f>
        <v>4.3803219000000002</v>
      </c>
      <c r="H1544">
        <v>50.317162099999997</v>
      </c>
      <c r="I1544">
        <v>4.3803219000000002</v>
      </c>
      <c r="J1544" t="str">
        <f t="shared" si="24"/>
        <v>Ham-sur-Heure-Nalinnes</v>
      </c>
      <c r="K1544" t="s">
        <v>1531</v>
      </c>
      <c r="M1544" t="s">
        <v>1531</v>
      </c>
      <c r="O1544" t="s">
        <v>1514</v>
      </c>
    </row>
    <row r="1545" spans="1:15" x14ac:dyDescent="0.25">
      <c r="A1545" s="1">
        <v>367</v>
      </c>
      <c r="B1545">
        <v>6120</v>
      </c>
      <c r="C1545">
        <v>56086</v>
      </c>
      <c r="D1545">
        <v>50.352870199999998</v>
      </c>
      <c r="E1545">
        <v>4.4127634999999996</v>
      </c>
      <c r="F1545">
        <f>VLOOKUP($C1545,Sheet3!$A$1:$F$611,3,FALSE)</f>
        <v>50.317162099999997</v>
      </c>
      <c r="G1545">
        <f>VLOOKUP($C1545,Sheet3!$A$1:$F$611,4,FALSE)</f>
        <v>4.3803219000000002</v>
      </c>
      <c r="J1545" t="str">
        <f t="shared" si="24"/>
        <v>Jamioulx</v>
      </c>
      <c r="K1545" t="s">
        <v>1531</v>
      </c>
      <c r="L1545" t="s">
        <v>1534</v>
      </c>
      <c r="M1545" t="s">
        <v>1531</v>
      </c>
      <c r="N1545" t="s">
        <v>1534</v>
      </c>
      <c r="O1545" t="s">
        <v>1514</v>
      </c>
    </row>
    <row r="1546" spans="1:15" x14ac:dyDescent="0.25">
      <c r="A1546" s="1">
        <v>367</v>
      </c>
      <c r="B1546">
        <v>6120</v>
      </c>
      <c r="C1546">
        <v>56086</v>
      </c>
      <c r="D1546">
        <v>50.326807199999998</v>
      </c>
      <c r="E1546">
        <v>4.3713936000000002</v>
      </c>
      <c r="F1546">
        <f>VLOOKUP($C1546,Sheet3!$A$1:$F$611,3,FALSE)</f>
        <v>50.317162099999997</v>
      </c>
      <c r="G1546">
        <f>VLOOKUP($C1546,Sheet3!$A$1:$F$611,4,FALSE)</f>
        <v>4.3803219000000002</v>
      </c>
      <c r="J1546" t="str">
        <f t="shared" si="24"/>
        <v>Marbaix</v>
      </c>
      <c r="K1546" t="s">
        <v>1531</v>
      </c>
      <c r="L1546" t="s">
        <v>1535</v>
      </c>
      <c r="M1546" t="s">
        <v>1531</v>
      </c>
      <c r="N1546" t="s">
        <v>1535</v>
      </c>
      <c r="O1546" t="s">
        <v>1514</v>
      </c>
    </row>
    <row r="1547" spans="1:15" x14ac:dyDescent="0.25">
      <c r="A1547" s="1">
        <v>367</v>
      </c>
      <c r="B1547">
        <v>6120</v>
      </c>
      <c r="C1547">
        <v>56086</v>
      </c>
      <c r="D1547">
        <v>50.324948599999999</v>
      </c>
      <c r="E1547">
        <v>4.4466922000000002</v>
      </c>
      <c r="F1547">
        <f>VLOOKUP($C1547,Sheet3!$A$1:$F$611,3,FALSE)</f>
        <v>50.317162099999997</v>
      </c>
      <c r="G1547">
        <f>VLOOKUP($C1547,Sheet3!$A$1:$F$611,4,FALSE)</f>
        <v>4.3803219000000002</v>
      </c>
      <c r="J1547" t="str">
        <f t="shared" si="24"/>
        <v>Nalinnes</v>
      </c>
      <c r="K1547" t="s">
        <v>1531</v>
      </c>
      <c r="L1547" t="s">
        <v>1536</v>
      </c>
      <c r="M1547" t="s">
        <v>1531</v>
      </c>
      <c r="N1547" t="s">
        <v>1536</v>
      </c>
      <c r="O1547" t="s">
        <v>1514</v>
      </c>
    </row>
    <row r="1548" spans="1:15" x14ac:dyDescent="0.25">
      <c r="A1548" s="1">
        <v>367</v>
      </c>
      <c r="B1548">
        <v>6140</v>
      </c>
      <c r="C1548">
        <v>52022</v>
      </c>
      <c r="D1548">
        <v>50.4117794</v>
      </c>
      <c r="E1548">
        <v>4.3246321999999999</v>
      </c>
      <c r="F1548">
        <f>VLOOKUP($C1548,Sheet3!$A$1:$F$611,3,FALSE)</f>
        <v>50.4117794</v>
      </c>
      <c r="G1548">
        <f>VLOOKUP($C1548,Sheet3!$A$1:$F$611,4,FALSE)</f>
        <v>4.3246321999999999</v>
      </c>
      <c r="H1548">
        <v>50.4117794</v>
      </c>
      <c r="I1548">
        <v>4.3246321999999999</v>
      </c>
      <c r="J1548" t="str">
        <f t="shared" si="24"/>
        <v>Fontaine-l'Évêque</v>
      </c>
      <c r="K1548" t="s">
        <v>1537</v>
      </c>
      <c r="M1548" t="s">
        <v>1537</v>
      </c>
      <c r="O1548" t="s">
        <v>1514</v>
      </c>
    </row>
    <row r="1549" spans="1:15" x14ac:dyDescent="0.25">
      <c r="A1549" s="1">
        <v>367</v>
      </c>
      <c r="B1549">
        <v>6141</v>
      </c>
      <c r="C1549">
        <v>52022</v>
      </c>
      <c r="D1549">
        <v>50.438379400000002</v>
      </c>
      <c r="E1549">
        <v>4.3198191000000001</v>
      </c>
      <c r="F1549">
        <f>VLOOKUP($C1549,Sheet3!$A$1:$F$611,3,FALSE)</f>
        <v>50.4117794</v>
      </c>
      <c r="G1549">
        <f>VLOOKUP($C1549,Sheet3!$A$1:$F$611,4,FALSE)</f>
        <v>4.3246321999999999</v>
      </c>
      <c r="J1549" t="str">
        <f t="shared" si="24"/>
        <v>Forchies-la-Marche</v>
      </c>
      <c r="K1549" t="s">
        <v>1537</v>
      </c>
      <c r="L1549" t="s">
        <v>1538</v>
      </c>
      <c r="M1549" t="s">
        <v>1537</v>
      </c>
      <c r="N1549" t="s">
        <v>1538</v>
      </c>
      <c r="O1549" t="s">
        <v>1514</v>
      </c>
    </row>
    <row r="1550" spans="1:15" x14ac:dyDescent="0.25">
      <c r="A1550" s="1">
        <v>367</v>
      </c>
      <c r="B1550">
        <v>6142</v>
      </c>
      <c r="C1550">
        <v>52022</v>
      </c>
      <c r="D1550">
        <v>50.397439800000001</v>
      </c>
      <c r="E1550">
        <v>4.3307850999999999</v>
      </c>
      <c r="F1550">
        <f>VLOOKUP($C1550,Sheet3!$A$1:$F$611,3,FALSE)</f>
        <v>50.4117794</v>
      </c>
      <c r="G1550">
        <f>VLOOKUP($C1550,Sheet3!$A$1:$F$611,4,FALSE)</f>
        <v>4.3246321999999999</v>
      </c>
      <c r="J1550" t="str">
        <f t="shared" si="24"/>
        <v>Leernes</v>
      </c>
      <c r="K1550" t="s">
        <v>1537</v>
      </c>
      <c r="L1550" t="s">
        <v>1539</v>
      </c>
      <c r="M1550" t="s">
        <v>1537</v>
      </c>
      <c r="N1550" t="s">
        <v>1539</v>
      </c>
      <c r="O1550" t="s">
        <v>1514</v>
      </c>
    </row>
    <row r="1551" spans="1:15" x14ac:dyDescent="0.25">
      <c r="A1551" s="1">
        <v>367</v>
      </c>
      <c r="B1551">
        <v>6150</v>
      </c>
      <c r="C1551">
        <v>56001</v>
      </c>
      <c r="D1551">
        <v>50.407996900000001</v>
      </c>
      <c r="E1551">
        <v>4.2696101999999998</v>
      </c>
      <c r="F1551">
        <f>VLOOKUP($C1551,Sheet3!$A$1:$F$611,3,FALSE)</f>
        <v>50.407996900000001</v>
      </c>
      <c r="G1551">
        <f>VLOOKUP($C1551,Sheet3!$A$1:$F$611,4,FALSE)</f>
        <v>4.2696101999999998</v>
      </c>
      <c r="H1551">
        <v>50.407996900000001</v>
      </c>
      <c r="I1551">
        <v>4.2696101999999998</v>
      </c>
      <c r="J1551" t="str">
        <f t="shared" si="24"/>
        <v>Anderlues</v>
      </c>
      <c r="K1551" t="s">
        <v>1540</v>
      </c>
      <c r="M1551" t="s">
        <v>1540</v>
      </c>
      <c r="O1551" t="s">
        <v>1514</v>
      </c>
    </row>
    <row r="1552" spans="1:15" x14ac:dyDescent="0.25">
      <c r="A1552" s="1">
        <v>367</v>
      </c>
      <c r="B1552">
        <v>6180</v>
      </c>
      <c r="C1552">
        <v>52015</v>
      </c>
      <c r="D1552">
        <v>50.460157600000002</v>
      </c>
      <c r="E1552">
        <v>4.3763405999999998</v>
      </c>
      <c r="F1552">
        <f>VLOOKUP($C1552,Sheet3!$A$1:$F$611,3,FALSE)</f>
        <v>50.460157600000002</v>
      </c>
      <c r="G1552">
        <f>VLOOKUP($C1552,Sheet3!$A$1:$F$611,4,FALSE)</f>
        <v>4.3763405999999998</v>
      </c>
      <c r="H1552">
        <v>50.460157600000002</v>
      </c>
      <c r="I1552">
        <v>4.3763405999999998</v>
      </c>
      <c r="J1552" t="str">
        <f t="shared" si="24"/>
        <v>Courcelles</v>
      </c>
      <c r="K1552" t="s">
        <v>1541</v>
      </c>
      <c r="M1552" t="s">
        <v>1541</v>
      </c>
      <c r="O1552" t="s">
        <v>1514</v>
      </c>
    </row>
    <row r="1553" spans="1:15" x14ac:dyDescent="0.25">
      <c r="A1553" s="1">
        <v>367</v>
      </c>
      <c r="B1553">
        <v>6181</v>
      </c>
      <c r="C1553">
        <v>52015</v>
      </c>
      <c r="D1553">
        <v>50.487562799999999</v>
      </c>
      <c r="E1553">
        <v>4.3287132000000001</v>
      </c>
      <c r="F1553">
        <f>VLOOKUP($C1553,Sheet3!$A$1:$F$611,3,FALSE)</f>
        <v>50.460157600000002</v>
      </c>
      <c r="G1553">
        <f>VLOOKUP($C1553,Sheet3!$A$1:$F$611,4,FALSE)</f>
        <v>4.3763405999999998</v>
      </c>
      <c r="J1553" t="str">
        <f t="shared" si="24"/>
        <v>Gouy-lez-Piéton</v>
      </c>
      <c r="K1553" t="s">
        <v>1541</v>
      </c>
      <c r="L1553" t="s">
        <v>1542</v>
      </c>
      <c r="M1553" t="s">
        <v>1541</v>
      </c>
      <c r="N1553" t="s">
        <v>1542</v>
      </c>
      <c r="O1553" t="s">
        <v>1514</v>
      </c>
    </row>
    <row r="1554" spans="1:15" x14ac:dyDescent="0.25">
      <c r="A1554" s="1">
        <v>367</v>
      </c>
      <c r="B1554">
        <v>6182</v>
      </c>
      <c r="C1554">
        <v>52015</v>
      </c>
      <c r="D1554">
        <v>50.450999000000003</v>
      </c>
      <c r="E1554">
        <v>4.3508269999999998</v>
      </c>
      <c r="F1554">
        <f>VLOOKUP($C1554,Sheet3!$A$1:$F$611,3,FALSE)</f>
        <v>50.460157600000002</v>
      </c>
      <c r="G1554">
        <f>VLOOKUP($C1554,Sheet3!$A$1:$F$611,4,FALSE)</f>
        <v>4.3763405999999998</v>
      </c>
      <c r="J1554" t="str">
        <f t="shared" si="24"/>
        <v>Souvret</v>
      </c>
      <c r="K1554" t="s">
        <v>1541</v>
      </c>
      <c r="L1554" t="s">
        <v>1543</v>
      </c>
      <c r="M1554" t="s">
        <v>1541</v>
      </c>
      <c r="N1554" t="s">
        <v>1543</v>
      </c>
      <c r="O1554" t="s">
        <v>1514</v>
      </c>
    </row>
    <row r="1555" spans="1:15" x14ac:dyDescent="0.25">
      <c r="A1555" s="1">
        <v>367</v>
      </c>
      <c r="B1555">
        <v>6183</v>
      </c>
      <c r="C1555">
        <v>52015</v>
      </c>
      <c r="D1555">
        <v>50.4665295</v>
      </c>
      <c r="E1555">
        <v>4.3317414999999997</v>
      </c>
      <c r="F1555">
        <f>VLOOKUP($C1555,Sheet3!$A$1:$F$611,3,FALSE)</f>
        <v>50.460157600000002</v>
      </c>
      <c r="G1555">
        <f>VLOOKUP($C1555,Sheet3!$A$1:$F$611,4,FALSE)</f>
        <v>4.3763405999999998</v>
      </c>
      <c r="J1555" t="str">
        <f t="shared" si="24"/>
        <v>Trazegnies</v>
      </c>
      <c r="K1555" t="s">
        <v>1541</v>
      </c>
      <c r="L1555" t="s">
        <v>1544</v>
      </c>
      <c r="M1555" t="s">
        <v>1541</v>
      </c>
      <c r="N1555" t="s">
        <v>1544</v>
      </c>
      <c r="O1555" t="s">
        <v>1514</v>
      </c>
    </row>
    <row r="1556" spans="1:15" x14ac:dyDescent="0.25">
      <c r="A1556" s="1">
        <v>367</v>
      </c>
      <c r="B1556">
        <v>6200</v>
      </c>
      <c r="C1556">
        <v>52012</v>
      </c>
      <c r="D1556">
        <v>50.390213000000003</v>
      </c>
      <c r="E1556">
        <v>4.5151960999999998</v>
      </c>
      <c r="F1556">
        <f>VLOOKUP($C1556,Sheet3!$A$1:$F$611,3,FALSE)</f>
        <v>50.404607499999997</v>
      </c>
      <c r="G1556">
        <f>VLOOKUP($C1556,Sheet3!$A$1:$F$611,4,FALSE)</f>
        <v>4.5243510999999996</v>
      </c>
      <c r="J1556" t="str">
        <f t="shared" si="24"/>
        <v>Bouffioulx</v>
      </c>
      <c r="K1556" t="s">
        <v>1545</v>
      </c>
      <c r="L1556" t="s">
        <v>1546</v>
      </c>
      <c r="M1556" t="s">
        <v>1545</v>
      </c>
      <c r="N1556" t="s">
        <v>1546</v>
      </c>
      <c r="O1556" t="s">
        <v>1514</v>
      </c>
    </row>
    <row r="1557" spans="1:15" x14ac:dyDescent="0.25">
      <c r="A1557" s="1">
        <v>367</v>
      </c>
      <c r="B1557">
        <v>6200</v>
      </c>
      <c r="C1557">
        <v>52012</v>
      </c>
      <c r="D1557">
        <v>50.404607499999997</v>
      </c>
      <c r="E1557">
        <v>4.5243510999999996</v>
      </c>
      <c r="F1557">
        <f>VLOOKUP($C1557,Sheet3!$A$1:$F$611,3,FALSE)</f>
        <v>50.404607499999997</v>
      </c>
      <c r="G1557">
        <f>VLOOKUP($C1557,Sheet3!$A$1:$F$611,4,FALSE)</f>
        <v>4.5243510999999996</v>
      </c>
      <c r="H1557">
        <v>50.404607499999997</v>
      </c>
      <c r="I1557">
        <v>4.5243510999999996</v>
      </c>
      <c r="J1557" t="str">
        <f t="shared" si="24"/>
        <v>Châtelet</v>
      </c>
      <c r="K1557" t="s">
        <v>1545</v>
      </c>
      <c r="M1557" t="s">
        <v>1545</v>
      </c>
      <c r="O1557" t="s">
        <v>1514</v>
      </c>
    </row>
    <row r="1558" spans="1:15" x14ac:dyDescent="0.25">
      <c r="A1558" s="1">
        <v>367</v>
      </c>
      <c r="B1558">
        <v>6200</v>
      </c>
      <c r="C1558">
        <v>52012</v>
      </c>
      <c r="D1558">
        <v>50.415593800000003</v>
      </c>
      <c r="E1558">
        <v>4.5179327999999996</v>
      </c>
      <c r="F1558">
        <f>VLOOKUP($C1558,Sheet3!$A$1:$F$611,3,FALSE)</f>
        <v>50.404607499999997</v>
      </c>
      <c r="G1558">
        <f>VLOOKUP($C1558,Sheet3!$A$1:$F$611,4,FALSE)</f>
        <v>4.5243510999999996</v>
      </c>
      <c r="J1558" t="str">
        <f t="shared" si="24"/>
        <v>Châtelineau</v>
      </c>
      <c r="K1558" t="s">
        <v>1545</v>
      </c>
      <c r="L1558" t="s">
        <v>1547</v>
      </c>
      <c r="M1558" t="s">
        <v>1545</v>
      </c>
      <c r="N1558" t="s">
        <v>1547</v>
      </c>
      <c r="O1558" t="s">
        <v>1514</v>
      </c>
    </row>
    <row r="1559" spans="1:15" x14ac:dyDescent="0.25">
      <c r="A1559" s="1">
        <v>367</v>
      </c>
      <c r="B1559">
        <v>6210</v>
      </c>
      <c r="C1559">
        <v>52075</v>
      </c>
      <c r="D1559">
        <v>50.537647700000001</v>
      </c>
      <c r="E1559">
        <v>4.4501524999999997</v>
      </c>
      <c r="F1559">
        <f>VLOOKUP($C1559,Sheet3!$A$1:$F$611,3,FALSE)</f>
        <v>50.522642400000002</v>
      </c>
      <c r="G1559">
        <f>VLOOKUP($C1559,Sheet3!$A$1:$F$611,4,FALSE)</f>
        <v>4.4763491999999996</v>
      </c>
      <c r="J1559" t="str">
        <f t="shared" si="24"/>
        <v>Frasnes-lez-Gosselies</v>
      </c>
      <c r="K1559" t="s">
        <v>1548</v>
      </c>
      <c r="L1559" t="s">
        <v>1549</v>
      </c>
      <c r="M1559" t="s">
        <v>1548</v>
      </c>
      <c r="N1559" t="s">
        <v>1549</v>
      </c>
      <c r="O1559" t="s">
        <v>1514</v>
      </c>
    </row>
    <row r="1560" spans="1:15" x14ac:dyDescent="0.25">
      <c r="A1560" s="1">
        <v>367</v>
      </c>
      <c r="B1560">
        <v>6210</v>
      </c>
      <c r="C1560">
        <v>52075</v>
      </c>
      <c r="D1560">
        <v>50.522642400000002</v>
      </c>
      <c r="E1560">
        <v>4.4763491999999996</v>
      </c>
      <c r="F1560">
        <f>VLOOKUP($C1560,Sheet3!$A$1:$F$611,3,FALSE)</f>
        <v>50.522642400000002</v>
      </c>
      <c r="G1560">
        <f>VLOOKUP($C1560,Sheet3!$A$1:$F$611,4,FALSE)</f>
        <v>4.4763491999999996</v>
      </c>
      <c r="H1560">
        <v>50.522642400000002</v>
      </c>
      <c r="I1560">
        <v>4.4763491999999996</v>
      </c>
      <c r="J1560" t="str">
        <f t="shared" si="24"/>
        <v>Les Bons Villers</v>
      </c>
      <c r="K1560" t="s">
        <v>1548</v>
      </c>
      <c r="M1560" t="s">
        <v>1548</v>
      </c>
      <c r="O1560" t="s">
        <v>1514</v>
      </c>
    </row>
    <row r="1561" spans="1:15" x14ac:dyDescent="0.25">
      <c r="A1561" s="1">
        <v>367</v>
      </c>
      <c r="B1561">
        <v>6210</v>
      </c>
      <c r="C1561">
        <v>52075</v>
      </c>
      <c r="D1561">
        <v>50.543725000000002</v>
      </c>
      <c r="E1561">
        <v>4.4054735658856004</v>
      </c>
      <c r="F1561">
        <f>VLOOKUP($C1561,Sheet3!$A$1:$F$611,3,FALSE)</f>
        <v>50.522642400000002</v>
      </c>
      <c r="G1561">
        <f>VLOOKUP($C1561,Sheet3!$A$1:$F$611,4,FALSE)</f>
        <v>4.4763491999999996</v>
      </c>
      <c r="J1561" t="str">
        <f t="shared" si="24"/>
        <v>Rèves</v>
      </c>
      <c r="K1561" t="s">
        <v>1548</v>
      </c>
      <c r="L1561" t="s">
        <v>1550</v>
      </c>
      <c r="M1561" t="s">
        <v>1548</v>
      </c>
      <c r="N1561" t="s">
        <v>1550</v>
      </c>
      <c r="O1561" t="s">
        <v>1514</v>
      </c>
    </row>
    <row r="1562" spans="1:15" x14ac:dyDescent="0.25">
      <c r="A1562" s="1">
        <v>367</v>
      </c>
      <c r="B1562">
        <v>6210</v>
      </c>
      <c r="C1562">
        <v>52075</v>
      </c>
      <c r="D1562">
        <v>50.526201399999998</v>
      </c>
      <c r="E1562">
        <v>4.4783773</v>
      </c>
      <c r="F1562">
        <f>VLOOKUP($C1562,Sheet3!$A$1:$F$611,3,FALSE)</f>
        <v>50.522642400000002</v>
      </c>
      <c r="G1562">
        <f>VLOOKUP($C1562,Sheet3!$A$1:$F$611,4,FALSE)</f>
        <v>4.4763491999999996</v>
      </c>
      <c r="J1562" t="str">
        <f t="shared" si="24"/>
        <v>Villers-Perwin</v>
      </c>
      <c r="K1562" t="s">
        <v>1548</v>
      </c>
      <c r="L1562" t="s">
        <v>1551</v>
      </c>
      <c r="M1562" t="s">
        <v>1548</v>
      </c>
      <c r="N1562" t="s">
        <v>1551</v>
      </c>
      <c r="O1562" t="s">
        <v>1514</v>
      </c>
    </row>
    <row r="1563" spans="1:15" x14ac:dyDescent="0.25">
      <c r="A1563" s="1">
        <v>367</v>
      </c>
      <c r="B1563">
        <v>6210</v>
      </c>
      <c r="C1563">
        <v>52075</v>
      </c>
      <c r="D1563">
        <v>50.489630900000002</v>
      </c>
      <c r="E1563">
        <v>4.4723313999999998</v>
      </c>
      <c r="F1563">
        <f>VLOOKUP($C1563,Sheet3!$A$1:$F$611,3,FALSE)</f>
        <v>50.522642400000002</v>
      </c>
      <c r="G1563">
        <f>VLOOKUP($C1563,Sheet3!$A$1:$F$611,4,FALSE)</f>
        <v>4.4763491999999996</v>
      </c>
      <c r="J1563" t="str">
        <f t="shared" si="24"/>
        <v>Wayaux</v>
      </c>
      <c r="K1563" t="s">
        <v>1548</v>
      </c>
      <c r="L1563" t="s">
        <v>1552</v>
      </c>
      <c r="M1563" t="s">
        <v>1548</v>
      </c>
      <c r="N1563" t="s">
        <v>1552</v>
      </c>
      <c r="O1563" t="s">
        <v>1514</v>
      </c>
    </row>
    <row r="1564" spans="1:15" x14ac:dyDescent="0.25">
      <c r="A1564" s="1">
        <v>367</v>
      </c>
      <c r="B1564">
        <v>6211</v>
      </c>
      <c r="C1564">
        <v>52075</v>
      </c>
      <c r="D1564">
        <v>50.504620750000001</v>
      </c>
      <c r="E1564">
        <v>4.47820059974008</v>
      </c>
      <c r="F1564">
        <f>VLOOKUP($C1564,Sheet3!$A$1:$F$611,3,FALSE)</f>
        <v>50.522642400000002</v>
      </c>
      <c r="G1564">
        <f>VLOOKUP($C1564,Sheet3!$A$1:$F$611,4,FALSE)</f>
        <v>4.4763491999999996</v>
      </c>
      <c r="J1564" t="str">
        <f t="shared" si="24"/>
        <v>Mellet</v>
      </c>
      <c r="K1564" t="s">
        <v>1548</v>
      </c>
      <c r="L1564" t="s">
        <v>1553</v>
      </c>
      <c r="M1564" t="s">
        <v>1548</v>
      </c>
      <c r="N1564" t="s">
        <v>1553</v>
      </c>
      <c r="O1564" t="s">
        <v>1514</v>
      </c>
    </row>
    <row r="1565" spans="1:15" x14ac:dyDescent="0.25">
      <c r="A1565" s="1">
        <v>367</v>
      </c>
      <c r="B1565">
        <v>6220</v>
      </c>
      <c r="C1565">
        <v>52021</v>
      </c>
      <c r="D1565">
        <v>50.471949049999999</v>
      </c>
      <c r="E1565">
        <v>4.5446545325943797</v>
      </c>
      <c r="F1565">
        <f>VLOOKUP($C1565,Sheet3!$A$1:$F$611,3,FALSE)</f>
        <v>50.471949049999999</v>
      </c>
      <c r="G1565">
        <f>VLOOKUP($C1565,Sheet3!$A$1:$F$611,4,FALSE)</f>
        <v>4.5446545325943797</v>
      </c>
      <c r="H1565">
        <v>50.471949049999999</v>
      </c>
      <c r="I1565">
        <v>4.5446545325943797</v>
      </c>
      <c r="J1565" t="str">
        <f t="shared" si="24"/>
        <v>Fleurus</v>
      </c>
      <c r="K1565" t="s">
        <v>1554</v>
      </c>
      <c r="M1565" t="s">
        <v>1554</v>
      </c>
      <c r="O1565" t="s">
        <v>1514</v>
      </c>
    </row>
    <row r="1566" spans="1:15" x14ac:dyDescent="0.25">
      <c r="A1566" s="1">
        <v>367</v>
      </c>
      <c r="B1566">
        <v>6220</v>
      </c>
      <c r="C1566">
        <v>52021</v>
      </c>
      <c r="D1566">
        <v>50.481705900000001</v>
      </c>
      <c r="E1566">
        <v>4.4935447999999996</v>
      </c>
      <c r="F1566">
        <f>VLOOKUP($C1566,Sheet3!$A$1:$F$611,3,FALSE)</f>
        <v>50.471949049999999</v>
      </c>
      <c r="G1566">
        <f>VLOOKUP($C1566,Sheet3!$A$1:$F$611,4,FALSE)</f>
        <v>4.5446545325943797</v>
      </c>
      <c r="J1566" t="str">
        <f t="shared" si="24"/>
        <v>Heppignies</v>
      </c>
      <c r="K1566" t="s">
        <v>1554</v>
      </c>
      <c r="L1566" t="s">
        <v>1555</v>
      </c>
      <c r="M1566" t="s">
        <v>1554</v>
      </c>
      <c r="N1566" t="s">
        <v>1555</v>
      </c>
      <c r="O1566" t="s">
        <v>1514</v>
      </c>
    </row>
    <row r="1567" spans="1:15" x14ac:dyDescent="0.25">
      <c r="A1567" s="1">
        <v>367</v>
      </c>
      <c r="B1567">
        <v>6220</v>
      </c>
      <c r="C1567">
        <v>52021</v>
      </c>
      <c r="D1567">
        <v>50.453149500000002</v>
      </c>
      <c r="E1567">
        <v>4.5572706028755396</v>
      </c>
      <c r="F1567">
        <f>VLOOKUP($C1567,Sheet3!$A$1:$F$611,3,FALSE)</f>
        <v>50.471949049999999</v>
      </c>
      <c r="G1567">
        <f>VLOOKUP($C1567,Sheet3!$A$1:$F$611,4,FALSE)</f>
        <v>4.5446545325943797</v>
      </c>
      <c r="J1567" t="str">
        <f t="shared" si="24"/>
        <v>Lambusart</v>
      </c>
      <c r="K1567" t="s">
        <v>1554</v>
      </c>
      <c r="L1567" t="s">
        <v>1556</v>
      </c>
      <c r="M1567" t="s">
        <v>1554</v>
      </c>
      <c r="N1567" t="s">
        <v>1556</v>
      </c>
      <c r="O1567" t="s">
        <v>1514</v>
      </c>
    </row>
    <row r="1568" spans="1:15" x14ac:dyDescent="0.25">
      <c r="A1568" s="1">
        <v>367</v>
      </c>
      <c r="B1568">
        <v>6220</v>
      </c>
      <c r="C1568">
        <v>52021</v>
      </c>
      <c r="D1568">
        <v>50.477668899999998</v>
      </c>
      <c r="E1568">
        <v>4.5191119999999998</v>
      </c>
      <c r="F1568">
        <f>VLOOKUP($C1568,Sheet3!$A$1:$F$611,3,FALSE)</f>
        <v>50.471949049999999</v>
      </c>
      <c r="G1568">
        <f>VLOOKUP($C1568,Sheet3!$A$1:$F$611,4,FALSE)</f>
        <v>4.5446545325943797</v>
      </c>
      <c r="J1568" t="str">
        <f t="shared" si="24"/>
        <v>Wangenies</v>
      </c>
      <c r="K1568" t="s">
        <v>1554</v>
      </c>
      <c r="L1568" t="s">
        <v>1557</v>
      </c>
      <c r="M1568" t="s">
        <v>1554</v>
      </c>
      <c r="N1568" t="s">
        <v>1557</v>
      </c>
      <c r="O1568" t="s">
        <v>1514</v>
      </c>
    </row>
    <row r="1569" spans="1:15" x14ac:dyDescent="0.25">
      <c r="A1569" s="1">
        <v>367</v>
      </c>
      <c r="B1569">
        <v>6221</v>
      </c>
      <c r="C1569">
        <v>52021</v>
      </c>
      <c r="D1569">
        <v>50.511167899999997</v>
      </c>
      <c r="E1569">
        <v>4.53192380430042</v>
      </c>
      <c r="F1569">
        <f>VLOOKUP($C1569,Sheet3!$A$1:$F$611,3,FALSE)</f>
        <v>50.471949049999999</v>
      </c>
      <c r="G1569">
        <f>VLOOKUP($C1569,Sheet3!$A$1:$F$611,4,FALSE)</f>
        <v>4.5446545325943797</v>
      </c>
      <c r="J1569" t="str">
        <f t="shared" si="24"/>
        <v>Saint-Amand</v>
      </c>
      <c r="K1569" t="s">
        <v>1554</v>
      </c>
      <c r="L1569" t="s">
        <v>1558</v>
      </c>
      <c r="M1569" t="s">
        <v>1554</v>
      </c>
      <c r="N1569" t="s">
        <v>1558</v>
      </c>
      <c r="O1569" t="s">
        <v>1514</v>
      </c>
    </row>
    <row r="1570" spans="1:15" x14ac:dyDescent="0.25">
      <c r="A1570" s="1">
        <v>367</v>
      </c>
      <c r="B1570">
        <v>6222</v>
      </c>
      <c r="C1570">
        <v>52021</v>
      </c>
      <c r="D1570">
        <v>50.529705300000003</v>
      </c>
      <c r="E1570">
        <v>4.5614522736995502</v>
      </c>
      <c r="F1570">
        <f>VLOOKUP($C1570,Sheet3!$A$1:$F$611,3,FALSE)</f>
        <v>50.471949049999999</v>
      </c>
      <c r="G1570">
        <f>VLOOKUP($C1570,Sheet3!$A$1:$F$611,4,FALSE)</f>
        <v>4.5446545325943797</v>
      </c>
      <c r="J1570" t="str">
        <f t="shared" si="24"/>
        <v>Brye</v>
      </c>
      <c r="K1570" t="s">
        <v>1554</v>
      </c>
      <c r="L1570" t="s">
        <v>1559</v>
      </c>
      <c r="M1570" t="s">
        <v>1554</v>
      </c>
      <c r="N1570" t="s">
        <v>1559</v>
      </c>
      <c r="O1570" t="s">
        <v>1514</v>
      </c>
    </row>
    <row r="1571" spans="1:15" x14ac:dyDescent="0.25">
      <c r="A1571" s="1">
        <v>367</v>
      </c>
      <c r="B1571">
        <v>6223</v>
      </c>
      <c r="C1571">
        <v>52021</v>
      </c>
      <c r="D1571">
        <v>50.522621950000001</v>
      </c>
      <c r="E1571">
        <v>4.5273110200086197</v>
      </c>
      <c r="F1571">
        <f>VLOOKUP($C1571,Sheet3!$A$1:$F$611,3,FALSE)</f>
        <v>50.471949049999999</v>
      </c>
      <c r="G1571">
        <f>VLOOKUP($C1571,Sheet3!$A$1:$F$611,4,FALSE)</f>
        <v>4.5446545325943797</v>
      </c>
      <c r="J1571" t="str">
        <f t="shared" si="24"/>
        <v>Wagnelée</v>
      </c>
      <c r="K1571" t="s">
        <v>1554</v>
      </c>
      <c r="L1571" t="s">
        <v>1560</v>
      </c>
      <c r="M1571" t="s">
        <v>1554</v>
      </c>
      <c r="N1571" t="s">
        <v>1560</v>
      </c>
      <c r="O1571" t="s">
        <v>1514</v>
      </c>
    </row>
    <row r="1572" spans="1:15" x14ac:dyDescent="0.25">
      <c r="A1572" s="1">
        <v>367</v>
      </c>
      <c r="B1572">
        <v>6224</v>
      </c>
      <c r="C1572">
        <v>52021</v>
      </c>
      <c r="D1572">
        <v>50.475843349999998</v>
      </c>
      <c r="E1572">
        <v>4.5816274059150901</v>
      </c>
      <c r="F1572">
        <f>VLOOKUP($C1572,Sheet3!$A$1:$F$611,3,FALSE)</f>
        <v>50.471949049999999</v>
      </c>
      <c r="G1572">
        <f>VLOOKUP($C1572,Sheet3!$A$1:$F$611,4,FALSE)</f>
        <v>4.5446545325943797</v>
      </c>
      <c r="J1572" t="str">
        <f t="shared" si="24"/>
        <v>Wanfercée-Baulet</v>
      </c>
      <c r="K1572" t="s">
        <v>1554</v>
      </c>
      <c r="L1572" t="s">
        <v>1561</v>
      </c>
      <c r="M1572" t="s">
        <v>1554</v>
      </c>
      <c r="N1572" t="s">
        <v>1561</v>
      </c>
      <c r="O1572" t="s">
        <v>1514</v>
      </c>
    </row>
    <row r="1573" spans="1:15" x14ac:dyDescent="0.25">
      <c r="A1573" s="1">
        <v>367</v>
      </c>
      <c r="B1573">
        <v>6230</v>
      </c>
      <c r="C1573">
        <v>52055</v>
      </c>
      <c r="D1573">
        <v>50.521230000000003</v>
      </c>
      <c r="E1573">
        <v>4.3619243000000001</v>
      </c>
      <c r="F1573">
        <f>VLOOKUP($C1573,Sheet3!$A$1:$F$611,3,FALSE)</f>
        <v>50.504324199999999</v>
      </c>
      <c r="G1573">
        <f>VLOOKUP($C1573,Sheet3!$A$1:$F$611,4,FALSE)</f>
        <v>4.3622972938902498</v>
      </c>
      <c r="J1573" t="str">
        <f t="shared" si="24"/>
        <v>Buzet</v>
      </c>
      <c r="K1573" t="s">
        <v>1562</v>
      </c>
      <c r="L1573" t="s">
        <v>1563</v>
      </c>
      <c r="M1573" t="s">
        <v>1562</v>
      </c>
      <c r="N1573" t="s">
        <v>1563</v>
      </c>
      <c r="O1573" t="s">
        <v>1514</v>
      </c>
    </row>
    <row r="1574" spans="1:15" x14ac:dyDescent="0.25">
      <c r="A1574" s="1">
        <v>367</v>
      </c>
      <c r="B1574">
        <v>6230</v>
      </c>
      <c r="C1574">
        <v>52055</v>
      </c>
      <c r="D1574">
        <v>50.534398250000002</v>
      </c>
      <c r="E1574">
        <v>4.3401322241149103</v>
      </c>
      <c r="F1574">
        <f>VLOOKUP($C1574,Sheet3!$A$1:$F$611,3,FALSE)</f>
        <v>50.504324199999999</v>
      </c>
      <c r="G1574">
        <f>VLOOKUP($C1574,Sheet3!$A$1:$F$611,4,FALSE)</f>
        <v>4.3622972938902498</v>
      </c>
      <c r="J1574" t="str">
        <f t="shared" si="24"/>
        <v>Obaix</v>
      </c>
      <c r="K1574" t="s">
        <v>1562</v>
      </c>
      <c r="L1574" t="s">
        <v>1564</v>
      </c>
      <c r="M1574" t="s">
        <v>1562</v>
      </c>
      <c r="N1574" t="s">
        <v>1564</v>
      </c>
      <c r="O1574" t="s">
        <v>1514</v>
      </c>
    </row>
    <row r="1575" spans="1:15" x14ac:dyDescent="0.25">
      <c r="A1575" s="1">
        <v>367</v>
      </c>
      <c r="B1575">
        <v>6230</v>
      </c>
      <c r="C1575">
        <v>52055</v>
      </c>
      <c r="D1575">
        <v>50.504324199999999</v>
      </c>
      <c r="E1575">
        <v>4.3622972938902498</v>
      </c>
      <c r="F1575">
        <f>VLOOKUP($C1575,Sheet3!$A$1:$F$611,3,FALSE)</f>
        <v>50.504324199999999</v>
      </c>
      <c r="G1575">
        <f>VLOOKUP($C1575,Sheet3!$A$1:$F$611,4,FALSE)</f>
        <v>4.3622972938902498</v>
      </c>
      <c r="H1575">
        <v>50.504324199999999</v>
      </c>
      <c r="I1575">
        <v>4.3622972938902498</v>
      </c>
      <c r="J1575" t="str">
        <f t="shared" si="24"/>
        <v>Pont-à-Celles</v>
      </c>
      <c r="K1575" t="s">
        <v>1562</v>
      </c>
      <c r="M1575" t="s">
        <v>1562</v>
      </c>
      <c r="O1575" t="s">
        <v>1514</v>
      </c>
    </row>
    <row r="1576" spans="1:15" x14ac:dyDescent="0.25">
      <c r="A1576" s="1">
        <v>367</v>
      </c>
      <c r="B1576">
        <v>6230</v>
      </c>
      <c r="C1576">
        <v>52055</v>
      </c>
      <c r="D1576">
        <v>50.484282100000001</v>
      </c>
      <c r="E1576">
        <v>4.4306784623925202</v>
      </c>
      <c r="F1576">
        <f>VLOOKUP($C1576,Sheet3!$A$1:$F$611,3,FALSE)</f>
        <v>50.504324199999999</v>
      </c>
      <c r="G1576">
        <f>VLOOKUP($C1576,Sheet3!$A$1:$F$611,4,FALSE)</f>
        <v>4.3622972938902498</v>
      </c>
      <c r="J1576" t="str">
        <f t="shared" si="24"/>
        <v>Thiméon</v>
      </c>
      <c r="K1576" t="s">
        <v>1562</v>
      </c>
      <c r="L1576" t="s">
        <v>1565</v>
      </c>
      <c r="M1576" t="s">
        <v>1562</v>
      </c>
      <c r="N1576" t="s">
        <v>1565</v>
      </c>
      <c r="O1576" t="s">
        <v>1514</v>
      </c>
    </row>
    <row r="1577" spans="1:15" x14ac:dyDescent="0.25">
      <c r="A1577" s="1">
        <v>367</v>
      </c>
      <c r="B1577">
        <v>6230</v>
      </c>
      <c r="C1577">
        <v>52055</v>
      </c>
      <c r="D1577">
        <v>50.490625799999997</v>
      </c>
      <c r="E1577">
        <v>4.4030299776693003</v>
      </c>
      <c r="F1577">
        <f>VLOOKUP($C1577,Sheet3!$A$1:$F$611,3,FALSE)</f>
        <v>50.504324199999999</v>
      </c>
      <c r="G1577">
        <f>VLOOKUP($C1577,Sheet3!$A$1:$F$611,4,FALSE)</f>
        <v>4.3622972938902498</v>
      </c>
      <c r="J1577" t="str">
        <f t="shared" si="24"/>
        <v>Viesville</v>
      </c>
      <c r="K1577" t="s">
        <v>1562</v>
      </c>
      <c r="L1577" t="s">
        <v>1566</v>
      </c>
      <c r="M1577" t="s">
        <v>1562</v>
      </c>
      <c r="N1577" t="s">
        <v>1566</v>
      </c>
      <c r="O1577" t="s">
        <v>1514</v>
      </c>
    </row>
    <row r="1578" spans="1:15" x14ac:dyDescent="0.25">
      <c r="A1578" s="1">
        <v>367</v>
      </c>
      <c r="B1578">
        <v>6238</v>
      </c>
      <c r="C1578">
        <v>52055</v>
      </c>
      <c r="D1578">
        <v>50.515242899999997</v>
      </c>
      <c r="E1578">
        <v>4.4243830944654396</v>
      </c>
      <c r="F1578">
        <f>VLOOKUP($C1578,Sheet3!$A$1:$F$611,3,FALSE)</f>
        <v>50.504324199999999</v>
      </c>
      <c r="G1578">
        <f>VLOOKUP($C1578,Sheet3!$A$1:$F$611,4,FALSE)</f>
        <v>4.3622972938902498</v>
      </c>
      <c r="J1578" t="str">
        <f t="shared" si="24"/>
        <v>Liberchies</v>
      </c>
      <c r="K1578" t="s">
        <v>1562</v>
      </c>
      <c r="L1578" t="s">
        <v>1567</v>
      </c>
      <c r="M1578" t="s">
        <v>1562</v>
      </c>
      <c r="N1578" t="s">
        <v>1567</v>
      </c>
      <c r="O1578" t="s">
        <v>1514</v>
      </c>
    </row>
    <row r="1579" spans="1:15" x14ac:dyDescent="0.25">
      <c r="A1579" s="1">
        <v>367</v>
      </c>
      <c r="B1579">
        <v>6238</v>
      </c>
      <c r="C1579">
        <v>52055</v>
      </c>
      <c r="D1579">
        <v>50.514562650000002</v>
      </c>
      <c r="E1579">
        <v>4.3888817117527399</v>
      </c>
      <c r="F1579">
        <f>VLOOKUP($C1579,Sheet3!$A$1:$F$611,3,FALSE)</f>
        <v>50.504324199999999</v>
      </c>
      <c r="G1579">
        <f>VLOOKUP($C1579,Sheet3!$A$1:$F$611,4,FALSE)</f>
        <v>4.3622972938902498</v>
      </c>
      <c r="J1579" t="str">
        <f t="shared" si="24"/>
        <v>Luttre</v>
      </c>
      <c r="K1579" t="s">
        <v>1562</v>
      </c>
      <c r="L1579" t="s">
        <v>1568</v>
      </c>
      <c r="M1579" t="s">
        <v>1562</v>
      </c>
      <c r="N1579" t="s">
        <v>1568</v>
      </c>
      <c r="O1579" t="s">
        <v>1514</v>
      </c>
    </row>
    <row r="1580" spans="1:15" x14ac:dyDescent="0.25">
      <c r="A1580" s="1">
        <v>367</v>
      </c>
      <c r="B1580">
        <v>6240</v>
      </c>
      <c r="C1580">
        <v>52018</v>
      </c>
      <c r="D1580">
        <v>50.427322799999999</v>
      </c>
      <c r="E1580">
        <v>4.5530410000000003</v>
      </c>
      <c r="F1580">
        <f>VLOOKUP($C1580,Sheet3!$A$1:$F$611,3,FALSE)</f>
        <v>50.427322799999999</v>
      </c>
      <c r="G1580">
        <f>VLOOKUP($C1580,Sheet3!$A$1:$F$611,4,FALSE)</f>
        <v>4.5530410000000003</v>
      </c>
      <c r="H1580">
        <v>50.427322799999999</v>
      </c>
      <c r="I1580">
        <v>4.5530410000000003</v>
      </c>
      <c r="J1580" t="str">
        <f t="shared" si="24"/>
        <v>Farciennes</v>
      </c>
      <c r="K1580" t="s">
        <v>1569</v>
      </c>
      <c r="M1580" t="s">
        <v>1569</v>
      </c>
      <c r="O1580" t="s">
        <v>1514</v>
      </c>
    </row>
    <row r="1581" spans="1:15" x14ac:dyDescent="0.25">
      <c r="A1581" s="1">
        <v>367</v>
      </c>
      <c r="B1581">
        <v>6240</v>
      </c>
      <c r="C1581">
        <v>52018</v>
      </c>
      <c r="D1581">
        <v>50.428593200000002</v>
      </c>
      <c r="E1581">
        <v>4.5260559999999996</v>
      </c>
      <c r="F1581">
        <f>VLOOKUP($C1581,Sheet3!$A$1:$F$611,3,FALSE)</f>
        <v>50.427322799999999</v>
      </c>
      <c r="G1581">
        <f>VLOOKUP($C1581,Sheet3!$A$1:$F$611,4,FALSE)</f>
        <v>4.5530410000000003</v>
      </c>
      <c r="J1581" t="str">
        <f t="shared" si="24"/>
        <v>Pironchamps</v>
      </c>
      <c r="K1581" t="s">
        <v>1569</v>
      </c>
      <c r="L1581" t="s">
        <v>1570</v>
      </c>
      <c r="M1581" t="s">
        <v>1569</v>
      </c>
      <c r="N1581" t="s">
        <v>1570</v>
      </c>
      <c r="O1581" t="s">
        <v>1514</v>
      </c>
    </row>
    <row r="1582" spans="1:15" x14ac:dyDescent="0.25">
      <c r="A1582" s="1">
        <v>367</v>
      </c>
      <c r="B1582">
        <v>6250</v>
      </c>
      <c r="C1582">
        <v>52074</v>
      </c>
      <c r="D1582">
        <v>50.411123199999999</v>
      </c>
      <c r="E1582">
        <v>4.5870151999999997</v>
      </c>
      <c r="F1582">
        <f>VLOOKUP($C1582,Sheet3!$A$1:$F$611,3,FALSE)</f>
        <v>50.406522799999998</v>
      </c>
      <c r="G1582">
        <f>VLOOKUP($C1582,Sheet3!$A$1:$F$611,4,FALSE)</f>
        <v>4.5840810000000003</v>
      </c>
      <c r="J1582" t="str">
        <f t="shared" si="24"/>
        <v>Aiseau</v>
      </c>
      <c r="K1582" t="s">
        <v>1571</v>
      </c>
      <c r="L1582" t="s">
        <v>1572</v>
      </c>
      <c r="M1582" t="s">
        <v>1571</v>
      </c>
      <c r="N1582" t="s">
        <v>1572</v>
      </c>
      <c r="O1582" t="s">
        <v>1514</v>
      </c>
    </row>
    <row r="1583" spans="1:15" x14ac:dyDescent="0.25">
      <c r="A1583" s="1">
        <v>367</v>
      </c>
      <c r="B1583">
        <v>6250</v>
      </c>
      <c r="C1583">
        <v>52074</v>
      </c>
      <c r="D1583">
        <v>50.406522799999998</v>
      </c>
      <c r="E1583">
        <v>4.5840810000000003</v>
      </c>
      <c r="F1583">
        <f>VLOOKUP($C1583,Sheet3!$A$1:$F$611,3,FALSE)</f>
        <v>50.406522799999998</v>
      </c>
      <c r="G1583">
        <f>VLOOKUP($C1583,Sheet3!$A$1:$F$611,4,FALSE)</f>
        <v>4.5840810000000003</v>
      </c>
      <c r="H1583">
        <v>50.406522799999998</v>
      </c>
      <c r="I1583">
        <v>4.5840810000000003</v>
      </c>
      <c r="J1583" t="str">
        <f t="shared" si="24"/>
        <v>Aiseau-Presles</v>
      </c>
      <c r="K1583" t="s">
        <v>1571</v>
      </c>
      <c r="M1583" t="s">
        <v>1571</v>
      </c>
      <c r="O1583" t="s">
        <v>1514</v>
      </c>
    </row>
    <row r="1584" spans="1:15" x14ac:dyDescent="0.25">
      <c r="A1584" s="1">
        <v>367</v>
      </c>
      <c r="B1584">
        <v>6250</v>
      </c>
      <c r="C1584">
        <v>52074</v>
      </c>
      <c r="D1584">
        <v>50.417370200000001</v>
      </c>
      <c r="E1584">
        <v>4.5459892000000002</v>
      </c>
      <c r="F1584">
        <f>VLOOKUP($C1584,Sheet3!$A$1:$F$611,3,FALSE)</f>
        <v>50.406522799999998</v>
      </c>
      <c r="G1584">
        <f>VLOOKUP($C1584,Sheet3!$A$1:$F$611,4,FALSE)</f>
        <v>4.5840810000000003</v>
      </c>
      <c r="J1584" t="str">
        <f t="shared" si="24"/>
        <v>Pont-de-Loup</v>
      </c>
      <c r="K1584" t="s">
        <v>1571</v>
      </c>
      <c r="L1584" t="s">
        <v>1573</v>
      </c>
      <c r="M1584" t="s">
        <v>1571</v>
      </c>
      <c r="N1584" t="s">
        <v>1573</v>
      </c>
      <c r="O1584" t="s">
        <v>1514</v>
      </c>
    </row>
    <row r="1585" spans="1:15" x14ac:dyDescent="0.25">
      <c r="A1585" s="1">
        <v>367</v>
      </c>
      <c r="B1585">
        <v>6250</v>
      </c>
      <c r="C1585">
        <v>52074</v>
      </c>
      <c r="D1585">
        <v>50.385008800000001</v>
      </c>
      <c r="E1585">
        <v>4.5786616999999996</v>
      </c>
      <c r="F1585">
        <f>VLOOKUP($C1585,Sheet3!$A$1:$F$611,3,FALSE)</f>
        <v>50.406522799999998</v>
      </c>
      <c r="G1585">
        <f>VLOOKUP($C1585,Sheet3!$A$1:$F$611,4,FALSE)</f>
        <v>4.5840810000000003</v>
      </c>
      <c r="J1585" t="str">
        <f t="shared" si="24"/>
        <v>Presles</v>
      </c>
      <c r="K1585" t="s">
        <v>1571</v>
      </c>
      <c r="L1585" t="s">
        <v>1574</v>
      </c>
      <c r="M1585" t="s">
        <v>1571</v>
      </c>
      <c r="N1585" t="s">
        <v>1574</v>
      </c>
      <c r="O1585" t="s">
        <v>1514</v>
      </c>
    </row>
    <row r="1586" spans="1:15" x14ac:dyDescent="0.25">
      <c r="A1586" s="1">
        <v>367</v>
      </c>
      <c r="B1586">
        <v>6250</v>
      </c>
      <c r="C1586">
        <v>52074</v>
      </c>
      <c r="D1586">
        <v>50.428914200000001</v>
      </c>
      <c r="E1586">
        <v>4.5728849</v>
      </c>
      <c r="F1586">
        <f>VLOOKUP($C1586,Sheet3!$A$1:$F$611,3,FALSE)</f>
        <v>50.406522799999998</v>
      </c>
      <c r="G1586">
        <f>VLOOKUP($C1586,Sheet3!$A$1:$F$611,4,FALSE)</f>
        <v>4.5840810000000003</v>
      </c>
      <c r="J1586" t="str">
        <f t="shared" si="24"/>
        <v>Roselies</v>
      </c>
      <c r="K1586" t="s">
        <v>1571</v>
      </c>
      <c r="L1586" t="s">
        <v>1575</v>
      </c>
      <c r="M1586" t="s">
        <v>1571</v>
      </c>
      <c r="N1586" t="s">
        <v>1575</v>
      </c>
      <c r="O1586" t="s">
        <v>1514</v>
      </c>
    </row>
    <row r="1587" spans="1:15" x14ac:dyDescent="0.25">
      <c r="A1587" s="1">
        <v>367</v>
      </c>
      <c r="B1587">
        <v>6280</v>
      </c>
      <c r="C1587">
        <v>52025</v>
      </c>
      <c r="D1587">
        <v>50.3588065</v>
      </c>
      <c r="E1587">
        <v>4.5323567999999996</v>
      </c>
      <c r="F1587">
        <f>VLOOKUP($C1587,Sheet3!$A$1:$F$611,3,FALSE)</f>
        <v>50.337816599999996</v>
      </c>
      <c r="G1587">
        <f>VLOOKUP($C1587,Sheet3!$A$1:$F$611,4,FALSE)</f>
        <v>4.5276771</v>
      </c>
      <c r="J1587" t="str">
        <f t="shared" si="24"/>
        <v>Acoz</v>
      </c>
      <c r="K1587" t="s">
        <v>1576</v>
      </c>
      <c r="L1587" t="s">
        <v>1577</v>
      </c>
      <c r="M1587" t="s">
        <v>1576</v>
      </c>
      <c r="N1587" t="s">
        <v>1577</v>
      </c>
      <c r="O1587" t="s">
        <v>1514</v>
      </c>
    </row>
    <row r="1588" spans="1:15" x14ac:dyDescent="0.25">
      <c r="A1588" s="1">
        <v>367</v>
      </c>
      <c r="B1588">
        <v>6280</v>
      </c>
      <c r="C1588">
        <v>52025</v>
      </c>
      <c r="D1588">
        <v>50.337816599999996</v>
      </c>
      <c r="E1588">
        <v>4.5276771</v>
      </c>
      <c r="F1588">
        <f>VLOOKUP($C1588,Sheet3!$A$1:$F$611,3,FALSE)</f>
        <v>50.337816599999996</v>
      </c>
      <c r="G1588">
        <f>VLOOKUP($C1588,Sheet3!$A$1:$F$611,4,FALSE)</f>
        <v>4.5276771</v>
      </c>
      <c r="H1588">
        <v>50.337816599999996</v>
      </c>
      <c r="I1588">
        <v>4.5276771</v>
      </c>
      <c r="J1588" t="str">
        <f t="shared" si="24"/>
        <v>Gerpinnes</v>
      </c>
      <c r="K1588" t="s">
        <v>1576</v>
      </c>
      <c r="M1588" t="s">
        <v>1576</v>
      </c>
      <c r="O1588" t="s">
        <v>1514</v>
      </c>
    </row>
    <row r="1589" spans="1:15" x14ac:dyDescent="0.25">
      <c r="A1589" s="1">
        <v>367</v>
      </c>
      <c r="B1589">
        <v>6280</v>
      </c>
      <c r="C1589">
        <v>52025</v>
      </c>
      <c r="D1589">
        <v>50.354443699999997</v>
      </c>
      <c r="E1589">
        <v>4.5771625</v>
      </c>
      <c r="F1589">
        <f>VLOOKUP($C1589,Sheet3!$A$1:$F$611,3,FALSE)</f>
        <v>50.337816599999996</v>
      </c>
      <c r="G1589">
        <f>VLOOKUP($C1589,Sheet3!$A$1:$F$611,4,FALSE)</f>
        <v>4.5276771</v>
      </c>
      <c r="J1589" t="str">
        <f t="shared" si="24"/>
        <v>Gougnies</v>
      </c>
      <c r="K1589" t="s">
        <v>1576</v>
      </c>
      <c r="L1589" t="s">
        <v>1578</v>
      </c>
      <c r="M1589" t="s">
        <v>1576</v>
      </c>
      <c r="N1589" t="s">
        <v>1578</v>
      </c>
      <c r="O1589" t="s">
        <v>1514</v>
      </c>
    </row>
    <row r="1590" spans="1:15" x14ac:dyDescent="0.25">
      <c r="A1590" s="1">
        <v>367</v>
      </c>
      <c r="B1590">
        <v>6280</v>
      </c>
      <c r="C1590">
        <v>52025</v>
      </c>
      <c r="D1590">
        <v>50.352806399999999</v>
      </c>
      <c r="E1590">
        <v>4.5125951999999998</v>
      </c>
      <c r="F1590">
        <f>VLOOKUP($C1590,Sheet3!$A$1:$F$611,3,FALSE)</f>
        <v>50.337816599999996</v>
      </c>
      <c r="G1590">
        <f>VLOOKUP($C1590,Sheet3!$A$1:$F$611,4,FALSE)</f>
        <v>4.5276771</v>
      </c>
      <c r="J1590" t="str">
        <f t="shared" si="24"/>
        <v>Joncret</v>
      </c>
      <c r="K1590" t="s">
        <v>1576</v>
      </c>
      <c r="L1590" t="s">
        <v>1579</v>
      </c>
      <c r="M1590" t="s">
        <v>1576</v>
      </c>
      <c r="N1590" t="s">
        <v>1579</v>
      </c>
      <c r="O1590" t="s">
        <v>1514</v>
      </c>
    </row>
    <row r="1591" spans="1:15" x14ac:dyDescent="0.25">
      <c r="A1591" s="1">
        <v>367</v>
      </c>
      <c r="B1591">
        <v>6280</v>
      </c>
      <c r="C1591">
        <v>52025</v>
      </c>
      <c r="D1591">
        <v>50.374997</v>
      </c>
      <c r="E1591">
        <v>4.47342</v>
      </c>
      <c r="F1591">
        <f>VLOOKUP($C1591,Sheet3!$A$1:$F$611,3,FALSE)</f>
        <v>50.337816599999996</v>
      </c>
      <c r="G1591">
        <f>VLOOKUP($C1591,Sheet3!$A$1:$F$611,4,FALSE)</f>
        <v>4.5276771</v>
      </c>
      <c r="J1591" t="str">
        <f t="shared" si="24"/>
        <v>Loverval</v>
      </c>
      <c r="K1591" t="s">
        <v>1576</v>
      </c>
      <c r="L1591" t="s">
        <v>1580</v>
      </c>
      <c r="M1591" t="s">
        <v>1576</v>
      </c>
      <c r="N1591" t="s">
        <v>1580</v>
      </c>
      <c r="O1591" t="s">
        <v>1514</v>
      </c>
    </row>
    <row r="1592" spans="1:15" x14ac:dyDescent="0.25">
      <c r="A1592" s="1">
        <v>367</v>
      </c>
      <c r="B1592">
        <v>6280</v>
      </c>
      <c r="C1592">
        <v>52025</v>
      </c>
      <c r="D1592">
        <v>50.351300799999997</v>
      </c>
      <c r="E1592">
        <v>4.547498</v>
      </c>
      <c r="F1592">
        <f>VLOOKUP($C1592,Sheet3!$A$1:$F$611,3,FALSE)</f>
        <v>50.337816599999996</v>
      </c>
      <c r="G1592">
        <f>VLOOKUP($C1592,Sheet3!$A$1:$F$611,4,FALSE)</f>
        <v>4.5276771</v>
      </c>
      <c r="J1592" t="str">
        <f t="shared" si="24"/>
        <v>Villers-Poterie</v>
      </c>
      <c r="K1592" t="s">
        <v>1576</v>
      </c>
      <c r="L1592" t="s">
        <v>1581</v>
      </c>
      <c r="M1592" t="s">
        <v>1576</v>
      </c>
      <c r="N1592" t="s">
        <v>1581</v>
      </c>
      <c r="O1592" t="s">
        <v>1514</v>
      </c>
    </row>
    <row r="1593" spans="1:15" x14ac:dyDescent="0.25">
      <c r="A1593" s="1">
        <v>367</v>
      </c>
      <c r="B1593">
        <v>6440</v>
      </c>
      <c r="C1593">
        <v>56029</v>
      </c>
      <c r="D1593">
        <v>50.226275299999998</v>
      </c>
      <c r="E1593">
        <v>4.3767743000000001</v>
      </c>
      <c r="F1593">
        <f>VLOOKUP($C1593,Sheet3!$A$1:$F$611,3,FALSE)</f>
        <v>50.151159700000001</v>
      </c>
      <c r="G1593">
        <f>VLOOKUP($C1593,Sheet3!$A$1:$F$611,4,FALSE)</f>
        <v>4.3269129</v>
      </c>
      <c r="J1593" t="str">
        <f t="shared" si="24"/>
        <v>Boussu-lez-Walcourt</v>
      </c>
      <c r="K1593" t="s">
        <v>1582</v>
      </c>
      <c r="L1593" t="s">
        <v>1583</v>
      </c>
      <c r="M1593" t="s">
        <v>1582</v>
      </c>
      <c r="N1593" t="s">
        <v>1583</v>
      </c>
      <c r="O1593" t="s">
        <v>1514</v>
      </c>
    </row>
    <row r="1594" spans="1:15" x14ac:dyDescent="0.25">
      <c r="A1594" s="1">
        <v>367</v>
      </c>
      <c r="B1594">
        <v>6440</v>
      </c>
      <c r="C1594">
        <v>56029</v>
      </c>
      <c r="D1594">
        <v>50.1666667</v>
      </c>
      <c r="E1594">
        <v>4.3166666999999999</v>
      </c>
      <c r="F1594">
        <f>VLOOKUP($C1594,Sheet3!$A$1:$F$611,3,FALSE)</f>
        <v>50.151159700000001</v>
      </c>
      <c r="G1594">
        <f>VLOOKUP($C1594,Sheet3!$A$1:$F$611,4,FALSE)</f>
        <v>4.3269129</v>
      </c>
      <c r="J1594" t="str">
        <f t="shared" si="24"/>
        <v>Fourbechies</v>
      </c>
      <c r="K1594" t="s">
        <v>1582</v>
      </c>
      <c r="L1594" t="s">
        <v>1584</v>
      </c>
      <c r="M1594" t="s">
        <v>1582</v>
      </c>
      <c r="N1594" t="s">
        <v>1584</v>
      </c>
      <c r="O1594" t="s">
        <v>1514</v>
      </c>
    </row>
    <row r="1595" spans="1:15" x14ac:dyDescent="0.25">
      <c r="A1595" s="1">
        <v>367</v>
      </c>
      <c r="B1595">
        <v>6440</v>
      </c>
      <c r="C1595">
        <v>56029</v>
      </c>
      <c r="D1595">
        <v>50.151159700000001</v>
      </c>
      <c r="E1595">
        <v>4.3269129</v>
      </c>
      <c r="F1595">
        <f>VLOOKUP($C1595,Sheet3!$A$1:$F$611,3,FALSE)</f>
        <v>50.151159700000001</v>
      </c>
      <c r="G1595">
        <f>VLOOKUP($C1595,Sheet3!$A$1:$F$611,4,FALSE)</f>
        <v>4.3269129</v>
      </c>
      <c r="H1595">
        <v>50.151159700000001</v>
      </c>
      <c r="I1595">
        <v>4.3269129</v>
      </c>
      <c r="J1595" t="str">
        <f t="shared" si="24"/>
        <v>Froidchapelle</v>
      </c>
      <c r="K1595" t="s">
        <v>1582</v>
      </c>
      <c r="M1595" t="s">
        <v>1582</v>
      </c>
      <c r="O1595" t="s">
        <v>1514</v>
      </c>
    </row>
    <row r="1596" spans="1:15" x14ac:dyDescent="0.25">
      <c r="A1596" s="1">
        <v>367</v>
      </c>
      <c r="B1596">
        <v>6440</v>
      </c>
      <c r="C1596">
        <v>56029</v>
      </c>
      <c r="D1596">
        <v>50.198613999999999</v>
      </c>
      <c r="E1596">
        <v>4.3059105000000004</v>
      </c>
      <c r="F1596">
        <f>VLOOKUP($C1596,Sheet3!$A$1:$F$611,3,FALSE)</f>
        <v>50.151159700000001</v>
      </c>
      <c r="G1596">
        <f>VLOOKUP($C1596,Sheet3!$A$1:$F$611,4,FALSE)</f>
        <v>4.3269129</v>
      </c>
      <c r="J1596" t="str">
        <f t="shared" si="24"/>
        <v>Vergnies</v>
      </c>
      <c r="K1596" t="s">
        <v>1582</v>
      </c>
      <c r="L1596" t="s">
        <v>1585</v>
      </c>
      <c r="M1596" t="s">
        <v>1582</v>
      </c>
      <c r="N1596" t="s">
        <v>1585</v>
      </c>
      <c r="O1596" t="s">
        <v>1514</v>
      </c>
    </row>
    <row r="1597" spans="1:15" x14ac:dyDescent="0.25">
      <c r="A1597" s="1">
        <v>367</v>
      </c>
      <c r="B1597">
        <v>6441</v>
      </c>
      <c r="C1597">
        <v>56029</v>
      </c>
      <c r="D1597">
        <v>50.211275299999997</v>
      </c>
      <c r="E1597">
        <v>4.3543018</v>
      </c>
      <c r="F1597">
        <f>VLOOKUP($C1597,Sheet3!$A$1:$F$611,3,FALSE)</f>
        <v>50.151159700000001</v>
      </c>
      <c r="G1597">
        <f>VLOOKUP($C1597,Sheet3!$A$1:$F$611,4,FALSE)</f>
        <v>4.3269129</v>
      </c>
      <c r="J1597" t="str">
        <f t="shared" si="24"/>
        <v>Erpion</v>
      </c>
      <c r="K1597" t="s">
        <v>1582</v>
      </c>
      <c r="L1597" t="s">
        <v>1586</v>
      </c>
      <c r="M1597" t="s">
        <v>1582</v>
      </c>
      <c r="N1597" t="s">
        <v>1586</v>
      </c>
      <c r="O1597" t="s">
        <v>1514</v>
      </c>
    </row>
    <row r="1598" spans="1:15" x14ac:dyDescent="0.25">
      <c r="A1598" s="1">
        <v>367</v>
      </c>
      <c r="B1598">
        <v>6460</v>
      </c>
      <c r="C1598">
        <v>56016</v>
      </c>
      <c r="D1598">
        <v>50.069276000000002</v>
      </c>
      <c r="E1598">
        <v>4.2386169999999996</v>
      </c>
      <c r="F1598">
        <f>VLOOKUP($C1598,Sheet3!$A$1:$F$611,3,FALSE)</f>
        <v>50.047926599999997</v>
      </c>
      <c r="G1598">
        <f>VLOOKUP($C1598,Sheet3!$A$1:$F$611,4,FALSE)</f>
        <v>4.3173338000000001</v>
      </c>
      <c r="J1598" t="str">
        <f t="shared" si="24"/>
        <v>Bailièvre</v>
      </c>
      <c r="K1598" t="s">
        <v>1587</v>
      </c>
      <c r="L1598" t="s">
        <v>1588</v>
      </c>
      <c r="M1598" t="s">
        <v>1587</v>
      </c>
      <c r="N1598" t="s">
        <v>1588</v>
      </c>
      <c r="O1598" t="s">
        <v>1514</v>
      </c>
    </row>
    <row r="1599" spans="1:15" x14ac:dyDescent="0.25">
      <c r="A1599" s="1">
        <v>367</v>
      </c>
      <c r="B1599">
        <v>6460</v>
      </c>
      <c r="C1599">
        <v>56016</v>
      </c>
      <c r="D1599">
        <v>50.047926599999997</v>
      </c>
      <c r="E1599">
        <v>4.3173338000000001</v>
      </c>
      <c r="F1599">
        <f>VLOOKUP($C1599,Sheet3!$A$1:$F$611,3,FALSE)</f>
        <v>50.047926599999997</v>
      </c>
      <c r="G1599">
        <f>VLOOKUP($C1599,Sheet3!$A$1:$F$611,4,FALSE)</f>
        <v>4.3173338000000001</v>
      </c>
      <c r="H1599">
        <v>50.047926599999997</v>
      </c>
      <c r="I1599">
        <v>4.3173338000000001</v>
      </c>
      <c r="J1599" t="str">
        <f t="shared" si="24"/>
        <v>Chimay</v>
      </c>
      <c r="K1599" t="s">
        <v>1587</v>
      </c>
      <c r="M1599" t="s">
        <v>1587</v>
      </c>
      <c r="O1599" t="s">
        <v>1514</v>
      </c>
    </row>
    <row r="1600" spans="1:15" x14ac:dyDescent="0.25">
      <c r="A1600" s="1">
        <v>367</v>
      </c>
      <c r="B1600">
        <v>6460</v>
      </c>
      <c r="C1600">
        <v>56016</v>
      </c>
      <c r="D1600">
        <v>50.072802000000003</v>
      </c>
      <c r="E1600">
        <v>4.278378</v>
      </c>
      <c r="F1600">
        <f>VLOOKUP($C1600,Sheet3!$A$1:$F$611,3,FALSE)</f>
        <v>50.047926599999997</v>
      </c>
      <c r="G1600">
        <f>VLOOKUP($C1600,Sheet3!$A$1:$F$611,4,FALSE)</f>
        <v>4.3173338000000001</v>
      </c>
      <c r="J1600" t="str">
        <f t="shared" si="24"/>
        <v>Robechies</v>
      </c>
      <c r="K1600" t="s">
        <v>1587</v>
      </c>
      <c r="L1600" t="s">
        <v>1589</v>
      </c>
      <c r="M1600" t="s">
        <v>1587</v>
      </c>
      <c r="N1600" t="s">
        <v>1589</v>
      </c>
      <c r="O1600" t="s">
        <v>1514</v>
      </c>
    </row>
    <row r="1601" spans="1:15" x14ac:dyDescent="0.25">
      <c r="A1601" s="1">
        <v>367</v>
      </c>
      <c r="B1601">
        <v>6460</v>
      </c>
      <c r="C1601">
        <v>56016</v>
      </c>
      <c r="D1601">
        <v>50.050353999999999</v>
      </c>
      <c r="E1601">
        <v>4.3092220000000001</v>
      </c>
      <c r="F1601">
        <f>VLOOKUP($C1601,Sheet3!$A$1:$F$611,3,FALSE)</f>
        <v>50.047926599999997</v>
      </c>
      <c r="G1601">
        <f>VLOOKUP($C1601,Sheet3!$A$1:$F$611,4,FALSE)</f>
        <v>4.3173338000000001</v>
      </c>
      <c r="J1601" t="str">
        <f t="shared" si="24"/>
        <v>Saint-Remy</v>
      </c>
      <c r="K1601" t="s">
        <v>1587</v>
      </c>
      <c r="L1601" t="s">
        <v>1038</v>
      </c>
      <c r="M1601" t="s">
        <v>1587</v>
      </c>
      <c r="N1601" t="s">
        <v>1038</v>
      </c>
      <c r="O1601" t="s">
        <v>1514</v>
      </c>
    </row>
    <row r="1602" spans="1:15" x14ac:dyDescent="0.25">
      <c r="A1602" s="1">
        <v>367</v>
      </c>
      <c r="B1602">
        <v>6460</v>
      </c>
      <c r="C1602">
        <v>56016</v>
      </c>
      <c r="D1602">
        <v>50.056010200000003</v>
      </c>
      <c r="E1602">
        <v>4.2474030000000003</v>
      </c>
      <c r="F1602">
        <f>VLOOKUP($C1602,Sheet3!$A$1:$F$611,3,FALSE)</f>
        <v>50.047926599999997</v>
      </c>
      <c r="G1602">
        <f>VLOOKUP($C1602,Sheet3!$A$1:$F$611,4,FALSE)</f>
        <v>4.3173338000000001</v>
      </c>
      <c r="J1602" t="str">
        <f t="shared" ref="J1602:J1665" si="25">IF(ISBLANK(L1602),K1602,L1602)</f>
        <v>Salles</v>
      </c>
      <c r="K1602" t="s">
        <v>1587</v>
      </c>
      <c r="L1602" t="s">
        <v>1590</v>
      </c>
      <c r="M1602" t="s">
        <v>1587</v>
      </c>
      <c r="N1602" t="s">
        <v>1590</v>
      </c>
      <c r="O1602" t="s">
        <v>1514</v>
      </c>
    </row>
    <row r="1603" spans="1:15" x14ac:dyDescent="0.25">
      <c r="A1603" s="1">
        <v>367</v>
      </c>
      <c r="B1603">
        <v>6460</v>
      </c>
      <c r="C1603">
        <v>56016</v>
      </c>
      <c r="D1603">
        <v>50.035369000000003</v>
      </c>
      <c r="E1603">
        <v>4.2628700000000004</v>
      </c>
      <c r="F1603">
        <f>VLOOKUP($C1603,Sheet3!$A$1:$F$611,3,FALSE)</f>
        <v>50.047926599999997</v>
      </c>
      <c r="G1603">
        <f>VLOOKUP($C1603,Sheet3!$A$1:$F$611,4,FALSE)</f>
        <v>4.3173338000000001</v>
      </c>
      <c r="J1603" t="str">
        <f t="shared" si="25"/>
        <v>Villers-la-Tour</v>
      </c>
      <c r="K1603" t="s">
        <v>1587</v>
      </c>
      <c r="L1603" t="s">
        <v>1591</v>
      </c>
      <c r="M1603" t="s">
        <v>1587</v>
      </c>
      <c r="N1603" t="s">
        <v>1591</v>
      </c>
      <c r="O1603" t="s">
        <v>1514</v>
      </c>
    </row>
    <row r="1604" spans="1:15" x14ac:dyDescent="0.25">
      <c r="A1604" s="1">
        <v>367</v>
      </c>
      <c r="B1604">
        <v>6461</v>
      </c>
      <c r="C1604">
        <v>56016</v>
      </c>
      <c r="D1604">
        <v>50.0648008</v>
      </c>
      <c r="E1604">
        <v>4.3329804999999997</v>
      </c>
      <c r="F1604">
        <f>VLOOKUP($C1604,Sheet3!$A$1:$F$611,3,FALSE)</f>
        <v>50.047926599999997</v>
      </c>
      <c r="G1604">
        <f>VLOOKUP($C1604,Sheet3!$A$1:$F$611,4,FALSE)</f>
        <v>4.3173338000000001</v>
      </c>
      <c r="J1604" t="str">
        <f t="shared" si="25"/>
        <v>Virelles</v>
      </c>
      <c r="K1604" t="s">
        <v>1587</v>
      </c>
      <c r="L1604" t="s">
        <v>1592</v>
      </c>
      <c r="M1604" t="s">
        <v>1587</v>
      </c>
      <c r="N1604" t="s">
        <v>1592</v>
      </c>
      <c r="O1604" t="s">
        <v>1514</v>
      </c>
    </row>
    <row r="1605" spans="1:15" x14ac:dyDescent="0.25">
      <c r="A1605" s="1">
        <v>367</v>
      </c>
      <c r="B1605">
        <v>6462</v>
      </c>
      <c r="C1605">
        <v>56016</v>
      </c>
      <c r="D1605">
        <v>50.061112999999999</v>
      </c>
      <c r="E1605">
        <v>4.3635789999999997</v>
      </c>
      <c r="F1605">
        <f>VLOOKUP($C1605,Sheet3!$A$1:$F$611,3,FALSE)</f>
        <v>50.047926599999997</v>
      </c>
      <c r="G1605">
        <f>VLOOKUP($C1605,Sheet3!$A$1:$F$611,4,FALSE)</f>
        <v>4.3173338000000001</v>
      </c>
      <c r="J1605" t="str">
        <f t="shared" si="25"/>
        <v>Vaulx</v>
      </c>
      <c r="K1605" t="s">
        <v>1587</v>
      </c>
      <c r="L1605" t="s">
        <v>1593</v>
      </c>
      <c r="M1605" t="s">
        <v>1587</v>
      </c>
      <c r="N1605" t="s">
        <v>1593</v>
      </c>
      <c r="O1605" t="s">
        <v>1514</v>
      </c>
    </row>
    <row r="1606" spans="1:15" x14ac:dyDescent="0.25">
      <c r="A1606" s="1">
        <v>367</v>
      </c>
      <c r="B1606">
        <v>6463</v>
      </c>
      <c r="C1606">
        <v>56016</v>
      </c>
      <c r="D1606">
        <v>50.0642146</v>
      </c>
      <c r="E1606">
        <v>4.3790041000000004</v>
      </c>
      <c r="F1606">
        <f>VLOOKUP($C1606,Sheet3!$A$1:$F$611,3,FALSE)</f>
        <v>50.047926599999997</v>
      </c>
      <c r="G1606">
        <f>VLOOKUP($C1606,Sheet3!$A$1:$F$611,4,FALSE)</f>
        <v>4.3173338000000001</v>
      </c>
      <c r="J1606" t="str">
        <f t="shared" si="25"/>
        <v>Lompret</v>
      </c>
      <c r="K1606" t="s">
        <v>1587</v>
      </c>
      <c r="L1606" t="s">
        <v>1594</v>
      </c>
      <c r="M1606" t="s">
        <v>1587</v>
      </c>
      <c r="N1606" t="s">
        <v>1594</v>
      </c>
      <c r="O1606" t="s">
        <v>1514</v>
      </c>
    </row>
    <row r="1607" spans="1:15" x14ac:dyDescent="0.25">
      <c r="A1607" s="1">
        <v>367</v>
      </c>
      <c r="B1607">
        <v>6464</v>
      </c>
      <c r="C1607">
        <v>56016</v>
      </c>
      <c r="D1607">
        <v>50.029854399999998</v>
      </c>
      <c r="E1607">
        <v>4.3755328999999996</v>
      </c>
      <c r="F1607">
        <f>VLOOKUP($C1607,Sheet3!$A$1:$F$611,3,FALSE)</f>
        <v>50.047926599999997</v>
      </c>
      <c r="G1607">
        <f>VLOOKUP($C1607,Sheet3!$A$1:$F$611,4,FALSE)</f>
        <v>4.3173338000000001</v>
      </c>
      <c r="J1607" t="str">
        <f t="shared" si="25"/>
        <v>Baileux</v>
      </c>
      <c r="K1607" t="s">
        <v>1587</v>
      </c>
      <c r="L1607" t="s">
        <v>1595</v>
      </c>
      <c r="M1607" t="s">
        <v>1587</v>
      </c>
      <c r="N1607" t="s">
        <v>1595</v>
      </c>
      <c r="O1607" t="s">
        <v>1514</v>
      </c>
    </row>
    <row r="1608" spans="1:15" x14ac:dyDescent="0.25">
      <c r="A1608" s="1">
        <v>367</v>
      </c>
      <c r="B1608">
        <v>6464</v>
      </c>
      <c r="C1608">
        <v>56016</v>
      </c>
      <c r="D1608">
        <v>50.027358999999997</v>
      </c>
      <c r="E1608">
        <v>4.3412930000000003</v>
      </c>
      <c r="F1608">
        <f>VLOOKUP($C1608,Sheet3!$A$1:$F$611,3,FALSE)</f>
        <v>50.047926599999997</v>
      </c>
      <c r="G1608">
        <f>VLOOKUP($C1608,Sheet3!$A$1:$F$611,4,FALSE)</f>
        <v>4.3173338000000001</v>
      </c>
      <c r="J1608" t="str">
        <f t="shared" si="25"/>
        <v>Bourlers</v>
      </c>
      <c r="K1608" t="s">
        <v>1587</v>
      </c>
      <c r="L1608" t="s">
        <v>1596</v>
      </c>
      <c r="M1608" t="s">
        <v>1587</v>
      </c>
      <c r="N1608" t="s">
        <v>1596</v>
      </c>
      <c r="O1608" t="s">
        <v>1514</v>
      </c>
    </row>
    <row r="1609" spans="1:15" x14ac:dyDescent="0.25">
      <c r="A1609" s="1">
        <v>367</v>
      </c>
      <c r="B1609">
        <v>6464</v>
      </c>
      <c r="C1609">
        <v>56016</v>
      </c>
      <c r="D1609">
        <v>50.022579</v>
      </c>
      <c r="E1609">
        <v>4.3211041000000003</v>
      </c>
      <c r="F1609">
        <f>VLOOKUP($C1609,Sheet3!$A$1:$F$611,3,FALSE)</f>
        <v>50.047926599999997</v>
      </c>
      <c r="G1609">
        <f>VLOOKUP($C1609,Sheet3!$A$1:$F$611,4,FALSE)</f>
        <v>4.3173338000000001</v>
      </c>
      <c r="J1609" t="str">
        <f t="shared" si="25"/>
        <v>Forges</v>
      </c>
      <c r="K1609" t="s">
        <v>1587</v>
      </c>
      <c r="L1609" t="s">
        <v>1597</v>
      </c>
      <c r="M1609" t="s">
        <v>1587</v>
      </c>
      <c r="N1609" t="s">
        <v>1597</v>
      </c>
      <c r="O1609" t="s">
        <v>1514</v>
      </c>
    </row>
    <row r="1610" spans="1:15" x14ac:dyDescent="0.25">
      <c r="A1610" s="1">
        <v>367</v>
      </c>
      <c r="B1610">
        <v>6464</v>
      </c>
      <c r="C1610">
        <v>56016</v>
      </c>
      <c r="D1610">
        <v>49.947246</v>
      </c>
      <c r="E1610">
        <v>4.4316639999999996</v>
      </c>
      <c r="F1610">
        <f>VLOOKUP($C1610,Sheet3!$A$1:$F$611,3,FALSE)</f>
        <v>50.047926599999997</v>
      </c>
      <c r="G1610">
        <f>VLOOKUP($C1610,Sheet3!$A$1:$F$611,4,FALSE)</f>
        <v>4.3173338000000001</v>
      </c>
      <c r="J1610" t="str">
        <f t="shared" si="25"/>
        <v>L'Escaillère</v>
      </c>
      <c r="K1610" t="s">
        <v>1587</v>
      </c>
      <c r="L1610" t="s">
        <v>1598</v>
      </c>
      <c r="M1610" t="s">
        <v>1587</v>
      </c>
      <c r="N1610" t="s">
        <v>1598</v>
      </c>
      <c r="O1610" t="s">
        <v>1514</v>
      </c>
    </row>
    <row r="1611" spans="1:15" x14ac:dyDescent="0.25">
      <c r="A1611" s="1">
        <v>367</v>
      </c>
      <c r="B1611">
        <v>6464</v>
      </c>
      <c r="C1611">
        <v>56016</v>
      </c>
      <c r="D1611">
        <v>49.960822</v>
      </c>
      <c r="E1611">
        <v>4.3683110000000003</v>
      </c>
      <c r="F1611">
        <f>VLOOKUP($C1611,Sheet3!$A$1:$F$611,3,FALSE)</f>
        <v>50.047926599999997</v>
      </c>
      <c r="G1611">
        <f>VLOOKUP($C1611,Sheet3!$A$1:$F$611,4,FALSE)</f>
        <v>4.3173338000000001</v>
      </c>
      <c r="J1611" t="str">
        <f t="shared" si="25"/>
        <v>Rièzes</v>
      </c>
      <c r="K1611" t="s">
        <v>1587</v>
      </c>
      <c r="L1611" t="s">
        <v>1599</v>
      </c>
      <c r="M1611" t="s">
        <v>1587</v>
      </c>
      <c r="N1611" t="s">
        <v>1599</v>
      </c>
      <c r="O1611" t="s">
        <v>1514</v>
      </c>
    </row>
    <row r="1612" spans="1:15" x14ac:dyDescent="0.25">
      <c r="A1612" s="1">
        <v>367</v>
      </c>
      <c r="B1612">
        <v>6470</v>
      </c>
      <c r="C1612">
        <v>56088</v>
      </c>
      <c r="D1612">
        <v>50.200516999999998</v>
      </c>
      <c r="E1612">
        <v>4.1714631000000004</v>
      </c>
      <c r="F1612">
        <f>VLOOKUP($C1612,Sheet3!$A$1:$F$611,3,FALSE)</f>
        <v>50.1640023</v>
      </c>
      <c r="G1612">
        <f>VLOOKUP($C1612,Sheet3!$A$1:$F$611,4,FALSE)</f>
        <v>4.1899981999999998</v>
      </c>
      <c r="J1612" t="str">
        <f t="shared" si="25"/>
        <v>Grandrieu</v>
      </c>
      <c r="K1612" t="s">
        <v>1600</v>
      </c>
      <c r="L1612" t="s">
        <v>1601</v>
      </c>
      <c r="M1612" t="s">
        <v>1600</v>
      </c>
      <c r="N1612" t="s">
        <v>1601</v>
      </c>
      <c r="O1612" t="s">
        <v>1514</v>
      </c>
    </row>
    <row r="1613" spans="1:15" x14ac:dyDescent="0.25">
      <c r="A1613" s="1">
        <v>367</v>
      </c>
      <c r="B1613">
        <v>6470</v>
      </c>
      <c r="C1613">
        <v>56088</v>
      </c>
      <c r="D1613">
        <v>50.134445700000001</v>
      </c>
      <c r="E1613">
        <v>4.2243649999999997</v>
      </c>
      <c r="F1613">
        <f>VLOOKUP($C1613,Sheet3!$A$1:$F$611,3,FALSE)</f>
        <v>50.1640023</v>
      </c>
      <c r="G1613">
        <f>VLOOKUP($C1613,Sheet3!$A$1:$F$611,4,FALSE)</f>
        <v>4.1899981999999998</v>
      </c>
      <c r="J1613" t="str">
        <f t="shared" si="25"/>
        <v>Montbliart</v>
      </c>
      <c r="K1613" t="s">
        <v>1600</v>
      </c>
      <c r="L1613" t="s">
        <v>1602</v>
      </c>
      <c r="M1613" t="s">
        <v>1600</v>
      </c>
      <c r="N1613" t="s">
        <v>1602</v>
      </c>
      <c r="O1613" t="s">
        <v>1514</v>
      </c>
    </row>
    <row r="1614" spans="1:15" x14ac:dyDescent="0.25">
      <c r="A1614" s="1">
        <v>367</v>
      </c>
      <c r="B1614">
        <v>6470</v>
      </c>
      <c r="C1614">
        <v>56088</v>
      </c>
      <c r="D1614">
        <v>50.143011100000003</v>
      </c>
      <c r="E1614">
        <v>4.2731851000000001</v>
      </c>
      <c r="F1614">
        <f>VLOOKUP($C1614,Sheet3!$A$1:$F$611,3,FALSE)</f>
        <v>50.1640023</v>
      </c>
      <c r="G1614">
        <f>VLOOKUP($C1614,Sheet3!$A$1:$F$611,4,FALSE)</f>
        <v>4.1899981999999998</v>
      </c>
      <c r="J1614" t="str">
        <f t="shared" si="25"/>
        <v>Rance</v>
      </c>
      <c r="K1614" t="s">
        <v>1600</v>
      </c>
      <c r="L1614" t="s">
        <v>1603</v>
      </c>
      <c r="M1614" t="s">
        <v>1600</v>
      </c>
      <c r="N1614" t="s">
        <v>1603</v>
      </c>
      <c r="O1614" t="s">
        <v>1514</v>
      </c>
    </row>
    <row r="1615" spans="1:15" x14ac:dyDescent="0.25">
      <c r="A1615" s="1">
        <v>367</v>
      </c>
      <c r="B1615">
        <v>6470</v>
      </c>
      <c r="C1615">
        <v>56088</v>
      </c>
      <c r="D1615">
        <v>50.163815999999997</v>
      </c>
      <c r="E1615">
        <v>4.2261430000000004</v>
      </c>
      <c r="F1615">
        <f>VLOOKUP($C1615,Sheet3!$A$1:$F$611,3,FALSE)</f>
        <v>50.1640023</v>
      </c>
      <c r="G1615">
        <f>VLOOKUP($C1615,Sheet3!$A$1:$F$611,4,FALSE)</f>
        <v>4.1899981999999998</v>
      </c>
      <c r="J1615" t="str">
        <f t="shared" si="25"/>
        <v>Sautin</v>
      </c>
      <c r="K1615" t="s">
        <v>1600</v>
      </c>
      <c r="L1615" t="s">
        <v>1604</v>
      </c>
      <c r="M1615" t="s">
        <v>1600</v>
      </c>
      <c r="N1615" t="s">
        <v>1604</v>
      </c>
      <c r="O1615" t="s">
        <v>1514</v>
      </c>
    </row>
    <row r="1616" spans="1:15" x14ac:dyDescent="0.25">
      <c r="A1616" s="1">
        <v>367</v>
      </c>
      <c r="B1616">
        <v>6470</v>
      </c>
      <c r="C1616">
        <v>56088</v>
      </c>
      <c r="D1616">
        <v>50.167897799999999</v>
      </c>
      <c r="E1616">
        <v>4.1792797000000004</v>
      </c>
      <c r="F1616">
        <f>VLOOKUP($C1616,Sheet3!$A$1:$F$611,3,FALSE)</f>
        <v>50.1640023</v>
      </c>
      <c r="G1616">
        <f>VLOOKUP($C1616,Sheet3!$A$1:$F$611,4,FALSE)</f>
        <v>4.1899981999999998</v>
      </c>
      <c r="J1616" t="str">
        <f t="shared" si="25"/>
        <v>Sivry</v>
      </c>
      <c r="K1616" t="s">
        <v>1600</v>
      </c>
      <c r="L1616" t="s">
        <v>1605</v>
      </c>
      <c r="M1616" t="s">
        <v>1600</v>
      </c>
      <c r="N1616" t="s">
        <v>1605</v>
      </c>
      <c r="O1616" t="s">
        <v>1514</v>
      </c>
    </row>
    <row r="1617" spans="1:15" x14ac:dyDescent="0.25">
      <c r="A1617" s="1">
        <v>367</v>
      </c>
      <c r="B1617">
        <v>6470</v>
      </c>
      <c r="C1617">
        <v>56088</v>
      </c>
      <c r="D1617">
        <v>50.1640023</v>
      </c>
      <c r="E1617">
        <v>4.1899981999999998</v>
      </c>
      <c r="F1617">
        <f>VLOOKUP($C1617,Sheet3!$A$1:$F$611,3,FALSE)</f>
        <v>50.1640023</v>
      </c>
      <c r="G1617">
        <f>VLOOKUP($C1617,Sheet3!$A$1:$F$611,4,FALSE)</f>
        <v>4.1899981999999998</v>
      </c>
      <c r="H1617">
        <v>50.1640023</v>
      </c>
      <c r="I1617">
        <v>4.1899981999999998</v>
      </c>
      <c r="J1617" t="str">
        <f t="shared" si="25"/>
        <v>Sivry-Rance</v>
      </c>
      <c r="K1617" t="s">
        <v>1600</v>
      </c>
      <c r="M1617" t="s">
        <v>1600</v>
      </c>
      <c r="O1617" t="s">
        <v>1514</v>
      </c>
    </row>
    <row r="1618" spans="1:15" x14ac:dyDescent="0.25">
      <c r="A1618" s="1">
        <v>367</v>
      </c>
      <c r="B1618">
        <v>6500</v>
      </c>
      <c r="C1618">
        <v>56005</v>
      </c>
      <c r="D1618">
        <v>50.220690500000003</v>
      </c>
      <c r="E1618">
        <v>4.2859258999999996</v>
      </c>
      <c r="F1618">
        <f>VLOOKUP($C1618,Sheet3!$A$1:$F$611,3,FALSE)</f>
        <v>50.235529399999997</v>
      </c>
      <c r="G1618">
        <f>VLOOKUP($C1618,Sheet3!$A$1:$F$611,4,FALSE)</f>
        <v>4.2383115</v>
      </c>
      <c r="J1618" t="str">
        <f t="shared" si="25"/>
        <v>Barbençon</v>
      </c>
      <c r="K1618" t="s">
        <v>1606</v>
      </c>
      <c r="L1618" t="s">
        <v>1607</v>
      </c>
      <c r="M1618" t="s">
        <v>1606</v>
      </c>
      <c r="N1618" t="s">
        <v>1607</v>
      </c>
      <c r="O1618" t="s">
        <v>1514</v>
      </c>
    </row>
    <row r="1619" spans="1:15" x14ac:dyDescent="0.25">
      <c r="A1619" s="1">
        <v>367</v>
      </c>
      <c r="B1619">
        <v>6500</v>
      </c>
      <c r="C1619">
        <v>56005</v>
      </c>
      <c r="D1619">
        <v>50.235529399999997</v>
      </c>
      <c r="E1619">
        <v>4.2383115</v>
      </c>
      <c r="F1619">
        <f>VLOOKUP($C1619,Sheet3!$A$1:$F$611,3,FALSE)</f>
        <v>50.235529399999997</v>
      </c>
      <c r="G1619">
        <f>VLOOKUP($C1619,Sheet3!$A$1:$F$611,4,FALSE)</f>
        <v>4.2383115</v>
      </c>
      <c r="H1619">
        <v>50.235529399999997</v>
      </c>
      <c r="I1619">
        <v>4.2383115</v>
      </c>
      <c r="J1619" t="str">
        <f t="shared" si="25"/>
        <v>Beaumont</v>
      </c>
      <c r="K1619" t="s">
        <v>1606</v>
      </c>
      <c r="M1619" t="s">
        <v>1606</v>
      </c>
      <c r="O1619" t="s">
        <v>1514</v>
      </c>
    </row>
    <row r="1620" spans="1:15" x14ac:dyDescent="0.25">
      <c r="A1620" s="1">
        <v>367</v>
      </c>
      <c r="B1620">
        <v>6500</v>
      </c>
      <c r="C1620">
        <v>56005</v>
      </c>
      <c r="D1620">
        <v>50.224642000000003</v>
      </c>
      <c r="E1620">
        <v>4.1961550000000001</v>
      </c>
      <c r="F1620">
        <f>VLOOKUP($C1620,Sheet3!$A$1:$F$611,3,FALSE)</f>
        <v>50.235529399999997</v>
      </c>
      <c r="G1620">
        <f>VLOOKUP($C1620,Sheet3!$A$1:$F$611,4,FALSE)</f>
        <v>4.2383115</v>
      </c>
      <c r="J1620" t="str">
        <f t="shared" si="25"/>
        <v>Leugnies</v>
      </c>
      <c r="K1620" t="s">
        <v>1606</v>
      </c>
      <c r="L1620" t="s">
        <v>1608</v>
      </c>
      <c r="M1620" t="s">
        <v>1606</v>
      </c>
      <c r="N1620" t="s">
        <v>1608</v>
      </c>
      <c r="O1620" t="s">
        <v>1514</v>
      </c>
    </row>
    <row r="1621" spans="1:15" x14ac:dyDescent="0.25">
      <c r="A1621" s="1">
        <v>367</v>
      </c>
      <c r="B1621">
        <v>6500</v>
      </c>
      <c r="C1621">
        <v>56005</v>
      </c>
      <c r="D1621">
        <v>50.235656800000001</v>
      </c>
      <c r="E1621">
        <v>4.2107716000000002</v>
      </c>
      <c r="F1621">
        <f>VLOOKUP($C1621,Sheet3!$A$1:$F$611,3,FALSE)</f>
        <v>50.235529399999997</v>
      </c>
      <c r="G1621">
        <f>VLOOKUP($C1621,Sheet3!$A$1:$F$611,4,FALSE)</f>
        <v>4.2383115</v>
      </c>
      <c r="J1621" t="str">
        <f t="shared" si="25"/>
        <v>Leval-Chaudeville</v>
      </c>
      <c r="K1621" t="s">
        <v>1606</v>
      </c>
      <c r="L1621" t="s">
        <v>1609</v>
      </c>
      <c r="M1621" t="s">
        <v>1606</v>
      </c>
      <c r="N1621" t="s">
        <v>1609</v>
      </c>
      <c r="O1621" t="s">
        <v>1514</v>
      </c>
    </row>
    <row r="1622" spans="1:15" x14ac:dyDescent="0.25">
      <c r="A1622" s="1">
        <v>367</v>
      </c>
      <c r="B1622">
        <v>6500</v>
      </c>
      <c r="C1622">
        <v>56005</v>
      </c>
      <c r="D1622">
        <v>50.189926999999997</v>
      </c>
      <c r="E1622">
        <v>4.2670431999999998</v>
      </c>
      <c r="F1622">
        <f>VLOOKUP($C1622,Sheet3!$A$1:$F$611,3,FALSE)</f>
        <v>50.235529399999997</v>
      </c>
      <c r="G1622">
        <f>VLOOKUP($C1622,Sheet3!$A$1:$F$611,4,FALSE)</f>
        <v>4.2383115</v>
      </c>
      <c r="J1622" t="str">
        <f t="shared" si="25"/>
        <v>Renlies</v>
      </c>
      <c r="K1622" t="s">
        <v>1606</v>
      </c>
      <c r="L1622" t="s">
        <v>1610</v>
      </c>
      <c r="M1622" t="s">
        <v>1606</v>
      </c>
      <c r="N1622" t="s">
        <v>1610</v>
      </c>
      <c r="O1622" t="s">
        <v>1514</v>
      </c>
    </row>
    <row r="1623" spans="1:15" x14ac:dyDescent="0.25">
      <c r="A1623" s="1">
        <v>367</v>
      </c>
      <c r="B1623">
        <v>6500</v>
      </c>
      <c r="C1623">
        <v>56005</v>
      </c>
      <c r="D1623">
        <v>50.216245000000001</v>
      </c>
      <c r="E1623">
        <v>4.2463040000000003</v>
      </c>
      <c r="F1623">
        <f>VLOOKUP($C1623,Sheet3!$A$1:$F$611,3,FALSE)</f>
        <v>50.235529399999997</v>
      </c>
      <c r="G1623">
        <f>VLOOKUP($C1623,Sheet3!$A$1:$F$611,4,FALSE)</f>
        <v>4.2383115</v>
      </c>
      <c r="J1623" t="str">
        <f t="shared" si="25"/>
        <v>Solre-Saint-Géry</v>
      </c>
      <c r="K1623" t="s">
        <v>1606</v>
      </c>
      <c r="L1623" t="s">
        <v>1611</v>
      </c>
      <c r="M1623" t="s">
        <v>1606</v>
      </c>
      <c r="N1623" t="s">
        <v>1611</v>
      </c>
      <c r="O1623" t="s">
        <v>1514</v>
      </c>
    </row>
    <row r="1624" spans="1:15" x14ac:dyDescent="0.25">
      <c r="A1624" s="1">
        <v>367</v>
      </c>
      <c r="B1624">
        <v>6500</v>
      </c>
      <c r="C1624">
        <v>56005</v>
      </c>
      <c r="D1624">
        <v>50.2608137</v>
      </c>
      <c r="E1624">
        <v>4.2364417999999997</v>
      </c>
      <c r="F1624">
        <f>VLOOKUP($C1624,Sheet3!$A$1:$F$611,3,FALSE)</f>
        <v>50.235529399999997</v>
      </c>
      <c r="G1624">
        <f>VLOOKUP($C1624,Sheet3!$A$1:$F$611,4,FALSE)</f>
        <v>4.2383115</v>
      </c>
      <c r="J1624" t="str">
        <f t="shared" si="25"/>
        <v>Thirimont</v>
      </c>
      <c r="K1624" t="s">
        <v>1606</v>
      </c>
      <c r="L1624" t="s">
        <v>1612</v>
      </c>
      <c r="M1624" t="s">
        <v>1606</v>
      </c>
      <c r="N1624" t="s">
        <v>1612</v>
      </c>
      <c r="O1624" t="s">
        <v>1514</v>
      </c>
    </row>
    <row r="1625" spans="1:15" x14ac:dyDescent="0.25">
      <c r="A1625" s="1">
        <v>367</v>
      </c>
      <c r="B1625">
        <v>6511</v>
      </c>
      <c r="C1625">
        <v>56005</v>
      </c>
      <c r="D1625">
        <v>50.276633199999999</v>
      </c>
      <c r="E1625">
        <v>4.2980461999999999</v>
      </c>
      <c r="F1625">
        <f>VLOOKUP($C1625,Sheet3!$A$1:$F$611,3,FALSE)</f>
        <v>50.235529399999997</v>
      </c>
      <c r="G1625">
        <f>VLOOKUP($C1625,Sheet3!$A$1:$F$611,4,FALSE)</f>
        <v>4.2383115</v>
      </c>
      <c r="J1625" t="str">
        <f t="shared" si="25"/>
        <v>Strée</v>
      </c>
      <c r="K1625" t="s">
        <v>1606</v>
      </c>
      <c r="L1625" t="s">
        <v>991</v>
      </c>
      <c r="M1625" t="s">
        <v>1606</v>
      </c>
      <c r="N1625" t="s">
        <v>991</v>
      </c>
      <c r="O1625" t="s">
        <v>1514</v>
      </c>
    </row>
    <row r="1626" spans="1:15" x14ac:dyDescent="0.25">
      <c r="A1626" s="1">
        <v>367</v>
      </c>
      <c r="B1626">
        <v>6530</v>
      </c>
      <c r="C1626">
        <v>56078</v>
      </c>
      <c r="D1626">
        <v>50.304158899999997</v>
      </c>
      <c r="E1626">
        <v>4.2447670000000004</v>
      </c>
      <c r="F1626">
        <f>VLOOKUP($C1626,Sheet3!$A$1:$F$611,3,FALSE)</f>
        <v>50.342534200000003</v>
      </c>
      <c r="G1626">
        <f>VLOOKUP($C1626,Sheet3!$A$1:$F$611,4,FALSE)</f>
        <v>4.2884624000000002</v>
      </c>
      <c r="J1626" t="str">
        <f t="shared" si="25"/>
        <v>Leers-et-Fosteau</v>
      </c>
      <c r="K1626" t="s">
        <v>1613</v>
      </c>
      <c r="L1626" t="s">
        <v>1614</v>
      </c>
      <c r="M1626" t="s">
        <v>1613</v>
      </c>
      <c r="N1626" t="s">
        <v>1614</v>
      </c>
      <c r="O1626" t="s">
        <v>1514</v>
      </c>
    </row>
    <row r="1627" spans="1:15" x14ac:dyDescent="0.25">
      <c r="A1627" s="1">
        <v>367</v>
      </c>
      <c r="B1627">
        <v>6530</v>
      </c>
      <c r="C1627">
        <v>56078</v>
      </c>
      <c r="D1627">
        <v>50.342534200000003</v>
      </c>
      <c r="E1627">
        <v>4.2884624000000002</v>
      </c>
      <c r="F1627">
        <f>VLOOKUP($C1627,Sheet3!$A$1:$F$611,3,FALSE)</f>
        <v>50.342534200000003</v>
      </c>
      <c r="G1627">
        <f>VLOOKUP($C1627,Sheet3!$A$1:$F$611,4,FALSE)</f>
        <v>4.2884624000000002</v>
      </c>
      <c r="H1627">
        <v>50.342534200000003</v>
      </c>
      <c r="I1627">
        <v>4.2884624000000002</v>
      </c>
      <c r="J1627" t="str">
        <f t="shared" si="25"/>
        <v>Thuin</v>
      </c>
      <c r="K1627" t="s">
        <v>1613</v>
      </c>
      <c r="M1627" t="s">
        <v>1613</v>
      </c>
      <c r="O1627" t="s">
        <v>1514</v>
      </c>
    </row>
    <row r="1628" spans="1:15" x14ac:dyDescent="0.25">
      <c r="A1628" s="1">
        <v>367</v>
      </c>
      <c r="B1628">
        <v>6531</v>
      </c>
      <c r="C1628">
        <v>56078</v>
      </c>
      <c r="D1628">
        <v>50.320723999999998</v>
      </c>
      <c r="E1628">
        <v>4.3079897000000003</v>
      </c>
      <c r="F1628">
        <f>VLOOKUP($C1628,Sheet3!$A$1:$F$611,3,FALSE)</f>
        <v>50.342534200000003</v>
      </c>
      <c r="G1628">
        <f>VLOOKUP($C1628,Sheet3!$A$1:$F$611,4,FALSE)</f>
        <v>4.2884624000000002</v>
      </c>
      <c r="J1628" t="str">
        <f t="shared" si="25"/>
        <v>Biesme-sous-Thuin</v>
      </c>
      <c r="K1628" t="s">
        <v>1613</v>
      </c>
      <c r="L1628" t="s">
        <v>1615</v>
      </c>
      <c r="M1628" t="s">
        <v>1613</v>
      </c>
      <c r="N1628" t="s">
        <v>1615</v>
      </c>
      <c r="O1628" t="s">
        <v>1514</v>
      </c>
    </row>
    <row r="1629" spans="1:15" x14ac:dyDescent="0.25">
      <c r="A1629" s="1">
        <v>367</v>
      </c>
      <c r="B1629">
        <v>6532</v>
      </c>
      <c r="C1629">
        <v>56078</v>
      </c>
      <c r="D1629">
        <v>50.308372800000001</v>
      </c>
      <c r="E1629">
        <v>4.2839615000000002</v>
      </c>
      <c r="F1629">
        <f>VLOOKUP($C1629,Sheet3!$A$1:$F$611,3,FALSE)</f>
        <v>50.342534200000003</v>
      </c>
      <c r="G1629">
        <f>VLOOKUP($C1629,Sheet3!$A$1:$F$611,4,FALSE)</f>
        <v>4.2884624000000002</v>
      </c>
      <c r="J1629" t="str">
        <f t="shared" si="25"/>
        <v>Ragnies</v>
      </c>
      <c r="K1629" t="s">
        <v>1613</v>
      </c>
      <c r="L1629" t="s">
        <v>1616</v>
      </c>
      <c r="M1629" t="s">
        <v>1613</v>
      </c>
      <c r="N1629" t="s">
        <v>1616</v>
      </c>
      <c r="O1629" t="s">
        <v>1514</v>
      </c>
    </row>
    <row r="1630" spans="1:15" x14ac:dyDescent="0.25">
      <c r="A1630" s="1">
        <v>367</v>
      </c>
      <c r="B1630">
        <v>6533</v>
      </c>
      <c r="C1630">
        <v>56078</v>
      </c>
      <c r="D1630">
        <v>50.325086200000001</v>
      </c>
      <c r="E1630">
        <v>4.2591396000000001</v>
      </c>
      <c r="F1630">
        <f>VLOOKUP($C1630,Sheet3!$A$1:$F$611,3,FALSE)</f>
        <v>50.342534200000003</v>
      </c>
      <c r="G1630">
        <f>VLOOKUP($C1630,Sheet3!$A$1:$F$611,4,FALSE)</f>
        <v>4.2884624000000002</v>
      </c>
      <c r="J1630" t="str">
        <f t="shared" si="25"/>
        <v>Biercée</v>
      </c>
      <c r="K1630" t="s">
        <v>1613</v>
      </c>
      <c r="L1630" t="s">
        <v>1617</v>
      </c>
      <c r="M1630" t="s">
        <v>1613</v>
      </c>
      <c r="N1630" t="s">
        <v>1617</v>
      </c>
      <c r="O1630" t="s">
        <v>1514</v>
      </c>
    </row>
    <row r="1631" spans="1:15" x14ac:dyDescent="0.25">
      <c r="A1631" s="1">
        <v>367</v>
      </c>
      <c r="B1631">
        <v>6534</v>
      </c>
      <c r="C1631">
        <v>56078</v>
      </c>
      <c r="D1631">
        <v>50.333227899999997</v>
      </c>
      <c r="E1631">
        <v>4.3515594999999996</v>
      </c>
      <c r="F1631">
        <f>VLOOKUP($C1631,Sheet3!$A$1:$F$611,3,FALSE)</f>
        <v>50.342534200000003</v>
      </c>
      <c r="G1631">
        <f>VLOOKUP($C1631,Sheet3!$A$1:$F$611,4,FALSE)</f>
        <v>4.2884624000000002</v>
      </c>
      <c r="J1631" t="str">
        <f t="shared" si="25"/>
        <v>Gozeé</v>
      </c>
      <c r="K1631" t="s">
        <v>1613</v>
      </c>
      <c r="L1631" t="s">
        <v>1618</v>
      </c>
      <c r="M1631" t="s">
        <v>1613</v>
      </c>
      <c r="N1631" t="s">
        <v>1618</v>
      </c>
      <c r="O1631" t="s">
        <v>1514</v>
      </c>
    </row>
    <row r="1632" spans="1:15" x14ac:dyDescent="0.25">
      <c r="A1632" s="1">
        <v>367</v>
      </c>
      <c r="B1632">
        <v>6536</v>
      </c>
      <c r="C1632">
        <v>56078</v>
      </c>
      <c r="D1632">
        <v>50.285416699999999</v>
      </c>
      <c r="E1632">
        <v>4.3119991000000004</v>
      </c>
      <c r="F1632">
        <f>VLOOKUP($C1632,Sheet3!$A$1:$F$611,3,FALSE)</f>
        <v>50.342534200000003</v>
      </c>
      <c r="G1632">
        <f>VLOOKUP($C1632,Sheet3!$A$1:$F$611,4,FALSE)</f>
        <v>4.2884624000000002</v>
      </c>
      <c r="J1632" t="str">
        <f t="shared" si="25"/>
        <v>Donstiennes</v>
      </c>
      <c r="K1632" t="s">
        <v>1613</v>
      </c>
      <c r="L1632" t="s">
        <v>1619</v>
      </c>
      <c r="M1632" t="s">
        <v>1613</v>
      </c>
      <c r="N1632" t="s">
        <v>1619</v>
      </c>
      <c r="O1632" t="s">
        <v>1514</v>
      </c>
    </row>
    <row r="1633" spans="1:15" x14ac:dyDescent="0.25">
      <c r="A1633" s="1">
        <v>367</v>
      </c>
      <c r="B1633">
        <v>6536</v>
      </c>
      <c r="C1633">
        <v>56078</v>
      </c>
      <c r="D1633">
        <v>50.294730399999999</v>
      </c>
      <c r="E1633">
        <v>4.3290069999999998</v>
      </c>
      <c r="F1633">
        <f>VLOOKUP($C1633,Sheet3!$A$1:$F$611,3,FALSE)</f>
        <v>50.342534200000003</v>
      </c>
      <c r="G1633">
        <f>VLOOKUP($C1633,Sheet3!$A$1:$F$611,4,FALSE)</f>
        <v>4.2884624000000002</v>
      </c>
      <c r="J1633" t="str">
        <f t="shared" si="25"/>
        <v>Thuillies</v>
      </c>
      <c r="K1633" t="s">
        <v>1613</v>
      </c>
      <c r="L1633" t="s">
        <v>1620</v>
      </c>
      <c r="M1633" t="s">
        <v>1613</v>
      </c>
      <c r="N1633" t="s">
        <v>1620</v>
      </c>
      <c r="O1633" t="s">
        <v>1514</v>
      </c>
    </row>
    <row r="1634" spans="1:15" x14ac:dyDescent="0.25">
      <c r="A1634" s="1">
        <v>367</v>
      </c>
      <c r="B1634">
        <v>6540</v>
      </c>
      <c r="C1634">
        <v>56044</v>
      </c>
      <c r="D1634">
        <v>50.346173100000001</v>
      </c>
      <c r="E1634">
        <v>4.2616182</v>
      </c>
      <c r="F1634">
        <f>VLOOKUP($C1634,Sheet3!$A$1:$F$611,3,FALSE)</f>
        <v>50.346173100000001</v>
      </c>
      <c r="G1634">
        <f>VLOOKUP($C1634,Sheet3!$A$1:$F$611,4,FALSE)</f>
        <v>4.2616182</v>
      </c>
      <c r="H1634">
        <v>50.346173100000001</v>
      </c>
      <c r="I1634">
        <v>4.2616182</v>
      </c>
      <c r="J1634" t="str">
        <f t="shared" si="25"/>
        <v>Lobbes</v>
      </c>
      <c r="K1634" t="s">
        <v>1621</v>
      </c>
      <c r="M1634" t="s">
        <v>1621</v>
      </c>
      <c r="O1634" t="s">
        <v>1514</v>
      </c>
    </row>
    <row r="1635" spans="1:15" x14ac:dyDescent="0.25">
      <c r="A1635" s="1">
        <v>367</v>
      </c>
      <c r="B1635">
        <v>6540</v>
      </c>
      <c r="C1635">
        <v>56044</v>
      </c>
      <c r="D1635">
        <v>50.376621100000001</v>
      </c>
      <c r="E1635">
        <v>4.2377392</v>
      </c>
      <c r="F1635">
        <f>VLOOKUP($C1635,Sheet3!$A$1:$F$611,3,FALSE)</f>
        <v>50.346173100000001</v>
      </c>
      <c r="G1635">
        <f>VLOOKUP($C1635,Sheet3!$A$1:$F$611,4,FALSE)</f>
        <v>4.2616182</v>
      </c>
      <c r="J1635" t="str">
        <f t="shared" si="25"/>
        <v>Mont-Sainte-Geneviève</v>
      </c>
      <c r="K1635" t="s">
        <v>1621</v>
      </c>
      <c r="L1635" t="s">
        <v>1622</v>
      </c>
      <c r="M1635" t="s">
        <v>1621</v>
      </c>
      <c r="N1635" t="s">
        <v>1622</v>
      </c>
      <c r="O1635" t="s">
        <v>1514</v>
      </c>
    </row>
    <row r="1636" spans="1:15" x14ac:dyDescent="0.25">
      <c r="A1636" s="1">
        <v>367</v>
      </c>
      <c r="B1636">
        <v>6542</v>
      </c>
      <c r="C1636">
        <v>56044</v>
      </c>
      <c r="D1636">
        <v>50.335254900000002</v>
      </c>
      <c r="E1636">
        <v>4.209803</v>
      </c>
      <c r="F1636">
        <f>VLOOKUP($C1636,Sheet3!$A$1:$F$611,3,FALSE)</f>
        <v>50.346173100000001</v>
      </c>
      <c r="G1636">
        <f>VLOOKUP($C1636,Sheet3!$A$1:$F$611,4,FALSE)</f>
        <v>4.2616182</v>
      </c>
      <c r="J1636" t="str">
        <f t="shared" si="25"/>
        <v>Sars-la-Buissière</v>
      </c>
      <c r="K1636" t="s">
        <v>1621</v>
      </c>
      <c r="L1636" t="s">
        <v>1623</v>
      </c>
      <c r="M1636" t="s">
        <v>1621</v>
      </c>
      <c r="N1636" t="s">
        <v>1623</v>
      </c>
      <c r="O1636" t="s">
        <v>1514</v>
      </c>
    </row>
    <row r="1637" spans="1:15" x14ac:dyDescent="0.25">
      <c r="A1637" s="1">
        <v>367</v>
      </c>
      <c r="B1637">
        <v>6543</v>
      </c>
      <c r="C1637">
        <v>56044</v>
      </c>
      <c r="D1637">
        <v>50.351208700000001</v>
      </c>
      <c r="E1637">
        <v>4.2155807000000003</v>
      </c>
      <c r="F1637">
        <f>VLOOKUP($C1637,Sheet3!$A$1:$F$611,3,FALSE)</f>
        <v>50.346173100000001</v>
      </c>
      <c r="G1637">
        <f>VLOOKUP($C1637,Sheet3!$A$1:$F$611,4,FALSE)</f>
        <v>4.2616182</v>
      </c>
      <c r="J1637" t="str">
        <f t="shared" si="25"/>
        <v>Bienne-lez-Happart</v>
      </c>
      <c r="K1637" t="s">
        <v>1621</v>
      </c>
      <c r="L1637" t="s">
        <v>1624</v>
      </c>
      <c r="M1637" t="s">
        <v>1621</v>
      </c>
      <c r="N1637" t="s">
        <v>1624</v>
      </c>
      <c r="O1637" t="s">
        <v>1514</v>
      </c>
    </row>
    <row r="1638" spans="1:15" x14ac:dyDescent="0.25">
      <c r="A1638" s="1">
        <v>367</v>
      </c>
      <c r="B1638">
        <v>6560</v>
      </c>
      <c r="C1638">
        <v>56022</v>
      </c>
      <c r="D1638">
        <v>50.263191900000002</v>
      </c>
      <c r="E1638">
        <v>4.1520931000000001</v>
      </c>
      <c r="F1638">
        <f>VLOOKUP($C1638,Sheet3!$A$1:$F$611,3,FALSE)</f>
        <v>50.310218399999997</v>
      </c>
      <c r="G1638">
        <f>VLOOKUP($C1638,Sheet3!$A$1:$F$611,4,FALSE)</f>
        <v>4.1241436</v>
      </c>
      <c r="J1638" t="str">
        <f t="shared" si="25"/>
        <v>Bersillies-L'Abbaye</v>
      </c>
      <c r="K1638" t="s">
        <v>1625</v>
      </c>
      <c r="L1638" t="s">
        <v>1626</v>
      </c>
      <c r="M1638" t="s">
        <v>1625</v>
      </c>
      <c r="N1638" t="s">
        <v>1626</v>
      </c>
      <c r="O1638" t="s">
        <v>1514</v>
      </c>
    </row>
    <row r="1639" spans="1:15" x14ac:dyDescent="0.25">
      <c r="A1639" s="1">
        <v>367</v>
      </c>
      <c r="B1639">
        <v>6560</v>
      </c>
      <c r="C1639">
        <v>56022</v>
      </c>
      <c r="D1639">
        <v>50.310218399999997</v>
      </c>
      <c r="E1639">
        <v>4.1241436</v>
      </c>
      <c r="F1639">
        <f>VLOOKUP($C1639,Sheet3!$A$1:$F$611,3,FALSE)</f>
        <v>50.310218399999997</v>
      </c>
      <c r="G1639">
        <f>VLOOKUP($C1639,Sheet3!$A$1:$F$611,4,FALSE)</f>
        <v>4.1241436</v>
      </c>
      <c r="H1639">
        <v>50.310218399999997</v>
      </c>
      <c r="I1639">
        <v>4.1241436</v>
      </c>
      <c r="J1639" t="str">
        <f t="shared" si="25"/>
        <v>Erquelinnes</v>
      </c>
      <c r="K1639" t="s">
        <v>1625</v>
      </c>
      <c r="M1639" t="s">
        <v>1625</v>
      </c>
      <c r="O1639" t="s">
        <v>1514</v>
      </c>
    </row>
    <row r="1640" spans="1:15" x14ac:dyDescent="0.25">
      <c r="A1640" s="1">
        <v>367</v>
      </c>
      <c r="B1640">
        <v>6560</v>
      </c>
      <c r="C1640">
        <v>56022</v>
      </c>
      <c r="D1640">
        <v>50.328764200000002</v>
      </c>
      <c r="E1640">
        <v>4.0705909</v>
      </c>
      <c r="F1640">
        <f>VLOOKUP($C1640,Sheet3!$A$1:$F$611,3,FALSE)</f>
        <v>50.310218399999997</v>
      </c>
      <c r="G1640">
        <f>VLOOKUP($C1640,Sheet3!$A$1:$F$611,4,FALSE)</f>
        <v>4.1241436</v>
      </c>
      <c r="J1640" t="str">
        <f t="shared" si="25"/>
        <v>Grand-Reng</v>
      </c>
      <c r="K1640" t="s">
        <v>1625</v>
      </c>
      <c r="L1640" t="s">
        <v>1627</v>
      </c>
      <c r="M1640" t="s">
        <v>1625</v>
      </c>
      <c r="N1640" t="s">
        <v>1627</v>
      </c>
      <c r="O1640" t="s">
        <v>1514</v>
      </c>
    </row>
    <row r="1641" spans="1:15" x14ac:dyDescent="0.25">
      <c r="A1641" s="1">
        <v>367</v>
      </c>
      <c r="B1641">
        <v>6560</v>
      </c>
      <c r="C1641">
        <v>56022</v>
      </c>
      <c r="D1641">
        <v>50.305760499999998</v>
      </c>
      <c r="E1641">
        <v>4.1783638999999999</v>
      </c>
      <c r="F1641">
        <f>VLOOKUP($C1641,Sheet3!$A$1:$F$611,3,FALSE)</f>
        <v>50.310218399999997</v>
      </c>
      <c r="G1641">
        <f>VLOOKUP($C1641,Sheet3!$A$1:$F$611,4,FALSE)</f>
        <v>4.1241436</v>
      </c>
      <c r="J1641" t="str">
        <f t="shared" si="25"/>
        <v>Hantes-Wihéries</v>
      </c>
      <c r="K1641" t="s">
        <v>1625</v>
      </c>
      <c r="L1641" t="s">
        <v>1628</v>
      </c>
      <c r="M1641" t="s">
        <v>1625</v>
      </c>
      <c r="N1641" t="s">
        <v>1628</v>
      </c>
      <c r="O1641" t="s">
        <v>1514</v>
      </c>
    </row>
    <row r="1642" spans="1:15" x14ac:dyDescent="0.25">
      <c r="A1642" s="1">
        <v>367</v>
      </c>
      <c r="B1642">
        <v>6560</v>
      </c>
      <c r="C1642">
        <v>56022</v>
      </c>
      <c r="D1642">
        <v>50.281573399999999</v>
      </c>
      <c r="E1642">
        <v>4.1884975000000004</v>
      </c>
      <c r="F1642">
        <f>VLOOKUP($C1642,Sheet3!$A$1:$F$611,3,FALSE)</f>
        <v>50.310218399999997</v>
      </c>
      <c r="G1642">
        <f>VLOOKUP($C1642,Sheet3!$A$1:$F$611,4,FALSE)</f>
        <v>4.1241436</v>
      </c>
      <c r="J1642" t="str">
        <f t="shared" si="25"/>
        <v>Montignies-Saint-Christophe</v>
      </c>
      <c r="K1642" t="s">
        <v>1625</v>
      </c>
      <c r="L1642" t="s">
        <v>1629</v>
      </c>
      <c r="M1642" t="s">
        <v>1625</v>
      </c>
      <c r="N1642" t="s">
        <v>1629</v>
      </c>
      <c r="O1642" t="s">
        <v>1514</v>
      </c>
    </row>
    <row r="1643" spans="1:15" x14ac:dyDescent="0.25">
      <c r="A1643" s="1">
        <v>367</v>
      </c>
      <c r="B1643">
        <v>6560</v>
      </c>
      <c r="C1643">
        <v>56022</v>
      </c>
      <c r="D1643">
        <v>50.306770899999997</v>
      </c>
      <c r="E1643">
        <v>4.1558267000000004</v>
      </c>
      <c r="F1643">
        <f>VLOOKUP($C1643,Sheet3!$A$1:$F$611,3,FALSE)</f>
        <v>50.310218399999997</v>
      </c>
      <c r="G1643">
        <f>VLOOKUP($C1643,Sheet3!$A$1:$F$611,4,FALSE)</f>
        <v>4.1241436</v>
      </c>
      <c r="J1643" t="str">
        <f t="shared" si="25"/>
        <v>Solre-sur-Sambre</v>
      </c>
      <c r="K1643" t="s">
        <v>1625</v>
      </c>
      <c r="L1643" t="s">
        <v>1630</v>
      </c>
      <c r="M1643" t="s">
        <v>1625</v>
      </c>
      <c r="N1643" t="s">
        <v>1630</v>
      </c>
      <c r="O1643" t="s">
        <v>1514</v>
      </c>
    </row>
    <row r="1644" spans="1:15" x14ac:dyDescent="0.25">
      <c r="A1644" s="1">
        <v>367</v>
      </c>
      <c r="B1644">
        <v>6567</v>
      </c>
      <c r="C1644">
        <v>56049</v>
      </c>
      <c r="D1644">
        <v>50.321204799999997</v>
      </c>
      <c r="E1644">
        <v>4.2129317999999998</v>
      </c>
      <c r="F1644">
        <f>VLOOKUP($C1644,Sheet3!$A$1:$F$611,3,FALSE)</f>
        <v>50.323481399999999</v>
      </c>
      <c r="G1644">
        <f>VLOOKUP($C1644,Sheet3!$A$1:$F$611,4,FALSE)</f>
        <v>4.1822727400401796</v>
      </c>
      <c r="J1644" t="str">
        <f t="shared" si="25"/>
        <v>Fontaine-Valmont</v>
      </c>
      <c r="K1644" t="s">
        <v>1631</v>
      </c>
      <c r="L1644" t="s">
        <v>1632</v>
      </c>
      <c r="M1644" t="s">
        <v>1631</v>
      </c>
      <c r="N1644" t="s">
        <v>1632</v>
      </c>
      <c r="O1644" t="s">
        <v>1514</v>
      </c>
    </row>
    <row r="1645" spans="1:15" x14ac:dyDescent="0.25">
      <c r="A1645" s="1">
        <v>367</v>
      </c>
      <c r="B1645">
        <v>6567</v>
      </c>
      <c r="C1645">
        <v>56049</v>
      </c>
      <c r="D1645">
        <v>50.316260399999997</v>
      </c>
      <c r="E1645">
        <v>4.1862757000000004</v>
      </c>
      <c r="F1645">
        <f>VLOOKUP($C1645,Sheet3!$A$1:$F$611,3,FALSE)</f>
        <v>50.323481399999999</v>
      </c>
      <c r="G1645">
        <f>VLOOKUP($C1645,Sheet3!$A$1:$F$611,4,FALSE)</f>
        <v>4.1822727400401796</v>
      </c>
      <c r="J1645" t="str">
        <f t="shared" si="25"/>
        <v>Labuissière</v>
      </c>
      <c r="K1645" t="s">
        <v>1631</v>
      </c>
      <c r="L1645" t="s">
        <v>1633</v>
      </c>
      <c r="M1645" t="s">
        <v>1631</v>
      </c>
      <c r="N1645" t="s">
        <v>1633</v>
      </c>
      <c r="O1645" t="s">
        <v>1514</v>
      </c>
    </row>
    <row r="1646" spans="1:15" x14ac:dyDescent="0.25">
      <c r="A1646" s="1">
        <v>367</v>
      </c>
      <c r="B1646">
        <v>6567</v>
      </c>
      <c r="C1646">
        <v>56049</v>
      </c>
      <c r="D1646">
        <v>50.323481399999999</v>
      </c>
      <c r="E1646">
        <v>4.1822727400401796</v>
      </c>
      <c r="F1646">
        <f>VLOOKUP($C1646,Sheet3!$A$1:$F$611,3,FALSE)</f>
        <v>50.323481399999999</v>
      </c>
      <c r="G1646">
        <f>VLOOKUP($C1646,Sheet3!$A$1:$F$611,4,FALSE)</f>
        <v>4.1822727400401796</v>
      </c>
      <c r="H1646">
        <v>50.323481399999999</v>
      </c>
      <c r="I1646">
        <v>4.1822727400401796</v>
      </c>
      <c r="J1646" t="str">
        <f t="shared" si="25"/>
        <v>Merbes-le-Château</v>
      </c>
      <c r="K1646" t="s">
        <v>1631</v>
      </c>
      <c r="M1646" t="s">
        <v>1631</v>
      </c>
      <c r="O1646" t="s">
        <v>1514</v>
      </c>
    </row>
    <row r="1647" spans="1:15" x14ac:dyDescent="0.25">
      <c r="A1647" s="1">
        <v>367</v>
      </c>
      <c r="B1647">
        <v>6567</v>
      </c>
      <c r="C1647">
        <v>56049</v>
      </c>
      <c r="D1647" s="2">
        <v>50.355204100000002</v>
      </c>
      <c r="E1647" s="2">
        <v>4.1711042000000003</v>
      </c>
      <c r="F1647">
        <f>VLOOKUP($C1647,Sheet3!$A$1:$F$611,3,FALSE)</f>
        <v>50.323481399999999</v>
      </c>
      <c r="G1647">
        <f>VLOOKUP($C1647,Sheet3!$A$1:$F$611,4,FALSE)</f>
        <v>4.1822727400401796</v>
      </c>
      <c r="J1647" t="str">
        <f t="shared" si="25"/>
        <v>Merbes-Sainte-Marie</v>
      </c>
      <c r="K1647" t="s">
        <v>1631</v>
      </c>
      <c r="L1647" t="s">
        <v>1634</v>
      </c>
      <c r="M1647" t="s">
        <v>1631</v>
      </c>
      <c r="N1647" t="s">
        <v>1634</v>
      </c>
      <c r="O1647" t="s">
        <v>1514</v>
      </c>
    </row>
    <row r="1648" spans="1:15" x14ac:dyDescent="0.25">
      <c r="A1648" s="1">
        <v>367</v>
      </c>
      <c r="B1648">
        <v>6590</v>
      </c>
      <c r="C1648">
        <v>56051</v>
      </c>
      <c r="D1648">
        <v>50.028631699999998</v>
      </c>
      <c r="E1648">
        <v>4.1649981</v>
      </c>
      <c r="F1648">
        <f>VLOOKUP($C1648,Sheet3!$A$1:$F$611,3,FALSE)</f>
        <v>50.028631699999998</v>
      </c>
      <c r="G1648">
        <f>VLOOKUP($C1648,Sheet3!$A$1:$F$611,4,FALSE)</f>
        <v>4.1649981</v>
      </c>
      <c r="H1648">
        <v>50.028631699999998</v>
      </c>
      <c r="I1648">
        <v>4.1649981</v>
      </c>
      <c r="J1648" t="str">
        <f t="shared" si="25"/>
        <v>Momignies</v>
      </c>
      <c r="K1648" t="s">
        <v>1635</v>
      </c>
      <c r="M1648" t="s">
        <v>1635</v>
      </c>
      <c r="O1648" t="s">
        <v>1514</v>
      </c>
    </row>
    <row r="1649" spans="1:15" x14ac:dyDescent="0.25">
      <c r="A1649" s="1">
        <v>367</v>
      </c>
      <c r="B1649">
        <v>6591</v>
      </c>
      <c r="C1649">
        <v>56051</v>
      </c>
      <c r="D1649">
        <v>50.052121999999997</v>
      </c>
      <c r="E1649">
        <v>4.2096330999999996</v>
      </c>
      <c r="F1649">
        <f>VLOOKUP($C1649,Sheet3!$A$1:$F$611,3,FALSE)</f>
        <v>50.028631699999998</v>
      </c>
      <c r="G1649">
        <f>VLOOKUP($C1649,Sheet3!$A$1:$F$611,4,FALSE)</f>
        <v>4.1649981</v>
      </c>
      <c r="J1649" t="str">
        <f t="shared" si="25"/>
        <v>Macon</v>
      </c>
      <c r="K1649" t="s">
        <v>1635</v>
      </c>
      <c r="L1649" t="s">
        <v>1636</v>
      </c>
      <c r="M1649" t="s">
        <v>1635</v>
      </c>
      <c r="N1649" t="s">
        <v>1636</v>
      </c>
      <c r="O1649" t="s">
        <v>1514</v>
      </c>
    </row>
    <row r="1650" spans="1:15" x14ac:dyDescent="0.25">
      <c r="A1650" s="1">
        <v>367</v>
      </c>
      <c r="B1650">
        <v>6592</v>
      </c>
      <c r="C1650">
        <v>56051</v>
      </c>
      <c r="D1650">
        <v>50.036451999999997</v>
      </c>
      <c r="E1650">
        <v>4.2241179999999998</v>
      </c>
      <c r="F1650">
        <f>VLOOKUP($C1650,Sheet3!$A$1:$F$611,3,FALSE)</f>
        <v>50.028631699999998</v>
      </c>
      <c r="G1650">
        <f>VLOOKUP($C1650,Sheet3!$A$1:$F$611,4,FALSE)</f>
        <v>4.1649981</v>
      </c>
      <c r="J1650" t="str">
        <f t="shared" si="25"/>
        <v>Monceau-Imbrechies</v>
      </c>
      <c r="K1650" t="s">
        <v>1635</v>
      </c>
      <c r="L1650" t="s">
        <v>1637</v>
      </c>
      <c r="M1650" t="s">
        <v>1635</v>
      </c>
      <c r="N1650" t="s">
        <v>1637</v>
      </c>
      <c r="O1650" t="s">
        <v>1514</v>
      </c>
    </row>
    <row r="1651" spans="1:15" x14ac:dyDescent="0.25">
      <c r="A1651" s="1">
        <v>367</v>
      </c>
      <c r="B1651">
        <v>6593</v>
      </c>
      <c r="C1651">
        <v>56051</v>
      </c>
      <c r="D1651">
        <v>49.975539900000001</v>
      </c>
      <c r="E1651">
        <v>4.1802891000000004</v>
      </c>
      <c r="F1651">
        <f>VLOOKUP($C1651,Sheet3!$A$1:$F$611,3,FALSE)</f>
        <v>50.028631699999998</v>
      </c>
      <c r="G1651">
        <f>VLOOKUP($C1651,Sheet3!$A$1:$F$611,4,FALSE)</f>
        <v>4.1649981</v>
      </c>
      <c r="J1651" t="str">
        <f t="shared" si="25"/>
        <v>Macquenoise</v>
      </c>
      <c r="K1651" t="s">
        <v>1635</v>
      </c>
      <c r="L1651" t="s">
        <v>1638</v>
      </c>
      <c r="M1651" t="s">
        <v>1635</v>
      </c>
      <c r="N1651" t="s">
        <v>1638</v>
      </c>
      <c r="O1651" t="s">
        <v>1514</v>
      </c>
    </row>
    <row r="1652" spans="1:15" x14ac:dyDescent="0.25">
      <c r="A1652" s="1">
        <v>367</v>
      </c>
      <c r="B1652">
        <v>6594</v>
      </c>
      <c r="C1652">
        <v>56051</v>
      </c>
      <c r="D1652">
        <v>50.015365000000003</v>
      </c>
      <c r="E1652">
        <v>4.1569719999999997</v>
      </c>
      <c r="F1652">
        <f>VLOOKUP($C1652,Sheet3!$A$1:$F$611,3,FALSE)</f>
        <v>50.028631699999998</v>
      </c>
      <c r="G1652">
        <f>VLOOKUP($C1652,Sheet3!$A$1:$F$611,4,FALSE)</f>
        <v>4.1649981</v>
      </c>
      <c r="J1652" t="str">
        <f t="shared" si="25"/>
        <v>Beauwelz</v>
      </c>
      <c r="K1652" t="s">
        <v>1635</v>
      </c>
      <c r="L1652" t="s">
        <v>1639</v>
      </c>
      <c r="M1652" t="s">
        <v>1635</v>
      </c>
      <c r="N1652" t="s">
        <v>1639</v>
      </c>
      <c r="O1652" t="s">
        <v>1514</v>
      </c>
    </row>
    <row r="1653" spans="1:15" x14ac:dyDescent="0.25">
      <c r="A1653" s="1">
        <v>367</v>
      </c>
      <c r="B1653">
        <v>6596</v>
      </c>
      <c r="C1653">
        <v>56051</v>
      </c>
      <c r="D1653">
        <v>49.965429999999998</v>
      </c>
      <c r="E1653">
        <v>4.2520680999999998</v>
      </c>
      <c r="F1653">
        <f>VLOOKUP($C1653,Sheet3!$A$1:$F$611,3,FALSE)</f>
        <v>50.028631699999998</v>
      </c>
      <c r="G1653">
        <f>VLOOKUP($C1653,Sheet3!$A$1:$F$611,4,FALSE)</f>
        <v>4.1649981</v>
      </c>
      <c r="J1653" t="str">
        <f t="shared" si="25"/>
        <v>Forge-Philippe</v>
      </c>
      <c r="K1653" t="s">
        <v>1635</v>
      </c>
      <c r="L1653" t="s">
        <v>1640</v>
      </c>
      <c r="M1653" t="s">
        <v>1635</v>
      </c>
      <c r="N1653" t="s">
        <v>1640</v>
      </c>
      <c r="O1653" t="s">
        <v>1514</v>
      </c>
    </row>
    <row r="1654" spans="1:15" x14ac:dyDescent="0.25">
      <c r="A1654" s="1">
        <v>367</v>
      </c>
      <c r="B1654">
        <v>6596</v>
      </c>
      <c r="C1654">
        <v>56051</v>
      </c>
      <c r="D1654">
        <v>50.015817699999999</v>
      </c>
      <c r="E1654">
        <v>4.2557321000000004</v>
      </c>
      <c r="F1654">
        <f>VLOOKUP($C1654,Sheet3!$A$1:$F$611,3,FALSE)</f>
        <v>50.028631699999998</v>
      </c>
      <c r="G1654">
        <f>VLOOKUP($C1654,Sheet3!$A$1:$F$611,4,FALSE)</f>
        <v>4.1649981</v>
      </c>
      <c r="J1654" t="str">
        <f t="shared" si="25"/>
        <v>Seloignes</v>
      </c>
      <c r="K1654" t="s">
        <v>1635</v>
      </c>
      <c r="L1654" t="s">
        <v>1641</v>
      </c>
      <c r="M1654" t="s">
        <v>1635</v>
      </c>
      <c r="N1654" t="s">
        <v>1641</v>
      </c>
      <c r="O1654" t="s">
        <v>1514</v>
      </c>
    </row>
    <row r="1655" spans="1:15" x14ac:dyDescent="0.25">
      <c r="A1655" s="1">
        <v>367</v>
      </c>
      <c r="B1655">
        <v>6600</v>
      </c>
      <c r="C1655">
        <v>82003</v>
      </c>
      <c r="D1655">
        <v>50.000995099999997</v>
      </c>
      <c r="E1655">
        <v>5.7153203000000001</v>
      </c>
      <c r="F1655">
        <f>VLOOKUP($C1655,Sheet3!$A$1:$F$611,3,FALSE)</f>
        <v>50.000995099999997</v>
      </c>
      <c r="G1655">
        <f>VLOOKUP($C1655,Sheet3!$A$1:$F$611,4,FALSE)</f>
        <v>5.7153203000000001</v>
      </c>
      <c r="H1655">
        <v>50.000995099999997</v>
      </c>
      <c r="I1655">
        <v>5.7153203000000001</v>
      </c>
      <c r="J1655" t="str">
        <f t="shared" si="25"/>
        <v>Bastogne</v>
      </c>
      <c r="K1655" t="s">
        <v>1642</v>
      </c>
      <c r="M1655" t="s">
        <v>1642</v>
      </c>
      <c r="O1655" t="s">
        <v>1644</v>
      </c>
    </row>
    <row r="1656" spans="1:15" x14ac:dyDescent="0.25">
      <c r="A1656" s="1">
        <v>367</v>
      </c>
      <c r="B1656">
        <v>6600</v>
      </c>
      <c r="C1656">
        <v>82003</v>
      </c>
      <c r="D1656" s="2">
        <v>50.024952399999997</v>
      </c>
      <c r="E1656" s="2">
        <v>5.8368150999999999</v>
      </c>
      <c r="F1656">
        <f>VLOOKUP($C1656,Sheet3!$A$1:$F$611,3,FALSE)</f>
        <v>50.000995099999997</v>
      </c>
      <c r="G1656">
        <f>VLOOKUP($C1656,Sheet3!$A$1:$F$611,4,FALSE)</f>
        <v>5.7153203000000001</v>
      </c>
      <c r="J1656" t="str">
        <f t="shared" si="25"/>
        <v>Longvilly</v>
      </c>
      <c r="K1656" t="s">
        <v>1642</v>
      </c>
      <c r="L1656" t="s">
        <v>1643</v>
      </c>
      <c r="M1656" t="s">
        <v>1642</v>
      </c>
      <c r="N1656" t="s">
        <v>1643</v>
      </c>
      <c r="O1656" t="s">
        <v>1644</v>
      </c>
    </row>
    <row r="1657" spans="1:15" x14ac:dyDescent="0.25">
      <c r="A1657" s="1">
        <v>367</v>
      </c>
      <c r="B1657">
        <v>6600</v>
      </c>
      <c r="C1657">
        <v>82003</v>
      </c>
      <c r="D1657">
        <v>50.062958000000002</v>
      </c>
      <c r="E1657">
        <v>5.7603095</v>
      </c>
      <c r="F1657">
        <f>VLOOKUP($C1657,Sheet3!$A$1:$F$611,3,FALSE)</f>
        <v>50.000995099999997</v>
      </c>
      <c r="G1657">
        <f>VLOOKUP($C1657,Sheet3!$A$1:$F$611,4,FALSE)</f>
        <v>5.7153203000000001</v>
      </c>
      <c r="J1657" t="str">
        <f t="shared" si="25"/>
        <v>Noville</v>
      </c>
      <c r="K1657" t="s">
        <v>1642</v>
      </c>
      <c r="L1657" t="s">
        <v>892</v>
      </c>
      <c r="M1657" t="s">
        <v>1642</v>
      </c>
      <c r="N1657" t="s">
        <v>892</v>
      </c>
      <c r="O1657" t="s">
        <v>1644</v>
      </c>
    </row>
    <row r="1658" spans="1:15" x14ac:dyDescent="0.25">
      <c r="A1658" s="1">
        <v>367</v>
      </c>
      <c r="B1658">
        <v>6600</v>
      </c>
      <c r="C1658">
        <v>82003</v>
      </c>
      <c r="D1658">
        <v>49.934556600000001</v>
      </c>
      <c r="E1658">
        <v>5.7477792000000001</v>
      </c>
      <c r="F1658">
        <f>VLOOKUP($C1658,Sheet3!$A$1:$F$611,3,FALSE)</f>
        <v>50.000995099999997</v>
      </c>
      <c r="G1658">
        <f>VLOOKUP($C1658,Sheet3!$A$1:$F$611,4,FALSE)</f>
        <v>5.7153203000000001</v>
      </c>
      <c r="J1658" t="str">
        <f t="shared" si="25"/>
        <v>Villers-la-Bonne-Eau</v>
      </c>
      <c r="K1658" t="s">
        <v>1642</v>
      </c>
      <c r="L1658" t="s">
        <v>1645</v>
      </c>
      <c r="M1658" t="s">
        <v>1642</v>
      </c>
      <c r="N1658" t="s">
        <v>1645</v>
      </c>
      <c r="O1658" t="s">
        <v>1644</v>
      </c>
    </row>
    <row r="1659" spans="1:15" x14ac:dyDescent="0.25">
      <c r="A1659" s="1">
        <v>367</v>
      </c>
      <c r="B1659">
        <v>6600</v>
      </c>
      <c r="C1659">
        <v>82003</v>
      </c>
      <c r="D1659">
        <v>49.990226800000002</v>
      </c>
      <c r="E1659">
        <v>5.7857947999999997</v>
      </c>
      <c r="F1659">
        <f>VLOOKUP($C1659,Sheet3!$A$1:$F$611,3,FALSE)</f>
        <v>50.000995099999997</v>
      </c>
      <c r="G1659">
        <f>VLOOKUP($C1659,Sheet3!$A$1:$F$611,4,FALSE)</f>
        <v>5.7153203000000001</v>
      </c>
      <c r="J1659" t="str">
        <f t="shared" si="25"/>
        <v>Wardin</v>
      </c>
      <c r="K1659" t="s">
        <v>1642</v>
      </c>
      <c r="L1659" t="s">
        <v>1646</v>
      </c>
      <c r="M1659" t="s">
        <v>1642</v>
      </c>
      <c r="N1659" t="s">
        <v>1646</v>
      </c>
      <c r="O1659" t="s">
        <v>1644</v>
      </c>
    </row>
    <row r="1660" spans="1:15" x14ac:dyDescent="0.25">
      <c r="A1660" s="1">
        <v>367</v>
      </c>
      <c r="B1660">
        <v>6630</v>
      </c>
      <c r="C1660">
        <v>81013</v>
      </c>
      <c r="D1660">
        <v>49.8313323</v>
      </c>
      <c r="E1660">
        <v>5.7376366000000001</v>
      </c>
      <c r="F1660">
        <f>VLOOKUP($C1660,Sheet3!$A$1:$F$611,3,FALSE)</f>
        <v>49.8313323</v>
      </c>
      <c r="G1660">
        <f>VLOOKUP($C1660,Sheet3!$A$1:$F$611,4,FALSE)</f>
        <v>5.7376366000000001</v>
      </c>
      <c r="H1660">
        <v>49.8313323</v>
      </c>
      <c r="I1660">
        <v>5.7376366000000001</v>
      </c>
      <c r="J1660" t="str">
        <f t="shared" si="25"/>
        <v>Martelange</v>
      </c>
      <c r="K1660" t="s">
        <v>1647</v>
      </c>
      <c r="M1660" t="s">
        <v>1647</v>
      </c>
      <c r="O1660" t="s">
        <v>1644</v>
      </c>
    </row>
    <row r="1661" spans="1:15" x14ac:dyDescent="0.25">
      <c r="A1661" s="1">
        <v>367</v>
      </c>
      <c r="B1661">
        <v>6637</v>
      </c>
      <c r="C1661">
        <v>82009</v>
      </c>
      <c r="D1661">
        <v>49.850930599999998</v>
      </c>
      <c r="E1661">
        <v>5.6650309999999999</v>
      </c>
      <c r="F1661">
        <f>VLOOKUP($C1661,Sheet3!$A$1:$F$611,3,FALSE)</f>
        <v>49.850930599999998</v>
      </c>
      <c r="G1661">
        <f>VLOOKUP($C1661,Sheet3!$A$1:$F$611,4,FALSE)</f>
        <v>5.6650309999999999</v>
      </c>
      <c r="H1661">
        <v>49.850930599999998</v>
      </c>
      <c r="I1661">
        <v>5.6650309999999999</v>
      </c>
      <c r="J1661" t="str">
        <f t="shared" si="25"/>
        <v>Fauvillers</v>
      </c>
      <c r="K1661" t="s">
        <v>1648</v>
      </c>
      <c r="M1661" t="s">
        <v>1648</v>
      </c>
      <c r="O1661" t="s">
        <v>1644</v>
      </c>
    </row>
    <row r="1662" spans="1:15" x14ac:dyDescent="0.25">
      <c r="A1662" s="1">
        <v>367</v>
      </c>
      <c r="B1662">
        <v>6637</v>
      </c>
      <c r="C1662">
        <v>82009</v>
      </c>
      <c r="D1662">
        <v>49.9064531</v>
      </c>
      <c r="E1662">
        <v>5.6881541000000002</v>
      </c>
      <c r="F1662">
        <f>VLOOKUP($C1662,Sheet3!$A$1:$F$611,3,FALSE)</f>
        <v>49.850930599999998</v>
      </c>
      <c r="G1662">
        <f>VLOOKUP($C1662,Sheet3!$A$1:$F$611,4,FALSE)</f>
        <v>5.6650309999999999</v>
      </c>
      <c r="J1662" t="str">
        <f t="shared" si="25"/>
        <v>Hollange</v>
      </c>
      <c r="K1662" t="s">
        <v>1648</v>
      </c>
      <c r="L1662" t="s">
        <v>1649</v>
      </c>
      <c r="M1662" t="s">
        <v>1648</v>
      </c>
      <c r="N1662" t="s">
        <v>1649</v>
      </c>
      <c r="O1662" t="s">
        <v>1644</v>
      </c>
    </row>
    <row r="1663" spans="1:15" x14ac:dyDescent="0.25">
      <c r="A1663" s="1">
        <v>367</v>
      </c>
      <c r="B1663">
        <v>6637</v>
      </c>
      <c r="C1663">
        <v>82009</v>
      </c>
      <c r="D1663">
        <v>49.878638000000002</v>
      </c>
      <c r="E1663">
        <v>5.7518437999999996</v>
      </c>
      <c r="F1663">
        <f>VLOOKUP($C1663,Sheet3!$A$1:$F$611,3,FALSE)</f>
        <v>49.850930599999998</v>
      </c>
      <c r="G1663">
        <f>VLOOKUP($C1663,Sheet3!$A$1:$F$611,4,FALSE)</f>
        <v>5.6650309999999999</v>
      </c>
      <c r="J1663" t="str">
        <f t="shared" si="25"/>
        <v>Tintange</v>
      </c>
      <c r="K1663" t="s">
        <v>1648</v>
      </c>
      <c r="L1663" t="s">
        <v>1650</v>
      </c>
      <c r="M1663" t="s">
        <v>1648</v>
      </c>
      <c r="N1663" t="s">
        <v>1650</v>
      </c>
      <c r="O1663" t="s">
        <v>1644</v>
      </c>
    </row>
    <row r="1664" spans="1:15" x14ac:dyDescent="0.25">
      <c r="A1664" s="1">
        <v>367</v>
      </c>
      <c r="B1664">
        <v>6640</v>
      </c>
      <c r="C1664">
        <v>82036</v>
      </c>
      <c r="D1664">
        <v>49.943501300000001</v>
      </c>
      <c r="E1664">
        <v>5.6805215000000002</v>
      </c>
      <c r="F1664">
        <f>VLOOKUP($C1664,Sheet3!$A$1:$F$611,3,FALSE)</f>
        <v>49.912254799999999</v>
      </c>
      <c r="G1664">
        <f>VLOOKUP($C1664,Sheet3!$A$1:$F$611,4,FALSE)</f>
        <v>5.5678013000000002</v>
      </c>
      <c r="J1664" t="str">
        <f t="shared" si="25"/>
        <v>Hompré</v>
      </c>
      <c r="K1664" t="s">
        <v>1651</v>
      </c>
      <c r="L1664" t="s">
        <v>1652</v>
      </c>
      <c r="M1664" t="s">
        <v>1651</v>
      </c>
      <c r="N1664" t="s">
        <v>1652</v>
      </c>
      <c r="O1664" t="s">
        <v>1644</v>
      </c>
    </row>
    <row r="1665" spans="1:15" x14ac:dyDescent="0.25">
      <c r="A1665" s="1">
        <v>367</v>
      </c>
      <c r="B1665">
        <v>6640</v>
      </c>
      <c r="C1665">
        <v>82036</v>
      </c>
      <c r="D1665">
        <v>49.958970100000002</v>
      </c>
      <c r="E1665">
        <v>5.5889683999999997</v>
      </c>
      <c r="F1665">
        <f>VLOOKUP($C1665,Sheet3!$A$1:$F$611,3,FALSE)</f>
        <v>49.912254799999999</v>
      </c>
      <c r="G1665">
        <f>VLOOKUP($C1665,Sheet3!$A$1:$F$611,4,FALSE)</f>
        <v>5.5678013000000002</v>
      </c>
      <c r="J1665" t="str">
        <f t="shared" si="25"/>
        <v>Morhet</v>
      </c>
      <c r="K1665" t="s">
        <v>1651</v>
      </c>
      <c r="L1665" t="s">
        <v>1653</v>
      </c>
      <c r="M1665" t="s">
        <v>1651</v>
      </c>
      <c r="N1665" t="s">
        <v>1653</v>
      </c>
      <c r="O1665" t="s">
        <v>1644</v>
      </c>
    </row>
    <row r="1666" spans="1:15" x14ac:dyDescent="0.25">
      <c r="A1666" s="1">
        <v>367</v>
      </c>
      <c r="B1666">
        <v>6640</v>
      </c>
      <c r="C1666">
        <v>82036</v>
      </c>
      <c r="D1666">
        <v>49.9121387</v>
      </c>
      <c r="E1666">
        <v>5.6027459999999998</v>
      </c>
      <c r="F1666">
        <f>VLOOKUP($C1666,Sheet3!$A$1:$F$611,3,FALSE)</f>
        <v>49.912254799999999</v>
      </c>
      <c r="G1666">
        <f>VLOOKUP($C1666,Sheet3!$A$1:$F$611,4,FALSE)</f>
        <v>5.5678013000000002</v>
      </c>
      <c r="J1666" t="str">
        <f t="shared" ref="J1666:J1729" si="26">IF(ISBLANK(L1666),K1666,L1666)</f>
        <v>Nives</v>
      </c>
      <c r="K1666" t="s">
        <v>1651</v>
      </c>
      <c r="L1666" t="s">
        <v>1654</v>
      </c>
      <c r="M1666" t="s">
        <v>1651</v>
      </c>
      <c r="N1666" t="s">
        <v>1654</v>
      </c>
      <c r="O1666" t="s">
        <v>1644</v>
      </c>
    </row>
    <row r="1667" spans="1:15" x14ac:dyDescent="0.25">
      <c r="A1667" s="1">
        <v>367</v>
      </c>
      <c r="B1667">
        <v>6640</v>
      </c>
      <c r="C1667">
        <v>82036</v>
      </c>
      <c r="D1667">
        <v>49.968274999999998</v>
      </c>
      <c r="E1667">
        <v>5.6352460999999998</v>
      </c>
      <c r="F1667">
        <f>VLOOKUP($C1667,Sheet3!$A$1:$F$611,3,FALSE)</f>
        <v>49.912254799999999</v>
      </c>
      <c r="G1667">
        <f>VLOOKUP($C1667,Sheet3!$A$1:$F$611,4,FALSE)</f>
        <v>5.5678013000000002</v>
      </c>
      <c r="J1667" t="str">
        <f t="shared" si="26"/>
        <v>Sibret</v>
      </c>
      <c r="K1667" t="s">
        <v>1651</v>
      </c>
      <c r="L1667" t="s">
        <v>1655</v>
      </c>
      <c r="M1667" t="s">
        <v>1651</v>
      </c>
      <c r="N1667" t="s">
        <v>1655</v>
      </c>
      <c r="O1667" t="s">
        <v>1644</v>
      </c>
    </row>
    <row r="1668" spans="1:15" x14ac:dyDescent="0.25">
      <c r="A1668" s="1">
        <v>367</v>
      </c>
      <c r="B1668">
        <v>6640</v>
      </c>
      <c r="C1668">
        <v>82036</v>
      </c>
      <c r="D1668">
        <v>49.913363199999999</v>
      </c>
      <c r="E1668">
        <v>5.5705339</v>
      </c>
      <c r="F1668">
        <f>VLOOKUP($C1668,Sheet3!$A$1:$F$611,3,FALSE)</f>
        <v>49.912254799999999</v>
      </c>
      <c r="G1668">
        <f>VLOOKUP($C1668,Sheet3!$A$1:$F$611,4,FALSE)</f>
        <v>5.5678013000000002</v>
      </c>
      <c r="J1668" t="str">
        <f t="shared" si="26"/>
        <v>Vaux-lez-Rosières</v>
      </c>
      <c r="K1668" t="s">
        <v>1651</v>
      </c>
      <c r="L1668" t="s">
        <v>1656</v>
      </c>
      <c r="M1668" t="s">
        <v>1651</v>
      </c>
      <c r="N1668" t="s">
        <v>1656</v>
      </c>
      <c r="O1668" t="s">
        <v>1644</v>
      </c>
    </row>
    <row r="1669" spans="1:15" x14ac:dyDescent="0.25">
      <c r="A1669" s="1">
        <v>367</v>
      </c>
      <c r="B1669">
        <v>6640</v>
      </c>
      <c r="C1669">
        <v>82036</v>
      </c>
      <c r="D1669">
        <v>49.912254799999999</v>
      </c>
      <c r="E1669">
        <v>5.5678013000000002</v>
      </c>
      <c r="F1669">
        <f>VLOOKUP($C1669,Sheet3!$A$1:$F$611,3,FALSE)</f>
        <v>49.912254799999999</v>
      </c>
      <c r="G1669">
        <f>VLOOKUP($C1669,Sheet3!$A$1:$F$611,4,FALSE)</f>
        <v>5.5678013000000002</v>
      </c>
      <c r="H1669">
        <v>49.912254799999999</v>
      </c>
      <c r="I1669">
        <v>5.5678013000000002</v>
      </c>
      <c r="J1669" t="str">
        <f t="shared" si="26"/>
        <v>Vaux-sur-Sûre</v>
      </c>
      <c r="K1669" t="s">
        <v>1651</v>
      </c>
      <c r="M1669" t="s">
        <v>1651</v>
      </c>
      <c r="O1669" t="s">
        <v>1644</v>
      </c>
    </row>
    <row r="1670" spans="1:15" x14ac:dyDescent="0.25">
      <c r="A1670" s="1">
        <v>367</v>
      </c>
      <c r="B1670">
        <v>6642</v>
      </c>
      <c r="C1670">
        <v>82036</v>
      </c>
      <c r="D1670">
        <v>49.880519300000003</v>
      </c>
      <c r="E1670">
        <v>5.5493341999999997</v>
      </c>
      <c r="F1670">
        <f>VLOOKUP($C1670,Sheet3!$A$1:$F$611,3,FALSE)</f>
        <v>49.912254799999999</v>
      </c>
      <c r="G1670">
        <f>VLOOKUP($C1670,Sheet3!$A$1:$F$611,4,FALSE)</f>
        <v>5.5678013000000002</v>
      </c>
      <c r="J1670" t="str">
        <f t="shared" si="26"/>
        <v>Juseret</v>
      </c>
      <c r="K1670" t="s">
        <v>1651</v>
      </c>
      <c r="L1670" t="s">
        <v>1657</v>
      </c>
      <c r="M1670" t="s">
        <v>1651</v>
      </c>
      <c r="N1670" t="s">
        <v>1657</v>
      </c>
      <c r="O1670" t="s">
        <v>1644</v>
      </c>
    </row>
    <row r="1671" spans="1:15" x14ac:dyDescent="0.25">
      <c r="A1671" s="1">
        <v>367</v>
      </c>
      <c r="B1671">
        <v>6660</v>
      </c>
      <c r="C1671">
        <v>82014</v>
      </c>
      <c r="D1671">
        <v>50.132376100000002</v>
      </c>
      <c r="E1671">
        <v>5.7886927999999997</v>
      </c>
      <c r="F1671">
        <f>VLOOKUP($C1671,Sheet3!$A$1:$F$611,3,FALSE)</f>
        <v>50.132376100000002</v>
      </c>
      <c r="G1671">
        <f>VLOOKUP($C1671,Sheet3!$A$1:$F$611,4,FALSE)</f>
        <v>5.7886927999999997</v>
      </c>
      <c r="H1671">
        <v>50.132376100000002</v>
      </c>
      <c r="I1671">
        <v>5.7886927999999997</v>
      </c>
      <c r="J1671" t="str">
        <f t="shared" si="26"/>
        <v>Houffalize</v>
      </c>
      <c r="K1671" t="s">
        <v>1658</v>
      </c>
      <c r="M1671" t="s">
        <v>1658</v>
      </c>
      <c r="O1671" t="s">
        <v>1644</v>
      </c>
    </row>
    <row r="1672" spans="1:15" x14ac:dyDescent="0.25">
      <c r="A1672" s="1">
        <v>367</v>
      </c>
      <c r="B1672">
        <v>6660</v>
      </c>
      <c r="C1672">
        <v>82014</v>
      </c>
      <c r="D1672">
        <v>50.1611829</v>
      </c>
      <c r="E1672">
        <v>5.6807442000000004</v>
      </c>
      <c r="F1672">
        <f>VLOOKUP($C1672,Sheet3!$A$1:$F$611,3,FALSE)</f>
        <v>50.132376100000002</v>
      </c>
      <c r="G1672">
        <f>VLOOKUP($C1672,Sheet3!$A$1:$F$611,4,FALSE)</f>
        <v>5.7886927999999997</v>
      </c>
      <c r="J1672" t="str">
        <f t="shared" si="26"/>
        <v>Nadrin</v>
      </c>
      <c r="K1672" t="s">
        <v>1658</v>
      </c>
      <c r="L1672" t="s">
        <v>1659</v>
      </c>
      <c r="M1672" t="s">
        <v>1658</v>
      </c>
      <c r="N1672" t="s">
        <v>1659</v>
      </c>
      <c r="O1672" t="s">
        <v>1644</v>
      </c>
    </row>
    <row r="1673" spans="1:15" x14ac:dyDescent="0.25">
      <c r="A1673" s="1">
        <v>367</v>
      </c>
      <c r="B1673">
        <v>6661</v>
      </c>
      <c r="C1673">
        <v>82014</v>
      </c>
      <c r="D1673">
        <v>50.1534847</v>
      </c>
      <c r="E1673">
        <v>5.7688690999999999</v>
      </c>
      <c r="F1673">
        <f>VLOOKUP($C1673,Sheet3!$A$1:$F$611,3,FALSE)</f>
        <v>50.132376100000002</v>
      </c>
      <c r="G1673">
        <f>VLOOKUP($C1673,Sheet3!$A$1:$F$611,4,FALSE)</f>
        <v>5.7886927999999997</v>
      </c>
      <c r="J1673" t="str">
        <f t="shared" si="26"/>
        <v>Mont</v>
      </c>
      <c r="K1673" t="s">
        <v>1658</v>
      </c>
      <c r="L1673" t="s">
        <v>1325</v>
      </c>
      <c r="M1673" t="s">
        <v>1658</v>
      </c>
      <c r="N1673" t="s">
        <v>1325</v>
      </c>
      <c r="O1673" t="s">
        <v>1644</v>
      </c>
    </row>
    <row r="1674" spans="1:15" x14ac:dyDescent="0.25">
      <c r="A1674" s="1">
        <v>367</v>
      </c>
      <c r="B1674">
        <v>6661</v>
      </c>
      <c r="C1674">
        <v>82014</v>
      </c>
      <c r="D1674">
        <v>50.227201200000003</v>
      </c>
      <c r="E1674">
        <v>5.7447558000000001</v>
      </c>
      <c r="F1674">
        <f>VLOOKUP($C1674,Sheet3!$A$1:$F$611,3,FALSE)</f>
        <v>50.132376100000002</v>
      </c>
      <c r="G1674">
        <f>VLOOKUP($C1674,Sheet3!$A$1:$F$611,4,FALSE)</f>
        <v>5.7886927999999997</v>
      </c>
      <c r="J1674" t="str">
        <f t="shared" si="26"/>
        <v>Tailles</v>
      </c>
      <c r="K1674" t="s">
        <v>1658</v>
      </c>
      <c r="L1674" t="s">
        <v>1660</v>
      </c>
      <c r="M1674" t="s">
        <v>1658</v>
      </c>
      <c r="N1674" t="s">
        <v>1660</v>
      </c>
      <c r="O1674" t="s">
        <v>1644</v>
      </c>
    </row>
    <row r="1675" spans="1:15" x14ac:dyDescent="0.25">
      <c r="A1675" s="1">
        <v>367</v>
      </c>
      <c r="B1675">
        <v>6662</v>
      </c>
      <c r="C1675">
        <v>82014</v>
      </c>
      <c r="D1675" s="2">
        <v>50.108148700000001</v>
      </c>
      <c r="E1675" s="2">
        <v>5.8377730000000003</v>
      </c>
      <c r="F1675">
        <f>VLOOKUP($C1675,Sheet3!$A$1:$F$611,3,FALSE)</f>
        <v>50.132376100000002</v>
      </c>
      <c r="G1675">
        <f>VLOOKUP($C1675,Sheet3!$A$1:$F$611,4,FALSE)</f>
        <v>5.7886927999999997</v>
      </c>
      <c r="J1675" t="str">
        <f t="shared" si="26"/>
        <v>Tavigny</v>
      </c>
      <c r="K1675" t="s">
        <v>1658</v>
      </c>
      <c r="L1675" t="s">
        <v>1661</v>
      </c>
      <c r="M1675" t="s">
        <v>1658</v>
      </c>
      <c r="N1675" t="s">
        <v>1661</v>
      </c>
      <c r="O1675" t="s">
        <v>1644</v>
      </c>
    </row>
    <row r="1676" spans="1:15" x14ac:dyDescent="0.25">
      <c r="A1676" s="1">
        <v>367</v>
      </c>
      <c r="B1676">
        <v>6663</v>
      </c>
      <c r="C1676">
        <v>82014</v>
      </c>
      <c r="D1676">
        <v>50.098928999999998</v>
      </c>
      <c r="E1676">
        <v>5.7384526999999999</v>
      </c>
      <c r="F1676">
        <f>VLOOKUP($C1676,Sheet3!$A$1:$F$611,3,FALSE)</f>
        <v>50.132376100000002</v>
      </c>
      <c r="G1676">
        <f>VLOOKUP($C1676,Sheet3!$A$1:$F$611,4,FALSE)</f>
        <v>5.7886927999999997</v>
      </c>
      <c r="J1676" t="str">
        <f t="shared" si="26"/>
        <v>Mabompré</v>
      </c>
      <c r="K1676" t="s">
        <v>1658</v>
      </c>
      <c r="L1676" t="s">
        <v>1662</v>
      </c>
      <c r="M1676" t="s">
        <v>1658</v>
      </c>
      <c r="N1676" t="s">
        <v>1662</v>
      </c>
      <c r="O1676" t="s">
        <v>1644</v>
      </c>
    </row>
    <row r="1677" spans="1:15" x14ac:dyDescent="0.25">
      <c r="A1677" s="1">
        <v>367</v>
      </c>
      <c r="B1677">
        <v>6666</v>
      </c>
      <c r="C1677">
        <v>82014</v>
      </c>
      <c r="D1677">
        <v>50.1661182</v>
      </c>
      <c r="E1677">
        <v>5.7156009000000001</v>
      </c>
      <c r="F1677">
        <f>VLOOKUP($C1677,Sheet3!$A$1:$F$611,3,FALSE)</f>
        <v>50.132376100000002</v>
      </c>
      <c r="G1677">
        <f>VLOOKUP($C1677,Sheet3!$A$1:$F$611,4,FALSE)</f>
        <v>5.7886927999999997</v>
      </c>
      <c r="J1677" t="str">
        <f t="shared" si="26"/>
        <v>Wibrin</v>
      </c>
      <c r="K1677" t="s">
        <v>1658</v>
      </c>
      <c r="L1677" t="s">
        <v>1663</v>
      </c>
      <c r="M1677" t="s">
        <v>1658</v>
      </c>
      <c r="N1677" t="s">
        <v>1663</v>
      </c>
      <c r="O1677" t="s">
        <v>1644</v>
      </c>
    </row>
    <row r="1678" spans="1:15" x14ac:dyDescent="0.25">
      <c r="A1678" s="1">
        <v>367</v>
      </c>
      <c r="B1678">
        <v>6670</v>
      </c>
      <c r="C1678">
        <v>82037</v>
      </c>
      <c r="D1678">
        <v>50.190789500000001</v>
      </c>
      <c r="E1678">
        <v>5.9549304999999997</v>
      </c>
      <c r="F1678">
        <f>VLOOKUP($C1678,Sheet3!$A$1:$F$611,3,FALSE)</f>
        <v>50.190789500000001</v>
      </c>
      <c r="G1678">
        <f>VLOOKUP($C1678,Sheet3!$A$1:$F$611,4,FALSE)</f>
        <v>5.9549304999999997</v>
      </c>
      <c r="H1678">
        <v>50.190789500000001</v>
      </c>
      <c r="I1678">
        <v>5.9549304999999997</v>
      </c>
      <c r="J1678" t="str">
        <f t="shared" si="26"/>
        <v>Gouvy</v>
      </c>
      <c r="K1678" t="s">
        <v>1664</v>
      </c>
      <c r="M1678" t="s">
        <v>1664</v>
      </c>
      <c r="O1678" t="s">
        <v>1644</v>
      </c>
    </row>
    <row r="1679" spans="1:15" x14ac:dyDescent="0.25">
      <c r="A1679" s="1">
        <v>367</v>
      </c>
      <c r="B1679">
        <v>6670</v>
      </c>
      <c r="C1679">
        <v>82037</v>
      </c>
      <c r="D1679">
        <v>50.160855300000001</v>
      </c>
      <c r="E1679">
        <v>5.9393768987182503</v>
      </c>
      <c r="F1679">
        <f>VLOOKUP($C1679,Sheet3!$A$1:$F$611,3,FALSE)</f>
        <v>50.190789500000001</v>
      </c>
      <c r="G1679">
        <f>VLOOKUP($C1679,Sheet3!$A$1:$F$611,4,FALSE)</f>
        <v>5.9549304999999997</v>
      </c>
      <c r="J1679" t="str">
        <f t="shared" si="26"/>
        <v>Limerlé</v>
      </c>
      <c r="K1679" t="s">
        <v>1664</v>
      </c>
      <c r="L1679" t="s">
        <v>1665</v>
      </c>
      <c r="M1679" t="s">
        <v>1664</v>
      </c>
      <c r="N1679" t="s">
        <v>1665</v>
      </c>
      <c r="O1679" t="s">
        <v>1644</v>
      </c>
    </row>
    <row r="1680" spans="1:15" x14ac:dyDescent="0.25">
      <c r="A1680" s="1">
        <v>367</v>
      </c>
      <c r="B1680">
        <v>6671</v>
      </c>
      <c r="C1680">
        <v>82037</v>
      </c>
      <c r="D1680">
        <v>50.224419900000001</v>
      </c>
      <c r="E1680">
        <v>5.9182420999999996</v>
      </c>
      <c r="F1680">
        <f>VLOOKUP($C1680,Sheet3!$A$1:$F$611,3,FALSE)</f>
        <v>50.190789500000001</v>
      </c>
      <c r="G1680">
        <f>VLOOKUP($C1680,Sheet3!$A$1:$F$611,4,FALSE)</f>
        <v>5.9549304999999997</v>
      </c>
      <c r="J1680" t="str">
        <f t="shared" si="26"/>
        <v>Bovigny</v>
      </c>
      <c r="K1680" t="s">
        <v>1664</v>
      </c>
      <c r="L1680" t="s">
        <v>1666</v>
      </c>
      <c r="M1680" t="s">
        <v>1664</v>
      </c>
      <c r="N1680" t="s">
        <v>1666</v>
      </c>
      <c r="O1680" t="s">
        <v>1644</v>
      </c>
    </row>
    <row r="1681" spans="1:15" x14ac:dyDescent="0.25">
      <c r="A1681" s="1">
        <v>367</v>
      </c>
      <c r="B1681">
        <v>6672</v>
      </c>
      <c r="C1681">
        <v>82037</v>
      </c>
      <c r="D1681">
        <v>50.220365000000001</v>
      </c>
      <c r="E1681">
        <v>5.9972691999999999</v>
      </c>
      <c r="F1681">
        <f>VLOOKUP($C1681,Sheet3!$A$1:$F$611,3,FALSE)</f>
        <v>50.190789500000001</v>
      </c>
      <c r="G1681">
        <f>VLOOKUP($C1681,Sheet3!$A$1:$F$611,4,FALSE)</f>
        <v>5.9549304999999997</v>
      </c>
      <c r="J1681" t="str">
        <f t="shared" si="26"/>
        <v>Beho</v>
      </c>
      <c r="K1681" t="s">
        <v>1664</v>
      </c>
      <c r="L1681" t="s">
        <v>1667</v>
      </c>
      <c r="M1681" t="s">
        <v>1664</v>
      </c>
      <c r="N1681" t="s">
        <v>1667</v>
      </c>
      <c r="O1681" t="s">
        <v>1644</v>
      </c>
    </row>
    <row r="1682" spans="1:15" x14ac:dyDescent="0.25">
      <c r="A1682" s="1">
        <v>367</v>
      </c>
      <c r="B1682">
        <v>6673</v>
      </c>
      <c r="C1682">
        <v>82037</v>
      </c>
      <c r="D1682" s="2">
        <v>50.180674099999997</v>
      </c>
      <c r="E1682" s="2">
        <v>5.8646608999999996</v>
      </c>
      <c r="F1682">
        <f>VLOOKUP($C1682,Sheet3!$A$1:$F$611,3,FALSE)</f>
        <v>50.190789500000001</v>
      </c>
      <c r="G1682">
        <f>VLOOKUP($C1682,Sheet3!$A$1:$F$611,4,FALSE)</f>
        <v>5.9549304999999997</v>
      </c>
      <c r="J1682" t="str">
        <f t="shared" si="26"/>
        <v>Cherain</v>
      </c>
      <c r="K1682" t="s">
        <v>1664</v>
      </c>
      <c r="L1682" t="s">
        <v>1668</v>
      </c>
      <c r="M1682" t="s">
        <v>1664</v>
      </c>
      <c r="N1682" t="s">
        <v>1668</v>
      </c>
      <c r="O1682" t="s">
        <v>1644</v>
      </c>
    </row>
    <row r="1683" spans="1:15" x14ac:dyDescent="0.25">
      <c r="A1683" s="1">
        <v>367</v>
      </c>
      <c r="B1683">
        <v>6674</v>
      </c>
      <c r="C1683">
        <v>82037</v>
      </c>
      <c r="D1683">
        <v>50.189027199999998</v>
      </c>
      <c r="E1683">
        <v>5.8363525999999997</v>
      </c>
      <c r="F1683">
        <f>VLOOKUP($C1683,Sheet3!$A$1:$F$611,3,FALSE)</f>
        <v>50.190789500000001</v>
      </c>
      <c r="G1683">
        <f>VLOOKUP($C1683,Sheet3!$A$1:$F$611,4,FALSE)</f>
        <v>5.9549304999999997</v>
      </c>
      <c r="J1683" t="str">
        <f t="shared" si="26"/>
        <v>Montleban</v>
      </c>
      <c r="K1683" t="s">
        <v>1664</v>
      </c>
      <c r="L1683" t="s">
        <v>1669</v>
      </c>
      <c r="M1683" t="s">
        <v>1664</v>
      </c>
      <c r="N1683" t="s">
        <v>1669</v>
      </c>
      <c r="O1683" t="s">
        <v>1644</v>
      </c>
    </row>
    <row r="1684" spans="1:15" x14ac:dyDescent="0.25">
      <c r="A1684" s="1">
        <v>367</v>
      </c>
      <c r="B1684">
        <v>6680</v>
      </c>
      <c r="C1684">
        <v>82038</v>
      </c>
      <c r="D1684">
        <v>50.029295500000003</v>
      </c>
      <c r="E1684">
        <v>5.5272930999999996</v>
      </c>
      <c r="F1684">
        <f>VLOOKUP($C1684,Sheet3!$A$1:$F$611,3,FALSE)</f>
        <v>50.036288800000001</v>
      </c>
      <c r="G1684">
        <f>VLOOKUP($C1684,Sheet3!$A$1:$F$611,4,FALSE)</f>
        <v>5.5245094000000003</v>
      </c>
      <c r="J1684" t="str">
        <f t="shared" si="26"/>
        <v>Amberloup</v>
      </c>
      <c r="K1684" t="s">
        <v>1670</v>
      </c>
      <c r="L1684" t="s">
        <v>1671</v>
      </c>
      <c r="M1684" t="s">
        <v>1670</v>
      </c>
      <c r="N1684" t="s">
        <v>1671</v>
      </c>
      <c r="O1684" t="s">
        <v>1644</v>
      </c>
    </row>
    <row r="1685" spans="1:15" x14ac:dyDescent="0.25">
      <c r="A1685" s="1">
        <v>367</v>
      </c>
      <c r="B1685">
        <v>6680</v>
      </c>
      <c r="C1685">
        <v>82038</v>
      </c>
      <c r="D1685">
        <v>50.036288800000001</v>
      </c>
      <c r="E1685">
        <v>5.5245094000000003</v>
      </c>
      <c r="F1685">
        <f>VLOOKUP($C1685,Sheet3!$A$1:$F$611,3,FALSE)</f>
        <v>50.036288800000001</v>
      </c>
      <c r="G1685">
        <f>VLOOKUP($C1685,Sheet3!$A$1:$F$611,4,FALSE)</f>
        <v>5.5245094000000003</v>
      </c>
      <c r="H1685">
        <v>50.036288800000001</v>
      </c>
      <c r="I1685">
        <v>5.5245094000000003</v>
      </c>
      <c r="J1685" t="str">
        <f t="shared" si="26"/>
        <v>Sainte-Ode</v>
      </c>
      <c r="K1685" t="s">
        <v>1670</v>
      </c>
      <c r="M1685" t="s">
        <v>1670</v>
      </c>
      <c r="O1685" t="s">
        <v>1644</v>
      </c>
    </row>
    <row r="1686" spans="1:15" x14ac:dyDescent="0.25">
      <c r="A1686" s="1">
        <v>367</v>
      </c>
      <c r="B1686">
        <v>6680</v>
      </c>
      <c r="C1686">
        <v>82038</v>
      </c>
      <c r="D1686">
        <v>50.009793899999998</v>
      </c>
      <c r="E1686">
        <v>5.5297763</v>
      </c>
      <c r="F1686">
        <f>VLOOKUP($C1686,Sheet3!$A$1:$F$611,3,FALSE)</f>
        <v>50.036288800000001</v>
      </c>
      <c r="G1686">
        <f>VLOOKUP($C1686,Sheet3!$A$1:$F$611,4,FALSE)</f>
        <v>5.5245094000000003</v>
      </c>
      <c r="J1686" t="str">
        <f t="shared" si="26"/>
        <v>Tillet</v>
      </c>
      <c r="K1686" t="s">
        <v>1670</v>
      </c>
      <c r="L1686" t="s">
        <v>1672</v>
      </c>
      <c r="M1686" t="s">
        <v>1670</v>
      </c>
      <c r="N1686" t="s">
        <v>1672</v>
      </c>
      <c r="O1686" t="s">
        <v>1644</v>
      </c>
    </row>
    <row r="1687" spans="1:15" x14ac:dyDescent="0.25">
      <c r="A1687" s="1">
        <v>367</v>
      </c>
      <c r="B1687">
        <v>6681</v>
      </c>
      <c r="C1687">
        <v>82038</v>
      </c>
      <c r="D1687" s="2">
        <v>50.052317000000002</v>
      </c>
      <c r="E1687" s="2">
        <v>5.5136455</v>
      </c>
      <c r="F1687">
        <f>VLOOKUP($C1687,Sheet3!$A$1:$F$611,3,FALSE)</f>
        <v>50.036288800000001</v>
      </c>
      <c r="G1687">
        <f>VLOOKUP($C1687,Sheet3!$A$1:$F$611,4,FALSE)</f>
        <v>5.5245094000000003</v>
      </c>
      <c r="J1687" t="str">
        <f t="shared" si="26"/>
        <v>Lavacherie</v>
      </c>
      <c r="K1687" t="s">
        <v>1670</v>
      </c>
      <c r="L1687" t="s">
        <v>1673</v>
      </c>
      <c r="M1687" t="s">
        <v>1670</v>
      </c>
      <c r="N1687" t="s">
        <v>1673</v>
      </c>
      <c r="O1687" t="s">
        <v>1644</v>
      </c>
    </row>
    <row r="1688" spans="1:15" x14ac:dyDescent="0.25">
      <c r="A1688" s="1">
        <v>367</v>
      </c>
      <c r="B1688">
        <v>6686</v>
      </c>
      <c r="C1688">
        <v>82005</v>
      </c>
      <c r="D1688">
        <v>50.0333519</v>
      </c>
      <c r="E1688">
        <v>5.6038758</v>
      </c>
      <c r="F1688">
        <f>VLOOKUP($C1688,Sheet3!$A$1:$F$611,3,FALSE)</f>
        <v>50.09810865</v>
      </c>
      <c r="G1688">
        <f>VLOOKUP($C1688,Sheet3!$A$1:$F$611,4,FALSE)</f>
        <v>5.6759008410205203</v>
      </c>
      <c r="J1688" t="str">
        <f t="shared" si="26"/>
        <v>Flamierge</v>
      </c>
      <c r="K1688" t="s">
        <v>1674</v>
      </c>
      <c r="L1688" t="s">
        <v>1675</v>
      </c>
      <c r="M1688" t="s">
        <v>1674</v>
      </c>
      <c r="N1688" t="s">
        <v>1675</v>
      </c>
      <c r="O1688" t="s">
        <v>1644</v>
      </c>
    </row>
    <row r="1689" spans="1:15" x14ac:dyDescent="0.25">
      <c r="A1689" s="1">
        <v>367</v>
      </c>
      <c r="B1689">
        <v>6687</v>
      </c>
      <c r="C1689">
        <v>82005</v>
      </c>
      <c r="D1689">
        <v>50.09810865</v>
      </c>
      <c r="E1689">
        <v>5.6759008410205203</v>
      </c>
      <c r="F1689">
        <f>VLOOKUP($C1689,Sheet3!$A$1:$F$611,3,FALSE)</f>
        <v>50.09810865</v>
      </c>
      <c r="G1689">
        <f>VLOOKUP($C1689,Sheet3!$A$1:$F$611,4,FALSE)</f>
        <v>5.6759008410205203</v>
      </c>
      <c r="H1689">
        <v>50.09810865</v>
      </c>
      <c r="I1689">
        <v>5.6759008410205203</v>
      </c>
      <c r="J1689" t="str">
        <f t="shared" si="26"/>
        <v>Bertogne</v>
      </c>
      <c r="K1689" t="s">
        <v>1674</v>
      </c>
      <c r="M1689" t="s">
        <v>1674</v>
      </c>
      <c r="O1689" t="s">
        <v>1644</v>
      </c>
    </row>
    <row r="1690" spans="1:15" x14ac:dyDescent="0.25">
      <c r="A1690" s="1">
        <v>367</v>
      </c>
      <c r="B1690">
        <v>6688</v>
      </c>
      <c r="C1690">
        <v>82005</v>
      </c>
      <c r="D1690" s="2">
        <v>50.053542800000002</v>
      </c>
      <c r="E1690" s="2">
        <v>5.6892465999999997</v>
      </c>
      <c r="F1690">
        <f>VLOOKUP($C1690,Sheet3!$A$1:$F$611,3,FALSE)</f>
        <v>50.09810865</v>
      </c>
      <c r="G1690">
        <f>VLOOKUP($C1690,Sheet3!$A$1:$F$611,4,FALSE)</f>
        <v>5.6759008410205203</v>
      </c>
      <c r="J1690" t="str">
        <f t="shared" si="26"/>
        <v>Longchamps</v>
      </c>
      <c r="K1690" t="s">
        <v>1674</v>
      </c>
      <c r="L1690" t="s">
        <v>1242</v>
      </c>
      <c r="M1690" t="s">
        <v>1674</v>
      </c>
      <c r="N1690" t="s">
        <v>1242</v>
      </c>
      <c r="O1690" t="s">
        <v>1644</v>
      </c>
    </row>
    <row r="1691" spans="1:15" x14ac:dyDescent="0.25">
      <c r="A1691" s="1">
        <v>367</v>
      </c>
      <c r="B1691">
        <v>6690</v>
      </c>
      <c r="C1691">
        <v>82032</v>
      </c>
      <c r="D1691">
        <v>50.239024499999999</v>
      </c>
      <c r="E1691">
        <v>5.8082072</v>
      </c>
      <c r="F1691">
        <f>VLOOKUP($C1691,Sheet3!$A$1:$F$611,3,FALSE)</f>
        <v>50.288368499999997</v>
      </c>
      <c r="G1691">
        <f>VLOOKUP($C1691,Sheet3!$A$1:$F$611,4,FALSE)</f>
        <v>5.9170186999999999</v>
      </c>
      <c r="J1691" t="str">
        <f t="shared" si="26"/>
        <v>Bihain</v>
      </c>
      <c r="K1691" t="s">
        <v>1676</v>
      </c>
      <c r="L1691" t="s">
        <v>1677</v>
      </c>
      <c r="M1691" t="s">
        <v>1676</v>
      </c>
      <c r="N1691" t="s">
        <v>1677</v>
      </c>
      <c r="O1691" t="s">
        <v>1644</v>
      </c>
    </row>
    <row r="1692" spans="1:15" x14ac:dyDescent="0.25">
      <c r="A1692" s="1">
        <v>367</v>
      </c>
      <c r="B1692">
        <v>6690</v>
      </c>
      <c r="C1692">
        <v>82032</v>
      </c>
      <c r="D1692">
        <v>50.288368499999997</v>
      </c>
      <c r="E1692">
        <v>5.9170186999999999</v>
      </c>
      <c r="F1692">
        <f>VLOOKUP($C1692,Sheet3!$A$1:$F$611,3,FALSE)</f>
        <v>50.288368499999997</v>
      </c>
      <c r="G1692">
        <f>VLOOKUP($C1692,Sheet3!$A$1:$F$611,4,FALSE)</f>
        <v>5.9170186999999999</v>
      </c>
      <c r="H1692">
        <v>50.288368499999997</v>
      </c>
      <c r="I1692">
        <v>5.9170186999999999</v>
      </c>
      <c r="J1692" t="str">
        <f t="shared" si="26"/>
        <v>Vielsalm</v>
      </c>
      <c r="K1692" t="s">
        <v>1676</v>
      </c>
      <c r="M1692" t="s">
        <v>1676</v>
      </c>
      <c r="O1692" t="s">
        <v>1644</v>
      </c>
    </row>
    <row r="1693" spans="1:15" x14ac:dyDescent="0.25">
      <c r="A1693" s="1">
        <v>367</v>
      </c>
      <c r="B1693">
        <v>6692</v>
      </c>
      <c r="C1693">
        <v>82032</v>
      </c>
      <c r="D1693">
        <v>50.3074461</v>
      </c>
      <c r="E1693">
        <v>5.9672765999999999</v>
      </c>
      <c r="F1693">
        <f>VLOOKUP($C1693,Sheet3!$A$1:$F$611,3,FALSE)</f>
        <v>50.288368499999997</v>
      </c>
      <c r="G1693">
        <f>VLOOKUP($C1693,Sheet3!$A$1:$F$611,4,FALSE)</f>
        <v>5.9170186999999999</v>
      </c>
      <c r="J1693" t="str">
        <f t="shared" si="26"/>
        <v>Petit-Thier</v>
      </c>
      <c r="K1693" t="s">
        <v>1676</v>
      </c>
      <c r="L1693" t="s">
        <v>1678</v>
      </c>
      <c r="M1693" t="s">
        <v>1676</v>
      </c>
      <c r="N1693" t="s">
        <v>1678</v>
      </c>
      <c r="O1693" t="s">
        <v>1644</v>
      </c>
    </row>
    <row r="1694" spans="1:15" x14ac:dyDescent="0.25">
      <c r="A1694" s="1">
        <v>367</v>
      </c>
      <c r="B1694">
        <v>6698</v>
      </c>
      <c r="C1694">
        <v>82032</v>
      </c>
      <c r="D1694">
        <v>50.326275299999999</v>
      </c>
      <c r="E1694">
        <v>5.9072516999999998</v>
      </c>
      <c r="F1694">
        <f>VLOOKUP($C1694,Sheet3!$A$1:$F$611,3,FALSE)</f>
        <v>50.288368499999997</v>
      </c>
      <c r="G1694">
        <f>VLOOKUP($C1694,Sheet3!$A$1:$F$611,4,FALSE)</f>
        <v>5.9170186999999999</v>
      </c>
      <c r="J1694" t="str">
        <f t="shared" si="26"/>
        <v>Grand-Halleux</v>
      </c>
      <c r="K1694" t="s">
        <v>1676</v>
      </c>
      <c r="L1694" t="s">
        <v>1679</v>
      </c>
      <c r="M1694" t="s">
        <v>1676</v>
      </c>
      <c r="N1694" t="s">
        <v>1679</v>
      </c>
      <c r="O1694" t="s">
        <v>1644</v>
      </c>
    </row>
    <row r="1695" spans="1:15" x14ac:dyDescent="0.25">
      <c r="A1695" s="1">
        <v>367</v>
      </c>
      <c r="B1695">
        <v>6700</v>
      </c>
      <c r="C1695">
        <v>81001</v>
      </c>
      <c r="D1695">
        <v>49.682762500000003</v>
      </c>
      <c r="E1695">
        <v>5.8119189999999996</v>
      </c>
      <c r="F1695">
        <f>VLOOKUP($C1695,Sheet3!$A$1:$F$611,3,FALSE)</f>
        <v>49.682762500000003</v>
      </c>
      <c r="G1695">
        <f>VLOOKUP($C1695,Sheet3!$A$1:$F$611,4,FALSE)</f>
        <v>5.8119189999999996</v>
      </c>
      <c r="H1695">
        <v>49.682762500000003</v>
      </c>
      <c r="I1695">
        <v>5.8119189999999996</v>
      </c>
      <c r="J1695" t="str">
        <f t="shared" si="26"/>
        <v>Arlon</v>
      </c>
      <c r="K1695" t="s">
        <v>1680</v>
      </c>
      <c r="M1695" t="s">
        <v>1680</v>
      </c>
      <c r="O1695" t="s">
        <v>1644</v>
      </c>
    </row>
    <row r="1696" spans="1:15" x14ac:dyDescent="0.25">
      <c r="A1696" s="1">
        <v>367</v>
      </c>
      <c r="B1696">
        <v>6700</v>
      </c>
      <c r="C1696">
        <v>81001</v>
      </c>
      <c r="D1696">
        <v>49.710772900000002</v>
      </c>
      <c r="E1696">
        <v>5.8190143000000001</v>
      </c>
      <c r="F1696">
        <f>VLOOKUP($C1696,Sheet3!$A$1:$F$611,3,FALSE)</f>
        <v>49.682762500000003</v>
      </c>
      <c r="G1696">
        <f>VLOOKUP($C1696,Sheet3!$A$1:$F$611,4,FALSE)</f>
        <v>5.8119189999999996</v>
      </c>
      <c r="J1696" t="str">
        <f t="shared" si="26"/>
        <v>Bonnert</v>
      </c>
      <c r="K1696" t="s">
        <v>1680</v>
      </c>
      <c r="L1696" t="s">
        <v>1681</v>
      </c>
      <c r="M1696" t="s">
        <v>1680</v>
      </c>
      <c r="N1696" t="s">
        <v>1681</v>
      </c>
      <c r="O1696" t="s">
        <v>1644</v>
      </c>
    </row>
    <row r="1697" spans="1:15" x14ac:dyDescent="0.25">
      <c r="A1697" s="1">
        <v>367</v>
      </c>
      <c r="B1697">
        <v>6700</v>
      </c>
      <c r="C1697">
        <v>81001</v>
      </c>
      <c r="D1697">
        <v>49.700752600000001</v>
      </c>
      <c r="E1697">
        <v>5.7464566000000001</v>
      </c>
      <c r="F1697">
        <f>VLOOKUP($C1697,Sheet3!$A$1:$F$611,3,FALSE)</f>
        <v>49.682762500000003</v>
      </c>
      <c r="G1697">
        <f>VLOOKUP($C1697,Sheet3!$A$1:$F$611,4,FALSE)</f>
        <v>5.8119189999999996</v>
      </c>
      <c r="J1697" t="str">
        <f t="shared" si="26"/>
        <v>Heinsch</v>
      </c>
      <c r="K1697" t="s">
        <v>1680</v>
      </c>
      <c r="L1697" t="s">
        <v>1682</v>
      </c>
      <c r="M1697" t="s">
        <v>1680</v>
      </c>
      <c r="N1697" t="s">
        <v>1682</v>
      </c>
      <c r="O1697" t="s">
        <v>1644</v>
      </c>
    </row>
    <row r="1698" spans="1:15" x14ac:dyDescent="0.25">
      <c r="A1698" s="1">
        <v>367</v>
      </c>
      <c r="B1698">
        <v>6700</v>
      </c>
      <c r="C1698">
        <v>81001</v>
      </c>
      <c r="D1698">
        <v>49.651235900000003</v>
      </c>
      <c r="E1698">
        <v>5.7795299</v>
      </c>
      <c r="F1698">
        <f>VLOOKUP($C1698,Sheet3!$A$1:$F$611,3,FALSE)</f>
        <v>49.682762500000003</v>
      </c>
      <c r="G1698">
        <f>VLOOKUP($C1698,Sheet3!$A$1:$F$611,4,FALSE)</f>
        <v>5.8119189999999996</v>
      </c>
      <c r="J1698" t="str">
        <f t="shared" si="26"/>
        <v>Toernich</v>
      </c>
      <c r="K1698" t="s">
        <v>1680</v>
      </c>
      <c r="L1698" t="s">
        <v>1683</v>
      </c>
      <c r="M1698" t="s">
        <v>1680</v>
      </c>
      <c r="N1698" t="s">
        <v>1683</v>
      </c>
      <c r="O1698" t="s">
        <v>1644</v>
      </c>
    </row>
    <row r="1699" spans="1:15" x14ac:dyDescent="0.25">
      <c r="A1699" s="1">
        <v>367</v>
      </c>
      <c r="B1699">
        <v>6704</v>
      </c>
      <c r="C1699">
        <v>81001</v>
      </c>
      <c r="D1699">
        <v>49.719357500000001</v>
      </c>
      <c r="E1699">
        <v>5.8533809999999997</v>
      </c>
      <c r="F1699">
        <f>VLOOKUP($C1699,Sheet3!$A$1:$F$611,3,FALSE)</f>
        <v>49.682762500000003</v>
      </c>
      <c r="G1699">
        <f>VLOOKUP($C1699,Sheet3!$A$1:$F$611,4,FALSE)</f>
        <v>5.8119189999999996</v>
      </c>
      <c r="J1699" t="str">
        <f t="shared" si="26"/>
        <v>Guirsch</v>
      </c>
      <c r="K1699" t="s">
        <v>1680</v>
      </c>
      <c r="L1699" t="s">
        <v>1684</v>
      </c>
      <c r="M1699" t="s">
        <v>1680</v>
      </c>
      <c r="N1699" t="s">
        <v>1684</v>
      </c>
      <c r="O1699" t="s">
        <v>1644</v>
      </c>
    </row>
    <row r="1700" spans="1:15" x14ac:dyDescent="0.25">
      <c r="A1700" s="1">
        <v>367</v>
      </c>
      <c r="B1700">
        <v>6706</v>
      </c>
      <c r="C1700">
        <v>81001</v>
      </c>
      <c r="D1700">
        <v>49.649955900000002</v>
      </c>
      <c r="E1700">
        <v>5.8675666</v>
      </c>
      <c r="F1700">
        <f>VLOOKUP($C1700,Sheet3!$A$1:$F$611,3,FALSE)</f>
        <v>49.682762500000003</v>
      </c>
      <c r="G1700">
        <f>VLOOKUP($C1700,Sheet3!$A$1:$F$611,4,FALSE)</f>
        <v>5.8119189999999996</v>
      </c>
      <c r="J1700" t="str">
        <f t="shared" si="26"/>
        <v>Autelbas</v>
      </c>
      <c r="K1700" t="s">
        <v>1680</v>
      </c>
      <c r="L1700" t="s">
        <v>1685</v>
      </c>
      <c r="M1700" t="s">
        <v>1680</v>
      </c>
      <c r="N1700" t="s">
        <v>1685</v>
      </c>
      <c r="O1700" t="s">
        <v>1644</v>
      </c>
    </row>
    <row r="1701" spans="1:15" x14ac:dyDescent="0.25">
      <c r="A1701" s="1">
        <v>367</v>
      </c>
      <c r="B1701">
        <v>6717</v>
      </c>
      <c r="C1701">
        <v>81003</v>
      </c>
      <c r="D1701">
        <v>49.7514982</v>
      </c>
      <c r="E1701">
        <v>5.7872216999999999</v>
      </c>
      <c r="F1701">
        <f>VLOOKUP($C1701,Sheet3!$A$1:$F$611,3,FALSE)</f>
        <v>49.7514982</v>
      </c>
      <c r="G1701">
        <f>VLOOKUP($C1701,Sheet3!$A$1:$F$611,4,FALSE)</f>
        <v>5.7872216999999999</v>
      </c>
      <c r="H1701">
        <v>49.7514982</v>
      </c>
      <c r="I1701">
        <v>5.7872216999999999</v>
      </c>
      <c r="J1701" t="str">
        <f t="shared" si="26"/>
        <v>Attert</v>
      </c>
      <c r="K1701" t="s">
        <v>1686</v>
      </c>
      <c r="M1701" t="s">
        <v>1686</v>
      </c>
      <c r="O1701" t="s">
        <v>1644</v>
      </c>
    </row>
    <row r="1702" spans="1:15" x14ac:dyDescent="0.25">
      <c r="A1702" s="1">
        <v>367</v>
      </c>
      <c r="B1702">
        <v>6717</v>
      </c>
      <c r="C1702">
        <v>81003</v>
      </c>
      <c r="D1702">
        <v>49.739933299999997</v>
      </c>
      <c r="E1702">
        <v>5.7187077000000004</v>
      </c>
      <c r="F1702">
        <f>VLOOKUP($C1702,Sheet3!$A$1:$F$611,3,FALSE)</f>
        <v>49.7514982</v>
      </c>
      <c r="G1702">
        <f>VLOOKUP($C1702,Sheet3!$A$1:$F$611,4,FALSE)</f>
        <v>5.7872216999999999</v>
      </c>
      <c r="J1702" t="str">
        <f t="shared" si="26"/>
        <v>Nobressart</v>
      </c>
      <c r="K1702" t="s">
        <v>1686</v>
      </c>
      <c r="L1702" t="s">
        <v>1687</v>
      </c>
      <c r="M1702" t="s">
        <v>1686</v>
      </c>
      <c r="N1702" t="s">
        <v>1687</v>
      </c>
      <c r="O1702" t="s">
        <v>1644</v>
      </c>
    </row>
    <row r="1703" spans="1:15" x14ac:dyDescent="0.25">
      <c r="A1703" s="1">
        <v>367</v>
      </c>
      <c r="B1703">
        <v>6717</v>
      </c>
      <c r="C1703">
        <v>81003</v>
      </c>
      <c r="D1703">
        <v>49.769231699999999</v>
      </c>
      <c r="E1703">
        <v>5.7918418999999997</v>
      </c>
      <c r="F1703">
        <f>VLOOKUP($C1703,Sheet3!$A$1:$F$611,3,FALSE)</f>
        <v>49.7514982</v>
      </c>
      <c r="G1703">
        <f>VLOOKUP($C1703,Sheet3!$A$1:$F$611,4,FALSE)</f>
        <v>5.7872216999999999</v>
      </c>
      <c r="J1703" t="str">
        <f t="shared" si="26"/>
        <v>Nothomb</v>
      </c>
      <c r="K1703" t="s">
        <v>1686</v>
      </c>
      <c r="L1703" t="s">
        <v>1688</v>
      </c>
      <c r="M1703" t="s">
        <v>1686</v>
      </c>
      <c r="N1703" t="s">
        <v>1688</v>
      </c>
      <c r="O1703" t="s">
        <v>1644</v>
      </c>
    </row>
    <row r="1704" spans="1:15" x14ac:dyDescent="0.25">
      <c r="A1704" s="1">
        <v>367</v>
      </c>
      <c r="B1704">
        <v>6717</v>
      </c>
      <c r="C1704">
        <v>81003</v>
      </c>
      <c r="D1704">
        <v>49.715567399999998</v>
      </c>
      <c r="E1704">
        <v>5.7329733032119501</v>
      </c>
      <c r="F1704">
        <f>VLOOKUP($C1704,Sheet3!$A$1:$F$611,3,FALSE)</f>
        <v>49.7514982</v>
      </c>
      <c r="G1704">
        <f>VLOOKUP($C1704,Sheet3!$A$1:$F$611,4,FALSE)</f>
        <v>5.7872216999999999</v>
      </c>
      <c r="J1704" t="str">
        <f t="shared" si="26"/>
        <v>Thiaumont</v>
      </c>
      <c r="K1704" t="s">
        <v>1686</v>
      </c>
      <c r="L1704" t="s">
        <v>1689</v>
      </c>
      <c r="M1704" t="s">
        <v>1686</v>
      </c>
      <c r="N1704" t="s">
        <v>1689</v>
      </c>
      <c r="O1704" t="s">
        <v>1644</v>
      </c>
    </row>
    <row r="1705" spans="1:15" x14ac:dyDescent="0.25">
      <c r="A1705" s="1">
        <v>367</v>
      </c>
      <c r="B1705">
        <v>6717</v>
      </c>
      <c r="C1705">
        <v>81003</v>
      </c>
      <c r="D1705">
        <v>49.726635199999997</v>
      </c>
      <c r="E1705">
        <v>5.8099376999999999</v>
      </c>
      <c r="F1705">
        <f>VLOOKUP($C1705,Sheet3!$A$1:$F$611,3,FALSE)</f>
        <v>49.7514982</v>
      </c>
      <c r="G1705">
        <f>VLOOKUP($C1705,Sheet3!$A$1:$F$611,4,FALSE)</f>
        <v>5.7872216999999999</v>
      </c>
      <c r="J1705" t="str">
        <f t="shared" si="26"/>
        <v>Tontelange</v>
      </c>
      <c r="K1705" t="s">
        <v>1686</v>
      </c>
      <c r="L1705" t="s">
        <v>1690</v>
      </c>
      <c r="M1705" t="s">
        <v>1686</v>
      </c>
      <c r="N1705" t="s">
        <v>1690</v>
      </c>
      <c r="O1705" t="s">
        <v>1644</v>
      </c>
    </row>
    <row r="1706" spans="1:15" x14ac:dyDescent="0.25">
      <c r="A1706" s="1">
        <v>367</v>
      </c>
      <c r="B1706">
        <v>6720</v>
      </c>
      <c r="C1706">
        <v>85046</v>
      </c>
      <c r="D1706">
        <v>49.735580349999999</v>
      </c>
      <c r="E1706">
        <v>5.5932514325174001</v>
      </c>
      <c r="F1706">
        <f>VLOOKUP($C1706,Sheet3!$A$1:$F$611,3,FALSE)</f>
        <v>49.735580349999999</v>
      </c>
      <c r="G1706">
        <f>VLOOKUP($C1706,Sheet3!$A$1:$F$611,4,FALSE)</f>
        <v>5.5932514325174001</v>
      </c>
      <c r="H1706">
        <v>49.735580349999999</v>
      </c>
      <c r="I1706">
        <v>5.5932514325174001</v>
      </c>
      <c r="J1706" t="str">
        <f t="shared" si="26"/>
        <v>Habay</v>
      </c>
      <c r="K1706" t="s">
        <v>1691</v>
      </c>
      <c r="M1706" t="s">
        <v>1691</v>
      </c>
      <c r="O1706" t="s">
        <v>1644</v>
      </c>
    </row>
    <row r="1707" spans="1:15" x14ac:dyDescent="0.25">
      <c r="A1707" s="1">
        <v>367</v>
      </c>
      <c r="B1707">
        <v>6720</v>
      </c>
      <c r="C1707">
        <v>85046</v>
      </c>
      <c r="D1707">
        <v>49.7286061</v>
      </c>
      <c r="E1707">
        <v>5.6503942</v>
      </c>
      <c r="F1707">
        <f>VLOOKUP($C1707,Sheet3!$A$1:$F$611,3,FALSE)</f>
        <v>49.735580349999999</v>
      </c>
      <c r="G1707">
        <f>VLOOKUP($C1707,Sheet3!$A$1:$F$611,4,FALSE)</f>
        <v>5.5932514325174001</v>
      </c>
      <c r="J1707" t="str">
        <f t="shared" si="26"/>
        <v>Habay-la-Neuve</v>
      </c>
      <c r="K1707" t="s">
        <v>1691</v>
      </c>
      <c r="L1707" t="s">
        <v>1692</v>
      </c>
      <c r="M1707" t="s">
        <v>1691</v>
      </c>
      <c r="N1707" t="s">
        <v>1692</v>
      </c>
      <c r="O1707" t="s">
        <v>1644</v>
      </c>
    </row>
    <row r="1708" spans="1:15" x14ac:dyDescent="0.25">
      <c r="A1708" s="1">
        <v>367</v>
      </c>
      <c r="B1708">
        <v>6720</v>
      </c>
      <c r="C1708">
        <v>85046</v>
      </c>
      <c r="D1708">
        <v>49.701550699999999</v>
      </c>
      <c r="E1708">
        <v>5.6805003000000003</v>
      </c>
      <c r="F1708">
        <f>VLOOKUP($C1708,Sheet3!$A$1:$F$611,3,FALSE)</f>
        <v>49.735580349999999</v>
      </c>
      <c r="G1708">
        <f>VLOOKUP($C1708,Sheet3!$A$1:$F$611,4,FALSE)</f>
        <v>5.5932514325174001</v>
      </c>
      <c r="J1708" t="str">
        <f t="shared" si="26"/>
        <v>Hachy</v>
      </c>
      <c r="K1708" t="s">
        <v>1691</v>
      </c>
      <c r="L1708" t="s">
        <v>1693</v>
      </c>
      <c r="M1708" t="s">
        <v>1691</v>
      </c>
      <c r="N1708" t="s">
        <v>1693</v>
      </c>
      <c r="O1708" t="s">
        <v>1644</v>
      </c>
    </row>
    <row r="1709" spans="1:15" x14ac:dyDescent="0.25">
      <c r="A1709" s="1">
        <v>367</v>
      </c>
      <c r="B1709">
        <v>6721</v>
      </c>
      <c r="C1709">
        <v>85046</v>
      </c>
      <c r="D1709">
        <v>49.772081999999997</v>
      </c>
      <c r="E1709">
        <v>5.6204140000000002</v>
      </c>
      <c r="F1709">
        <f>VLOOKUP($C1709,Sheet3!$A$1:$F$611,3,FALSE)</f>
        <v>49.735580349999999</v>
      </c>
      <c r="G1709">
        <f>VLOOKUP($C1709,Sheet3!$A$1:$F$611,4,FALSE)</f>
        <v>5.5932514325174001</v>
      </c>
      <c r="J1709" t="str">
        <f t="shared" si="26"/>
        <v>Anlier</v>
      </c>
      <c r="K1709" t="s">
        <v>1691</v>
      </c>
      <c r="L1709" t="s">
        <v>1694</v>
      </c>
      <c r="M1709" t="s">
        <v>1691</v>
      </c>
      <c r="N1709" t="s">
        <v>1694</v>
      </c>
      <c r="O1709" t="s">
        <v>1644</v>
      </c>
    </row>
    <row r="1710" spans="1:15" x14ac:dyDescent="0.25">
      <c r="A1710" s="1">
        <v>367</v>
      </c>
      <c r="B1710">
        <v>6723</v>
      </c>
      <c r="C1710">
        <v>85046</v>
      </c>
      <c r="D1710">
        <v>49.722842399999998</v>
      </c>
      <c r="E1710">
        <v>5.6225107000000003</v>
      </c>
      <c r="F1710">
        <f>VLOOKUP($C1710,Sheet3!$A$1:$F$611,3,FALSE)</f>
        <v>49.735580349999999</v>
      </c>
      <c r="G1710">
        <f>VLOOKUP($C1710,Sheet3!$A$1:$F$611,4,FALSE)</f>
        <v>5.5932514325174001</v>
      </c>
      <c r="J1710" t="str">
        <f t="shared" si="26"/>
        <v>Habay-la-Vieille</v>
      </c>
      <c r="K1710" t="s">
        <v>1691</v>
      </c>
      <c r="L1710" t="s">
        <v>1695</v>
      </c>
      <c r="M1710" t="s">
        <v>1691</v>
      </c>
      <c r="N1710" t="s">
        <v>1695</v>
      </c>
      <c r="O1710" t="s">
        <v>1644</v>
      </c>
    </row>
    <row r="1711" spans="1:15" x14ac:dyDescent="0.25">
      <c r="A1711" s="1">
        <v>367</v>
      </c>
      <c r="B1711">
        <v>6724</v>
      </c>
      <c r="C1711">
        <v>85046</v>
      </c>
      <c r="D1711">
        <v>49.718901600000002</v>
      </c>
      <c r="E1711">
        <v>5.5843337000000002</v>
      </c>
      <c r="F1711">
        <f>VLOOKUP($C1711,Sheet3!$A$1:$F$611,3,FALSE)</f>
        <v>49.735580349999999</v>
      </c>
      <c r="G1711">
        <f>VLOOKUP($C1711,Sheet3!$A$1:$F$611,4,FALSE)</f>
        <v>5.5932514325174001</v>
      </c>
      <c r="J1711" t="str">
        <f t="shared" si="26"/>
        <v>Houdemont</v>
      </c>
      <c r="K1711" t="s">
        <v>1691</v>
      </c>
      <c r="L1711" t="s">
        <v>1696</v>
      </c>
      <c r="M1711" t="s">
        <v>1691</v>
      </c>
      <c r="N1711" t="s">
        <v>1696</v>
      </c>
      <c r="O1711" t="s">
        <v>1644</v>
      </c>
    </row>
    <row r="1712" spans="1:15" x14ac:dyDescent="0.25">
      <c r="A1712" s="1">
        <v>367</v>
      </c>
      <c r="B1712">
        <v>6724</v>
      </c>
      <c r="C1712">
        <v>85046</v>
      </c>
      <c r="D1712">
        <v>49.732115100000001</v>
      </c>
      <c r="E1712">
        <v>5.6386247000000003</v>
      </c>
      <c r="F1712">
        <f>VLOOKUP($C1712,Sheet3!$A$1:$F$611,3,FALSE)</f>
        <v>49.735580349999999</v>
      </c>
      <c r="G1712">
        <f>VLOOKUP($C1712,Sheet3!$A$1:$F$611,4,FALSE)</f>
        <v>5.5932514325174001</v>
      </c>
      <c r="J1712" t="str">
        <f t="shared" si="26"/>
        <v>Rulles</v>
      </c>
      <c r="K1712" t="s">
        <v>1691</v>
      </c>
      <c r="L1712" t="s">
        <v>1697</v>
      </c>
      <c r="M1712" t="s">
        <v>1691</v>
      </c>
      <c r="N1712" t="s">
        <v>1697</v>
      </c>
      <c r="O1712" t="s">
        <v>1644</v>
      </c>
    </row>
    <row r="1713" spans="1:15" x14ac:dyDescent="0.25">
      <c r="A1713" s="1">
        <v>367</v>
      </c>
      <c r="B1713">
        <v>6730</v>
      </c>
      <c r="C1713">
        <v>85039</v>
      </c>
      <c r="D1713">
        <v>49.664954100000003</v>
      </c>
      <c r="E1713">
        <v>5.4979103</v>
      </c>
      <c r="F1713">
        <f>VLOOKUP($C1713,Sheet3!$A$1:$F$611,3,FALSE)</f>
        <v>49.682098600000003</v>
      </c>
      <c r="G1713">
        <f>VLOOKUP($C1713,Sheet3!$A$1:$F$611,4,FALSE)</f>
        <v>5.5185152000000004</v>
      </c>
      <c r="J1713" t="str">
        <f t="shared" si="26"/>
        <v>Bellefontaine</v>
      </c>
      <c r="K1713" t="s">
        <v>1698</v>
      </c>
      <c r="L1713" t="s">
        <v>1359</v>
      </c>
      <c r="M1713" t="s">
        <v>1698</v>
      </c>
      <c r="N1713" t="s">
        <v>1359</v>
      </c>
      <c r="O1713" t="s">
        <v>1644</v>
      </c>
    </row>
    <row r="1714" spans="1:15" x14ac:dyDescent="0.25">
      <c r="A1714" s="1">
        <v>367</v>
      </c>
      <c r="B1714">
        <v>6730</v>
      </c>
      <c r="C1714">
        <v>85039</v>
      </c>
      <c r="D1714">
        <v>49.718767</v>
      </c>
      <c r="E1714">
        <v>5.4851581999999999</v>
      </c>
      <c r="F1714">
        <f>VLOOKUP($C1714,Sheet3!$A$1:$F$611,3,FALSE)</f>
        <v>49.682098600000003</v>
      </c>
      <c r="G1714">
        <f>VLOOKUP($C1714,Sheet3!$A$1:$F$611,4,FALSE)</f>
        <v>5.5185152000000004</v>
      </c>
      <c r="J1714" t="str">
        <f t="shared" si="26"/>
        <v>Rossignol</v>
      </c>
      <c r="K1714" t="s">
        <v>1698</v>
      </c>
      <c r="L1714" t="s">
        <v>1699</v>
      </c>
      <c r="M1714" t="s">
        <v>1698</v>
      </c>
      <c r="N1714" t="s">
        <v>1699</v>
      </c>
      <c r="O1714" t="s">
        <v>1644</v>
      </c>
    </row>
    <row r="1715" spans="1:15" x14ac:dyDescent="0.25">
      <c r="A1715" s="1">
        <v>367</v>
      </c>
      <c r="B1715">
        <v>6730</v>
      </c>
      <c r="C1715">
        <v>85039</v>
      </c>
      <c r="D1715">
        <v>49.677411599999999</v>
      </c>
      <c r="E1715">
        <v>5.4756020000000003</v>
      </c>
      <c r="F1715">
        <f>VLOOKUP($C1715,Sheet3!$A$1:$F$611,3,FALSE)</f>
        <v>49.682098600000003</v>
      </c>
      <c r="G1715">
        <f>VLOOKUP($C1715,Sheet3!$A$1:$F$611,4,FALSE)</f>
        <v>5.5185152000000004</v>
      </c>
      <c r="J1715" t="str">
        <f t="shared" si="26"/>
        <v>Saint-Vincent</v>
      </c>
      <c r="K1715" t="s">
        <v>1698</v>
      </c>
      <c r="L1715" t="s">
        <v>1700</v>
      </c>
      <c r="M1715" t="s">
        <v>1698</v>
      </c>
      <c r="N1715" t="s">
        <v>1700</v>
      </c>
      <c r="O1715" t="s">
        <v>1644</v>
      </c>
    </row>
    <row r="1716" spans="1:15" x14ac:dyDescent="0.25">
      <c r="A1716" s="1">
        <v>367</v>
      </c>
      <c r="B1716">
        <v>6730</v>
      </c>
      <c r="C1716">
        <v>85039</v>
      </c>
      <c r="D1716">
        <v>49.682098600000003</v>
      </c>
      <c r="E1716">
        <v>5.5185152000000004</v>
      </c>
      <c r="F1716">
        <f>VLOOKUP($C1716,Sheet3!$A$1:$F$611,3,FALSE)</f>
        <v>49.682098600000003</v>
      </c>
      <c r="G1716">
        <f>VLOOKUP($C1716,Sheet3!$A$1:$F$611,4,FALSE)</f>
        <v>5.5185152000000004</v>
      </c>
      <c r="H1716">
        <v>49.682098600000003</v>
      </c>
      <c r="I1716">
        <v>5.5185152000000004</v>
      </c>
      <c r="J1716" t="str">
        <f t="shared" si="26"/>
        <v>Tintigny</v>
      </c>
      <c r="K1716" t="s">
        <v>1698</v>
      </c>
      <c r="M1716" t="s">
        <v>1698</v>
      </c>
      <c r="O1716" t="s">
        <v>1644</v>
      </c>
    </row>
    <row r="1717" spans="1:15" x14ac:dyDescent="0.25">
      <c r="A1717" s="1">
        <v>367</v>
      </c>
      <c r="B1717">
        <v>6740</v>
      </c>
      <c r="C1717">
        <v>85009</v>
      </c>
      <c r="D1717">
        <v>49.672952700000003</v>
      </c>
      <c r="E1717">
        <v>5.5982415000000003</v>
      </c>
      <c r="F1717">
        <f>VLOOKUP($C1717,Sheet3!$A$1:$F$611,3,FALSE)</f>
        <v>49.672952700000003</v>
      </c>
      <c r="G1717">
        <f>VLOOKUP($C1717,Sheet3!$A$1:$F$611,4,FALSE)</f>
        <v>5.5982415000000003</v>
      </c>
      <c r="H1717">
        <v>49.672952700000003</v>
      </c>
      <c r="I1717">
        <v>5.5982415000000003</v>
      </c>
      <c r="J1717" t="str">
        <f t="shared" si="26"/>
        <v>Étalle</v>
      </c>
      <c r="K1717" t="s">
        <v>1701</v>
      </c>
      <c r="M1717" t="s">
        <v>1701</v>
      </c>
      <c r="O1717" t="s">
        <v>1644</v>
      </c>
    </row>
    <row r="1718" spans="1:15" x14ac:dyDescent="0.25">
      <c r="A1718" s="1">
        <v>367</v>
      </c>
      <c r="B1718">
        <v>6740</v>
      </c>
      <c r="C1718">
        <v>85009</v>
      </c>
      <c r="D1718">
        <v>49.673216799999999</v>
      </c>
      <c r="E1718">
        <v>5.5644887000000001</v>
      </c>
      <c r="F1718">
        <f>VLOOKUP($C1718,Sheet3!$A$1:$F$611,3,FALSE)</f>
        <v>49.672952700000003</v>
      </c>
      <c r="G1718">
        <f>VLOOKUP($C1718,Sheet3!$A$1:$F$611,4,FALSE)</f>
        <v>5.5982415000000003</v>
      </c>
      <c r="J1718" t="str">
        <f t="shared" si="26"/>
        <v>Sainte-Marie</v>
      </c>
      <c r="K1718" t="s">
        <v>1701</v>
      </c>
      <c r="L1718" t="s">
        <v>1702</v>
      </c>
      <c r="M1718" t="s">
        <v>1701</v>
      </c>
      <c r="N1718" t="s">
        <v>1702</v>
      </c>
      <c r="O1718" t="s">
        <v>1644</v>
      </c>
    </row>
    <row r="1719" spans="1:15" x14ac:dyDescent="0.25">
      <c r="A1719" s="1">
        <v>367</v>
      </c>
      <c r="B1719">
        <v>6740</v>
      </c>
      <c r="C1719">
        <v>85009</v>
      </c>
      <c r="D1719">
        <v>49.698745600000002</v>
      </c>
      <c r="E1719">
        <v>5.5614663000000002</v>
      </c>
      <c r="F1719">
        <f>VLOOKUP($C1719,Sheet3!$A$1:$F$611,3,FALSE)</f>
        <v>49.672952700000003</v>
      </c>
      <c r="G1719">
        <f>VLOOKUP($C1719,Sheet3!$A$1:$F$611,4,FALSE)</f>
        <v>5.5982415000000003</v>
      </c>
      <c r="J1719" t="str">
        <f t="shared" si="26"/>
        <v>Villers-sur-Semois</v>
      </c>
      <c r="K1719" t="s">
        <v>1701</v>
      </c>
      <c r="L1719" t="s">
        <v>1703</v>
      </c>
      <c r="M1719" t="s">
        <v>1701</v>
      </c>
      <c r="N1719" t="s">
        <v>1703</v>
      </c>
      <c r="O1719" t="s">
        <v>1644</v>
      </c>
    </row>
    <row r="1720" spans="1:15" x14ac:dyDescent="0.25">
      <c r="A1720" s="1">
        <v>367</v>
      </c>
      <c r="B1720">
        <v>6741</v>
      </c>
      <c r="C1720">
        <v>85009</v>
      </c>
      <c r="D1720">
        <v>49.670165500000003</v>
      </c>
      <c r="E1720">
        <v>5.6698138</v>
      </c>
      <c r="F1720">
        <f>VLOOKUP($C1720,Sheet3!$A$1:$F$611,3,FALSE)</f>
        <v>49.672952700000003</v>
      </c>
      <c r="G1720">
        <f>VLOOKUP($C1720,Sheet3!$A$1:$F$611,4,FALSE)</f>
        <v>5.5982415000000003</v>
      </c>
      <c r="J1720" t="str">
        <f t="shared" si="26"/>
        <v>Vance</v>
      </c>
      <c r="K1720" t="s">
        <v>1701</v>
      </c>
      <c r="L1720" t="s">
        <v>1704</v>
      </c>
      <c r="M1720" t="s">
        <v>1701</v>
      </c>
      <c r="N1720" t="s">
        <v>1704</v>
      </c>
      <c r="O1720" t="s">
        <v>1644</v>
      </c>
    </row>
    <row r="1721" spans="1:15" x14ac:dyDescent="0.25">
      <c r="A1721" s="1">
        <v>367</v>
      </c>
      <c r="B1721">
        <v>6742</v>
      </c>
      <c r="C1721">
        <v>85009</v>
      </c>
      <c r="D1721">
        <v>49.653510599999997</v>
      </c>
      <c r="E1721">
        <v>5.6551334000000004</v>
      </c>
      <c r="F1721">
        <f>VLOOKUP($C1721,Sheet3!$A$1:$F$611,3,FALSE)</f>
        <v>49.672952700000003</v>
      </c>
      <c r="G1721">
        <f>VLOOKUP($C1721,Sheet3!$A$1:$F$611,4,FALSE)</f>
        <v>5.5982415000000003</v>
      </c>
      <c r="J1721" t="str">
        <f t="shared" si="26"/>
        <v>Chantemelle</v>
      </c>
      <c r="K1721" t="s">
        <v>1701</v>
      </c>
      <c r="L1721" t="s">
        <v>1705</v>
      </c>
      <c r="M1721" t="s">
        <v>1701</v>
      </c>
      <c r="N1721" t="s">
        <v>1705</v>
      </c>
      <c r="O1721" t="s">
        <v>1644</v>
      </c>
    </row>
    <row r="1722" spans="1:15" x14ac:dyDescent="0.25">
      <c r="A1722" s="1">
        <v>367</v>
      </c>
      <c r="B1722">
        <v>6743</v>
      </c>
      <c r="C1722">
        <v>85009</v>
      </c>
      <c r="D1722">
        <v>49.647896899999999</v>
      </c>
      <c r="E1722">
        <v>5.5942183999999999</v>
      </c>
      <c r="F1722">
        <f>VLOOKUP($C1722,Sheet3!$A$1:$F$611,3,FALSE)</f>
        <v>49.672952700000003</v>
      </c>
      <c r="G1722">
        <f>VLOOKUP($C1722,Sheet3!$A$1:$F$611,4,FALSE)</f>
        <v>5.5982415000000003</v>
      </c>
      <c r="J1722" t="str">
        <f t="shared" si="26"/>
        <v>Buzenol</v>
      </c>
      <c r="K1722" t="s">
        <v>1701</v>
      </c>
      <c r="L1722" t="s">
        <v>1706</v>
      </c>
      <c r="M1722" t="s">
        <v>1701</v>
      </c>
      <c r="N1722" t="s">
        <v>1706</v>
      </c>
      <c r="O1722" t="s">
        <v>1644</v>
      </c>
    </row>
    <row r="1723" spans="1:15" x14ac:dyDescent="0.25">
      <c r="A1723" s="1">
        <v>367</v>
      </c>
      <c r="B1723">
        <v>6747</v>
      </c>
      <c r="C1723">
        <v>85034</v>
      </c>
      <c r="D1723">
        <v>49.625584799999999</v>
      </c>
      <c r="E1723">
        <v>5.6983632999999996</v>
      </c>
      <c r="F1723">
        <f>VLOOKUP($C1723,Sheet3!$A$1:$F$611,3,FALSE)</f>
        <v>49.613436200000002</v>
      </c>
      <c r="G1723">
        <f>VLOOKUP($C1723,Sheet3!$A$1:$F$611,4,FALSE)</f>
        <v>5.6569569</v>
      </c>
      <c r="J1723" t="str">
        <f t="shared" si="26"/>
        <v>Châtillon</v>
      </c>
      <c r="K1723" t="s">
        <v>1707</v>
      </c>
      <c r="L1723" t="s">
        <v>1708</v>
      </c>
      <c r="M1723" t="s">
        <v>1707</v>
      </c>
      <c r="N1723" t="s">
        <v>1708</v>
      </c>
      <c r="O1723" t="s">
        <v>1644</v>
      </c>
    </row>
    <row r="1724" spans="1:15" x14ac:dyDescent="0.25">
      <c r="A1724" s="1">
        <v>367</v>
      </c>
      <c r="B1724">
        <v>6747</v>
      </c>
      <c r="C1724">
        <v>85034</v>
      </c>
      <c r="D1724">
        <v>49.615195100000001</v>
      </c>
      <c r="E1724">
        <v>5.7187011999999999</v>
      </c>
      <c r="F1724">
        <f>VLOOKUP($C1724,Sheet3!$A$1:$F$611,3,FALSE)</f>
        <v>49.613436200000002</v>
      </c>
      <c r="G1724">
        <f>VLOOKUP($C1724,Sheet3!$A$1:$F$611,4,FALSE)</f>
        <v>5.6569569</v>
      </c>
      <c r="J1724" t="str">
        <f t="shared" si="26"/>
        <v>Meix-le-Tige</v>
      </c>
      <c r="K1724" t="s">
        <v>1707</v>
      </c>
      <c r="L1724" t="s">
        <v>1709</v>
      </c>
      <c r="M1724" t="s">
        <v>1707</v>
      </c>
      <c r="N1724" t="s">
        <v>1709</v>
      </c>
      <c r="O1724" t="s">
        <v>1644</v>
      </c>
    </row>
    <row r="1725" spans="1:15" x14ac:dyDescent="0.25">
      <c r="A1725" s="1">
        <v>367</v>
      </c>
      <c r="B1725">
        <v>6747</v>
      </c>
      <c r="C1725">
        <v>85034</v>
      </c>
      <c r="D1725">
        <v>49.613436200000002</v>
      </c>
      <c r="E1725">
        <v>5.6569569</v>
      </c>
      <c r="F1725">
        <f>VLOOKUP($C1725,Sheet3!$A$1:$F$611,3,FALSE)</f>
        <v>49.613436200000002</v>
      </c>
      <c r="G1725">
        <f>VLOOKUP($C1725,Sheet3!$A$1:$F$611,4,FALSE)</f>
        <v>5.6569569</v>
      </c>
      <c r="H1725">
        <v>49.613436200000002</v>
      </c>
      <c r="I1725">
        <v>5.6569569</v>
      </c>
      <c r="J1725" t="str">
        <f t="shared" si="26"/>
        <v>Saint-Léger</v>
      </c>
      <c r="K1725" t="s">
        <v>1707</v>
      </c>
      <c r="M1725" t="s">
        <v>1707</v>
      </c>
      <c r="O1725" t="s">
        <v>1644</v>
      </c>
    </row>
    <row r="1726" spans="1:15" x14ac:dyDescent="0.25">
      <c r="A1726" s="1">
        <v>367</v>
      </c>
      <c r="B1726">
        <v>6750</v>
      </c>
      <c r="C1726">
        <v>85026</v>
      </c>
      <c r="D1726">
        <v>49.558079399999997</v>
      </c>
      <c r="E1726">
        <v>5.7058809999999998</v>
      </c>
      <c r="F1726">
        <f>VLOOKUP($C1726,Sheet3!$A$1:$F$611,3,FALSE)</f>
        <v>49.558079399999997</v>
      </c>
      <c r="G1726">
        <f>VLOOKUP($C1726,Sheet3!$A$1:$F$611,4,FALSE)</f>
        <v>5.7058809999999998</v>
      </c>
      <c r="H1726">
        <v>49.558079399999997</v>
      </c>
      <c r="I1726">
        <v>5.7058809999999998</v>
      </c>
      <c r="J1726" t="str">
        <f t="shared" si="26"/>
        <v>Musson</v>
      </c>
      <c r="K1726" t="s">
        <v>1710</v>
      </c>
      <c r="M1726" t="s">
        <v>1710</v>
      </c>
      <c r="O1726" t="s">
        <v>1644</v>
      </c>
    </row>
    <row r="1727" spans="1:15" x14ac:dyDescent="0.25">
      <c r="A1727" s="1">
        <v>367</v>
      </c>
      <c r="B1727">
        <v>6750</v>
      </c>
      <c r="C1727">
        <v>85026</v>
      </c>
      <c r="D1727">
        <v>49.571414300000001</v>
      </c>
      <c r="E1727">
        <v>5.6617004</v>
      </c>
      <c r="F1727">
        <f>VLOOKUP($C1727,Sheet3!$A$1:$F$611,3,FALSE)</f>
        <v>49.558079399999997</v>
      </c>
      <c r="G1727">
        <f>VLOOKUP($C1727,Sheet3!$A$1:$F$611,4,FALSE)</f>
        <v>5.7058809999999998</v>
      </c>
      <c r="J1727" t="str">
        <f t="shared" si="26"/>
        <v>Mussy-la-Ville</v>
      </c>
      <c r="K1727" t="s">
        <v>1710</v>
      </c>
      <c r="L1727" t="s">
        <v>1711</v>
      </c>
      <c r="M1727" t="s">
        <v>1710</v>
      </c>
      <c r="N1727" t="s">
        <v>1711</v>
      </c>
      <c r="O1727" t="s">
        <v>1644</v>
      </c>
    </row>
    <row r="1728" spans="1:15" x14ac:dyDescent="0.25">
      <c r="A1728" s="1">
        <v>367</v>
      </c>
      <c r="B1728">
        <v>6760</v>
      </c>
      <c r="C1728">
        <v>85045</v>
      </c>
      <c r="D1728">
        <v>49.568041899999997</v>
      </c>
      <c r="E1728">
        <v>5.6272894000000004</v>
      </c>
      <c r="F1728">
        <f>VLOOKUP($C1728,Sheet3!$A$1:$F$611,3,FALSE)</f>
        <v>49.567726299999997</v>
      </c>
      <c r="G1728">
        <f>VLOOKUP($C1728,Sheet3!$A$1:$F$611,4,FALSE)</f>
        <v>5.5329559000000001</v>
      </c>
      <c r="J1728" t="str">
        <f t="shared" si="26"/>
        <v>Bleid</v>
      </c>
      <c r="K1728" t="s">
        <v>1712</v>
      </c>
      <c r="L1728" t="s">
        <v>1713</v>
      </c>
      <c r="M1728" t="s">
        <v>1712</v>
      </c>
      <c r="N1728" t="s">
        <v>1713</v>
      </c>
      <c r="O1728" t="s">
        <v>1644</v>
      </c>
    </row>
    <row r="1729" spans="1:15" x14ac:dyDescent="0.25">
      <c r="A1729" s="1">
        <v>367</v>
      </c>
      <c r="B1729">
        <v>6760</v>
      </c>
      <c r="C1729">
        <v>85045</v>
      </c>
      <c r="D1729">
        <v>49.581420899999998</v>
      </c>
      <c r="E1729">
        <v>5.5766897000000002</v>
      </c>
      <c r="F1729">
        <f>VLOOKUP($C1729,Sheet3!$A$1:$F$611,3,FALSE)</f>
        <v>49.567726299999997</v>
      </c>
      <c r="G1729">
        <f>VLOOKUP($C1729,Sheet3!$A$1:$F$611,4,FALSE)</f>
        <v>5.5329559000000001</v>
      </c>
      <c r="J1729" t="str">
        <f t="shared" si="26"/>
        <v>Ethe</v>
      </c>
      <c r="K1729" t="s">
        <v>1712</v>
      </c>
      <c r="L1729" t="s">
        <v>1714</v>
      </c>
      <c r="M1729" t="s">
        <v>1712</v>
      </c>
      <c r="N1729" t="s">
        <v>1714</v>
      </c>
      <c r="O1729" t="s">
        <v>1644</v>
      </c>
    </row>
    <row r="1730" spans="1:15" x14ac:dyDescent="0.25">
      <c r="A1730" s="1">
        <v>367</v>
      </c>
      <c r="B1730">
        <v>6760</v>
      </c>
      <c r="C1730">
        <v>85045</v>
      </c>
      <c r="D1730">
        <v>49.537672299999997</v>
      </c>
      <c r="E1730">
        <v>5.5937884000000002</v>
      </c>
      <c r="F1730">
        <f>VLOOKUP($C1730,Sheet3!$A$1:$F$611,3,FALSE)</f>
        <v>49.567726299999997</v>
      </c>
      <c r="G1730">
        <f>VLOOKUP($C1730,Sheet3!$A$1:$F$611,4,FALSE)</f>
        <v>5.5329559000000001</v>
      </c>
      <c r="J1730" t="str">
        <f t="shared" ref="J1730:J1793" si="27">IF(ISBLANK(L1730),K1730,L1730)</f>
        <v>Ruette</v>
      </c>
      <c r="K1730" t="s">
        <v>1712</v>
      </c>
      <c r="L1730" t="s">
        <v>1715</v>
      </c>
      <c r="M1730" t="s">
        <v>1712</v>
      </c>
      <c r="N1730" t="s">
        <v>1715</v>
      </c>
      <c r="O1730" t="s">
        <v>1644</v>
      </c>
    </row>
    <row r="1731" spans="1:15" x14ac:dyDescent="0.25">
      <c r="A1731" s="1">
        <v>367</v>
      </c>
      <c r="B1731">
        <v>6760</v>
      </c>
      <c r="C1731">
        <v>85045</v>
      </c>
      <c r="D1731">
        <v>49.567726299999997</v>
      </c>
      <c r="E1731">
        <v>5.5329559000000001</v>
      </c>
      <c r="F1731">
        <f>VLOOKUP($C1731,Sheet3!$A$1:$F$611,3,FALSE)</f>
        <v>49.567726299999997</v>
      </c>
      <c r="G1731">
        <f>VLOOKUP($C1731,Sheet3!$A$1:$F$611,4,FALSE)</f>
        <v>5.5329559000000001</v>
      </c>
      <c r="H1731">
        <v>49.567726299999997</v>
      </c>
      <c r="I1731">
        <v>5.5329559000000001</v>
      </c>
      <c r="J1731" t="str">
        <f t="shared" si="27"/>
        <v>Virton</v>
      </c>
      <c r="K1731" t="s">
        <v>1712</v>
      </c>
      <c r="M1731" t="s">
        <v>1712</v>
      </c>
      <c r="O1731" t="s">
        <v>1644</v>
      </c>
    </row>
    <row r="1732" spans="1:15" x14ac:dyDescent="0.25">
      <c r="A1732" s="1">
        <v>367</v>
      </c>
      <c r="B1732">
        <v>6761</v>
      </c>
      <c r="C1732">
        <v>85045</v>
      </c>
      <c r="D1732">
        <v>49.558192499999997</v>
      </c>
      <c r="E1732">
        <v>5.5704642</v>
      </c>
      <c r="F1732">
        <f>VLOOKUP($C1732,Sheet3!$A$1:$F$611,3,FALSE)</f>
        <v>49.567726299999997</v>
      </c>
      <c r="G1732">
        <f>VLOOKUP($C1732,Sheet3!$A$1:$F$611,4,FALSE)</f>
        <v>5.5329559000000001</v>
      </c>
      <c r="J1732" t="str">
        <f t="shared" si="27"/>
        <v>Latour</v>
      </c>
      <c r="K1732" t="s">
        <v>1712</v>
      </c>
      <c r="L1732" t="s">
        <v>1716</v>
      </c>
      <c r="M1732" t="s">
        <v>1712</v>
      </c>
      <c r="N1732" t="s">
        <v>1716</v>
      </c>
      <c r="O1732" t="s">
        <v>1644</v>
      </c>
    </row>
    <row r="1733" spans="1:15" x14ac:dyDescent="0.25">
      <c r="A1733" s="1">
        <v>367</v>
      </c>
      <c r="B1733">
        <v>6762</v>
      </c>
      <c r="C1733">
        <v>85045</v>
      </c>
      <c r="D1733">
        <v>49.5577562</v>
      </c>
      <c r="E1733">
        <v>5.5284510999999998</v>
      </c>
      <c r="F1733">
        <f>VLOOKUP($C1733,Sheet3!$A$1:$F$611,3,FALSE)</f>
        <v>49.567726299999997</v>
      </c>
      <c r="G1733">
        <f>VLOOKUP($C1733,Sheet3!$A$1:$F$611,4,FALSE)</f>
        <v>5.5329559000000001</v>
      </c>
      <c r="J1733" t="str">
        <f t="shared" si="27"/>
        <v>Saint-Mard</v>
      </c>
      <c r="K1733" t="s">
        <v>1712</v>
      </c>
      <c r="L1733" t="s">
        <v>1717</v>
      </c>
      <c r="M1733" t="s">
        <v>1712</v>
      </c>
      <c r="N1733" t="s">
        <v>1717</v>
      </c>
      <c r="O1733" t="s">
        <v>1644</v>
      </c>
    </row>
    <row r="1734" spans="1:15" x14ac:dyDescent="0.25">
      <c r="A1734" s="1">
        <v>367</v>
      </c>
      <c r="B1734">
        <v>6767</v>
      </c>
      <c r="C1734">
        <v>85047</v>
      </c>
      <c r="D1734">
        <v>49.555301100000001</v>
      </c>
      <c r="E1734">
        <v>5.4979579000000003</v>
      </c>
      <c r="F1734">
        <f>VLOOKUP($C1734,Sheet3!$A$1:$F$611,3,FALSE)</f>
        <v>49.539074999999997</v>
      </c>
      <c r="G1734">
        <f>VLOOKUP($C1734,Sheet3!$A$1:$F$611,4,FALSE)</f>
        <v>5.4897099999999996</v>
      </c>
      <c r="J1734" t="str">
        <f t="shared" si="27"/>
        <v>Dampicourt</v>
      </c>
      <c r="K1734" t="s">
        <v>1718</v>
      </c>
      <c r="L1734" t="s">
        <v>1719</v>
      </c>
      <c r="M1734" t="s">
        <v>1718</v>
      </c>
      <c r="N1734" t="s">
        <v>1719</v>
      </c>
      <c r="O1734" t="s">
        <v>1644</v>
      </c>
    </row>
    <row r="1735" spans="1:15" x14ac:dyDescent="0.25">
      <c r="A1735" s="1">
        <v>367</v>
      </c>
      <c r="B1735">
        <v>6767</v>
      </c>
      <c r="C1735">
        <v>85047</v>
      </c>
      <c r="D1735">
        <v>49.534287999999997</v>
      </c>
      <c r="E1735">
        <v>5.4996796999999997</v>
      </c>
      <c r="F1735">
        <f>VLOOKUP($C1735,Sheet3!$A$1:$F$611,3,FALSE)</f>
        <v>49.539074999999997</v>
      </c>
      <c r="G1735">
        <f>VLOOKUP($C1735,Sheet3!$A$1:$F$611,4,FALSE)</f>
        <v>5.4897099999999996</v>
      </c>
      <c r="J1735" t="str">
        <f t="shared" si="27"/>
        <v>Harnoncourt</v>
      </c>
      <c r="K1735" t="s">
        <v>1718</v>
      </c>
      <c r="L1735" t="s">
        <v>1720</v>
      </c>
      <c r="M1735" t="s">
        <v>1718</v>
      </c>
      <c r="N1735" t="s">
        <v>1720</v>
      </c>
      <c r="O1735" t="s">
        <v>1644</v>
      </c>
    </row>
    <row r="1736" spans="1:15" x14ac:dyDescent="0.25">
      <c r="A1736" s="1">
        <v>367</v>
      </c>
      <c r="B1736">
        <v>6767</v>
      </c>
      <c r="C1736">
        <v>85047</v>
      </c>
      <c r="D1736">
        <v>49.5262083</v>
      </c>
      <c r="E1736">
        <v>5.4795123999999999</v>
      </c>
      <c r="F1736">
        <f>VLOOKUP($C1736,Sheet3!$A$1:$F$611,3,FALSE)</f>
        <v>49.539074999999997</v>
      </c>
      <c r="G1736">
        <f>VLOOKUP($C1736,Sheet3!$A$1:$F$611,4,FALSE)</f>
        <v>5.4897099999999996</v>
      </c>
      <c r="J1736" t="str">
        <f t="shared" si="27"/>
        <v>Lamorteau</v>
      </c>
      <c r="K1736" t="s">
        <v>1718</v>
      </c>
      <c r="L1736" t="s">
        <v>1721</v>
      </c>
      <c r="M1736" t="s">
        <v>1718</v>
      </c>
      <c r="N1736" t="s">
        <v>1721</v>
      </c>
      <c r="O1736" t="s">
        <v>1644</v>
      </c>
    </row>
    <row r="1737" spans="1:15" x14ac:dyDescent="0.25">
      <c r="A1737" s="1">
        <v>367</v>
      </c>
      <c r="B1737">
        <v>6767</v>
      </c>
      <c r="C1737">
        <v>85047</v>
      </c>
      <c r="D1737">
        <v>49.539074999999997</v>
      </c>
      <c r="E1737">
        <v>5.4897099999999996</v>
      </c>
      <c r="F1737">
        <f>VLOOKUP($C1737,Sheet3!$A$1:$F$611,3,FALSE)</f>
        <v>49.539074999999997</v>
      </c>
      <c r="G1737">
        <f>VLOOKUP($C1737,Sheet3!$A$1:$F$611,4,FALSE)</f>
        <v>5.4897099999999996</v>
      </c>
      <c r="H1737">
        <v>49.539074999999997</v>
      </c>
      <c r="I1737">
        <v>5.4897099999999996</v>
      </c>
      <c r="J1737" t="str">
        <f t="shared" si="27"/>
        <v>Rouvroy</v>
      </c>
      <c r="K1737" t="s">
        <v>1718</v>
      </c>
      <c r="M1737" t="s">
        <v>1718</v>
      </c>
      <c r="O1737" t="s">
        <v>1644</v>
      </c>
    </row>
    <row r="1738" spans="1:15" x14ac:dyDescent="0.25">
      <c r="A1738" s="1">
        <v>367</v>
      </c>
      <c r="B1738">
        <v>6767</v>
      </c>
      <c r="C1738">
        <v>85047</v>
      </c>
      <c r="D1738">
        <v>49.508501799999998</v>
      </c>
      <c r="E1738">
        <v>5.4735034999999996</v>
      </c>
      <c r="F1738">
        <f>VLOOKUP($C1738,Sheet3!$A$1:$F$611,3,FALSE)</f>
        <v>49.539074999999997</v>
      </c>
      <c r="G1738">
        <f>VLOOKUP($C1738,Sheet3!$A$1:$F$611,4,FALSE)</f>
        <v>5.4897099999999996</v>
      </c>
      <c r="J1738" t="str">
        <f t="shared" si="27"/>
        <v>Torgny</v>
      </c>
      <c r="K1738" t="s">
        <v>1718</v>
      </c>
      <c r="L1738" t="s">
        <v>1722</v>
      </c>
      <c r="M1738" t="s">
        <v>1718</v>
      </c>
      <c r="N1738" t="s">
        <v>1722</v>
      </c>
      <c r="O1738" t="s">
        <v>1644</v>
      </c>
    </row>
    <row r="1739" spans="1:15" x14ac:dyDescent="0.25">
      <c r="A1739" s="1">
        <v>367</v>
      </c>
      <c r="B1739">
        <v>6769</v>
      </c>
      <c r="C1739">
        <v>85024</v>
      </c>
      <c r="D1739">
        <v>49.618429499999998</v>
      </c>
      <c r="E1739">
        <v>5.4287901999999999</v>
      </c>
      <c r="F1739">
        <f>VLOOKUP($C1739,Sheet3!$A$1:$F$611,3,FALSE)</f>
        <v>49.605593300000002</v>
      </c>
      <c r="G1739">
        <f>VLOOKUP($C1739,Sheet3!$A$1:$F$611,4,FALSE)</f>
        <v>5.4816155999999996</v>
      </c>
      <c r="J1739" t="str">
        <f t="shared" si="27"/>
        <v>Gérouville</v>
      </c>
      <c r="K1739" t="s">
        <v>1723</v>
      </c>
      <c r="L1739" t="s">
        <v>1724</v>
      </c>
      <c r="M1739" t="s">
        <v>1723</v>
      </c>
      <c r="N1739" t="s">
        <v>1724</v>
      </c>
      <c r="O1739" t="s">
        <v>1644</v>
      </c>
    </row>
    <row r="1740" spans="1:15" x14ac:dyDescent="0.25">
      <c r="A1740" s="1">
        <v>367</v>
      </c>
      <c r="B1740">
        <v>6769</v>
      </c>
      <c r="C1740">
        <v>85024</v>
      </c>
      <c r="D1740">
        <v>49.605593300000002</v>
      </c>
      <c r="E1740">
        <v>5.4816155999999996</v>
      </c>
      <c r="F1740">
        <f>VLOOKUP($C1740,Sheet3!$A$1:$F$611,3,FALSE)</f>
        <v>49.605593300000002</v>
      </c>
      <c r="G1740">
        <f>VLOOKUP($C1740,Sheet3!$A$1:$F$611,4,FALSE)</f>
        <v>5.4816155999999996</v>
      </c>
      <c r="H1740">
        <v>49.605593300000002</v>
      </c>
      <c r="I1740">
        <v>5.4816155999999996</v>
      </c>
      <c r="J1740" t="str">
        <f t="shared" si="27"/>
        <v>Meix-devant-Virton</v>
      </c>
      <c r="K1740" t="s">
        <v>1723</v>
      </c>
      <c r="M1740" t="s">
        <v>1723</v>
      </c>
      <c r="O1740" t="s">
        <v>1644</v>
      </c>
    </row>
    <row r="1741" spans="1:15" x14ac:dyDescent="0.25">
      <c r="A1741" s="1">
        <v>367</v>
      </c>
      <c r="B1741">
        <v>6769</v>
      </c>
      <c r="C1741">
        <v>85024</v>
      </c>
      <c r="D1741">
        <v>49.595343999999997</v>
      </c>
      <c r="E1741">
        <v>5.5071291000000002</v>
      </c>
      <c r="F1741">
        <f>VLOOKUP($C1741,Sheet3!$A$1:$F$611,3,FALSE)</f>
        <v>49.605593300000002</v>
      </c>
      <c r="G1741">
        <f>VLOOKUP($C1741,Sheet3!$A$1:$F$611,4,FALSE)</f>
        <v>5.4816155999999996</v>
      </c>
      <c r="J1741" t="str">
        <f t="shared" si="27"/>
        <v>Robelmont</v>
      </c>
      <c r="K1741" t="s">
        <v>1723</v>
      </c>
      <c r="L1741" t="s">
        <v>1725</v>
      </c>
      <c r="M1741" t="s">
        <v>1723</v>
      </c>
      <c r="N1741" t="s">
        <v>1725</v>
      </c>
      <c r="O1741" t="s">
        <v>1644</v>
      </c>
    </row>
    <row r="1742" spans="1:15" x14ac:dyDescent="0.25">
      <c r="A1742" s="1">
        <v>367</v>
      </c>
      <c r="B1742">
        <v>6769</v>
      </c>
      <c r="C1742">
        <v>85024</v>
      </c>
      <c r="D1742">
        <v>49.576458199999998</v>
      </c>
      <c r="E1742">
        <v>5.4456876000000003</v>
      </c>
      <c r="F1742">
        <f>VLOOKUP($C1742,Sheet3!$A$1:$F$611,3,FALSE)</f>
        <v>49.605593300000002</v>
      </c>
      <c r="G1742">
        <f>VLOOKUP($C1742,Sheet3!$A$1:$F$611,4,FALSE)</f>
        <v>5.4816155999999996</v>
      </c>
      <c r="J1742" t="str">
        <f t="shared" si="27"/>
        <v>Sommethonne</v>
      </c>
      <c r="K1742" t="s">
        <v>1723</v>
      </c>
      <c r="L1742" t="s">
        <v>1726</v>
      </c>
      <c r="M1742" t="s">
        <v>1723</v>
      </c>
      <c r="N1742" t="s">
        <v>1726</v>
      </c>
      <c r="O1742" t="s">
        <v>1644</v>
      </c>
    </row>
    <row r="1743" spans="1:15" x14ac:dyDescent="0.25">
      <c r="A1743" s="1">
        <v>367</v>
      </c>
      <c r="B1743">
        <v>6769</v>
      </c>
      <c r="C1743">
        <v>85024</v>
      </c>
      <c r="D1743">
        <v>49.574947899999998</v>
      </c>
      <c r="E1743">
        <v>5.4810429999999997</v>
      </c>
      <c r="F1743">
        <f>VLOOKUP($C1743,Sheet3!$A$1:$F$611,3,FALSE)</f>
        <v>49.605593300000002</v>
      </c>
      <c r="G1743">
        <f>VLOOKUP($C1743,Sheet3!$A$1:$F$611,4,FALSE)</f>
        <v>5.4816155999999996</v>
      </c>
      <c r="J1743" t="str">
        <f t="shared" si="27"/>
        <v>Villers-la-Loue</v>
      </c>
      <c r="K1743" t="s">
        <v>1723</v>
      </c>
      <c r="L1743" t="s">
        <v>1727</v>
      </c>
      <c r="M1743" t="s">
        <v>1723</v>
      </c>
      <c r="N1743" t="s">
        <v>1727</v>
      </c>
      <c r="O1743" t="s">
        <v>1644</v>
      </c>
    </row>
    <row r="1744" spans="1:15" x14ac:dyDescent="0.25">
      <c r="A1744" s="1">
        <v>367</v>
      </c>
      <c r="B1744">
        <v>6780</v>
      </c>
      <c r="C1744">
        <v>81015</v>
      </c>
      <c r="D1744">
        <v>49.635171399999997</v>
      </c>
      <c r="E1744">
        <v>5.8350150999999997</v>
      </c>
      <c r="F1744">
        <f>VLOOKUP($C1744,Sheet3!$A$1:$F$611,3,FALSE)</f>
        <v>49.596905499999998</v>
      </c>
      <c r="G1744">
        <f>VLOOKUP($C1744,Sheet3!$A$1:$F$611,4,FALSE)</f>
        <v>5.8169285999999998</v>
      </c>
      <c r="J1744" t="str">
        <f t="shared" si="27"/>
        <v>Hondelange</v>
      </c>
      <c r="K1744" t="s">
        <v>1728</v>
      </c>
      <c r="L1744" t="s">
        <v>1729</v>
      </c>
      <c r="M1744" t="s">
        <v>1728</v>
      </c>
      <c r="N1744" t="s">
        <v>1729</v>
      </c>
      <c r="O1744" t="s">
        <v>1644</v>
      </c>
    </row>
    <row r="1745" spans="1:15" x14ac:dyDescent="0.25">
      <c r="A1745" s="1">
        <v>367</v>
      </c>
      <c r="B1745">
        <v>6780</v>
      </c>
      <c r="C1745">
        <v>81015</v>
      </c>
      <c r="D1745">
        <v>49.596905499999998</v>
      </c>
      <c r="E1745">
        <v>5.8169285999999998</v>
      </c>
      <c r="F1745">
        <f>VLOOKUP($C1745,Sheet3!$A$1:$F$611,3,FALSE)</f>
        <v>49.596905499999998</v>
      </c>
      <c r="G1745">
        <f>VLOOKUP($C1745,Sheet3!$A$1:$F$611,4,FALSE)</f>
        <v>5.8169285999999998</v>
      </c>
      <c r="H1745">
        <v>49.596905499999998</v>
      </c>
      <c r="I1745">
        <v>5.8169285999999998</v>
      </c>
      <c r="J1745" t="str">
        <f t="shared" si="27"/>
        <v>Messancy</v>
      </c>
      <c r="K1745" t="s">
        <v>1728</v>
      </c>
      <c r="M1745" t="s">
        <v>1728</v>
      </c>
      <c r="O1745" t="s">
        <v>1644</v>
      </c>
    </row>
    <row r="1746" spans="1:15" x14ac:dyDescent="0.25">
      <c r="A1746" s="1">
        <v>367</v>
      </c>
      <c r="B1746">
        <v>6780</v>
      </c>
      <c r="C1746">
        <v>81015</v>
      </c>
      <c r="D1746">
        <v>49.635002100000001</v>
      </c>
      <c r="E1746">
        <v>5.7983045000000004</v>
      </c>
      <c r="F1746">
        <f>VLOOKUP($C1746,Sheet3!$A$1:$F$611,3,FALSE)</f>
        <v>49.596905499999998</v>
      </c>
      <c r="G1746">
        <f>VLOOKUP($C1746,Sheet3!$A$1:$F$611,4,FALSE)</f>
        <v>5.8169285999999998</v>
      </c>
      <c r="J1746" t="str">
        <f t="shared" si="27"/>
        <v>Wolkrange</v>
      </c>
      <c r="K1746" t="s">
        <v>1728</v>
      </c>
      <c r="L1746" t="s">
        <v>1730</v>
      </c>
      <c r="M1746" t="s">
        <v>1728</v>
      </c>
      <c r="N1746" t="s">
        <v>1730</v>
      </c>
      <c r="O1746" t="s">
        <v>1644</v>
      </c>
    </row>
    <row r="1747" spans="1:15" x14ac:dyDescent="0.25">
      <c r="A1747" s="1">
        <v>367</v>
      </c>
      <c r="B1747">
        <v>6781</v>
      </c>
      <c r="C1747">
        <v>81015</v>
      </c>
      <c r="D1747">
        <v>49.608110500000002</v>
      </c>
      <c r="E1747">
        <v>5.8484090000000002</v>
      </c>
      <c r="F1747">
        <f>VLOOKUP($C1747,Sheet3!$A$1:$F$611,3,FALSE)</f>
        <v>49.596905499999998</v>
      </c>
      <c r="G1747">
        <f>VLOOKUP($C1747,Sheet3!$A$1:$F$611,4,FALSE)</f>
        <v>5.8169285999999998</v>
      </c>
      <c r="J1747" t="str">
        <f t="shared" si="27"/>
        <v>Sélange</v>
      </c>
      <c r="K1747" t="s">
        <v>1728</v>
      </c>
      <c r="L1747" t="s">
        <v>1731</v>
      </c>
      <c r="M1747" t="s">
        <v>1728</v>
      </c>
      <c r="N1747" t="s">
        <v>1731</v>
      </c>
      <c r="O1747" t="s">
        <v>1644</v>
      </c>
    </row>
    <row r="1748" spans="1:15" x14ac:dyDescent="0.25">
      <c r="A1748" s="1">
        <v>367</v>
      </c>
      <c r="B1748">
        <v>6782</v>
      </c>
      <c r="C1748">
        <v>81015</v>
      </c>
      <c r="D1748">
        <v>49.615337699999998</v>
      </c>
      <c r="E1748">
        <v>5.7608306999999996</v>
      </c>
      <c r="F1748">
        <f>VLOOKUP($C1748,Sheet3!$A$1:$F$611,3,FALSE)</f>
        <v>49.596905499999998</v>
      </c>
      <c r="G1748">
        <f>VLOOKUP($C1748,Sheet3!$A$1:$F$611,4,FALSE)</f>
        <v>5.8169285999999998</v>
      </c>
      <c r="J1748" t="str">
        <f t="shared" si="27"/>
        <v>Habergy</v>
      </c>
      <c r="K1748" t="s">
        <v>1728</v>
      </c>
      <c r="L1748" t="s">
        <v>1732</v>
      </c>
      <c r="M1748" t="s">
        <v>1728</v>
      </c>
      <c r="N1748" t="s">
        <v>1732</v>
      </c>
      <c r="O1748" t="s">
        <v>1644</v>
      </c>
    </row>
    <row r="1749" spans="1:15" x14ac:dyDescent="0.25">
      <c r="A1749" s="1">
        <v>367</v>
      </c>
      <c r="B1749">
        <v>6790</v>
      </c>
      <c r="C1749">
        <v>81004</v>
      </c>
      <c r="D1749">
        <v>49.5675296</v>
      </c>
      <c r="E1749">
        <v>5.8043519999999997</v>
      </c>
      <c r="F1749">
        <f>VLOOKUP($C1749,Sheet3!$A$1:$F$611,3,FALSE)</f>
        <v>49.5675296</v>
      </c>
      <c r="G1749">
        <f>VLOOKUP($C1749,Sheet3!$A$1:$F$611,4,FALSE)</f>
        <v>5.8043519999999997</v>
      </c>
      <c r="H1749">
        <v>49.5675296</v>
      </c>
      <c r="I1749">
        <v>5.8043519999999997</v>
      </c>
      <c r="J1749" t="str">
        <f t="shared" si="27"/>
        <v>Aubange</v>
      </c>
      <c r="K1749" t="s">
        <v>1733</v>
      </c>
      <c r="M1749" t="s">
        <v>1733</v>
      </c>
      <c r="O1749" t="s">
        <v>1644</v>
      </c>
    </row>
    <row r="1750" spans="1:15" x14ac:dyDescent="0.25">
      <c r="A1750" s="1">
        <v>367</v>
      </c>
      <c r="B1750">
        <v>6791</v>
      </c>
      <c r="C1750">
        <v>81004</v>
      </c>
      <c r="D1750">
        <v>49.564206499999997</v>
      </c>
      <c r="E1750">
        <v>5.8317661000000003</v>
      </c>
      <c r="F1750">
        <f>VLOOKUP($C1750,Sheet3!$A$1:$F$611,3,FALSE)</f>
        <v>49.5675296</v>
      </c>
      <c r="G1750">
        <f>VLOOKUP($C1750,Sheet3!$A$1:$F$611,4,FALSE)</f>
        <v>5.8043519999999997</v>
      </c>
      <c r="J1750" t="str">
        <f t="shared" si="27"/>
        <v>Athus</v>
      </c>
      <c r="K1750" t="s">
        <v>1733</v>
      </c>
      <c r="L1750" t="s">
        <v>1734</v>
      </c>
      <c r="M1750" t="s">
        <v>1733</v>
      </c>
      <c r="N1750" t="s">
        <v>1734</v>
      </c>
      <c r="O1750" t="s">
        <v>1644</v>
      </c>
    </row>
    <row r="1751" spans="1:15" x14ac:dyDescent="0.25">
      <c r="A1751" s="1">
        <v>367</v>
      </c>
      <c r="B1751">
        <v>6792</v>
      </c>
      <c r="C1751">
        <v>81004</v>
      </c>
      <c r="D1751">
        <v>49.559036399999997</v>
      </c>
      <c r="E1751">
        <v>5.7422466999999999</v>
      </c>
      <c r="F1751">
        <f>VLOOKUP($C1751,Sheet3!$A$1:$F$611,3,FALSE)</f>
        <v>49.5675296</v>
      </c>
      <c r="G1751">
        <f>VLOOKUP($C1751,Sheet3!$A$1:$F$611,4,FALSE)</f>
        <v>5.8043519999999997</v>
      </c>
      <c r="J1751" t="str">
        <f t="shared" si="27"/>
        <v>Halanzy</v>
      </c>
      <c r="K1751" t="s">
        <v>1733</v>
      </c>
      <c r="L1751" t="s">
        <v>1735</v>
      </c>
      <c r="M1751" t="s">
        <v>1733</v>
      </c>
      <c r="N1751" t="s">
        <v>1735</v>
      </c>
      <c r="O1751" t="s">
        <v>1644</v>
      </c>
    </row>
    <row r="1752" spans="1:15" x14ac:dyDescent="0.25">
      <c r="A1752" s="1">
        <v>367</v>
      </c>
      <c r="B1752">
        <v>6792</v>
      </c>
      <c r="C1752">
        <v>81004</v>
      </c>
      <c r="D1752">
        <v>49.590312500000003</v>
      </c>
      <c r="E1752">
        <v>5.7248143000000002</v>
      </c>
      <c r="F1752">
        <f>VLOOKUP($C1752,Sheet3!$A$1:$F$611,3,FALSE)</f>
        <v>49.5675296</v>
      </c>
      <c r="G1752">
        <f>VLOOKUP($C1752,Sheet3!$A$1:$F$611,4,FALSE)</f>
        <v>5.8043519999999997</v>
      </c>
      <c r="J1752" t="str">
        <f t="shared" si="27"/>
        <v>Rachecourt</v>
      </c>
      <c r="K1752" t="s">
        <v>1733</v>
      </c>
      <c r="L1752" t="s">
        <v>1736</v>
      </c>
      <c r="M1752" t="s">
        <v>1733</v>
      </c>
      <c r="N1752" t="s">
        <v>1736</v>
      </c>
      <c r="O1752" t="s">
        <v>1644</v>
      </c>
    </row>
    <row r="1753" spans="1:15" x14ac:dyDescent="0.25">
      <c r="A1753" s="1">
        <v>367</v>
      </c>
      <c r="B1753">
        <v>6800</v>
      </c>
      <c r="C1753">
        <v>84077</v>
      </c>
      <c r="D1753">
        <v>49.976018199999999</v>
      </c>
      <c r="E1753">
        <v>5.3877654000000001</v>
      </c>
      <c r="F1753">
        <f>VLOOKUP($C1753,Sheet3!$A$1:$F$611,3,FALSE)</f>
        <v>49.919715400000001</v>
      </c>
      <c r="G1753">
        <f>VLOOKUP($C1753,Sheet3!$A$1:$F$611,4,FALSE)</f>
        <v>5.3823537000000004</v>
      </c>
      <c r="J1753" t="str">
        <f t="shared" si="27"/>
        <v>Bras</v>
      </c>
      <c r="K1753" t="s">
        <v>1737</v>
      </c>
      <c r="L1753" t="s">
        <v>1738</v>
      </c>
      <c r="M1753" t="s">
        <v>1737</v>
      </c>
      <c r="N1753" t="s">
        <v>1738</v>
      </c>
      <c r="O1753" t="s">
        <v>1644</v>
      </c>
    </row>
    <row r="1754" spans="1:15" x14ac:dyDescent="0.25">
      <c r="A1754" s="1">
        <v>367</v>
      </c>
      <c r="B1754">
        <v>6800</v>
      </c>
      <c r="C1754">
        <v>84077</v>
      </c>
      <c r="D1754">
        <v>49.9708428</v>
      </c>
      <c r="E1754">
        <v>5.4497306999999999</v>
      </c>
      <c r="F1754">
        <f>VLOOKUP($C1754,Sheet3!$A$1:$F$611,3,FALSE)</f>
        <v>49.919715400000001</v>
      </c>
      <c r="G1754">
        <f>VLOOKUP($C1754,Sheet3!$A$1:$F$611,4,FALSE)</f>
        <v>5.3823537000000004</v>
      </c>
      <c r="J1754" t="str">
        <f t="shared" si="27"/>
        <v>Freux</v>
      </c>
      <c r="K1754" t="s">
        <v>1737</v>
      </c>
      <c r="L1754" t="s">
        <v>1739</v>
      </c>
      <c r="M1754" t="s">
        <v>1737</v>
      </c>
      <c r="N1754" t="s">
        <v>1739</v>
      </c>
      <c r="O1754" t="s">
        <v>1644</v>
      </c>
    </row>
    <row r="1755" spans="1:15" x14ac:dyDescent="0.25">
      <c r="A1755" s="1">
        <v>367</v>
      </c>
      <c r="B1755">
        <v>6800</v>
      </c>
      <c r="C1755">
        <v>84077</v>
      </c>
      <c r="D1755">
        <v>49.919715400000001</v>
      </c>
      <c r="E1755">
        <v>5.3823537000000004</v>
      </c>
      <c r="F1755">
        <f>VLOOKUP($C1755,Sheet3!$A$1:$F$611,3,FALSE)</f>
        <v>49.919715400000001</v>
      </c>
      <c r="G1755">
        <f>VLOOKUP($C1755,Sheet3!$A$1:$F$611,4,FALSE)</f>
        <v>5.3823537000000004</v>
      </c>
      <c r="J1755" t="str">
        <f t="shared" si="27"/>
        <v>Libramont</v>
      </c>
      <c r="K1755" t="s">
        <v>1737</v>
      </c>
      <c r="L1755" t="s">
        <v>1740</v>
      </c>
      <c r="M1755" t="s">
        <v>1737</v>
      </c>
      <c r="N1755" t="s">
        <v>1740</v>
      </c>
      <c r="O1755" t="s">
        <v>1644</v>
      </c>
    </row>
    <row r="1756" spans="1:15" x14ac:dyDescent="0.25">
      <c r="A1756" s="1">
        <v>367</v>
      </c>
      <c r="B1756">
        <v>6800</v>
      </c>
      <c r="C1756">
        <v>84077</v>
      </c>
      <c r="D1756">
        <v>49.919715400000001</v>
      </c>
      <c r="E1756">
        <v>5.3823537000000004</v>
      </c>
      <c r="F1756">
        <f>VLOOKUP($C1756,Sheet3!$A$1:$F$611,3,FALSE)</f>
        <v>49.919715400000001</v>
      </c>
      <c r="G1756">
        <f>VLOOKUP($C1756,Sheet3!$A$1:$F$611,4,FALSE)</f>
        <v>5.3823537000000004</v>
      </c>
      <c r="H1756">
        <v>49.919715400000001</v>
      </c>
      <c r="I1756">
        <v>5.3823537000000004</v>
      </c>
      <c r="J1756" t="str">
        <f t="shared" si="27"/>
        <v>Libramont-Chevigny</v>
      </c>
      <c r="K1756" t="s">
        <v>1737</v>
      </c>
      <c r="M1756" t="s">
        <v>1737</v>
      </c>
      <c r="O1756" t="s">
        <v>1644</v>
      </c>
    </row>
    <row r="1757" spans="1:15" x14ac:dyDescent="0.25">
      <c r="A1757" s="1">
        <v>367</v>
      </c>
      <c r="B1757">
        <v>6800</v>
      </c>
      <c r="C1757">
        <v>84077</v>
      </c>
      <c r="D1757">
        <v>50.003860600000003</v>
      </c>
      <c r="E1757">
        <v>5.4184833000000001</v>
      </c>
      <c r="F1757">
        <f>VLOOKUP($C1757,Sheet3!$A$1:$F$611,3,FALSE)</f>
        <v>49.919715400000001</v>
      </c>
      <c r="G1757">
        <f>VLOOKUP($C1757,Sheet3!$A$1:$F$611,4,FALSE)</f>
        <v>5.3823537000000004</v>
      </c>
      <c r="J1757" t="str">
        <f t="shared" si="27"/>
        <v>Moircy</v>
      </c>
      <c r="K1757" t="s">
        <v>1737</v>
      </c>
      <c r="L1757" t="s">
        <v>1741</v>
      </c>
      <c r="M1757" t="s">
        <v>1737</v>
      </c>
      <c r="N1757" t="s">
        <v>1741</v>
      </c>
      <c r="O1757" t="s">
        <v>1644</v>
      </c>
    </row>
    <row r="1758" spans="1:15" x14ac:dyDescent="0.25">
      <c r="A1758" s="1">
        <v>367</v>
      </c>
      <c r="B1758">
        <v>6800</v>
      </c>
      <c r="C1758">
        <v>84077</v>
      </c>
      <c r="D1758">
        <v>49.911285300000003</v>
      </c>
      <c r="E1758">
        <v>5.3607943000000002</v>
      </c>
      <c r="F1758">
        <f>VLOOKUP($C1758,Sheet3!$A$1:$F$611,3,FALSE)</f>
        <v>49.919715400000001</v>
      </c>
      <c r="G1758">
        <f>VLOOKUP($C1758,Sheet3!$A$1:$F$611,4,FALSE)</f>
        <v>5.3823537000000004</v>
      </c>
      <c r="J1758" t="str">
        <f t="shared" si="27"/>
        <v>Recogne</v>
      </c>
      <c r="K1758" t="s">
        <v>1737</v>
      </c>
      <c r="L1758" t="s">
        <v>1742</v>
      </c>
      <c r="M1758" t="s">
        <v>1737</v>
      </c>
      <c r="N1758" t="s">
        <v>1742</v>
      </c>
      <c r="O1758" t="s">
        <v>1644</v>
      </c>
    </row>
    <row r="1759" spans="1:15" x14ac:dyDescent="0.25">
      <c r="A1759" s="1">
        <v>367</v>
      </c>
      <c r="B1759">
        <v>6800</v>
      </c>
      <c r="C1759">
        <v>84077</v>
      </c>
      <c r="D1759" s="2">
        <v>49.976449899999999</v>
      </c>
      <c r="E1759" s="2">
        <v>5.4946260000000002</v>
      </c>
      <c r="F1759">
        <f>VLOOKUP($C1759,Sheet3!$A$1:$F$611,3,FALSE)</f>
        <v>49.919715400000001</v>
      </c>
      <c r="G1759">
        <f>VLOOKUP($C1759,Sheet3!$A$1:$F$611,4,FALSE)</f>
        <v>5.3823537000000004</v>
      </c>
      <c r="J1759" t="str">
        <f t="shared" si="27"/>
        <v>Remagne</v>
      </c>
      <c r="K1759" t="s">
        <v>1737</v>
      </c>
      <c r="L1759" t="s">
        <v>1743</v>
      </c>
      <c r="M1759" t="s">
        <v>1737</v>
      </c>
      <c r="N1759" t="s">
        <v>1743</v>
      </c>
      <c r="O1759" t="s">
        <v>1644</v>
      </c>
    </row>
    <row r="1760" spans="1:15" x14ac:dyDescent="0.25">
      <c r="A1760" s="1">
        <v>367</v>
      </c>
      <c r="B1760">
        <v>6800</v>
      </c>
      <c r="C1760">
        <v>84077</v>
      </c>
      <c r="D1760">
        <v>49.923574100000003</v>
      </c>
      <c r="E1760">
        <v>5.4578106000000002</v>
      </c>
      <c r="F1760">
        <f>VLOOKUP($C1760,Sheet3!$A$1:$F$611,3,FALSE)</f>
        <v>49.919715400000001</v>
      </c>
      <c r="G1760">
        <f>VLOOKUP($C1760,Sheet3!$A$1:$F$611,4,FALSE)</f>
        <v>5.3823537000000004</v>
      </c>
      <c r="J1760" t="str">
        <f t="shared" si="27"/>
        <v>Sainte-Marie-Chevigny</v>
      </c>
      <c r="K1760" t="s">
        <v>1737</v>
      </c>
      <c r="L1760" t="s">
        <v>1744</v>
      </c>
      <c r="M1760" t="s">
        <v>1737</v>
      </c>
      <c r="N1760" t="s">
        <v>1744</v>
      </c>
      <c r="O1760" t="s">
        <v>1644</v>
      </c>
    </row>
    <row r="1761" spans="1:15" x14ac:dyDescent="0.25">
      <c r="A1761" s="1">
        <v>367</v>
      </c>
      <c r="B1761">
        <v>6800</v>
      </c>
      <c r="C1761">
        <v>84077</v>
      </c>
      <c r="D1761">
        <v>49.904786799999997</v>
      </c>
      <c r="E1761">
        <v>5.3864330000000002</v>
      </c>
      <c r="F1761">
        <f>VLOOKUP($C1761,Sheet3!$A$1:$F$611,3,FALSE)</f>
        <v>49.919715400000001</v>
      </c>
      <c r="G1761">
        <f>VLOOKUP($C1761,Sheet3!$A$1:$F$611,4,FALSE)</f>
        <v>5.3823537000000004</v>
      </c>
      <c r="J1761" t="str">
        <f t="shared" si="27"/>
        <v>Saint-Pierre</v>
      </c>
      <c r="K1761" t="s">
        <v>1737</v>
      </c>
      <c r="L1761" t="s">
        <v>1745</v>
      </c>
      <c r="M1761" t="s">
        <v>1737</v>
      </c>
      <c r="N1761" t="s">
        <v>1745</v>
      </c>
      <c r="O1761" t="s">
        <v>1644</v>
      </c>
    </row>
    <row r="1762" spans="1:15" x14ac:dyDescent="0.25">
      <c r="A1762" s="1">
        <v>367</v>
      </c>
      <c r="B1762">
        <v>6810</v>
      </c>
      <c r="C1762">
        <v>85007</v>
      </c>
      <c r="D1762">
        <v>49.738581000000003</v>
      </c>
      <c r="E1762">
        <v>5.3394252</v>
      </c>
      <c r="F1762">
        <f>VLOOKUP($C1762,Sheet3!$A$1:$F$611,3,FALSE)</f>
        <v>49.738581000000003</v>
      </c>
      <c r="G1762">
        <f>VLOOKUP($C1762,Sheet3!$A$1:$F$611,4,FALSE)</f>
        <v>5.3394252</v>
      </c>
      <c r="H1762">
        <v>49.738581000000003</v>
      </c>
      <c r="I1762">
        <v>5.3394252</v>
      </c>
      <c r="J1762" t="str">
        <f t="shared" si="27"/>
        <v>Chiny</v>
      </c>
      <c r="K1762" t="s">
        <v>1746</v>
      </c>
      <c r="M1762" t="s">
        <v>1746</v>
      </c>
      <c r="O1762" t="s">
        <v>1644</v>
      </c>
    </row>
    <row r="1763" spans="1:15" x14ac:dyDescent="0.25">
      <c r="A1763" s="1">
        <v>367</v>
      </c>
      <c r="B1763">
        <v>6810</v>
      </c>
      <c r="C1763">
        <v>85007</v>
      </c>
      <c r="D1763">
        <v>49.693986000000002</v>
      </c>
      <c r="E1763">
        <v>5.3747806999999996</v>
      </c>
      <c r="F1763">
        <f>VLOOKUP($C1763,Sheet3!$A$1:$F$611,3,FALSE)</f>
        <v>49.738581000000003</v>
      </c>
      <c r="G1763">
        <f>VLOOKUP($C1763,Sheet3!$A$1:$F$611,4,FALSE)</f>
        <v>5.3394252</v>
      </c>
      <c r="J1763" t="str">
        <f t="shared" si="27"/>
        <v>Izel</v>
      </c>
      <c r="K1763" t="s">
        <v>1746</v>
      </c>
      <c r="L1763" t="s">
        <v>1747</v>
      </c>
      <c r="M1763" t="s">
        <v>1746</v>
      </c>
      <c r="N1763" t="s">
        <v>1747</v>
      </c>
      <c r="O1763" t="s">
        <v>1644</v>
      </c>
    </row>
    <row r="1764" spans="1:15" x14ac:dyDescent="0.25">
      <c r="A1764" s="1">
        <v>367</v>
      </c>
      <c r="B1764">
        <v>6810</v>
      </c>
      <c r="C1764">
        <v>85007</v>
      </c>
      <c r="D1764">
        <v>49.695808900000003</v>
      </c>
      <c r="E1764">
        <v>5.420477</v>
      </c>
      <c r="F1764">
        <f>VLOOKUP($C1764,Sheet3!$A$1:$F$611,3,FALSE)</f>
        <v>49.738581000000003</v>
      </c>
      <c r="G1764">
        <f>VLOOKUP($C1764,Sheet3!$A$1:$F$611,4,FALSE)</f>
        <v>5.3394252</v>
      </c>
      <c r="J1764" t="str">
        <f t="shared" si="27"/>
        <v>Jamoigne</v>
      </c>
      <c r="K1764" t="s">
        <v>1746</v>
      </c>
      <c r="L1764" t="s">
        <v>1748</v>
      </c>
      <c r="M1764" t="s">
        <v>1746</v>
      </c>
      <c r="N1764" t="s">
        <v>1748</v>
      </c>
      <c r="O1764" t="s">
        <v>1644</v>
      </c>
    </row>
    <row r="1765" spans="1:15" x14ac:dyDescent="0.25">
      <c r="A1765" s="1">
        <v>367</v>
      </c>
      <c r="B1765">
        <v>6811</v>
      </c>
      <c r="C1765">
        <v>85007</v>
      </c>
      <c r="D1765" s="2">
        <v>49.703101099999998</v>
      </c>
      <c r="E1765" s="2">
        <v>5.4263272999999996</v>
      </c>
      <c r="F1765">
        <f>VLOOKUP($C1765,Sheet3!$A$1:$F$611,3,FALSE)</f>
        <v>49.738581000000003</v>
      </c>
      <c r="G1765">
        <f>VLOOKUP($C1765,Sheet3!$A$1:$F$611,4,FALSE)</f>
        <v>5.3394252</v>
      </c>
      <c r="J1765" t="str">
        <f t="shared" si="27"/>
        <v>Les Bulles</v>
      </c>
      <c r="K1765" t="s">
        <v>1746</v>
      </c>
      <c r="L1765" t="s">
        <v>1749</v>
      </c>
      <c r="M1765" t="s">
        <v>1746</v>
      </c>
      <c r="N1765" t="s">
        <v>1749</v>
      </c>
      <c r="O1765" t="s">
        <v>1644</v>
      </c>
    </row>
    <row r="1766" spans="1:15" x14ac:dyDescent="0.25">
      <c r="A1766" s="1">
        <v>367</v>
      </c>
      <c r="B1766">
        <v>6812</v>
      </c>
      <c r="C1766">
        <v>85007</v>
      </c>
      <c r="D1766">
        <v>49.764263300000003</v>
      </c>
      <c r="E1766">
        <v>5.4004900999999998</v>
      </c>
      <c r="F1766">
        <f>VLOOKUP($C1766,Sheet3!$A$1:$F$611,3,FALSE)</f>
        <v>49.738581000000003</v>
      </c>
      <c r="G1766">
        <f>VLOOKUP($C1766,Sheet3!$A$1:$F$611,4,FALSE)</f>
        <v>5.3394252</v>
      </c>
      <c r="J1766" t="str">
        <f t="shared" si="27"/>
        <v>Suxy</v>
      </c>
      <c r="K1766" t="s">
        <v>1746</v>
      </c>
      <c r="L1766" t="s">
        <v>1750</v>
      </c>
      <c r="M1766" t="s">
        <v>1746</v>
      </c>
      <c r="N1766" t="s">
        <v>1750</v>
      </c>
      <c r="O1766" t="s">
        <v>1644</v>
      </c>
    </row>
    <row r="1767" spans="1:15" x14ac:dyDescent="0.25">
      <c r="A1767" s="1">
        <v>367</v>
      </c>
      <c r="B1767">
        <v>6813</v>
      </c>
      <c r="C1767">
        <v>85007</v>
      </c>
      <c r="D1767">
        <v>49.707132799999997</v>
      </c>
      <c r="E1767">
        <v>5.4579753000000002</v>
      </c>
      <c r="F1767">
        <f>VLOOKUP($C1767,Sheet3!$A$1:$F$611,3,FALSE)</f>
        <v>49.738581000000003</v>
      </c>
      <c r="G1767">
        <f>VLOOKUP($C1767,Sheet3!$A$1:$F$611,4,FALSE)</f>
        <v>5.3394252</v>
      </c>
      <c r="J1767" t="str">
        <f t="shared" si="27"/>
        <v>Termes</v>
      </c>
      <c r="K1767" t="s">
        <v>1746</v>
      </c>
      <c r="L1767" t="s">
        <v>1751</v>
      </c>
      <c r="M1767" t="s">
        <v>1746</v>
      </c>
      <c r="N1767" t="s">
        <v>1751</v>
      </c>
      <c r="O1767" t="s">
        <v>1644</v>
      </c>
    </row>
    <row r="1768" spans="1:15" x14ac:dyDescent="0.25">
      <c r="A1768" s="1">
        <v>367</v>
      </c>
      <c r="B1768">
        <v>6820</v>
      </c>
      <c r="C1768">
        <v>85011</v>
      </c>
      <c r="D1768">
        <v>49.6993182</v>
      </c>
      <c r="E1768">
        <v>5.3100518000000001</v>
      </c>
      <c r="F1768">
        <f>VLOOKUP($C1768,Sheet3!$A$1:$F$611,3,FALSE)</f>
        <v>49.6993182</v>
      </c>
      <c r="G1768">
        <f>VLOOKUP($C1768,Sheet3!$A$1:$F$611,4,FALSE)</f>
        <v>5.3100518000000001</v>
      </c>
      <c r="H1768">
        <v>49.6993182</v>
      </c>
      <c r="I1768">
        <v>5.3100518000000001</v>
      </c>
      <c r="J1768" t="str">
        <f t="shared" si="27"/>
        <v>Florenville</v>
      </c>
      <c r="K1768" t="s">
        <v>1752</v>
      </c>
      <c r="M1768" t="s">
        <v>1752</v>
      </c>
      <c r="O1768" t="s">
        <v>1644</v>
      </c>
    </row>
    <row r="1769" spans="1:15" x14ac:dyDescent="0.25">
      <c r="A1769" s="1">
        <v>367</v>
      </c>
      <c r="B1769">
        <v>6820</v>
      </c>
      <c r="C1769">
        <v>85011</v>
      </c>
      <c r="D1769">
        <v>49.71508</v>
      </c>
      <c r="E1769">
        <v>5.2344689999999998</v>
      </c>
      <c r="F1769">
        <f>VLOOKUP($C1769,Sheet3!$A$1:$F$611,3,FALSE)</f>
        <v>49.6993182</v>
      </c>
      <c r="G1769">
        <f>VLOOKUP($C1769,Sheet3!$A$1:$F$611,4,FALSE)</f>
        <v>5.3100518000000001</v>
      </c>
      <c r="J1769" t="str">
        <f t="shared" si="27"/>
        <v>Fontenoille</v>
      </c>
      <c r="K1769" t="s">
        <v>1752</v>
      </c>
      <c r="L1769" t="s">
        <v>1753</v>
      </c>
      <c r="M1769" t="s">
        <v>1752</v>
      </c>
      <c r="N1769" t="s">
        <v>1753</v>
      </c>
      <c r="O1769" t="s">
        <v>1644</v>
      </c>
    </row>
    <row r="1770" spans="1:15" x14ac:dyDescent="0.25">
      <c r="A1770" s="1">
        <v>367</v>
      </c>
      <c r="B1770">
        <v>6820</v>
      </c>
      <c r="C1770">
        <v>85011</v>
      </c>
      <c r="D1770">
        <v>49.718841750000003</v>
      </c>
      <c r="E1770">
        <v>5.1799366585430304</v>
      </c>
      <c r="F1770">
        <f>VLOOKUP($C1770,Sheet3!$A$1:$F$611,3,FALSE)</f>
        <v>49.6993182</v>
      </c>
      <c r="G1770">
        <f>VLOOKUP($C1770,Sheet3!$A$1:$F$611,4,FALSE)</f>
        <v>5.3100518000000001</v>
      </c>
      <c r="J1770" t="str">
        <f t="shared" si="27"/>
        <v>Muno</v>
      </c>
      <c r="K1770" t="s">
        <v>1752</v>
      </c>
      <c r="L1770" t="s">
        <v>1754</v>
      </c>
      <c r="M1770" t="s">
        <v>1752</v>
      </c>
      <c r="N1770" t="s">
        <v>1754</v>
      </c>
      <c r="O1770" t="s">
        <v>1644</v>
      </c>
    </row>
    <row r="1771" spans="1:15" x14ac:dyDescent="0.25">
      <c r="A1771" s="1">
        <v>367</v>
      </c>
      <c r="B1771">
        <v>6820</v>
      </c>
      <c r="C1771">
        <v>85011</v>
      </c>
      <c r="D1771">
        <v>49.729374499999999</v>
      </c>
      <c r="E1771">
        <v>5.2429556000000002</v>
      </c>
      <c r="F1771">
        <f>VLOOKUP($C1771,Sheet3!$A$1:$F$611,3,FALSE)</f>
        <v>49.6993182</v>
      </c>
      <c r="G1771">
        <f>VLOOKUP($C1771,Sheet3!$A$1:$F$611,4,FALSE)</f>
        <v>5.3100518000000001</v>
      </c>
      <c r="J1771" t="str">
        <f t="shared" si="27"/>
        <v>Sainte-Cécile</v>
      </c>
      <c r="K1771" t="s">
        <v>1752</v>
      </c>
      <c r="L1771" t="s">
        <v>1755</v>
      </c>
      <c r="M1771" t="s">
        <v>1752</v>
      </c>
      <c r="N1771" t="s">
        <v>1755</v>
      </c>
      <c r="O1771" t="s">
        <v>1644</v>
      </c>
    </row>
    <row r="1772" spans="1:15" x14ac:dyDescent="0.25">
      <c r="A1772" s="1">
        <v>367</v>
      </c>
      <c r="B1772">
        <v>6821</v>
      </c>
      <c r="C1772">
        <v>85011</v>
      </c>
      <c r="D1772">
        <v>49.717010600000002</v>
      </c>
      <c r="E1772">
        <v>5.3182619999999998</v>
      </c>
      <c r="F1772">
        <f>VLOOKUP($C1772,Sheet3!$A$1:$F$611,3,FALSE)</f>
        <v>49.6993182</v>
      </c>
      <c r="G1772">
        <f>VLOOKUP($C1772,Sheet3!$A$1:$F$611,4,FALSE)</f>
        <v>5.3100518000000001</v>
      </c>
      <c r="J1772" t="str">
        <f t="shared" si="27"/>
        <v>Lacuisine</v>
      </c>
      <c r="K1772" t="s">
        <v>1752</v>
      </c>
      <c r="L1772" t="s">
        <v>1756</v>
      </c>
      <c r="M1772" t="s">
        <v>1752</v>
      </c>
      <c r="N1772" t="s">
        <v>1756</v>
      </c>
      <c r="O1772" t="s">
        <v>1644</v>
      </c>
    </row>
    <row r="1773" spans="1:15" x14ac:dyDescent="0.25">
      <c r="A1773" s="1">
        <v>367</v>
      </c>
      <c r="B1773">
        <v>6823</v>
      </c>
      <c r="C1773">
        <v>85011</v>
      </c>
      <c r="D1773">
        <v>49.618577100000003</v>
      </c>
      <c r="E1773">
        <v>5.3314659999999998</v>
      </c>
      <c r="F1773">
        <f>VLOOKUP($C1773,Sheet3!$A$1:$F$611,3,FALSE)</f>
        <v>49.6993182</v>
      </c>
      <c r="G1773">
        <f>VLOOKUP($C1773,Sheet3!$A$1:$F$611,4,FALSE)</f>
        <v>5.3100518000000001</v>
      </c>
      <c r="J1773" t="str">
        <f t="shared" si="27"/>
        <v>Villers-devant-Orval</v>
      </c>
      <c r="K1773" t="s">
        <v>1752</v>
      </c>
      <c r="L1773" t="s">
        <v>1757</v>
      </c>
      <c r="M1773" t="s">
        <v>1752</v>
      </c>
      <c r="N1773" t="s">
        <v>1757</v>
      </c>
      <c r="O1773" t="s">
        <v>1644</v>
      </c>
    </row>
    <row r="1774" spans="1:15" x14ac:dyDescent="0.25">
      <c r="A1774" s="1">
        <v>367</v>
      </c>
      <c r="B1774">
        <v>6824</v>
      </c>
      <c r="C1774">
        <v>85011</v>
      </c>
      <c r="D1774">
        <v>49.707690499999998</v>
      </c>
      <c r="E1774">
        <v>5.2621817000000002</v>
      </c>
      <c r="F1774">
        <f>VLOOKUP($C1774,Sheet3!$A$1:$F$611,3,FALSE)</f>
        <v>49.6993182</v>
      </c>
      <c r="G1774">
        <f>VLOOKUP($C1774,Sheet3!$A$1:$F$611,4,FALSE)</f>
        <v>5.3100518000000001</v>
      </c>
      <c r="J1774" t="str">
        <f t="shared" si="27"/>
        <v>Chassepierre</v>
      </c>
      <c r="K1774" t="s">
        <v>1752</v>
      </c>
      <c r="L1774" t="s">
        <v>1758</v>
      </c>
      <c r="M1774" t="s">
        <v>1752</v>
      </c>
      <c r="N1774" t="s">
        <v>1758</v>
      </c>
      <c r="O1774" t="s">
        <v>1644</v>
      </c>
    </row>
    <row r="1775" spans="1:15" x14ac:dyDescent="0.25">
      <c r="A1775" s="1">
        <v>367</v>
      </c>
      <c r="B1775">
        <v>6830</v>
      </c>
      <c r="C1775">
        <v>84010</v>
      </c>
      <c r="D1775">
        <v>49.794983600000002</v>
      </c>
      <c r="E1775">
        <v>5.0672528000000003</v>
      </c>
      <c r="F1775">
        <f>VLOOKUP($C1775,Sheet3!$A$1:$F$611,3,FALSE)</f>
        <v>49.794983600000002</v>
      </c>
      <c r="G1775">
        <f>VLOOKUP($C1775,Sheet3!$A$1:$F$611,4,FALSE)</f>
        <v>5.0672528000000003</v>
      </c>
      <c r="H1775">
        <v>49.794983600000002</v>
      </c>
      <c r="I1775">
        <v>5.0672528000000003</v>
      </c>
      <c r="J1775" t="str">
        <f t="shared" si="27"/>
        <v>Bouillon</v>
      </c>
      <c r="K1775" t="s">
        <v>1759</v>
      </c>
      <c r="M1775" t="s">
        <v>1759</v>
      </c>
      <c r="O1775" t="s">
        <v>1644</v>
      </c>
    </row>
    <row r="1776" spans="1:15" x14ac:dyDescent="0.25">
      <c r="A1776" s="1">
        <v>367</v>
      </c>
      <c r="B1776">
        <v>6830</v>
      </c>
      <c r="C1776">
        <v>84010</v>
      </c>
      <c r="D1776">
        <v>49.813337900000001</v>
      </c>
      <c r="E1776">
        <v>5.1456628000000002</v>
      </c>
      <c r="F1776">
        <f>VLOOKUP($C1776,Sheet3!$A$1:$F$611,3,FALSE)</f>
        <v>49.794983600000002</v>
      </c>
      <c r="G1776">
        <f>VLOOKUP($C1776,Sheet3!$A$1:$F$611,4,FALSE)</f>
        <v>5.0672528000000003</v>
      </c>
      <c r="J1776" t="str">
        <f t="shared" si="27"/>
        <v>Les Hayons</v>
      </c>
      <c r="K1776" t="s">
        <v>1759</v>
      </c>
      <c r="L1776" t="s">
        <v>1760</v>
      </c>
      <c r="M1776" t="s">
        <v>1759</v>
      </c>
      <c r="N1776" t="s">
        <v>1760</v>
      </c>
      <c r="O1776" t="s">
        <v>1644</v>
      </c>
    </row>
    <row r="1777" spans="1:15" x14ac:dyDescent="0.25">
      <c r="A1777" s="1">
        <v>367</v>
      </c>
      <c r="B1777">
        <v>6830</v>
      </c>
      <c r="C1777">
        <v>84010</v>
      </c>
      <c r="D1777">
        <v>49.811558599999998</v>
      </c>
      <c r="E1777">
        <v>5.0035784999999997</v>
      </c>
      <c r="F1777">
        <f>VLOOKUP($C1777,Sheet3!$A$1:$F$611,3,FALSE)</f>
        <v>49.794983600000002</v>
      </c>
      <c r="G1777">
        <f>VLOOKUP($C1777,Sheet3!$A$1:$F$611,4,FALSE)</f>
        <v>5.0672528000000003</v>
      </c>
      <c r="J1777" t="str">
        <f t="shared" si="27"/>
        <v>Poupehan</v>
      </c>
      <c r="K1777" t="s">
        <v>1759</v>
      </c>
      <c r="L1777" t="s">
        <v>1761</v>
      </c>
      <c r="M1777" t="s">
        <v>1759</v>
      </c>
      <c r="N1777" t="s">
        <v>1761</v>
      </c>
      <c r="O1777" t="s">
        <v>1644</v>
      </c>
    </row>
    <row r="1778" spans="1:15" x14ac:dyDescent="0.25">
      <c r="A1778" s="1">
        <v>367</v>
      </c>
      <c r="B1778">
        <v>6830</v>
      </c>
      <c r="C1778">
        <v>84010</v>
      </c>
      <c r="D1778">
        <v>49.840452200000001</v>
      </c>
      <c r="E1778">
        <v>5.0070138000000002</v>
      </c>
      <c r="F1778">
        <f>VLOOKUP($C1778,Sheet3!$A$1:$F$611,3,FALSE)</f>
        <v>49.794983600000002</v>
      </c>
      <c r="G1778">
        <f>VLOOKUP($C1778,Sheet3!$A$1:$F$611,4,FALSE)</f>
        <v>5.0672528000000003</v>
      </c>
      <c r="J1778" t="str">
        <f t="shared" si="27"/>
        <v>Rochehaut</v>
      </c>
      <c r="K1778" t="s">
        <v>1759</v>
      </c>
      <c r="L1778" t="s">
        <v>1762</v>
      </c>
      <c r="M1778" t="s">
        <v>1759</v>
      </c>
      <c r="N1778" t="s">
        <v>1762</v>
      </c>
      <c r="O1778" t="s">
        <v>1644</v>
      </c>
    </row>
    <row r="1779" spans="1:15" x14ac:dyDescent="0.25">
      <c r="A1779" s="1">
        <v>367</v>
      </c>
      <c r="B1779">
        <v>6831</v>
      </c>
      <c r="C1779">
        <v>84010</v>
      </c>
      <c r="D1779" s="2">
        <v>50.617577400000002</v>
      </c>
      <c r="E1779" s="2">
        <v>5.4122510000000004</v>
      </c>
      <c r="F1779">
        <f>VLOOKUP($C1779,Sheet3!$A$1:$F$611,3,FALSE)</f>
        <v>49.794983600000002</v>
      </c>
      <c r="G1779">
        <f>VLOOKUP($C1779,Sheet3!$A$1:$F$611,4,FALSE)</f>
        <v>5.0672528000000003</v>
      </c>
      <c r="J1779" t="str">
        <f t="shared" si="27"/>
        <v>Noirefontaine</v>
      </c>
      <c r="K1779" t="s">
        <v>1759</v>
      </c>
      <c r="L1779" t="s">
        <v>1763</v>
      </c>
      <c r="M1779" t="s">
        <v>1759</v>
      </c>
      <c r="N1779" t="s">
        <v>1763</v>
      </c>
      <c r="O1779" t="s">
        <v>1644</v>
      </c>
    </row>
    <row r="1780" spans="1:15" x14ac:dyDescent="0.25">
      <c r="A1780" s="1">
        <v>367</v>
      </c>
      <c r="B1780">
        <v>6832</v>
      </c>
      <c r="C1780">
        <v>84010</v>
      </c>
      <c r="D1780">
        <v>49.825403700000003</v>
      </c>
      <c r="E1780">
        <v>5.0738804000000002</v>
      </c>
      <c r="F1780">
        <f>VLOOKUP($C1780,Sheet3!$A$1:$F$611,3,FALSE)</f>
        <v>49.794983600000002</v>
      </c>
      <c r="G1780">
        <f>VLOOKUP($C1780,Sheet3!$A$1:$F$611,4,FALSE)</f>
        <v>5.0672528000000003</v>
      </c>
      <c r="J1780" t="str">
        <f t="shared" si="27"/>
        <v>Sensenruth</v>
      </c>
      <c r="K1780" t="s">
        <v>1759</v>
      </c>
      <c r="L1780" t="s">
        <v>1764</v>
      </c>
      <c r="M1780" t="s">
        <v>1759</v>
      </c>
      <c r="N1780" t="s">
        <v>1764</v>
      </c>
      <c r="O1780" t="s">
        <v>1644</v>
      </c>
    </row>
    <row r="1781" spans="1:15" x14ac:dyDescent="0.25">
      <c r="A1781" s="1">
        <v>367</v>
      </c>
      <c r="B1781">
        <v>6833</v>
      </c>
      <c r="C1781">
        <v>84010</v>
      </c>
      <c r="D1781" s="2">
        <v>49.8314004</v>
      </c>
      <c r="E1781" s="2">
        <v>5.0573895999999996</v>
      </c>
      <c r="F1781">
        <f>VLOOKUP($C1781,Sheet3!$A$1:$F$611,3,FALSE)</f>
        <v>49.794983600000002</v>
      </c>
      <c r="G1781">
        <f>VLOOKUP($C1781,Sheet3!$A$1:$F$611,4,FALSE)</f>
        <v>5.0672528000000003</v>
      </c>
      <c r="J1781" t="str">
        <f t="shared" si="27"/>
        <v>Ucimont</v>
      </c>
      <c r="K1781" t="s">
        <v>1759</v>
      </c>
      <c r="L1781" t="s">
        <v>1765</v>
      </c>
      <c r="M1781" t="s">
        <v>1759</v>
      </c>
      <c r="N1781" t="s">
        <v>1765</v>
      </c>
      <c r="O1781" t="s">
        <v>1644</v>
      </c>
    </row>
    <row r="1782" spans="1:15" x14ac:dyDescent="0.25">
      <c r="A1782" s="1">
        <v>367</v>
      </c>
      <c r="B1782">
        <v>6833</v>
      </c>
      <c r="C1782">
        <v>84010</v>
      </c>
      <c r="D1782" s="2">
        <v>49.8675973</v>
      </c>
      <c r="E1782" s="2">
        <v>5.0388783999999998</v>
      </c>
      <c r="F1782">
        <f>VLOOKUP($C1782,Sheet3!$A$1:$F$611,3,FALSE)</f>
        <v>49.794983600000002</v>
      </c>
      <c r="G1782">
        <f>VLOOKUP($C1782,Sheet3!$A$1:$F$611,4,FALSE)</f>
        <v>5.0672528000000003</v>
      </c>
      <c r="J1782" t="str">
        <f t="shared" si="27"/>
        <v>Vivy</v>
      </c>
      <c r="K1782" t="s">
        <v>1759</v>
      </c>
      <c r="L1782" t="s">
        <v>1766</v>
      </c>
      <c r="M1782" t="s">
        <v>1759</v>
      </c>
      <c r="N1782" t="s">
        <v>1766</v>
      </c>
      <c r="O1782" t="s">
        <v>1644</v>
      </c>
    </row>
    <row r="1783" spans="1:15" x14ac:dyDescent="0.25">
      <c r="A1783" s="1">
        <v>367</v>
      </c>
      <c r="B1783">
        <v>6834</v>
      </c>
      <c r="C1783">
        <v>84010</v>
      </c>
      <c r="D1783" s="2">
        <v>50.391277199999998</v>
      </c>
      <c r="E1783" s="2">
        <v>6.0129574999999997</v>
      </c>
      <c r="F1783">
        <f>VLOOKUP($C1783,Sheet3!$A$1:$F$611,3,FALSE)</f>
        <v>49.794983600000002</v>
      </c>
      <c r="G1783">
        <f>VLOOKUP($C1783,Sheet3!$A$1:$F$611,4,FALSE)</f>
        <v>5.0672528000000003</v>
      </c>
      <c r="J1783" t="str">
        <f t="shared" si="27"/>
        <v>Bellevaux</v>
      </c>
      <c r="K1783" t="s">
        <v>1759</v>
      </c>
      <c r="L1783" t="s">
        <v>1767</v>
      </c>
      <c r="M1783" t="s">
        <v>1759</v>
      </c>
      <c r="N1783" t="s">
        <v>1767</v>
      </c>
      <c r="O1783" t="s">
        <v>1644</v>
      </c>
    </row>
    <row r="1784" spans="1:15" x14ac:dyDescent="0.25">
      <c r="A1784" s="1">
        <v>367</v>
      </c>
      <c r="B1784">
        <v>6836</v>
      </c>
      <c r="C1784">
        <v>84010</v>
      </c>
      <c r="D1784" s="2">
        <v>49.797374099999999</v>
      </c>
      <c r="E1784" s="2">
        <v>5.1418578000000004</v>
      </c>
      <c r="F1784">
        <f>VLOOKUP($C1784,Sheet3!$A$1:$F$611,3,FALSE)</f>
        <v>49.794983600000002</v>
      </c>
      <c r="G1784">
        <f>VLOOKUP($C1784,Sheet3!$A$1:$F$611,4,FALSE)</f>
        <v>5.0672528000000003</v>
      </c>
      <c r="J1784" t="str">
        <f t="shared" si="27"/>
        <v>Dohan</v>
      </c>
      <c r="K1784" t="s">
        <v>1759</v>
      </c>
      <c r="L1784" t="s">
        <v>1768</v>
      </c>
      <c r="M1784" t="s">
        <v>1759</v>
      </c>
      <c r="N1784" t="s">
        <v>1768</v>
      </c>
      <c r="O1784" t="s">
        <v>1644</v>
      </c>
    </row>
    <row r="1785" spans="1:15" x14ac:dyDescent="0.25">
      <c r="A1785" s="1">
        <v>367</v>
      </c>
      <c r="B1785">
        <v>6838</v>
      </c>
      <c r="C1785">
        <v>84010</v>
      </c>
      <c r="D1785" s="2">
        <v>49.797629700000002</v>
      </c>
      <c r="E1785" s="2">
        <v>5.0065337000000003</v>
      </c>
      <c r="F1785">
        <f>VLOOKUP($C1785,Sheet3!$A$1:$F$611,3,FALSE)</f>
        <v>49.794983600000002</v>
      </c>
      <c r="G1785">
        <f>VLOOKUP($C1785,Sheet3!$A$1:$F$611,4,FALSE)</f>
        <v>5.0672528000000003</v>
      </c>
      <c r="J1785" t="str">
        <f t="shared" si="27"/>
        <v>Corbion</v>
      </c>
      <c r="K1785" t="s">
        <v>1759</v>
      </c>
      <c r="L1785" t="s">
        <v>1769</v>
      </c>
      <c r="M1785" t="s">
        <v>1759</v>
      </c>
      <c r="N1785" t="s">
        <v>1769</v>
      </c>
      <c r="O1785" t="s">
        <v>1644</v>
      </c>
    </row>
    <row r="1786" spans="1:15" x14ac:dyDescent="0.25">
      <c r="A1786" s="1">
        <v>367</v>
      </c>
      <c r="B1786">
        <v>6840</v>
      </c>
      <c r="C1786">
        <v>84043</v>
      </c>
      <c r="D1786" s="2">
        <v>49.857603400000002</v>
      </c>
      <c r="E1786" s="2">
        <v>5.3717959000000004</v>
      </c>
      <c r="F1786">
        <f>VLOOKUP($C1786,Sheet3!$A$1:$F$611,3,FALSE)</f>
        <v>49.841176500000003</v>
      </c>
      <c r="G1786">
        <f>VLOOKUP($C1786,Sheet3!$A$1:$F$611,4,FALSE)</f>
        <v>5.4339146999999999</v>
      </c>
      <c r="J1786" t="str">
        <f t="shared" si="27"/>
        <v>Grandvoir</v>
      </c>
      <c r="K1786" t="s">
        <v>1009</v>
      </c>
      <c r="L1786" t="s">
        <v>1770</v>
      </c>
      <c r="M1786" t="s">
        <v>1009</v>
      </c>
      <c r="N1786" t="s">
        <v>1770</v>
      </c>
      <c r="O1786" t="s">
        <v>1644</v>
      </c>
    </row>
    <row r="1787" spans="1:15" x14ac:dyDescent="0.25">
      <c r="A1787" s="1">
        <v>367</v>
      </c>
      <c r="B1787">
        <v>6840</v>
      </c>
      <c r="C1787">
        <v>84043</v>
      </c>
      <c r="D1787">
        <v>49.821503300000003</v>
      </c>
      <c r="E1787">
        <v>5.4076005</v>
      </c>
      <c r="F1787">
        <f>VLOOKUP($C1787,Sheet3!$A$1:$F$611,3,FALSE)</f>
        <v>49.841176500000003</v>
      </c>
      <c r="G1787">
        <f>VLOOKUP($C1787,Sheet3!$A$1:$F$611,4,FALSE)</f>
        <v>5.4339146999999999</v>
      </c>
      <c r="J1787" t="str">
        <f t="shared" si="27"/>
        <v>Grapfontaine</v>
      </c>
      <c r="K1787" t="s">
        <v>1009</v>
      </c>
      <c r="L1787" t="s">
        <v>1771</v>
      </c>
      <c r="M1787" t="s">
        <v>1009</v>
      </c>
      <c r="N1787" t="s">
        <v>1771</v>
      </c>
      <c r="O1787" t="s">
        <v>1644</v>
      </c>
    </row>
    <row r="1788" spans="1:15" x14ac:dyDescent="0.25">
      <c r="A1788" s="1">
        <v>367</v>
      </c>
      <c r="B1788">
        <v>6840</v>
      </c>
      <c r="C1788">
        <v>84043</v>
      </c>
      <c r="D1788">
        <v>49.835961500000003</v>
      </c>
      <c r="E1788">
        <v>5.4564462000000002</v>
      </c>
      <c r="F1788">
        <f>VLOOKUP($C1788,Sheet3!$A$1:$F$611,3,FALSE)</f>
        <v>49.841176500000003</v>
      </c>
      <c r="G1788">
        <f>VLOOKUP($C1788,Sheet3!$A$1:$F$611,4,FALSE)</f>
        <v>5.4339146999999999</v>
      </c>
      <c r="J1788" t="str">
        <f t="shared" si="27"/>
        <v>Hamipré</v>
      </c>
      <c r="K1788" t="s">
        <v>1009</v>
      </c>
      <c r="L1788" t="s">
        <v>1772</v>
      </c>
      <c r="M1788" t="s">
        <v>1009</v>
      </c>
      <c r="N1788" t="s">
        <v>1772</v>
      </c>
      <c r="O1788" t="s">
        <v>1644</v>
      </c>
    </row>
    <row r="1789" spans="1:15" x14ac:dyDescent="0.25">
      <c r="A1789" s="1">
        <v>367</v>
      </c>
      <c r="B1789">
        <v>6840</v>
      </c>
      <c r="C1789">
        <v>84043</v>
      </c>
      <c r="D1789">
        <v>49.856222199999998</v>
      </c>
      <c r="E1789">
        <v>5.4609005000000002</v>
      </c>
      <c r="F1789">
        <f>VLOOKUP($C1789,Sheet3!$A$1:$F$611,3,FALSE)</f>
        <v>49.841176500000003</v>
      </c>
      <c r="G1789">
        <f>VLOOKUP($C1789,Sheet3!$A$1:$F$611,4,FALSE)</f>
        <v>5.4339146999999999</v>
      </c>
      <c r="J1789" t="str">
        <f t="shared" si="27"/>
        <v>Longlier</v>
      </c>
      <c r="K1789" t="s">
        <v>1009</v>
      </c>
      <c r="L1789" t="s">
        <v>1773</v>
      </c>
      <c r="M1789" t="s">
        <v>1009</v>
      </c>
      <c r="N1789" t="s">
        <v>1773</v>
      </c>
      <c r="O1789" t="s">
        <v>1644</v>
      </c>
    </row>
    <row r="1790" spans="1:15" x14ac:dyDescent="0.25">
      <c r="A1790" s="1">
        <v>367</v>
      </c>
      <c r="B1790">
        <v>6840</v>
      </c>
      <c r="C1790">
        <v>84043</v>
      </c>
      <c r="D1790">
        <v>49.841176500000003</v>
      </c>
      <c r="E1790">
        <v>5.4339146999999999</v>
      </c>
      <c r="F1790">
        <f>VLOOKUP($C1790,Sheet3!$A$1:$F$611,3,FALSE)</f>
        <v>49.841176500000003</v>
      </c>
      <c r="G1790">
        <f>VLOOKUP($C1790,Sheet3!$A$1:$F$611,4,FALSE)</f>
        <v>5.4339146999999999</v>
      </c>
      <c r="H1790">
        <v>49.841176500000003</v>
      </c>
      <c r="I1790">
        <v>5.4339146999999999</v>
      </c>
      <c r="J1790" t="str">
        <f t="shared" si="27"/>
        <v>Neufchâteau</v>
      </c>
      <c r="K1790" t="s">
        <v>1009</v>
      </c>
      <c r="M1790" t="s">
        <v>1009</v>
      </c>
      <c r="O1790" t="s">
        <v>1644</v>
      </c>
    </row>
    <row r="1791" spans="1:15" x14ac:dyDescent="0.25">
      <c r="A1791" s="1">
        <v>367</v>
      </c>
      <c r="B1791">
        <v>6840</v>
      </c>
      <c r="C1791">
        <v>84043</v>
      </c>
      <c r="D1791">
        <v>49.8543387</v>
      </c>
      <c r="E1791">
        <v>5.3969927999999996</v>
      </c>
      <c r="F1791">
        <f>VLOOKUP($C1791,Sheet3!$A$1:$F$611,3,FALSE)</f>
        <v>49.841176500000003</v>
      </c>
      <c r="G1791">
        <f>VLOOKUP($C1791,Sheet3!$A$1:$F$611,4,FALSE)</f>
        <v>5.4339146999999999</v>
      </c>
      <c r="J1791" t="str">
        <f t="shared" si="27"/>
        <v>Tournay</v>
      </c>
      <c r="K1791" t="s">
        <v>1009</v>
      </c>
      <c r="L1791" t="s">
        <v>1774</v>
      </c>
      <c r="M1791" t="s">
        <v>1009</v>
      </c>
      <c r="N1791" t="s">
        <v>1774</v>
      </c>
      <c r="O1791" t="s">
        <v>1644</v>
      </c>
    </row>
    <row r="1792" spans="1:15" x14ac:dyDescent="0.25">
      <c r="A1792" s="1">
        <v>367</v>
      </c>
      <c r="B1792">
        <v>6850</v>
      </c>
      <c r="C1792">
        <v>84050</v>
      </c>
      <c r="D1792">
        <v>49.894761099999997</v>
      </c>
      <c r="E1792">
        <v>5.0830529000000002</v>
      </c>
      <c r="F1792">
        <f>VLOOKUP($C1792,Sheet3!$A$1:$F$611,3,FALSE)</f>
        <v>49.895206199999997</v>
      </c>
      <c r="G1792">
        <f>VLOOKUP($C1792,Sheet3!$A$1:$F$611,4,FALSE)</f>
        <v>5.1187309000000001</v>
      </c>
      <c r="J1792" t="str">
        <f t="shared" si="27"/>
        <v>Carlsbourg</v>
      </c>
      <c r="K1792" t="s">
        <v>1775</v>
      </c>
      <c r="L1792" t="s">
        <v>1776</v>
      </c>
      <c r="M1792" t="s">
        <v>1775</v>
      </c>
      <c r="N1792" t="s">
        <v>1776</v>
      </c>
      <c r="O1792" t="s">
        <v>1644</v>
      </c>
    </row>
    <row r="1793" spans="1:15" x14ac:dyDescent="0.25">
      <c r="A1793" s="1">
        <v>367</v>
      </c>
      <c r="B1793">
        <v>6850</v>
      </c>
      <c r="C1793">
        <v>84050</v>
      </c>
      <c r="D1793">
        <v>49.885571400000003</v>
      </c>
      <c r="E1793">
        <v>5.1750129999999999</v>
      </c>
      <c r="F1793">
        <f>VLOOKUP($C1793,Sheet3!$A$1:$F$611,3,FALSE)</f>
        <v>49.895206199999997</v>
      </c>
      <c r="G1793">
        <f>VLOOKUP($C1793,Sheet3!$A$1:$F$611,4,FALSE)</f>
        <v>5.1187309000000001</v>
      </c>
      <c r="J1793" t="str">
        <f t="shared" si="27"/>
        <v>Offagne</v>
      </c>
      <c r="K1793" t="s">
        <v>1775</v>
      </c>
      <c r="L1793" t="s">
        <v>1777</v>
      </c>
      <c r="M1793" t="s">
        <v>1775</v>
      </c>
      <c r="N1793" t="s">
        <v>1777</v>
      </c>
      <c r="O1793" t="s">
        <v>1644</v>
      </c>
    </row>
    <row r="1794" spans="1:15" x14ac:dyDescent="0.25">
      <c r="A1794" s="1">
        <v>367</v>
      </c>
      <c r="B1794">
        <v>6850</v>
      </c>
      <c r="C1794">
        <v>84050</v>
      </c>
      <c r="D1794">
        <v>49.895206199999997</v>
      </c>
      <c r="E1794">
        <v>5.1187309000000001</v>
      </c>
      <c r="F1794">
        <f>VLOOKUP($C1794,Sheet3!$A$1:$F$611,3,FALSE)</f>
        <v>49.895206199999997</v>
      </c>
      <c r="G1794">
        <f>VLOOKUP($C1794,Sheet3!$A$1:$F$611,4,FALSE)</f>
        <v>5.1187309000000001</v>
      </c>
      <c r="H1794">
        <v>49.895206199999997</v>
      </c>
      <c r="I1794">
        <v>5.1187309000000001</v>
      </c>
      <c r="J1794" t="str">
        <f t="shared" ref="J1794:J1857" si="28">IF(ISBLANK(L1794),K1794,L1794)</f>
        <v>Paliseul</v>
      </c>
      <c r="K1794" t="s">
        <v>1775</v>
      </c>
      <c r="M1794" t="s">
        <v>1775</v>
      </c>
      <c r="O1794" t="s">
        <v>1644</v>
      </c>
    </row>
    <row r="1795" spans="1:15" x14ac:dyDescent="0.25">
      <c r="A1795" s="1">
        <v>367</v>
      </c>
      <c r="B1795">
        <v>6851</v>
      </c>
      <c r="C1795">
        <v>84050</v>
      </c>
      <c r="D1795" s="2">
        <v>49.871059099999997</v>
      </c>
      <c r="E1795" s="2">
        <v>5.1220764000000001</v>
      </c>
      <c r="F1795">
        <f>VLOOKUP($C1795,Sheet3!$A$1:$F$611,3,FALSE)</f>
        <v>49.895206199999997</v>
      </c>
      <c r="G1795">
        <f>VLOOKUP($C1795,Sheet3!$A$1:$F$611,4,FALSE)</f>
        <v>5.1187309000000001</v>
      </c>
      <c r="J1795" t="str">
        <f t="shared" si="28"/>
        <v>Nollevaux</v>
      </c>
      <c r="K1795" t="s">
        <v>1775</v>
      </c>
      <c r="L1795" t="s">
        <v>1778</v>
      </c>
      <c r="M1795" t="s">
        <v>1775</v>
      </c>
      <c r="N1795" t="s">
        <v>1778</v>
      </c>
      <c r="O1795" t="s">
        <v>1644</v>
      </c>
    </row>
    <row r="1796" spans="1:15" x14ac:dyDescent="0.25">
      <c r="A1796" s="1">
        <v>367</v>
      </c>
      <c r="B1796">
        <v>6852</v>
      </c>
      <c r="C1796">
        <v>84050</v>
      </c>
      <c r="D1796">
        <v>49.9617875</v>
      </c>
      <c r="E1796">
        <v>5.1708651000000003</v>
      </c>
      <c r="F1796">
        <f>VLOOKUP($C1796,Sheet3!$A$1:$F$611,3,FALSE)</f>
        <v>49.895206199999997</v>
      </c>
      <c r="G1796">
        <f>VLOOKUP($C1796,Sheet3!$A$1:$F$611,4,FALSE)</f>
        <v>5.1187309000000001</v>
      </c>
      <c r="J1796" t="str">
        <f t="shared" si="28"/>
        <v>Maissin</v>
      </c>
      <c r="K1796" t="s">
        <v>1775</v>
      </c>
      <c r="L1796" t="s">
        <v>1779</v>
      </c>
      <c r="M1796" t="s">
        <v>1775</v>
      </c>
      <c r="N1796" t="s">
        <v>1779</v>
      </c>
      <c r="O1796" t="s">
        <v>1644</v>
      </c>
    </row>
    <row r="1797" spans="1:15" x14ac:dyDescent="0.25">
      <c r="A1797" s="1">
        <v>367</v>
      </c>
      <c r="B1797">
        <v>6852</v>
      </c>
      <c r="C1797">
        <v>84050</v>
      </c>
      <c r="D1797">
        <v>49.934851399999999</v>
      </c>
      <c r="E1797">
        <v>5.1201252000000004</v>
      </c>
      <c r="F1797">
        <f>VLOOKUP($C1797,Sheet3!$A$1:$F$611,3,FALSE)</f>
        <v>49.895206199999997</v>
      </c>
      <c r="G1797">
        <f>VLOOKUP($C1797,Sheet3!$A$1:$F$611,4,FALSE)</f>
        <v>5.1187309000000001</v>
      </c>
      <c r="J1797" t="str">
        <f t="shared" si="28"/>
        <v>Opont</v>
      </c>
      <c r="K1797" t="s">
        <v>1775</v>
      </c>
      <c r="L1797" t="s">
        <v>1780</v>
      </c>
      <c r="M1797" t="s">
        <v>1775</v>
      </c>
      <c r="N1797" t="s">
        <v>1780</v>
      </c>
      <c r="O1797" t="s">
        <v>1644</v>
      </c>
    </row>
    <row r="1798" spans="1:15" x14ac:dyDescent="0.25">
      <c r="A1798" s="1">
        <v>367</v>
      </c>
      <c r="B1798">
        <v>6853</v>
      </c>
      <c r="C1798">
        <v>84050</v>
      </c>
      <c r="D1798" s="2">
        <v>49.918562899999998</v>
      </c>
      <c r="E1798" s="2">
        <v>5.1601932000000001</v>
      </c>
      <c r="F1798">
        <f>VLOOKUP($C1798,Sheet3!$A$1:$F$611,3,FALSE)</f>
        <v>49.895206199999997</v>
      </c>
      <c r="G1798">
        <f>VLOOKUP($C1798,Sheet3!$A$1:$F$611,4,FALSE)</f>
        <v>5.1187309000000001</v>
      </c>
      <c r="J1798" t="str">
        <f t="shared" si="28"/>
        <v>Framont</v>
      </c>
      <c r="K1798" t="s">
        <v>1775</v>
      </c>
      <c r="L1798" t="s">
        <v>1781</v>
      </c>
      <c r="M1798" t="s">
        <v>1775</v>
      </c>
      <c r="N1798" t="s">
        <v>1781</v>
      </c>
      <c r="O1798" t="s">
        <v>1644</v>
      </c>
    </row>
    <row r="1799" spans="1:15" x14ac:dyDescent="0.25">
      <c r="A1799" s="1">
        <v>367</v>
      </c>
      <c r="B1799">
        <v>6856</v>
      </c>
      <c r="C1799">
        <v>84050</v>
      </c>
      <c r="D1799">
        <v>49.866205800000003</v>
      </c>
      <c r="E1799">
        <v>5.1607143999999998</v>
      </c>
      <c r="F1799">
        <f>VLOOKUP($C1799,Sheet3!$A$1:$F$611,3,FALSE)</f>
        <v>49.895206199999997</v>
      </c>
      <c r="G1799">
        <f>VLOOKUP($C1799,Sheet3!$A$1:$F$611,4,FALSE)</f>
        <v>5.1187309000000001</v>
      </c>
      <c r="J1799" t="str">
        <f t="shared" si="28"/>
        <v>Fays-les-Veneurs</v>
      </c>
      <c r="K1799" t="s">
        <v>1775</v>
      </c>
      <c r="L1799" t="s">
        <v>1782</v>
      </c>
      <c r="M1799" t="s">
        <v>1775</v>
      </c>
      <c r="N1799" t="s">
        <v>1782</v>
      </c>
      <c r="O1799" t="s">
        <v>1644</v>
      </c>
    </row>
    <row r="1800" spans="1:15" x14ac:dyDescent="0.25">
      <c r="A1800" s="1">
        <v>367</v>
      </c>
      <c r="B1800">
        <v>6860</v>
      </c>
      <c r="C1800">
        <v>84033</v>
      </c>
      <c r="D1800">
        <v>49.802997699999999</v>
      </c>
      <c r="E1800">
        <v>5.4625425999999999</v>
      </c>
      <c r="F1800">
        <f>VLOOKUP($C1800,Sheet3!$A$1:$F$611,3,FALSE)</f>
        <v>49.800358199999998</v>
      </c>
      <c r="G1800">
        <f>VLOOKUP($C1800,Sheet3!$A$1:$F$611,4,FALSE)</f>
        <v>5.5381495999999997</v>
      </c>
      <c r="J1800" t="str">
        <f t="shared" si="28"/>
        <v>Assenois</v>
      </c>
      <c r="K1800" t="s">
        <v>1783</v>
      </c>
      <c r="L1800" t="s">
        <v>1784</v>
      </c>
      <c r="M1800" t="s">
        <v>1783</v>
      </c>
      <c r="N1800" t="s">
        <v>1784</v>
      </c>
      <c r="O1800" t="s">
        <v>1644</v>
      </c>
    </row>
    <row r="1801" spans="1:15" x14ac:dyDescent="0.25">
      <c r="A1801" s="1">
        <v>367</v>
      </c>
      <c r="B1801">
        <v>6860</v>
      </c>
      <c r="C1801">
        <v>84033</v>
      </c>
      <c r="D1801">
        <v>49.850621150000002</v>
      </c>
      <c r="E1801">
        <v>5.5348932107360698</v>
      </c>
      <c r="F1801">
        <f>VLOOKUP($C1801,Sheet3!$A$1:$F$611,3,FALSE)</f>
        <v>49.800358199999998</v>
      </c>
      <c r="G1801">
        <f>VLOOKUP($C1801,Sheet3!$A$1:$F$611,4,FALSE)</f>
        <v>5.5381495999999997</v>
      </c>
      <c r="J1801" t="str">
        <f t="shared" si="28"/>
        <v>Ebly</v>
      </c>
      <c r="K1801" t="s">
        <v>1783</v>
      </c>
      <c r="L1801" t="s">
        <v>1785</v>
      </c>
      <c r="M1801" t="s">
        <v>1783</v>
      </c>
      <c r="N1801" t="s">
        <v>1785</v>
      </c>
      <c r="O1801" t="s">
        <v>1644</v>
      </c>
    </row>
    <row r="1802" spans="1:15" x14ac:dyDescent="0.25">
      <c r="A1802" s="1">
        <v>367</v>
      </c>
      <c r="B1802">
        <v>6860</v>
      </c>
      <c r="C1802">
        <v>84033</v>
      </c>
      <c r="D1802">
        <v>49.800358199999998</v>
      </c>
      <c r="E1802">
        <v>5.5381495999999997</v>
      </c>
      <c r="F1802">
        <f>VLOOKUP($C1802,Sheet3!$A$1:$F$611,3,FALSE)</f>
        <v>49.800358199999998</v>
      </c>
      <c r="G1802">
        <f>VLOOKUP($C1802,Sheet3!$A$1:$F$611,4,FALSE)</f>
        <v>5.5381495999999997</v>
      </c>
      <c r="H1802">
        <v>49.800358199999998</v>
      </c>
      <c r="I1802">
        <v>5.5381495999999997</v>
      </c>
      <c r="J1802" t="str">
        <f t="shared" si="28"/>
        <v>Léglise</v>
      </c>
      <c r="K1802" t="s">
        <v>1783</v>
      </c>
      <c r="M1802" t="s">
        <v>1783</v>
      </c>
      <c r="O1802" t="s">
        <v>1644</v>
      </c>
    </row>
    <row r="1803" spans="1:15" x14ac:dyDescent="0.25">
      <c r="A1803" s="1">
        <v>367</v>
      </c>
      <c r="B1803">
        <v>6860</v>
      </c>
      <c r="C1803">
        <v>84033</v>
      </c>
      <c r="D1803">
        <v>49.766440199999998</v>
      </c>
      <c r="E1803">
        <v>5.5166171000000004</v>
      </c>
      <c r="F1803">
        <f>VLOOKUP($C1803,Sheet3!$A$1:$F$611,3,FALSE)</f>
        <v>49.800358199999998</v>
      </c>
      <c r="G1803">
        <f>VLOOKUP($C1803,Sheet3!$A$1:$F$611,4,FALSE)</f>
        <v>5.5381495999999997</v>
      </c>
      <c r="J1803" t="str">
        <f t="shared" si="28"/>
        <v>Mellier</v>
      </c>
      <c r="K1803" t="s">
        <v>1783</v>
      </c>
      <c r="L1803" t="s">
        <v>1786</v>
      </c>
      <c r="M1803" t="s">
        <v>1783</v>
      </c>
      <c r="N1803" t="s">
        <v>1786</v>
      </c>
      <c r="O1803" t="s">
        <v>1644</v>
      </c>
    </row>
    <row r="1804" spans="1:15" x14ac:dyDescent="0.25">
      <c r="A1804" s="1">
        <v>367</v>
      </c>
      <c r="B1804">
        <v>6860</v>
      </c>
      <c r="C1804">
        <v>84033</v>
      </c>
      <c r="D1804">
        <v>49.858259500000003</v>
      </c>
      <c r="E1804">
        <v>5.6057826999999998</v>
      </c>
      <c r="F1804">
        <f>VLOOKUP($C1804,Sheet3!$A$1:$F$611,3,FALSE)</f>
        <v>49.800358199999998</v>
      </c>
      <c r="G1804">
        <f>VLOOKUP($C1804,Sheet3!$A$1:$F$611,4,FALSE)</f>
        <v>5.5381495999999997</v>
      </c>
      <c r="J1804" t="str">
        <f t="shared" si="28"/>
        <v>Witry</v>
      </c>
      <c r="K1804" t="s">
        <v>1783</v>
      </c>
      <c r="L1804" t="s">
        <v>1787</v>
      </c>
      <c r="M1804" t="s">
        <v>1783</v>
      </c>
      <c r="N1804" t="s">
        <v>1787</v>
      </c>
      <c r="O1804" t="s">
        <v>1644</v>
      </c>
    </row>
    <row r="1805" spans="1:15" x14ac:dyDescent="0.25">
      <c r="A1805" s="1">
        <v>367</v>
      </c>
      <c r="B1805">
        <v>6870</v>
      </c>
      <c r="C1805">
        <v>84059</v>
      </c>
      <c r="D1805">
        <v>50.0323986</v>
      </c>
      <c r="E1805">
        <v>5.3166577000000004</v>
      </c>
      <c r="F1805">
        <f>VLOOKUP($C1805,Sheet3!$A$1:$F$611,3,FALSE)</f>
        <v>50.025142799999998</v>
      </c>
      <c r="G1805">
        <f>VLOOKUP($C1805,Sheet3!$A$1:$F$611,4,FALSE)</f>
        <v>5.3738561000000002</v>
      </c>
      <c r="J1805" t="str">
        <f t="shared" si="28"/>
        <v>Arville</v>
      </c>
      <c r="K1805" t="s">
        <v>1788</v>
      </c>
      <c r="L1805" t="s">
        <v>1789</v>
      </c>
      <c r="M1805" t="s">
        <v>1788</v>
      </c>
      <c r="N1805" t="s">
        <v>1789</v>
      </c>
      <c r="O1805" t="s">
        <v>1644</v>
      </c>
    </row>
    <row r="1806" spans="1:15" x14ac:dyDescent="0.25">
      <c r="A1806" s="1">
        <v>367</v>
      </c>
      <c r="B1806">
        <v>6870</v>
      </c>
      <c r="C1806">
        <v>84059</v>
      </c>
      <c r="D1806">
        <v>50.074241999999998</v>
      </c>
      <c r="E1806">
        <v>5.3061879999999997</v>
      </c>
      <c r="F1806">
        <f>VLOOKUP($C1806,Sheet3!$A$1:$F$611,3,FALSE)</f>
        <v>50.025142799999998</v>
      </c>
      <c r="G1806">
        <f>VLOOKUP($C1806,Sheet3!$A$1:$F$611,4,FALSE)</f>
        <v>5.3738561000000002</v>
      </c>
      <c r="J1806" t="str">
        <f t="shared" si="28"/>
        <v>Awenne</v>
      </c>
      <c r="K1806" t="s">
        <v>1788</v>
      </c>
      <c r="L1806" t="s">
        <v>1790</v>
      </c>
      <c r="M1806" t="s">
        <v>1788</v>
      </c>
      <c r="N1806" t="s">
        <v>1790</v>
      </c>
      <c r="O1806" t="s">
        <v>1644</v>
      </c>
    </row>
    <row r="1807" spans="1:15" x14ac:dyDescent="0.25">
      <c r="A1807" s="1">
        <v>367</v>
      </c>
      <c r="B1807">
        <v>6870</v>
      </c>
      <c r="C1807">
        <v>84059</v>
      </c>
      <c r="D1807">
        <v>50.0052874</v>
      </c>
      <c r="E1807">
        <v>5.3481189999999996</v>
      </c>
      <c r="F1807">
        <f>VLOOKUP($C1807,Sheet3!$A$1:$F$611,3,FALSE)</f>
        <v>50.025142799999998</v>
      </c>
      <c r="G1807">
        <f>VLOOKUP($C1807,Sheet3!$A$1:$F$611,4,FALSE)</f>
        <v>5.3738561000000002</v>
      </c>
      <c r="J1807" t="str">
        <f t="shared" si="28"/>
        <v>Hatrival</v>
      </c>
      <c r="K1807" t="s">
        <v>1788</v>
      </c>
      <c r="L1807" t="s">
        <v>1791</v>
      </c>
      <c r="M1807" t="s">
        <v>1788</v>
      </c>
      <c r="N1807" t="s">
        <v>1791</v>
      </c>
      <c r="O1807" t="s">
        <v>1644</v>
      </c>
    </row>
    <row r="1808" spans="1:15" x14ac:dyDescent="0.25">
      <c r="A1808" s="1">
        <v>367</v>
      </c>
      <c r="B1808">
        <v>6870</v>
      </c>
      <c r="C1808">
        <v>84059</v>
      </c>
      <c r="D1808">
        <v>50.036335800000003</v>
      </c>
      <c r="E1808">
        <v>5.3096690000000004</v>
      </c>
      <c r="F1808">
        <f>VLOOKUP($C1808,Sheet3!$A$1:$F$611,3,FALSE)</f>
        <v>50.025142799999998</v>
      </c>
      <c r="G1808">
        <f>VLOOKUP($C1808,Sheet3!$A$1:$F$611,4,FALSE)</f>
        <v>5.3738561000000002</v>
      </c>
      <c r="J1808" t="str">
        <f t="shared" si="28"/>
        <v>Mirwart</v>
      </c>
      <c r="K1808" t="s">
        <v>1788</v>
      </c>
      <c r="L1808" t="s">
        <v>1792</v>
      </c>
      <c r="M1808" t="s">
        <v>1788</v>
      </c>
      <c r="N1808" t="s">
        <v>1792</v>
      </c>
      <c r="O1808" t="s">
        <v>1644</v>
      </c>
    </row>
    <row r="1809" spans="1:15" x14ac:dyDescent="0.25">
      <c r="A1809" s="1">
        <v>367</v>
      </c>
      <c r="B1809">
        <v>6870</v>
      </c>
      <c r="C1809">
        <v>84059</v>
      </c>
      <c r="D1809">
        <v>50.025142799999998</v>
      </c>
      <c r="E1809">
        <v>5.3738561000000002</v>
      </c>
      <c r="F1809">
        <f>VLOOKUP($C1809,Sheet3!$A$1:$F$611,3,FALSE)</f>
        <v>50.025142799999998</v>
      </c>
      <c r="G1809">
        <f>VLOOKUP($C1809,Sheet3!$A$1:$F$611,4,FALSE)</f>
        <v>5.3738561000000002</v>
      </c>
      <c r="H1809">
        <v>50.025142799999998</v>
      </c>
      <c r="I1809">
        <v>5.3738561000000002</v>
      </c>
      <c r="J1809" t="str">
        <f t="shared" si="28"/>
        <v>Saint-Hubert</v>
      </c>
      <c r="K1809" t="s">
        <v>1788</v>
      </c>
      <c r="M1809" t="s">
        <v>1788</v>
      </c>
      <c r="O1809" t="s">
        <v>1644</v>
      </c>
    </row>
    <row r="1810" spans="1:15" x14ac:dyDescent="0.25">
      <c r="A1810" s="1">
        <v>367</v>
      </c>
      <c r="B1810">
        <v>6870</v>
      </c>
      <c r="C1810">
        <v>84059</v>
      </c>
      <c r="D1810">
        <v>50.005839100000003</v>
      </c>
      <c r="E1810">
        <v>5.3968708999999997</v>
      </c>
      <c r="F1810">
        <f>VLOOKUP($C1810,Sheet3!$A$1:$F$611,3,FALSE)</f>
        <v>50.025142799999998</v>
      </c>
      <c r="G1810">
        <f>VLOOKUP($C1810,Sheet3!$A$1:$F$611,4,FALSE)</f>
        <v>5.3738561000000002</v>
      </c>
      <c r="J1810" t="str">
        <f t="shared" si="28"/>
        <v>Vesqueville</v>
      </c>
      <c r="K1810" t="s">
        <v>1788</v>
      </c>
      <c r="L1810" t="s">
        <v>1793</v>
      </c>
      <c r="M1810" t="s">
        <v>1788</v>
      </c>
      <c r="N1810" t="s">
        <v>1793</v>
      </c>
      <c r="O1810" t="s">
        <v>1644</v>
      </c>
    </row>
    <row r="1811" spans="1:15" x14ac:dyDescent="0.25">
      <c r="A1811" s="1">
        <v>367</v>
      </c>
      <c r="B1811">
        <v>6880</v>
      </c>
      <c r="C1811">
        <v>84009</v>
      </c>
      <c r="D1811" s="2">
        <v>49.815717300000003</v>
      </c>
      <c r="E1811" s="2">
        <v>5.1823727999999996</v>
      </c>
      <c r="F1811">
        <f>VLOOKUP($C1811,Sheet3!$A$1:$F$611,3,FALSE)</f>
        <v>49.854656400000003</v>
      </c>
      <c r="G1811">
        <f>VLOOKUP($C1811,Sheet3!$A$1:$F$611,4,FALSE)</f>
        <v>5.2529266000000003</v>
      </c>
      <c r="J1811" t="str">
        <f t="shared" si="28"/>
        <v>Auby-sur-Semois</v>
      </c>
      <c r="K1811" t="s">
        <v>1794</v>
      </c>
      <c r="L1811" t="s">
        <v>1795</v>
      </c>
      <c r="M1811" t="s">
        <v>1794</v>
      </c>
      <c r="N1811" t="s">
        <v>1795</v>
      </c>
      <c r="O1811" t="s">
        <v>1644</v>
      </c>
    </row>
    <row r="1812" spans="1:15" x14ac:dyDescent="0.25">
      <c r="A1812" s="1">
        <v>367</v>
      </c>
      <c r="B1812">
        <v>6880</v>
      </c>
      <c r="C1812">
        <v>84009</v>
      </c>
      <c r="D1812">
        <v>49.854656400000003</v>
      </c>
      <c r="E1812">
        <v>5.2529266000000003</v>
      </c>
      <c r="F1812">
        <f>VLOOKUP($C1812,Sheet3!$A$1:$F$611,3,FALSE)</f>
        <v>49.854656400000003</v>
      </c>
      <c r="G1812">
        <f>VLOOKUP($C1812,Sheet3!$A$1:$F$611,4,FALSE)</f>
        <v>5.2529266000000003</v>
      </c>
      <c r="H1812">
        <v>49.854656400000003</v>
      </c>
      <c r="I1812">
        <v>5.2529266000000003</v>
      </c>
      <c r="J1812" t="str">
        <f t="shared" si="28"/>
        <v>Bertrix</v>
      </c>
      <c r="K1812" t="s">
        <v>1794</v>
      </c>
      <c r="M1812" t="s">
        <v>1794</v>
      </c>
      <c r="O1812" t="s">
        <v>1644</v>
      </c>
    </row>
    <row r="1813" spans="1:15" x14ac:dyDescent="0.25">
      <c r="A1813" s="1">
        <v>367</v>
      </c>
      <c r="B1813">
        <v>6880</v>
      </c>
      <c r="C1813">
        <v>84009</v>
      </c>
      <c r="D1813" s="2">
        <v>49.802042700000001</v>
      </c>
      <c r="E1813" s="2">
        <v>5.2033082000000004</v>
      </c>
      <c r="F1813">
        <f>VLOOKUP($C1813,Sheet3!$A$1:$F$611,3,FALSE)</f>
        <v>49.854656400000003</v>
      </c>
      <c r="G1813">
        <f>VLOOKUP($C1813,Sheet3!$A$1:$F$611,4,FALSE)</f>
        <v>5.2529266000000003</v>
      </c>
      <c r="J1813" t="str">
        <f t="shared" si="28"/>
        <v>Cugnon</v>
      </c>
      <c r="K1813" t="s">
        <v>1794</v>
      </c>
      <c r="L1813" t="s">
        <v>1796</v>
      </c>
      <c r="M1813" t="s">
        <v>1794</v>
      </c>
      <c r="N1813" t="s">
        <v>1796</v>
      </c>
      <c r="O1813" t="s">
        <v>1644</v>
      </c>
    </row>
    <row r="1814" spans="1:15" x14ac:dyDescent="0.25">
      <c r="A1814" s="1">
        <v>367</v>
      </c>
      <c r="B1814">
        <v>6880</v>
      </c>
      <c r="C1814">
        <v>84009</v>
      </c>
      <c r="D1814">
        <v>49.893851550000001</v>
      </c>
      <c r="E1814">
        <v>5.2375553157520596</v>
      </c>
      <c r="F1814">
        <f>VLOOKUP($C1814,Sheet3!$A$1:$F$611,3,FALSE)</f>
        <v>49.854656400000003</v>
      </c>
      <c r="G1814">
        <f>VLOOKUP($C1814,Sheet3!$A$1:$F$611,4,FALSE)</f>
        <v>5.2529266000000003</v>
      </c>
      <c r="J1814" t="str">
        <f t="shared" si="28"/>
        <v>Jehonville</v>
      </c>
      <c r="K1814" t="s">
        <v>1794</v>
      </c>
      <c r="L1814" t="s">
        <v>1797</v>
      </c>
      <c r="M1814" t="s">
        <v>1794</v>
      </c>
      <c r="N1814" t="s">
        <v>1797</v>
      </c>
      <c r="O1814" t="s">
        <v>1644</v>
      </c>
    </row>
    <row r="1815" spans="1:15" x14ac:dyDescent="0.25">
      <c r="A1815" s="1">
        <v>367</v>
      </c>
      <c r="B1815">
        <v>6880</v>
      </c>
      <c r="C1815">
        <v>84009</v>
      </c>
      <c r="D1815">
        <v>49.834307899999999</v>
      </c>
      <c r="E1815">
        <v>5.3022803999999999</v>
      </c>
      <c r="F1815">
        <f>VLOOKUP($C1815,Sheet3!$A$1:$F$611,3,FALSE)</f>
        <v>49.854656400000003</v>
      </c>
      <c r="G1815">
        <f>VLOOKUP($C1815,Sheet3!$A$1:$F$611,4,FALSE)</f>
        <v>5.2529266000000003</v>
      </c>
      <c r="J1815" t="str">
        <f t="shared" si="28"/>
        <v>Orgeo</v>
      </c>
      <c r="K1815" t="s">
        <v>1794</v>
      </c>
      <c r="L1815" t="s">
        <v>1798</v>
      </c>
      <c r="M1815" t="s">
        <v>1794</v>
      </c>
      <c r="N1815" t="s">
        <v>1798</v>
      </c>
      <c r="O1815" t="s">
        <v>1644</v>
      </c>
    </row>
    <row r="1816" spans="1:15" x14ac:dyDescent="0.25">
      <c r="A1816" s="1">
        <v>367</v>
      </c>
      <c r="B1816">
        <v>6887</v>
      </c>
      <c r="C1816">
        <v>84029</v>
      </c>
      <c r="D1816">
        <v>49.7815364</v>
      </c>
      <c r="E1816">
        <v>5.2377735999999997</v>
      </c>
      <c r="F1816">
        <f>VLOOKUP($C1816,Sheet3!$A$1:$F$611,3,FALSE)</f>
        <v>49.7815364</v>
      </c>
      <c r="G1816">
        <f>VLOOKUP($C1816,Sheet3!$A$1:$F$611,4,FALSE)</f>
        <v>5.2377735999999997</v>
      </c>
      <c r="H1816">
        <v>49.7815364</v>
      </c>
      <c r="I1816">
        <v>5.2377735999999997</v>
      </c>
      <c r="J1816" t="str">
        <f t="shared" si="28"/>
        <v>Herbeumont</v>
      </c>
      <c r="K1816" t="s">
        <v>1799</v>
      </c>
      <c r="M1816" t="s">
        <v>1799</v>
      </c>
      <c r="O1816" t="s">
        <v>1644</v>
      </c>
    </row>
    <row r="1817" spans="1:15" x14ac:dyDescent="0.25">
      <c r="A1817" s="1">
        <v>367</v>
      </c>
      <c r="B1817">
        <v>6887</v>
      </c>
      <c r="C1817">
        <v>84029</v>
      </c>
      <c r="D1817">
        <v>49.815882899999998</v>
      </c>
      <c r="E1817">
        <v>5.3277127999999996</v>
      </c>
      <c r="F1817">
        <f>VLOOKUP($C1817,Sheet3!$A$1:$F$611,3,FALSE)</f>
        <v>49.7815364</v>
      </c>
      <c r="G1817">
        <f>VLOOKUP($C1817,Sheet3!$A$1:$F$611,4,FALSE)</f>
        <v>5.2377735999999997</v>
      </c>
      <c r="J1817" t="str">
        <f t="shared" si="28"/>
        <v>Saint-Médard</v>
      </c>
      <c r="K1817" t="s">
        <v>1799</v>
      </c>
      <c r="L1817" t="s">
        <v>1800</v>
      </c>
      <c r="M1817" t="s">
        <v>1799</v>
      </c>
      <c r="N1817" t="s">
        <v>1800</v>
      </c>
      <c r="O1817" t="s">
        <v>1644</v>
      </c>
    </row>
    <row r="1818" spans="1:15" x14ac:dyDescent="0.25">
      <c r="A1818" s="1">
        <v>367</v>
      </c>
      <c r="B1818">
        <v>6887</v>
      </c>
      <c r="C1818">
        <v>84029</v>
      </c>
      <c r="D1818">
        <v>49.784253999999997</v>
      </c>
      <c r="E1818">
        <v>5.3343423999999997</v>
      </c>
      <c r="F1818">
        <f>VLOOKUP($C1818,Sheet3!$A$1:$F$611,3,FALSE)</f>
        <v>49.7815364</v>
      </c>
      <c r="G1818">
        <f>VLOOKUP($C1818,Sheet3!$A$1:$F$611,4,FALSE)</f>
        <v>5.2377735999999997</v>
      </c>
      <c r="J1818" t="str">
        <f t="shared" si="28"/>
        <v>Straimont</v>
      </c>
      <c r="K1818" t="s">
        <v>1799</v>
      </c>
      <c r="L1818" t="s">
        <v>1801</v>
      </c>
      <c r="M1818" t="s">
        <v>1799</v>
      </c>
      <c r="N1818" t="s">
        <v>1801</v>
      </c>
      <c r="O1818" t="s">
        <v>1644</v>
      </c>
    </row>
    <row r="1819" spans="1:15" x14ac:dyDescent="0.25">
      <c r="A1819" s="1">
        <v>367</v>
      </c>
      <c r="B1819">
        <v>6890</v>
      </c>
      <c r="C1819">
        <v>84035</v>
      </c>
      <c r="D1819">
        <v>49.9499043</v>
      </c>
      <c r="E1819">
        <v>5.2215609000000001</v>
      </c>
      <c r="F1819">
        <f>VLOOKUP($C1819,Sheet3!$A$1:$F$611,3,FALSE)</f>
        <v>49.980946400000001</v>
      </c>
      <c r="G1819">
        <f>VLOOKUP($C1819,Sheet3!$A$1:$F$611,4,FALSE)</f>
        <v>5.2569017000000002</v>
      </c>
      <c r="J1819" t="str">
        <f t="shared" si="28"/>
        <v>Anloy</v>
      </c>
      <c r="K1819" t="s">
        <v>1802</v>
      </c>
      <c r="L1819" t="s">
        <v>1803</v>
      </c>
      <c r="M1819" t="s">
        <v>1802</v>
      </c>
      <c r="N1819" t="s">
        <v>1803</v>
      </c>
      <c r="O1819" t="s">
        <v>1644</v>
      </c>
    </row>
    <row r="1820" spans="1:15" x14ac:dyDescent="0.25">
      <c r="A1820" s="1">
        <v>367</v>
      </c>
      <c r="B1820">
        <v>6890</v>
      </c>
      <c r="C1820">
        <v>84035</v>
      </c>
      <c r="D1820">
        <v>49.980946400000001</v>
      </c>
      <c r="E1820">
        <v>5.2569017000000002</v>
      </c>
      <c r="F1820">
        <f>VLOOKUP($C1820,Sheet3!$A$1:$F$611,3,FALSE)</f>
        <v>49.980946400000001</v>
      </c>
      <c r="G1820">
        <f>VLOOKUP($C1820,Sheet3!$A$1:$F$611,4,FALSE)</f>
        <v>5.2569017000000002</v>
      </c>
      <c r="H1820">
        <v>49.980946400000001</v>
      </c>
      <c r="I1820">
        <v>5.2569017000000002</v>
      </c>
      <c r="J1820" t="str">
        <f t="shared" si="28"/>
        <v>Libin</v>
      </c>
      <c r="K1820" t="s">
        <v>1802</v>
      </c>
      <c r="M1820" t="s">
        <v>1802</v>
      </c>
      <c r="O1820" t="s">
        <v>1644</v>
      </c>
    </row>
    <row r="1821" spans="1:15" x14ac:dyDescent="0.25">
      <c r="A1821" s="1">
        <v>367</v>
      </c>
      <c r="B1821">
        <v>6890</v>
      </c>
      <c r="C1821">
        <v>84035</v>
      </c>
      <c r="D1821">
        <v>49.924461200000003</v>
      </c>
      <c r="E1821">
        <v>5.2781878000000004</v>
      </c>
      <c r="F1821">
        <f>VLOOKUP($C1821,Sheet3!$A$1:$F$611,3,FALSE)</f>
        <v>49.980946400000001</v>
      </c>
      <c r="G1821">
        <f>VLOOKUP($C1821,Sheet3!$A$1:$F$611,4,FALSE)</f>
        <v>5.2569017000000002</v>
      </c>
      <c r="J1821" t="str">
        <f t="shared" si="28"/>
        <v>Ochamps</v>
      </c>
      <c r="K1821" t="s">
        <v>1802</v>
      </c>
      <c r="L1821" t="s">
        <v>1804</v>
      </c>
      <c r="M1821" t="s">
        <v>1802</v>
      </c>
      <c r="N1821" t="s">
        <v>1804</v>
      </c>
      <c r="O1821" t="s">
        <v>1644</v>
      </c>
    </row>
    <row r="1822" spans="1:15" x14ac:dyDescent="0.25">
      <c r="A1822" s="1">
        <v>367</v>
      </c>
      <c r="B1822">
        <v>6890</v>
      </c>
      <c r="C1822">
        <v>84035</v>
      </c>
      <c r="D1822">
        <v>50.007787299999997</v>
      </c>
      <c r="E1822">
        <v>5.1601828000000003</v>
      </c>
      <c r="F1822">
        <f>VLOOKUP($C1822,Sheet3!$A$1:$F$611,3,FALSE)</f>
        <v>49.980946400000001</v>
      </c>
      <c r="G1822">
        <f>VLOOKUP($C1822,Sheet3!$A$1:$F$611,4,FALSE)</f>
        <v>5.2569017000000002</v>
      </c>
      <c r="J1822" t="str">
        <f t="shared" si="28"/>
        <v>Redu</v>
      </c>
      <c r="K1822" t="s">
        <v>1802</v>
      </c>
      <c r="L1822" t="s">
        <v>1805</v>
      </c>
      <c r="M1822" t="s">
        <v>1802</v>
      </c>
      <c r="N1822" t="s">
        <v>1805</v>
      </c>
      <c r="O1822" t="s">
        <v>1644</v>
      </c>
    </row>
    <row r="1823" spans="1:15" x14ac:dyDescent="0.25">
      <c r="A1823" s="1">
        <v>367</v>
      </c>
      <c r="B1823">
        <v>6890</v>
      </c>
      <c r="C1823">
        <v>84035</v>
      </c>
      <c r="D1823">
        <v>50.018444700000003</v>
      </c>
      <c r="E1823">
        <v>5.2582896999999997</v>
      </c>
      <c r="F1823">
        <f>VLOOKUP($C1823,Sheet3!$A$1:$F$611,3,FALSE)</f>
        <v>49.980946400000001</v>
      </c>
      <c r="G1823">
        <f>VLOOKUP($C1823,Sheet3!$A$1:$F$611,4,FALSE)</f>
        <v>5.2569017000000002</v>
      </c>
      <c r="J1823" t="str">
        <f t="shared" si="28"/>
        <v>Smuid</v>
      </c>
      <c r="K1823" t="s">
        <v>1802</v>
      </c>
      <c r="L1823" t="s">
        <v>1806</v>
      </c>
      <c r="M1823" t="s">
        <v>1802</v>
      </c>
      <c r="N1823" t="s">
        <v>1806</v>
      </c>
      <c r="O1823" t="s">
        <v>1644</v>
      </c>
    </row>
    <row r="1824" spans="1:15" x14ac:dyDescent="0.25">
      <c r="A1824" s="1">
        <v>367</v>
      </c>
      <c r="B1824">
        <v>6890</v>
      </c>
      <c r="C1824">
        <v>84035</v>
      </c>
      <c r="D1824">
        <v>50.000446599999997</v>
      </c>
      <c r="E1824">
        <v>5.2026639000000001</v>
      </c>
      <c r="F1824">
        <f>VLOOKUP($C1824,Sheet3!$A$1:$F$611,3,FALSE)</f>
        <v>49.980946400000001</v>
      </c>
      <c r="G1824">
        <f>VLOOKUP($C1824,Sheet3!$A$1:$F$611,4,FALSE)</f>
        <v>5.2569017000000002</v>
      </c>
      <c r="J1824" t="str">
        <f t="shared" si="28"/>
        <v>Transinne</v>
      </c>
      <c r="K1824" t="s">
        <v>1802</v>
      </c>
      <c r="L1824" t="s">
        <v>1807</v>
      </c>
      <c r="M1824" t="s">
        <v>1802</v>
      </c>
      <c r="N1824" t="s">
        <v>1807</v>
      </c>
      <c r="O1824" t="s">
        <v>1644</v>
      </c>
    </row>
    <row r="1825" spans="1:15" x14ac:dyDescent="0.25">
      <c r="A1825" s="1">
        <v>367</v>
      </c>
      <c r="B1825">
        <v>6890</v>
      </c>
      <c r="C1825">
        <v>84035</v>
      </c>
      <c r="D1825">
        <v>49.9709626</v>
      </c>
      <c r="E1825">
        <v>5.2221196000000001</v>
      </c>
      <c r="F1825">
        <f>VLOOKUP($C1825,Sheet3!$A$1:$F$611,3,FALSE)</f>
        <v>49.980946400000001</v>
      </c>
      <c r="G1825">
        <f>VLOOKUP($C1825,Sheet3!$A$1:$F$611,4,FALSE)</f>
        <v>5.2569017000000002</v>
      </c>
      <c r="J1825" t="str">
        <f t="shared" si="28"/>
        <v>Villance</v>
      </c>
      <c r="K1825" t="s">
        <v>1802</v>
      </c>
      <c r="L1825" t="s">
        <v>1808</v>
      </c>
      <c r="M1825" t="s">
        <v>1802</v>
      </c>
      <c r="N1825" t="s">
        <v>1808</v>
      </c>
      <c r="O1825" t="s">
        <v>1644</v>
      </c>
    </row>
    <row r="1826" spans="1:15" x14ac:dyDescent="0.25">
      <c r="A1826" s="1">
        <v>367</v>
      </c>
      <c r="B1826">
        <v>6900</v>
      </c>
      <c r="C1826">
        <v>83034</v>
      </c>
      <c r="D1826">
        <v>50.224487199999999</v>
      </c>
      <c r="E1826">
        <v>5.3009737000000001</v>
      </c>
      <c r="F1826">
        <f>VLOOKUP($C1826,Sheet3!$A$1:$F$611,3,FALSE)</f>
        <v>50.224081400000003</v>
      </c>
      <c r="G1826">
        <f>VLOOKUP($C1826,Sheet3!$A$1:$F$611,4,FALSE)</f>
        <v>5.3428795999999998</v>
      </c>
      <c r="J1826" t="str">
        <f t="shared" si="28"/>
        <v>Aye</v>
      </c>
      <c r="K1826" t="s">
        <v>1809</v>
      </c>
      <c r="L1826" t="s">
        <v>1810</v>
      </c>
      <c r="M1826" t="s">
        <v>1809</v>
      </c>
      <c r="N1826" t="s">
        <v>1810</v>
      </c>
      <c r="O1826" t="s">
        <v>1644</v>
      </c>
    </row>
    <row r="1827" spans="1:15" x14ac:dyDescent="0.25">
      <c r="A1827" s="1">
        <v>367</v>
      </c>
      <c r="B1827">
        <v>6900</v>
      </c>
      <c r="C1827">
        <v>83034</v>
      </c>
      <c r="D1827">
        <v>50.182586800000003</v>
      </c>
      <c r="E1827">
        <v>5.3094652</v>
      </c>
      <c r="F1827">
        <f>VLOOKUP($C1827,Sheet3!$A$1:$F$611,3,FALSE)</f>
        <v>50.224081400000003</v>
      </c>
      <c r="G1827">
        <f>VLOOKUP($C1827,Sheet3!$A$1:$F$611,4,FALSE)</f>
        <v>5.3428795999999998</v>
      </c>
      <c r="J1827" t="str">
        <f t="shared" si="28"/>
        <v>Hargimont</v>
      </c>
      <c r="K1827" t="s">
        <v>1809</v>
      </c>
      <c r="L1827" t="s">
        <v>1811</v>
      </c>
      <c r="M1827" t="s">
        <v>1809</v>
      </c>
      <c r="N1827" t="s">
        <v>1811</v>
      </c>
      <c r="O1827" t="s">
        <v>1644</v>
      </c>
    </row>
    <row r="1828" spans="1:15" x14ac:dyDescent="0.25">
      <c r="A1828" s="1">
        <v>367</v>
      </c>
      <c r="B1828">
        <v>6900</v>
      </c>
      <c r="C1828">
        <v>83034</v>
      </c>
      <c r="D1828">
        <v>50.205320200000003</v>
      </c>
      <c r="E1828">
        <v>5.2552434999999997</v>
      </c>
      <c r="F1828">
        <f>VLOOKUP($C1828,Sheet3!$A$1:$F$611,3,FALSE)</f>
        <v>50.224081400000003</v>
      </c>
      <c r="G1828">
        <f>VLOOKUP($C1828,Sheet3!$A$1:$F$611,4,FALSE)</f>
        <v>5.3428795999999998</v>
      </c>
      <c r="J1828" t="str">
        <f t="shared" si="28"/>
        <v>Humain</v>
      </c>
      <c r="K1828" t="s">
        <v>1809</v>
      </c>
      <c r="L1828" t="s">
        <v>1812</v>
      </c>
      <c r="M1828" t="s">
        <v>1809</v>
      </c>
      <c r="N1828" t="s">
        <v>1812</v>
      </c>
      <c r="O1828" t="s">
        <v>1644</v>
      </c>
    </row>
    <row r="1829" spans="1:15" x14ac:dyDescent="0.25">
      <c r="A1829" s="1">
        <v>367</v>
      </c>
      <c r="B1829">
        <v>6900</v>
      </c>
      <c r="C1829">
        <v>83034</v>
      </c>
      <c r="D1829">
        <v>50.224081400000003</v>
      </c>
      <c r="E1829">
        <v>5.3428795999999998</v>
      </c>
      <c r="F1829">
        <f>VLOOKUP($C1829,Sheet3!$A$1:$F$611,3,FALSE)</f>
        <v>50.224081400000003</v>
      </c>
      <c r="G1829">
        <f>VLOOKUP($C1829,Sheet3!$A$1:$F$611,4,FALSE)</f>
        <v>5.3428795999999998</v>
      </c>
      <c r="H1829">
        <v>50.224081400000003</v>
      </c>
      <c r="I1829">
        <v>5.3428795999999998</v>
      </c>
      <c r="J1829" t="str">
        <f t="shared" si="28"/>
        <v>Marche-en-Famenne</v>
      </c>
      <c r="K1829" t="s">
        <v>1809</v>
      </c>
      <c r="M1829" t="s">
        <v>1809</v>
      </c>
      <c r="O1829" t="s">
        <v>1644</v>
      </c>
    </row>
    <row r="1830" spans="1:15" x14ac:dyDescent="0.25">
      <c r="A1830" s="1">
        <v>367</v>
      </c>
      <c r="B1830">
        <v>6900</v>
      </c>
      <c r="C1830">
        <v>83034</v>
      </c>
      <c r="D1830">
        <v>50.171596700000002</v>
      </c>
      <c r="E1830">
        <v>5.2862777000000003</v>
      </c>
      <c r="F1830">
        <f>VLOOKUP($C1830,Sheet3!$A$1:$F$611,3,FALSE)</f>
        <v>50.224081400000003</v>
      </c>
      <c r="G1830">
        <f>VLOOKUP($C1830,Sheet3!$A$1:$F$611,4,FALSE)</f>
        <v>5.3428795999999998</v>
      </c>
      <c r="J1830" t="str">
        <f t="shared" si="28"/>
        <v>On</v>
      </c>
      <c r="K1830" t="s">
        <v>1809</v>
      </c>
      <c r="L1830" t="s">
        <v>1813</v>
      </c>
      <c r="M1830" t="s">
        <v>1809</v>
      </c>
      <c r="N1830" t="s">
        <v>1813</v>
      </c>
      <c r="O1830" t="s">
        <v>1644</v>
      </c>
    </row>
    <row r="1831" spans="1:15" x14ac:dyDescent="0.25">
      <c r="A1831" s="1">
        <v>367</v>
      </c>
      <c r="B1831">
        <v>6900</v>
      </c>
      <c r="C1831">
        <v>83034</v>
      </c>
      <c r="D1831">
        <v>50.216214200000003</v>
      </c>
      <c r="E1831">
        <v>5.3750988</v>
      </c>
      <c r="F1831">
        <f>VLOOKUP($C1831,Sheet3!$A$1:$F$611,3,FALSE)</f>
        <v>50.224081400000003</v>
      </c>
      <c r="G1831">
        <f>VLOOKUP($C1831,Sheet3!$A$1:$F$611,4,FALSE)</f>
        <v>5.3428795999999998</v>
      </c>
      <c r="J1831" t="str">
        <f t="shared" si="28"/>
        <v>Roy</v>
      </c>
      <c r="K1831" t="s">
        <v>1809</v>
      </c>
      <c r="L1831" t="s">
        <v>1814</v>
      </c>
      <c r="M1831" t="s">
        <v>1809</v>
      </c>
      <c r="N1831" t="s">
        <v>1814</v>
      </c>
      <c r="O1831" t="s">
        <v>1644</v>
      </c>
    </row>
    <row r="1832" spans="1:15" x14ac:dyDescent="0.25">
      <c r="A1832" s="1">
        <v>367</v>
      </c>
      <c r="B1832">
        <v>6900</v>
      </c>
      <c r="C1832">
        <v>83034</v>
      </c>
      <c r="D1832">
        <v>50.211966599999997</v>
      </c>
      <c r="E1832">
        <v>5.3441742000000003</v>
      </c>
      <c r="F1832">
        <f>VLOOKUP($C1832,Sheet3!$A$1:$F$611,3,FALSE)</f>
        <v>50.224081400000003</v>
      </c>
      <c r="G1832">
        <f>VLOOKUP($C1832,Sheet3!$A$1:$F$611,4,FALSE)</f>
        <v>5.3428795999999998</v>
      </c>
      <c r="J1832" t="str">
        <f t="shared" si="28"/>
        <v>Waha</v>
      </c>
      <c r="K1832" t="s">
        <v>1809</v>
      </c>
      <c r="L1832" t="s">
        <v>1815</v>
      </c>
      <c r="M1832" t="s">
        <v>1809</v>
      </c>
      <c r="N1832" t="s">
        <v>1815</v>
      </c>
      <c r="O1832" t="s">
        <v>1644</v>
      </c>
    </row>
    <row r="1833" spans="1:15" x14ac:dyDescent="0.25">
      <c r="A1833" s="1">
        <v>367</v>
      </c>
      <c r="B1833">
        <v>6920</v>
      </c>
      <c r="C1833">
        <v>84075</v>
      </c>
      <c r="D1833">
        <v>50.068588499999997</v>
      </c>
      <c r="E1833">
        <v>5.0702515000000004</v>
      </c>
      <c r="F1833">
        <f>VLOOKUP($C1833,Sheet3!$A$1:$F$611,3,FALSE)</f>
        <v>50.082296700000001</v>
      </c>
      <c r="G1833">
        <f>VLOOKUP($C1833,Sheet3!$A$1:$F$611,4,FALSE)</f>
        <v>5.1146707999999999</v>
      </c>
      <c r="J1833" t="str">
        <f t="shared" si="28"/>
        <v>Sohier</v>
      </c>
      <c r="K1833" t="s">
        <v>1816</v>
      </c>
      <c r="L1833" t="s">
        <v>1817</v>
      </c>
      <c r="M1833" t="s">
        <v>1816</v>
      </c>
      <c r="N1833" t="s">
        <v>1817</v>
      </c>
      <c r="O1833" t="s">
        <v>1644</v>
      </c>
    </row>
    <row r="1834" spans="1:15" x14ac:dyDescent="0.25">
      <c r="A1834" s="1">
        <v>367</v>
      </c>
      <c r="B1834">
        <v>6920</v>
      </c>
      <c r="C1834">
        <v>84075</v>
      </c>
      <c r="D1834">
        <v>50.082296700000001</v>
      </c>
      <c r="E1834">
        <v>5.1146707999999999</v>
      </c>
      <c r="F1834">
        <f>VLOOKUP($C1834,Sheet3!$A$1:$F$611,3,FALSE)</f>
        <v>50.082296700000001</v>
      </c>
      <c r="G1834">
        <f>VLOOKUP($C1834,Sheet3!$A$1:$F$611,4,FALSE)</f>
        <v>5.1146707999999999</v>
      </c>
      <c r="H1834">
        <v>50.082296700000001</v>
      </c>
      <c r="I1834">
        <v>5.1146707999999999</v>
      </c>
      <c r="J1834" t="str">
        <f t="shared" si="28"/>
        <v>Wellin</v>
      </c>
      <c r="K1834" t="s">
        <v>1816</v>
      </c>
      <c r="M1834" t="s">
        <v>1816</v>
      </c>
      <c r="O1834" t="s">
        <v>1644</v>
      </c>
    </row>
    <row r="1835" spans="1:15" x14ac:dyDescent="0.25">
      <c r="A1835" s="1">
        <v>367</v>
      </c>
      <c r="B1835">
        <v>6921</v>
      </c>
      <c r="C1835">
        <v>84075</v>
      </c>
      <c r="D1835">
        <v>50.078653299999999</v>
      </c>
      <c r="E1835">
        <v>5.1559990999999998</v>
      </c>
      <c r="F1835">
        <f>VLOOKUP($C1835,Sheet3!$A$1:$F$611,3,FALSE)</f>
        <v>50.082296700000001</v>
      </c>
      <c r="G1835">
        <f>VLOOKUP($C1835,Sheet3!$A$1:$F$611,4,FALSE)</f>
        <v>5.1146707999999999</v>
      </c>
      <c r="J1835" t="str">
        <f t="shared" si="28"/>
        <v>Chanly</v>
      </c>
      <c r="K1835" t="s">
        <v>1816</v>
      </c>
      <c r="L1835" t="s">
        <v>1818</v>
      </c>
      <c r="M1835" t="s">
        <v>1816</v>
      </c>
      <c r="N1835" t="s">
        <v>1818</v>
      </c>
      <c r="O1835" t="s">
        <v>1644</v>
      </c>
    </row>
    <row r="1836" spans="1:15" x14ac:dyDescent="0.25">
      <c r="A1836" s="1">
        <v>367</v>
      </c>
      <c r="B1836">
        <v>6922</v>
      </c>
      <c r="C1836">
        <v>84075</v>
      </c>
      <c r="D1836">
        <v>50.075413500000003</v>
      </c>
      <c r="E1836">
        <v>5.1374205999999996</v>
      </c>
      <c r="F1836">
        <f>VLOOKUP($C1836,Sheet3!$A$1:$F$611,3,FALSE)</f>
        <v>50.082296700000001</v>
      </c>
      <c r="G1836">
        <f>VLOOKUP($C1836,Sheet3!$A$1:$F$611,4,FALSE)</f>
        <v>5.1146707999999999</v>
      </c>
      <c r="J1836" t="str">
        <f t="shared" si="28"/>
        <v>Halma</v>
      </c>
      <c r="K1836" t="s">
        <v>1816</v>
      </c>
      <c r="L1836" t="s">
        <v>1819</v>
      </c>
      <c r="M1836" t="s">
        <v>1816</v>
      </c>
      <c r="N1836" t="s">
        <v>1819</v>
      </c>
      <c r="O1836" t="s">
        <v>1644</v>
      </c>
    </row>
    <row r="1837" spans="1:15" x14ac:dyDescent="0.25">
      <c r="A1837" s="1">
        <v>367</v>
      </c>
      <c r="B1837">
        <v>6924</v>
      </c>
      <c r="C1837">
        <v>84075</v>
      </c>
      <c r="D1837" s="2">
        <v>50.0762474</v>
      </c>
      <c r="E1837" s="2">
        <v>5.0921430000000001</v>
      </c>
      <c r="F1837">
        <f>VLOOKUP($C1837,Sheet3!$A$1:$F$611,3,FALSE)</f>
        <v>50.082296700000001</v>
      </c>
      <c r="G1837">
        <f>VLOOKUP($C1837,Sheet3!$A$1:$F$611,4,FALSE)</f>
        <v>5.1146707999999999</v>
      </c>
      <c r="J1837" t="str">
        <f t="shared" si="28"/>
        <v>Lomprez</v>
      </c>
      <c r="K1837" t="s">
        <v>1816</v>
      </c>
      <c r="L1837" t="s">
        <v>1820</v>
      </c>
      <c r="M1837" t="s">
        <v>1816</v>
      </c>
      <c r="N1837" t="s">
        <v>1820</v>
      </c>
      <c r="O1837" t="s">
        <v>1644</v>
      </c>
    </row>
    <row r="1838" spans="1:15" x14ac:dyDescent="0.25">
      <c r="A1838" s="1">
        <v>367</v>
      </c>
      <c r="B1838">
        <v>6927</v>
      </c>
      <c r="C1838">
        <v>84068</v>
      </c>
      <c r="D1838">
        <v>50.088526199999997</v>
      </c>
      <c r="E1838">
        <v>5.2611619999999997</v>
      </c>
      <c r="F1838">
        <f>VLOOKUP($C1838,Sheet3!$A$1:$F$611,3,FALSE)</f>
        <v>50.081018999999998</v>
      </c>
      <c r="G1838">
        <f>VLOOKUP($C1838,Sheet3!$A$1:$F$611,4,FALSE)</f>
        <v>5.2168369999999999</v>
      </c>
      <c r="J1838" t="str">
        <f t="shared" si="28"/>
        <v>Bure</v>
      </c>
      <c r="K1838" t="s">
        <v>1821</v>
      </c>
      <c r="L1838" t="s">
        <v>1822</v>
      </c>
      <c r="M1838" t="s">
        <v>1821</v>
      </c>
      <c r="N1838" t="s">
        <v>1822</v>
      </c>
      <c r="O1838" t="s">
        <v>1644</v>
      </c>
    </row>
    <row r="1839" spans="1:15" x14ac:dyDescent="0.25">
      <c r="A1839" s="1">
        <v>367</v>
      </c>
      <c r="B1839">
        <v>6927</v>
      </c>
      <c r="C1839">
        <v>84068</v>
      </c>
      <c r="D1839">
        <v>50.092343200000002</v>
      </c>
      <c r="E1839">
        <v>5.2798077000000001</v>
      </c>
      <c r="F1839">
        <f>VLOOKUP($C1839,Sheet3!$A$1:$F$611,3,FALSE)</f>
        <v>50.081018999999998</v>
      </c>
      <c r="G1839">
        <f>VLOOKUP($C1839,Sheet3!$A$1:$F$611,4,FALSE)</f>
        <v>5.2168369999999999</v>
      </c>
      <c r="J1839" t="str">
        <f t="shared" si="28"/>
        <v>Grupont</v>
      </c>
      <c r="K1839" t="s">
        <v>1821</v>
      </c>
      <c r="L1839" t="s">
        <v>1823</v>
      </c>
      <c r="M1839" t="s">
        <v>1821</v>
      </c>
      <c r="N1839" t="s">
        <v>1823</v>
      </c>
      <c r="O1839" t="s">
        <v>1644</v>
      </c>
    </row>
    <row r="1840" spans="1:15" x14ac:dyDescent="0.25">
      <c r="A1840" s="1">
        <v>367</v>
      </c>
      <c r="B1840">
        <v>6927</v>
      </c>
      <c r="C1840">
        <v>84068</v>
      </c>
      <c r="D1840">
        <v>50.0823654</v>
      </c>
      <c r="E1840">
        <v>5.1737656000000003</v>
      </c>
      <c r="F1840">
        <f>VLOOKUP($C1840,Sheet3!$A$1:$F$611,3,FALSE)</f>
        <v>50.081018999999998</v>
      </c>
      <c r="G1840">
        <f>VLOOKUP($C1840,Sheet3!$A$1:$F$611,4,FALSE)</f>
        <v>5.2168369999999999</v>
      </c>
      <c r="J1840" t="str">
        <f t="shared" si="28"/>
        <v>Resteigne</v>
      </c>
      <c r="K1840" t="s">
        <v>1821</v>
      </c>
      <c r="L1840" t="s">
        <v>1824</v>
      </c>
      <c r="M1840" t="s">
        <v>1821</v>
      </c>
      <c r="N1840" t="s">
        <v>1824</v>
      </c>
      <c r="O1840" t="s">
        <v>1644</v>
      </c>
    </row>
    <row r="1841" spans="1:15" x14ac:dyDescent="0.25">
      <c r="A1841" s="1">
        <v>367</v>
      </c>
      <c r="B1841">
        <v>6927</v>
      </c>
      <c r="C1841">
        <v>84068</v>
      </c>
      <c r="D1841">
        <v>50.081018999999998</v>
      </c>
      <c r="E1841">
        <v>5.2168369999999999</v>
      </c>
      <c r="F1841">
        <f>VLOOKUP($C1841,Sheet3!$A$1:$F$611,3,FALSE)</f>
        <v>50.081018999999998</v>
      </c>
      <c r="G1841">
        <f>VLOOKUP($C1841,Sheet3!$A$1:$F$611,4,FALSE)</f>
        <v>5.2168369999999999</v>
      </c>
      <c r="H1841">
        <v>50.081018999999998</v>
      </c>
      <c r="I1841">
        <v>5.2168369999999999</v>
      </c>
      <c r="J1841" t="str">
        <f t="shared" si="28"/>
        <v>Tellin</v>
      </c>
      <c r="K1841" t="s">
        <v>1821</v>
      </c>
      <c r="M1841" t="s">
        <v>1821</v>
      </c>
      <c r="O1841" t="s">
        <v>1644</v>
      </c>
    </row>
    <row r="1842" spans="1:15" x14ac:dyDescent="0.25">
      <c r="A1842" s="1">
        <v>367</v>
      </c>
      <c r="B1842">
        <v>6929</v>
      </c>
      <c r="C1842">
        <v>84016</v>
      </c>
      <c r="D1842">
        <v>50.021764599999997</v>
      </c>
      <c r="E1842">
        <v>5.1184643999999997</v>
      </c>
      <c r="F1842">
        <f>VLOOKUP($C1842,Sheet3!$A$1:$F$611,3,FALSE)</f>
        <v>50.021764599999997</v>
      </c>
      <c r="G1842">
        <f>VLOOKUP($C1842,Sheet3!$A$1:$F$611,4,FALSE)</f>
        <v>5.1184643999999997</v>
      </c>
      <c r="H1842">
        <v>50.021764599999997</v>
      </c>
      <c r="I1842">
        <v>5.1184643999999997</v>
      </c>
      <c r="J1842" t="str">
        <f t="shared" si="28"/>
        <v>Daverdisse</v>
      </c>
      <c r="K1842" t="s">
        <v>1825</v>
      </c>
      <c r="M1842" t="s">
        <v>1825</v>
      </c>
      <c r="O1842" t="s">
        <v>1644</v>
      </c>
    </row>
    <row r="1843" spans="1:15" x14ac:dyDescent="0.25">
      <c r="A1843" s="1">
        <v>367</v>
      </c>
      <c r="B1843">
        <v>6929</v>
      </c>
      <c r="C1843">
        <v>84016</v>
      </c>
      <c r="D1843">
        <v>49.997197999999997</v>
      </c>
      <c r="E1843">
        <v>5.0632330000000003</v>
      </c>
      <c r="F1843">
        <f>VLOOKUP($C1843,Sheet3!$A$1:$F$611,3,FALSE)</f>
        <v>50.021764599999997</v>
      </c>
      <c r="G1843">
        <f>VLOOKUP($C1843,Sheet3!$A$1:$F$611,4,FALSE)</f>
        <v>5.1184643999999997</v>
      </c>
      <c r="J1843" t="str">
        <f t="shared" si="28"/>
        <v>Gembes</v>
      </c>
      <c r="K1843" t="s">
        <v>1825</v>
      </c>
      <c r="L1843" t="s">
        <v>1826</v>
      </c>
      <c r="M1843" t="s">
        <v>1825</v>
      </c>
      <c r="N1843" t="s">
        <v>1826</v>
      </c>
      <c r="O1843" t="s">
        <v>1644</v>
      </c>
    </row>
    <row r="1844" spans="1:15" x14ac:dyDescent="0.25">
      <c r="A1844" s="1">
        <v>367</v>
      </c>
      <c r="B1844">
        <v>6929</v>
      </c>
      <c r="C1844">
        <v>84016</v>
      </c>
      <c r="D1844">
        <v>50.001742100000001</v>
      </c>
      <c r="E1844">
        <v>5.016947</v>
      </c>
      <c r="F1844">
        <f>VLOOKUP($C1844,Sheet3!$A$1:$F$611,3,FALSE)</f>
        <v>50.021764599999997</v>
      </c>
      <c r="G1844">
        <f>VLOOKUP($C1844,Sheet3!$A$1:$F$611,4,FALSE)</f>
        <v>5.1184643999999997</v>
      </c>
      <c r="J1844" t="str">
        <f t="shared" si="28"/>
        <v>Haut-Fays</v>
      </c>
      <c r="K1844" t="s">
        <v>1825</v>
      </c>
      <c r="L1844" t="s">
        <v>1827</v>
      </c>
      <c r="M1844" t="s">
        <v>1825</v>
      </c>
      <c r="N1844" t="s">
        <v>1827</v>
      </c>
      <c r="O1844" t="s">
        <v>1644</v>
      </c>
    </row>
    <row r="1845" spans="1:15" x14ac:dyDescent="0.25">
      <c r="A1845" s="1">
        <v>367</v>
      </c>
      <c r="B1845">
        <v>6929</v>
      </c>
      <c r="C1845">
        <v>84016</v>
      </c>
      <c r="D1845">
        <v>49.978800999999997</v>
      </c>
      <c r="E1845">
        <v>5.0866787000000002</v>
      </c>
      <c r="F1845">
        <f>VLOOKUP($C1845,Sheet3!$A$1:$F$611,3,FALSE)</f>
        <v>50.021764599999997</v>
      </c>
      <c r="G1845">
        <f>VLOOKUP($C1845,Sheet3!$A$1:$F$611,4,FALSE)</f>
        <v>5.1184643999999997</v>
      </c>
      <c r="J1845" t="str">
        <f t="shared" si="28"/>
        <v>Porcheresse</v>
      </c>
      <c r="K1845" t="s">
        <v>1825</v>
      </c>
      <c r="L1845" t="s">
        <v>1276</v>
      </c>
      <c r="M1845" t="s">
        <v>1825</v>
      </c>
      <c r="N1845" t="s">
        <v>1276</v>
      </c>
      <c r="O1845" t="s">
        <v>1644</v>
      </c>
    </row>
    <row r="1846" spans="1:15" x14ac:dyDescent="0.25">
      <c r="A1846" s="1">
        <v>367</v>
      </c>
      <c r="B1846">
        <v>6940</v>
      </c>
      <c r="C1846">
        <v>83012</v>
      </c>
      <c r="D1846">
        <v>50.3484427</v>
      </c>
      <c r="E1846">
        <v>5.4963854000000003</v>
      </c>
      <c r="F1846">
        <f>VLOOKUP($C1846,Sheet3!$A$1:$F$611,3,FALSE)</f>
        <v>50.352411600000003</v>
      </c>
      <c r="G1846">
        <f>VLOOKUP($C1846,Sheet3!$A$1:$F$611,4,FALSE)</f>
        <v>5.4562480000000004</v>
      </c>
      <c r="J1846" t="str">
        <f t="shared" si="28"/>
        <v>Barvaux</v>
      </c>
      <c r="K1846" t="s">
        <v>1828</v>
      </c>
      <c r="L1846" t="s">
        <v>1829</v>
      </c>
      <c r="M1846" t="s">
        <v>1828</v>
      </c>
      <c r="N1846" t="s">
        <v>1829</v>
      </c>
      <c r="O1846" t="s">
        <v>1644</v>
      </c>
    </row>
    <row r="1847" spans="1:15" x14ac:dyDescent="0.25">
      <c r="A1847" s="1">
        <v>367</v>
      </c>
      <c r="B1847">
        <v>6940</v>
      </c>
      <c r="C1847">
        <v>83012</v>
      </c>
      <c r="D1847">
        <v>50.352411600000003</v>
      </c>
      <c r="E1847">
        <v>5.4562480000000004</v>
      </c>
      <c r="F1847">
        <f>VLOOKUP($C1847,Sheet3!$A$1:$F$611,3,FALSE)</f>
        <v>50.352411600000003</v>
      </c>
      <c r="G1847">
        <f>VLOOKUP($C1847,Sheet3!$A$1:$F$611,4,FALSE)</f>
        <v>5.4562480000000004</v>
      </c>
      <c r="H1847">
        <v>50.352411600000003</v>
      </c>
      <c r="I1847">
        <v>5.4562480000000004</v>
      </c>
      <c r="J1847" t="str">
        <f t="shared" si="28"/>
        <v>Durbuy</v>
      </c>
      <c r="K1847" t="s">
        <v>1828</v>
      </c>
      <c r="M1847" t="s">
        <v>1828</v>
      </c>
      <c r="O1847" t="s">
        <v>1644</v>
      </c>
    </row>
    <row r="1848" spans="1:15" x14ac:dyDescent="0.25">
      <c r="A1848" s="1">
        <v>367</v>
      </c>
      <c r="B1848">
        <v>6940</v>
      </c>
      <c r="C1848">
        <v>83012</v>
      </c>
      <c r="D1848">
        <v>50.3299795</v>
      </c>
      <c r="E1848">
        <v>5.4086677999999999</v>
      </c>
      <c r="F1848">
        <f>VLOOKUP($C1848,Sheet3!$A$1:$F$611,3,FALSE)</f>
        <v>50.352411600000003</v>
      </c>
      <c r="G1848">
        <f>VLOOKUP($C1848,Sheet3!$A$1:$F$611,4,FALSE)</f>
        <v>5.4562480000000004</v>
      </c>
      <c r="J1848" t="str">
        <f t="shared" si="28"/>
        <v>Grandhan</v>
      </c>
      <c r="K1848" t="s">
        <v>1828</v>
      </c>
      <c r="L1848" t="s">
        <v>1830</v>
      </c>
      <c r="M1848" t="s">
        <v>1828</v>
      </c>
      <c r="N1848" t="s">
        <v>1830</v>
      </c>
      <c r="O1848" t="s">
        <v>1644</v>
      </c>
    </row>
    <row r="1849" spans="1:15" x14ac:dyDescent="0.25">
      <c r="A1849" s="1">
        <v>367</v>
      </c>
      <c r="B1849">
        <v>6940</v>
      </c>
      <c r="C1849">
        <v>83012</v>
      </c>
      <c r="D1849">
        <v>50.357033800000004</v>
      </c>
      <c r="E1849">
        <v>5.4230280000000004</v>
      </c>
      <c r="F1849">
        <f>VLOOKUP($C1849,Sheet3!$A$1:$F$611,3,FALSE)</f>
        <v>50.352411600000003</v>
      </c>
      <c r="G1849">
        <f>VLOOKUP($C1849,Sheet3!$A$1:$F$611,4,FALSE)</f>
        <v>5.4562480000000004</v>
      </c>
      <c r="J1849" t="str">
        <f t="shared" si="28"/>
        <v>Septon</v>
      </c>
      <c r="K1849" t="s">
        <v>1828</v>
      </c>
      <c r="L1849" t="s">
        <v>1831</v>
      </c>
      <c r="M1849" t="s">
        <v>1828</v>
      </c>
      <c r="N1849" t="s">
        <v>1831</v>
      </c>
      <c r="O1849" t="s">
        <v>1644</v>
      </c>
    </row>
    <row r="1850" spans="1:15" x14ac:dyDescent="0.25">
      <c r="A1850" s="1">
        <v>367</v>
      </c>
      <c r="B1850">
        <v>6940</v>
      </c>
      <c r="C1850">
        <v>83012</v>
      </c>
      <c r="D1850">
        <v>50.326639499999999</v>
      </c>
      <c r="E1850">
        <v>5.5307553</v>
      </c>
      <c r="F1850">
        <f>VLOOKUP($C1850,Sheet3!$A$1:$F$611,3,FALSE)</f>
        <v>50.352411600000003</v>
      </c>
      <c r="G1850">
        <f>VLOOKUP($C1850,Sheet3!$A$1:$F$611,4,FALSE)</f>
        <v>5.4562480000000004</v>
      </c>
      <c r="J1850" t="str">
        <f t="shared" si="28"/>
        <v>Wéris</v>
      </c>
      <c r="K1850" t="s">
        <v>1828</v>
      </c>
      <c r="L1850" t="s">
        <v>1832</v>
      </c>
      <c r="M1850" t="s">
        <v>1828</v>
      </c>
      <c r="N1850" t="s">
        <v>1832</v>
      </c>
      <c r="O1850" t="s">
        <v>1644</v>
      </c>
    </row>
    <row r="1851" spans="1:15" x14ac:dyDescent="0.25">
      <c r="A1851" s="1">
        <v>367</v>
      </c>
      <c r="B1851">
        <v>6941</v>
      </c>
      <c r="C1851">
        <v>83012</v>
      </c>
      <c r="D1851" s="2">
        <v>50.4176261</v>
      </c>
      <c r="E1851" s="2">
        <v>5.4142387000000003</v>
      </c>
      <c r="F1851">
        <f>VLOOKUP($C1851,Sheet3!$A$1:$F$611,3,FALSE)</f>
        <v>50.352411600000003</v>
      </c>
      <c r="G1851">
        <f>VLOOKUP($C1851,Sheet3!$A$1:$F$611,4,FALSE)</f>
        <v>5.4562480000000004</v>
      </c>
      <c r="J1851" t="str">
        <f t="shared" si="28"/>
        <v>Bende</v>
      </c>
      <c r="K1851" t="s">
        <v>1828</v>
      </c>
      <c r="L1851" t="s">
        <v>1833</v>
      </c>
      <c r="M1851" t="s">
        <v>1828</v>
      </c>
      <c r="N1851" t="s">
        <v>1833</v>
      </c>
      <c r="O1851" t="s">
        <v>1644</v>
      </c>
    </row>
    <row r="1852" spans="1:15" x14ac:dyDescent="0.25">
      <c r="A1852" s="1">
        <v>367</v>
      </c>
      <c r="B1852">
        <v>6941</v>
      </c>
      <c r="C1852">
        <v>83012</v>
      </c>
      <c r="D1852">
        <v>50.376869499999998</v>
      </c>
      <c r="E1852">
        <v>5.5195859</v>
      </c>
      <c r="F1852">
        <f>VLOOKUP($C1852,Sheet3!$A$1:$F$611,3,FALSE)</f>
        <v>50.352411600000003</v>
      </c>
      <c r="G1852">
        <f>VLOOKUP($C1852,Sheet3!$A$1:$F$611,4,FALSE)</f>
        <v>5.4562480000000004</v>
      </c>
      <c r="J1852" t="str">
        <f t="shared" si="28"/>
        <v>Bomal</v>
      </c>
      <c r="K1852" t="s">
        <v>1828</v>
      </c>
      <c r="L1852" t="s">
        <v>93</v>
      </c>
      <c r="M1852" t="s">
        <v>1828</v>
      </c>
      <c r="N1852" t="s">
        <v>93</v>
      </c>
      <c r="O1852" t="s">
        <v>1644</v>
      </c>
    </row>
    <row r="1853" spans="1:15" x14ac:dyDescent="0.25">
      <c r="A1853" s="1">
        <v>367</v>
      </c>
      <c r="B1853">
        <v>6941</v>
      </c>
      <c r="C1853">
        <v>83012</v>
      </c>
      <c r="D1853">
        <v>50.289174000000003</v>
      </c>
      <c r="E1853">
        <v>5.5727672000000004</v>
      </c>
      <c r="F1853">
        <f>VLOOKUP($C1853,Sheet3!$A$1:$F$611,3,FALSE)</f>
        <v>50.352411600000003</v>
      </c>
      <c r="G1853">
        <f>VLOOKUP($C1853,Sheet3!$A$1:$F$611,4,FALSE)</f>
        <v>5.4562480000000004</v>
      </c>
      <c r="J1853" t="str">
        <f t="shared" si="28"/>
        <v>Borlon</v>
      </c>
      <c r="K1853" t="s">
        <v>1828</v>
      </c>
      <c r="L1853" t="s">
        <v>1834</v>
      </c>
      <c r="M1853" t="s">
        <v>1828</v>
      </c>
      <c r="N1853" t="s">
        <v>1834</v>
      </c>
      <c r="O1853" t="s">
        <v>1644</v>
      </c>
    </row>
    <row r="1854" spans="1:15" x14ac:dyDescent="0.25">
      <c r="A1854" s="1">
        <v>367</v>
      </c>
      <c r="B1854">
        <v>6941</v>
      </c>
      <c r="C1854">
        <v>83012</v>
      </c>
      <c r="D1854">
        <v>50.346445000000003</v>
      </c>
      <c r="E1854">
        <v>5.5621580000000002</v>
      </c>
      <c r="F1854">
        <f>VLOOKUP($C1854,Sheet3!$A$1:$F$611,3,FALSE)</f>
        <v>50.352411600000003</v>
      </c>
      <c r="G1854">
        <f>VLOOKUP($C1854,Sheet3!$A$1:$F$611,4,FALSE)</f>
        <v>5.4562480000000004</v>
      </c>
      <c r="J1854" t="str">
        <f t="shared" si="28"/>
        <v>Heyd</v>
      </c>
      <c r="K1854" t="s">
        <v>1828</v>
      </c>
      <c r="L1854" t="s">
        <v>1835</v>
      </c>
      <c r="M1854" t="s">
        <v>1828</v>
      </c>
      <c r="N1854" t="s">
        <v>1835</v>
      </c>
      <c r="O1854" t="s">
        <v>1644</v>
      </c>
    </row>
    <row r="1855" spans="1:15" x14ac:dyDescent="0.25">
      <c r="A1855" s="1">
        <v>367</v>
      </c>
      <c r="B1855">
        <v>6941</v>
      </c>
      <c r="C1855">
        <v>83012</v>
      </c>
      <c r="D1855">
        <v>50.384893599999998</v>
      </c>
      <c r="E1855">
        <v>5.5793252000000004</v>
      </c>
      <c r="F1855">
        <f>VLOOKUP($C1855,Sheet3!$A$1:$F$611,3,FALSE)</f>
        <v>50.352411600000003</v>
      </c>
      <c r="G1855">
        <f>VLOOKUP($C1855,Sheet3!$A$1:$F$611,4,FALSE)</f>
        <v>5.4562480000000004</v>
      </c>
      <c r="J1855" t="str">
        <f t="shared" si="28"/>
        <v>Izier</v>
      </c>
      <c r="K1855" t="s">
        <v>1828</v>
      </c>
      <c r="L1855" t="s">
        <v>1836</v>
      </c>
      <c r="M1855" t="s">
        <v>1828</v>
      </c>
      <c r="N1855" t="s">
        <v>1836</v>
      </c>
      <c r="O1855" t="s">
        <v>1644</v>
      </c>
    </row>
    <row r="1856" spans="1:15" x14ac:dyDescent="0.25">
      <c r="A1856" s="1">
        <v>367</v>
      </c>
      <c r="B1856">
        <v>6941</v>
      </c>
      <c r="C1856">
        <v>83012</v>
      </c>
      <c r="D1856">
        <v>50.381036100000003</v>
      </c>
      <c r="E1856">
        <v>5.4814049999999996</v>
      </c>
      <c r="F1856">
        <f>VLOOKUP($C1856,Sheet3!$A$1:$F$611,3,FALSE)</f>
        <v>50.352411600000003</v>
      </c>
      <c r="G1856">
        <f>VLOOKUP($C1856,Sheet3!$A$1:$F$611,4,FALSE)</f>
        <v>5.4562480000000004</v>
      </c>
      <c r="J1856" t="str">
        <f t="shared" si="28"/>
        <v>Tohogne</v>
      </c>
      <c r="K1856" t="s">
        <v>1828</v>
      </c>
      <c r="L1856" t="s">
        <v>1837</v>
      </c>
      <c r="M1856" t="s">
        <v>1828</v>
      </c>
      <c r="N1856" t="s">
        <v>1837</v>
      </c>
      <c r="O1856" t="s">
        <v>1644</v>
      </c>
    </row>
    <row r="1857" spans="1:15" x14ac:dyDescent="0.25">
      <c r="A1857" s="1">
        <v>367</v>
      </c>
      <c r="B1857">
        <v>6941</v>
      </c>
      <c r="C1857">
        <v>83012</v>
      </c>
      <c r="D1857">
        <v>50.361916800000003</v>
      </c>
      <c r="E1857">
        <v>5.5764091999999996</v>
      </c>
      <c r="F1857">
        <f>VLOOKUP($C1857,Sheet3!$A$1:$F$611,3,FALSE)</f>
        <v>50.352411600000003</v>
      </c>
      <c r="G1857">
        <f>VLOOKUP($C1857,Sheet3!$A$1:$F$611,4,FALSE)</f>
        <v>5.4562480000000004</v>
      </c>
      <c r="J1857" t="str">
        <f t="shared" si="28"/>
        <v>Villers-Sainte-Gertrude</v>
      </c>
      <c r="K1857" t="s">
        <v>1828</v>
      </c>
      <c r="L1857" t="s">
        <v>1838</v>
      </c>
      <c r="M1857" t="s">
        <v>1828</v>
      </c>
      <c r="N1857" t="s">
        <v>1838</v>
      </c>
      <c r="O1857" t="s">
        <v>1644</v>
      </c>
    </row>
    <row r="1858" spans="1:15" x14ac:dyDescent="0.25">
      <c r="A1858" s="1">
        <v>367</v>
      </c>
      <c r="B1858">
        <v>6950</v>
      </c>
      <c r="C1858">
        <v>83040</v>
      </c>
      <c r="D1858">
        <v>50.173788000000002</v>
      </c>
      <c r="E1858">
        <v>5.3475606000000004</v>
      </c>
      <c r="F1858">
        <f>VLOOKUP($C1858,Sheet3!$A$1:$F$611,3,FALSE)</f>
        <v>50.129403099999998</v>
      </c>
      <c r="G1858">
        <f>VLOOKUP($C1858,Sheet3!$A$1:$F$611,4,FALSE)</f>
        <v>5.3455462000000002</v>
      </c>
      <c r="J1858" t="str">
        <f t="shared" ref="J1858:J1921" si="29">IF(ISBLANK(L1858),K1858,L1858)</f>
        <v>Harsin</v>
      </c>
      <c r="K1858" t="s">
        <v>1839</v>
      </c>
      <c r="L1858" t="s">
        <v>1840</v>
      </c>
      <c r="M1858" t="s">
        <v>1839</v>
      </c>
      <c r="N1858" t="s">
        <v>1840</v>
      </c>
      <c r="O1858" t="s">
        <v>1644</v>
      </c>
    </row>
    <row r="1859" spans="1:15" x14ac:dyDescent="0.25">
      <c r="A1859" s="1">
        <v>367</v>
      </c>
      <c r="B1859">
        <v>6950</v>
      </c>
      <c r="C1859">
        <v>83040</v>
      </c>
      <c r="D1859">
        <v>50.129403099999998</v>
      </c>
      <c r="E1859">
        <v>5.3455462000000002</v>
      </c>
      <c r="F1859">
        <f>VLOOKUP($C1859,Sheet3!$A$1:$F$611,3,FALSE)</f>
        <v>50.129403099999998</v>
      </c>
      <c r="G1859">
        <f>VLOOKUP($C1859,Sheet3!$A$1:$F$611,4,FALSE)</f>
        <v>5.3455462000000002</v>
      </c>
      <c r="H1859">
        <v>50.129403099999998</v>
      </c>
      <c r="I1859">
        <v>5.3455462000000002</v>
      </c>
      <c r="J1859" t="str">
        <f t="shared" si="29"/>
        <v>Nassogne</v>
      </c>
      <c r="K1859" t="s">
        <v>1839</v>
      </c>
      <c r="M1859" t="s">
        <v>1839</v>
      </c>
      <c r="O1859" t="s">
        <v>1644</v>
      </c>
    </row>
    <row r="1860" spans="1:15" x14ac:dyDescent="0.25">
      <c r="A1860" s="1">
        <v>367</v>
      </c>
      <c r="B1860">
        <v>6951</v>
      </c>
      <c r="C1860">
        <v>83040</v>
      </c>
      <c r="D1860" s="2">
        <v>50.166582200000001</v>
      </c>
      <c r="E1860" s="2">
        <v>5.4154821999999996</v>
      </c>
      <c r="F1860">
        <f>VLOOKUP($C1860,Sheet3!$A$1:$F$611,3,FALSE)</f>
        <v>50.129403099999998</v>
      </c>
      <c r="G1860">
        <f>VLOOKUP($C1860,Sheet3!$A$1:$F$611,4,FALSE)</f>
        <v>5.3455462000000002</v>
      </c>
      <c r="J1860" t="str">
        <f t="shared" si="29"/>
        <v>Bande</v>
      </c>
      <c r="K1860" t="s">
        <v>1839</v>
      </c>
      <c r="L1860" t="s">
        <v>1841</v>
      </c>
      <c r="M1860" t="s">
        <v>1839</v>
      </c>
      <c r="N1860" t="s">
        <v>1841</v>
      </c>
      <c r="O1860" t="s">
        <v>1644</v>
      </c>
    </row>
    <row r="1861" spans="1:15" x14ac:dyDescent="0.25">
      <c r="A1861" s="1">
        <v>367</v>
      </c>
      <c r="B1861">
        <v>6952</v>
      </c>
      <c r="C1861">
        <v>83040</v>
      </c>
      <c r="D1861" s="2">
        <v>50.154991799999998</v>
      </c>
      <c r="E1861" s="2">
        <v>5.3828952000000001</v>
      </c>
      <c r="F1861">
        <f>VLOOKUP($C1861,Sheet3!$A$1:$F$611,3,FALSE)</f>
        <v>50.129403099999998</v>
      </c>
      <c r="G1861">
        <f>VLOOKUP($C1861,Sheet3!$A$1:$F$611,4,FALSE)</f>
        <v>5.3455462000000002</v>
      </c>
      <c r="J1861" t="str">
        <f t="shared" si="29"/>
        <v>Grune</v>
      </c>
      <c r="K1861" t="s">
        <v>1839</v>
      </c>
      <c r="L1861" t="s">
        <v>1842</v>
      </c>
      <c r="M1861" t="s">
        <v>1839</v>
      </c>
      <c r="N1861" t="s">
        <v>1842</v>
      </c>
      <c r="O1861" t="s">
        <v>1644</v>
      </c>
    </row>
    <row r="1862" spans="1:15" x14ac:dyDescent="0.25">
      <c r="A1862" s="1">
        <v>367</v>
      </c>
      <c r="B1862">
        <v>6953</v>
      </c>
      <c r="C1862">
        <v>83040</v>
      </c>
      <c r="D1862">
        <v>50.144181500000002</v>
      </c>
      <c r="E1862">
        <v>5.3142288000000004</v>
      </c>
      <c r="F1862">
        <f>VLOOKUP($C1862,Sheet3!$A$1:$F$611,3,FALSE)</f>
        <v>50.129403099999998</v>
      </c>
      <c r="G1862">
        <f>VLOOKUP($C1862,Sheet3!$A$1:$F$611,4,FALSE)</f>
        <v>5.3455462000000002</v>
      </c>
      <c r="J1862" t="str">
        <f t="shared" si="29"/>
        <v>Ambly</v>
      </c>
      <c r="K1862" t="s">
        <v>1839</v>
      </c>
      <c r="L1862" t="s">
        <v>1843</v>
      </c>
      <c r="M1862" t="s">
        <v>1839</v>
      </c>
      <c r="N1862" t="s">
        <v>1843</v>
      </c>
      <c r="O1862" t="s">
        <v>1644</v>
      </c>
    </row>
    <row r="1863" spans="1:15" x14ac:dyDescent="0.25">
      <c r="A1863" s="1">
        <v>367</v>
      </c>
      <c r="B1863">
        <v>6953</v>
      </c>
      <c r="C1863">
        <v>83040</v>
      </c>
      <c r="D1863">
        <v>50.132494100000002</v>
      </c>
      <c r="E1863">
        <v>5.2842238999999998</v>
      </c>
      <c r="F1863">
        <f>VLOOKUP($C1863,Sheet3!$A$1:$F$611,3,FALSE)</f>
        <v>50.129403099999998</v>
      </c>
      <c r="G1863">
        <f>VLOOKUP($C1863,Sheet3!$A$1:$F$611,4,FALSE)</f>
        <v>5.3455462000000002</v>
      </c>
      <c r="J1863" t="str">
        <f t="shared" si="29"/>
        <v>Forrières</v>
      </c>
      <c r="K1863" t="s">
        <v>1839</v>
      </c>
      <c r="L1863" t="s">
        <v>1844</v>
      </c>
      <c r="M1863" t="s">
        <v>1839</v>
      </c>
      <c r="N1863" t="s">
        <v>1844</v>
      </c>
      <c r="O1863" t="s">
        <v>1644</v>
      </c>
    </row>
    <row r="1864" spans="1:15" x14ac:dyDescent="0.25">
      <c r="A1864" s="1">
        <v>367</v>
      </c>
      <c r="B1864">
        <v>6953</v>
      </c>
      <c r="C1864">
        <v>83040</v>
      </c>
      <c r="D1864">
        <v>50.110971300000003</v>
      </c>
      <c r="E1864">
        <v>5.2799208999999996</v>
      </c>
      <c r="F1864">
        <f>VLOOKUP($C1864,Sheet3!$A$1:$F$611,3,FALSE)</f>
        <v>50.129403099999998</v>
      </c>
      <c r="G1864">
        <f>VLOOKUP($C1864,Sheet3!$A$1:$F$611,4,FALSE)</f>
        <v>5.3455462000000002</v>
      </c>
      <c r="J1864" t="str">
        <f t="shared" si="29"/>
        <v>Lesterny</v>
      </c>
      <c r="K1864" t="s">
        <v>1839</v>
      </c>
      <c r="L1864" t="s">
        <v>1845</v>
      </c>
      <c r="M1864" t="s">
        <v>1839</v>
      </c>
      <c r="N1864" t="s">
        <v>1845</v>
      </c>
      <c r="O1864" t="s">
        <v>1644</v>
      </c>
    </row>
    <row r="1865" spans="1:15" x14ac:dyDescent="0.25">
      <c r="A1865" s="1">
        <v>367</v>
      </c>
      <c r="B1865">
        <v>6953</v>
      </c>
      <c r="C1865">
        <v>83040</v>
      </c>
      <c r="D1865">
        <v>50.114352099999998</v>
      </c>
      <c r="E1865">
        <v>5.3136920999999999</v>
      </c>
      <c r="F1865">
        <f>VLOOKUP($C1865,Sheet3!$A$1:$F$611,3,FALSE)</f>
        <v>50.129403099999998</v>
      </c>
      <c r="G1865">
        <f>VLOOKUP($C1865,Sheet3!$A$1:$F$611,4,FALSE)</f>
        <v>5.3455462000000002</v>
      </c>
      <c r="J1865" t="str">
        <f t="shared" si="29"/>
        <v>Masbourg</v>
      </c>
      <c r="K1865" t="s">
        <v>1839</v>
      </c>
      <c r="L1865" t="s">
        <v>1846</v>
      </c>
      <c r="M1865" t="s">
        <v>1839</v>
      </c>
      <c r="N1865" t="s">
        <v>1846</v>
      </c>
      <c r="O1865" t="s">
        <v>1644</v>
      </c>
    </row>
    <row r="1866" spans="1:15" x14ac:dyDescent="0.25">
      <c r="A1866" s="1">
        <v>367</v>
      </c>
      <c r="B1866">
        <v>6960</v>
      </c>
      <c r="C1866">
        <v>83055</v>
      </c>
      <c r="D1866">
        <v>50.234198999999997</v>
      </c>
      <c r="E1866">
        <v>5.6230297</v>
      </c>
      <c r="F1866">
        <f>VLOOKUP($C1866,Sheet3!$A$1:$F$611,3,FALSE)</f>
        <v>50.292963499999999</v>
      </c>
      <c r="G1866">
        <f>VLOOKUP($C1866,Sheet3!$A$1:$F$611,4,FALSE)</f>
        <v>5.6756340999999999</v>
      </c>
      <c r="J1866" t="str">
        <f t="shared" si="29"/>
        <v>Dochamps</v>
      </c>
      <c r="K1866" t="s">
        <v>1847</v>
      </c>
      <c r="L1866" t="s">
        <v>1848</v>
      </c>
      <c r="M1866" t="s">
        <v>1847</v>
      </c>
      <c r="N1866" t="s">
        <v>1848</v>
      </c>
      <c r="O1866" t="s">
        <v>1644</v>
      </c>
    </row>
    <row r="1867" spans="1:15" x14ac:dyDescent="0.25">
      <c r="A1867" s="1">
        <v>367</v>
      </c>
      <c r="B1867">
        <v>6960</v>
      </c>
      <c r="C1867">
        <v>83055</v>
      </c>
      <c r="D1867">
        <v>50.292282299999997</v>
      </c>
      <c r="E1867">
        <v>5.6625445000000001</v>
      </c>
      <c r="F1867">
        <f>VLOOKUP($C1867,Sheet3!$A$1:$F$611,3,FALSE)</f>
        <v>50.292963499999999</v>
      </c>
      <c r="G1867">
        <f>VLOOKUP($C1867,Sheet3!$A$1:$F$611,4,FALSE)</f>
        <v>5.6756340999999999</v>
      </c>
      <c r="J1867" t="str">
        <f t="shared" si="29"/>
        <v>Grandmenil</v>
      </c>
      <c r="K1867" t="s">
        <v>1847</v>
      </c>
      <c r="L1867" t="s">
        <v>1849</v>
      </c>
      <c r="M1867" t="s">
        <v>1847</v>
      </c>
      <c r="N1867" t="s">
        <v>1849</v>
      </c>
      <c r="O1867" t="s">
        <v>1644</v>
      </c>
    </row>
    <row r="1868" spans="1:15" x14ac:dyDescent="0.25">
      <c r="A1868" s="1">
        <v>367</v>
      </c>
      <c r="B1868">
        <v>6960</v>
      </c>
      <c r="C1868">
        <v>83055</v>
      </c>
      <c r="D1868">
        <v>50.351677199999997</v>
      </c>
      <c r="E1868">
        <v>5.6587924999999997</v>
      </c>
      <c r="F1868">
        <f>VLOOKUP($C1868,Sheet3!$A$1:$F$611,3,FALSE)</f>
        <v>50.292963499999999</v>
      </c>
      <c r="G1868">
        <f>VLOOKUP($C1868,Sheet3!$A$1:$F$611,4,FALSE)</f>
        <v>5.6756340999999999</v>
      </c>
      <c r="J1868" t="str">
        <f t="shared" si="29"/>
        <v>Harre</v>
      </c>
      <c r="K1868" t="s">
        <v>1847</v>
      </c>
      <c r="L1868" t="s">
        <v>1850</v>
      </c>
      <c r="M1868" t="s">
        <v>1847</v>
      </c>
      <c r="N1868" t="s">
        <v>1850</v>
      </c>
      <c r="O1868" t="s">
        <v>1644</v>
      </c>
    </row>
    <row r="1869" spans="1:15" x14ac:dyDescent="0.25">
      <c r="A1869" s="1">
        <v>367</v>
      </c>
      <c r="B1869">
        <v>6960</v>
      </c>
      <c r="C1869">
        <v>83055</v>
      </c>
      <c r="D1869">
        <v>50.281615899999998</v>
      </c>
      <c r="E1869">
        <v>5.7155249000000001</v>
      </c>
      <c r="F1869">
        <f>VLOOKUP($C1869,Sheet3!$A$1:$F$611,3,FALSE)</f>
        <v>50.292963499999999</v>
      </c>
      <c r="G1869">
        <f>VLOOKUP($C1869,Sheet3!$A$1:$F$611,4,FALSE)</f>
        <v>5.6756340999999999</v>
      </c>
      <c r="J1869" t="str">
        <f t="shared" si="29"/>
        <v>Malempré</v>
      </c>
      <c r="K1869" t="s">
        <v>1847</v>
      </c>
      <c r="L1869" t="s">
        <v>1851</v>
      </c>
      <c r="M1869" t="s">
        <v>1847</v>
      </c>
      <c r="N1869" t="s">
        <v>1851</v>
      </c>
      <c r="O1869" t="s">
        <v>1644</v>
      </c>
    </row>
    <row r="1870" spans="1:15" x14ac:dyDescent="0.25">
      <c r="A1870" s="1">
        <v>367</v>
      </c>
      <c r="B1870">
        <v>6960</v>
      </c>
      <c r="C1870">
        <v>83055</v>
      </c>
      <c r="D1870">
        <v>50.292963499999999</v>
      </c>
      <c r="E1870">
        <v>5.6756340999999999</v>
      </c>
      <c r="F1870">
        <f>VLOOKUP($C1870,Sheet3!$A$1:$F$611,3,FALSE)</f>
        <v>50.292963499999999</v>
      </c>
      <c r="G1870">
        <f>VLOOKUP($C1870,Sheet3!$A$1:$F$611,4,FALSE)</f>
        <v>5.6756340999999999</v>
      </c>
      <c r="H1870">
        <v>50.292963499999999</v>
      </c>
      <c r="I1870">
        <v>5.6756340999999999</v>
      </c>
      <c r="J1870" t="str">
        <f t="shared" si="29"/>
        <v>Manhay</v>
      </c>
      <c r="K1870" t="s">
        <v>1847</v>
      </c>
      <c r="M1870" t="s">
        <v>1847</v>
      </c>
      <c r="O1870" t="s">
        <v>1644</v>
      </c>
    </row>
    <row r="1871" spans="1:15" x14ac:dyDescent="0.25">
      <c r="A1871" s="1">
        <v>367</v>
      </c>
      <c r="B1871">
        <v>6960</v>
      </c>
      <c r="C1871">
        <v>83055</v>
      </c>
      <c r="D1871">
        <v>50.256368600000002</v>
      </c>
      <c r="E1871">
        <v>5.6825510000000001</v>
      </c>
      <c r="F1871">
        <f>VLOOKUP($C1871,Sheet3!$A$1:$F$611,3,FALSE)</f>
        <v>50.292963499999999</v>
      </c>
      <c r="G1871">
        <f>VLOOKUP($C1871,Sheet3!$A$1:$F$611,4,FALSE)</f>
        <v>5.6756340999999999</v>
      </c>
      <c r="J1871" t="str">
        <f t="shared" si="29"/>
        <v>Odeigne</v>
      </c>
      <c r="K1871" t="s">
        <v>1847</v>
      </c>
      <c r="L1871" t="s">
        <v>1852</v>
      </c>
      <c r="M1871" t="s">
        <v>1847</v>
      </c>
      <c r="N1871" t="s">
        <v>1852</v>
      </c>
      <c r="O1871" t="s">
        <v>1644</v>
      </c>
    </row>
    <row r="1872" spans="1:15" x14ac:dyDescent="0.25">
      <c r="A1872" s="1">
        <v>367</v>
      </c>
      <c r="B1872">
        <v>6960</v>
      </c>
      <c r="C1872">
        <v>83055</v>
      </c>
      <c r="D1872">
        <v>50.302151600000002</v>
      </c>
      <c r="E1872">
        <v>5.6968766999999998</v>
      </c>
      <c r="F1872">
        <f>VLOOKUP($C1872,Sheet3!$A$1:$F$611,3,FALSE)</f>
        <v>50.292963499999999</v>
      </c>
      <c r="G1872">
        <f>VLOOKUP($C1872,Sheet3!$A$1:$F$611,4,FALSE)</f>
        <v>5.6756340999999999</v>
      </c>
      <c r="J1872" t="str">
        <f t="shared" si="29"/>
        <v>Vaux-Chavanne</v>
      </c>
      <c r="K1872" t="s">
        <v>1847</v>
      </c>
      <c r="L1872" t="s">
        <v>1853</v>
      </c>
      <c r="M1872" t="s">
        <v>1847</v>
      </c>
      <c r="N1872" t="s">
        <v>1853</v>
      </c>
      <c r="O1872" t="s">
        <v>1644</v>
      </c>
    </row>
    <row r="1873" spans="1:15" x14ac:dyDescent="0.25">
      <c r="A1873" s="1">
        <v>367</v>
      </c>
      <c r="B1873">
        <v>6970</v>
      </c>
      <c r="C1873">
        <v>83049</v>
      </c>
      <c r="D1873">
        <v>50.091248</v>
      </c>
      <c r="E1873">
        <v>5.5242133000000004</v>
      </c>
      <c r="F1873">
        <f>VLOOKUP($C1873,Sheet3!$A$1:$F$611,3,FALSE)</f>
        <v>50.091248</v>
      </c>
      <c r="G1873">
        <f>VLOOKUP($C1873,Sheet3!$A$1:$F$611,4,FALSE)</f>
        <v>5.5242133000000004</v>
      </c>
      <c r="H1873">
        <v>50.091248</v>
      </c>
      <c r="I1873">
        <v>5.5242133000000004</v>
      </c>
      <c r="J1873" t="str">
        <f t="shared" si="29"/>
        <v>Tenneville</v>
      </c>
      <c r="K1873" t="s">
        <v>1854</v>
      </c>
      <c r="M1873" t="s">
        <v>1854</v>
      </c>
      <c r="O1873" t="s">
        <v>1644</v>
      </c>
    </row>
    <row r="1874" spans="1:15" x14ac:dyDescent="0.25">
      <c r="A1874" s="1">
        <v>367</v>
      </c>
      <c r="B1874">
        <v>6971</v>
      </c>
      <c r="C1874">
        <v>83049</v>
      </c>
      <c r="D1874">
        <v>50.107750299999999</v>
      </c>
      <c r="E1874">
        <v>5.5034046999999999</v>
      </c>
      <c r="F1874">
        <f>VLOOKUP($C1874,Sheet3!$A$1:$F$611,3,FALSE)</f>
        <v>50.091248</v>
      </c>
      <c r="G1874">
        <f>VLOOKUP($C1874,Sheet3!$A$1:$F$611,4,FALSE)</f>
        <v>5.5242133000000004</v>
      </c>
      <c r="J1874" t="str">
        <f t="shared" si="29"/>
        <v>Champlon</v>
      </c>
      <c r="K1874" t="s">
        <v>1854</v>
      </c>
      <c r="L1874" t="s">
        <v>1855</v>
      </c>
      <c r="M1874" t="s">
        <v>1854</v>
      </c>
      <c r="N1874" t="s">
        <v>1855</v>
      </c>
      <c r="O1874" t="s">
        <v>1644</v>
      </c>
    </row>
    <row r="1875" spans="1:15" x14ac:dyDescent="0.25">
      <c r="A1875" s="1">
        <v>367</v>
      </c>
      <c r="B1875">
        <v>6972</v>
      </c>
      <c r="C1875">
        <v>83049</v>
      </c>
      <c r="D1875" s="2">
        <v>50.113783099999999</v>
      </c>
      <c r="E1875" s="2">
        <v>5.5507904999999997</v>
      </c>
      <c r="F1875">
        <f>VLOOKUP($C1875,Sheet3!$A$1:$F$611,3,FALSE)</f>
        <v>50.091248</v>
      </c>
      <c r="G1875">
        <f>VLOOKUP($C1875,Sheet3!$A$1:$F$611,4,FALSE)</f>
        <v>5.5242133000000004</v>
      </c>
      <c r="J1875" t="str">
        <f t="shared" si="29"/>
        <v>Erneuville</v>
      </c>
      <c r="K1875" t="s">
        <v>1854</v>
      </c>
      <c r="L1875" t="s">
        <v>1856</v>
      </c>
      <c r="M1875" t="s">
        <v>1854</v>
      </c>
      <c r="N1875" t="s">
        <v>1856</v>
      </c>
      <c r="O1875" t="s">
        <v>1644</v>
      </c>
    </row>
    <row r="1876" spans="1:15" x14ac:dyDescent="0.25">
      <c r="A1876" s="1">
        <v>367</v>
      </c>
      <c r="B1876">
        <v>6980</v>
      </c>
      <c r="C1876">
        <v>83031</v>
      </c>
      <c r="D1876">
        <v>50.170321999999999</v>
      </c>
      <c r="E1876">
        <v>5.5532564999999998</v>
      </c>
      <c r="F1876">
        <f>VLOOKUP($C1876,Sheet3!$A$1:$F$611,3,FALSE)</f>
        <v>50.181560400000002</v>
      </c>
      <c r="G1876">
        <f>VLOOKUP($C1876,Sheet3!$A$1:$F$611,4,FALSE)</f>
        <v>5.5759476000000001</v>
      </c>
      <c r="J1876" t="str">
        <f t="shared" si="29"/>
        <v>Beausaint</v>
      </c>
      <c r="K1876" t="s">
        <v>1857</v>
      </c>
      <c r="L1876" t="s">
        <v>1858</v>
      </c>
      <c r="M1876" t="s">
        <v>1857</v>
      </c>
      <c r="N1876" t="s">
        <v>1858</v>
      </c>
      <c r="O1876" t="s">
        <v>1644</v>
      </c>
    </row>
    <row r="1877" spans="1:15" x14ac:dyDescent="0.25">
      <c r="A1877" s="1">
        <v>367</v>
      </c>
      <c r="B1877">
        <v>6980</v>
      </c>
      <c r="C1877">
        <v>83031</v>
      </c>
      <c r="D1877">
        <v>50.181560400000002</v>
      </c>
      <c r="E1877">
        <v>5.5759476000000001</v>
      </c>
      <c r="F1877">
        <f>VLOOKUP($C1877,Sheet3!$A$1:$F$611,3,FALSE)</f>
        <v>50.181560400000002</v>
      </c>
      <c r="G1877">
        <f>VLOOKUP($C1877,Sheet3!$A$1:$F$611,4,FALSE)</f>
        <v>5.5759476000000001</v>
      </c>
      <c r="H1877">
        <v>50.181560400000002</v>
      </c>
      <c r="I1877">
        <v>5.5759476000000001</v>
      </c>
      <c r="J1877" t="str">
        <f t="shared" si="29"/>
        <v>La Roche-en-Ardenne</v>
      </c>
      <c r="K1877" t="s">
        <v>1857</v>
      </c>
      <c r="M1877" t="s">
        <v>1857</v>
      </c>
      <c r="O1877" t="s">
        <v>1644</v>
      </c>
    </row>
    <row r="1878" spans="1:15" x14ac:dyDescent="0.25">
      <c r="A1878" s="1">
        <v>367</v>
      </c>
      <c r="B1878">
        <v>6982</v>
      </c>
      <c r="C1878">
        <v>83031</v>
      </c>
      <c r="D1878">
        <v>50.209256000000003</v>
      </c>
      <c r="E1878">
        <v>5.6394827999999997</v>
      </c>
      <c r="F1878">
        <f>VLOOKUP($C1878,Sheet3!$A$1:$F$611,3,FALSE)</f>
        <v>50.181560400000002</v>
      </c>
      <c r="G1878">
        <f>VLOOKUP($C1878,Sheet3!$A$1:$F$611,4,FALSE)</f>
        <v>5.5759476000000001</v>
      </c>
      <c r="J1878" t="str">
        <f t="shared" si="29"/>
        <v>Samrée</v>
      </c>
      <c r="K1878" t="s">
        <v>1857</v>
      </c>
      <c r="L1878" t="s">
        <v>1859</v>
      </c>
      <c r="M1878" t="s">
        <v>1857</v>
      </c>
      <c r="N1878" t="s">
        <v>1859</v>
      </c>
      <c r="O1878" t="s">
        <v>1644</v>
      </c>
    </row>
    <row r="1879" spans="1:15" x14ac:dyDescent="0.25">
      <c r="A1879" s="1">
        <v>367</v>
      </c>
      <c r="B1879">
        <v>6983</v>
      </c>
      <c r="C1879">
        <v>83031</v>
      </c>
      <c r="D1879">
        <v>50.124911099999998</v>
      </c>
      <c r="E1879">
        <v>5.6138064999999999</v>
      </c>
      <c r="F1879">
        <f>VLOOKUP($C1879,Sheet3!$A$1:$F$611,3,FALSE)</f>
        <v>50.181560400000002</v>
      </c>
      <c r="G1879">
        <f>VLOOKUP($C1879,Sheet3!$A$1:$F$611,4,FALSE)</f>
        <v>5.5759476000000001</v>
      </c>
      <c r="J1879" t="str">
        <f t="shared" si="29"/>
        <v>Ortho</v>
      </c>
      <c r="K1879" t="s">
        <v>1857</v>
      </c>
      <c r="L1879" t="s">
        <v>1860</v>
      </c>
      <c r="M1879" t="s">
        <v>1857</v>
      </c>
      <c r="N1879" t="s">
        <v>1860</v>
      </c>
      <c r="O1879" t="s">
        <v>1644</v>
      </c>
    </row>
    <row r="1880" spans="1:15" x14ac:dyDescent="0.25">
      <c r="A1880" s="1">
        <v>367</v>
      </c>
      <c r="B1880">
        <v>6984</v>
      </c>
      <c r="C1880">
        <v>83031</v>
      </c>
      <c r="D1880" s="2">
        <v>50.150670400000003</v>
      </c>
      <c r="E1880" s="2">
        <v>5.5783344000000001</v>
      </c>
      <c r="F1880">
        <f>VLOOKUP($C1880,Sheet3!$A$1:$F$611,3,FALSE)</f>
        <v>50.181560400000002</v>
      </c>
      <c r="G1880">
        <f>VLOOKUP($C1880,Sheet3!$A$1:$F$611,4,FALSE)</f>
        <v>5.5759476000000001</v>
      </c>
      <c r="J1880" t="str">
        <f t="shared" si="29"/>
        <v>Hives</v>
      </c>
      <c r="K1880" t="s">
        <v>1857</v>
      </c>
      <c r="L1880" t="s">
        <v>1861</v>
      </c>
      <c r="M1880" t="s">
        <v>1857</v>
      </c>
      <c r="N1880" t="s">
        <v>1861</v>
      </c>
      <c r="O1880" t="s">
        <v>1644</v>
      </c>
    </row>
    <row r="1881" spans="1:15" x14ac:dyDescent="0.25">
      <c r="A1881" s="1">
        <v>367</v>
      </c>
      <c r="B1881">
        <v>6986</v>
      </c>
      <c r="C1881">
        <v>83031</v>
      </c>
      <c r="D1881">
        <v>50.1717133</v>
      </c>
      <c r="E1881">
        <v>5.5020384</v>
      </c>
      <c r="F1881">
        <f>VLOOKUP($C1881,Sheet3!$A$1:$F$611,3,FALSE)</f>
        <v>50.181560400000002</v>
      </c>
      <c r="G1881">
        <f>VLOOKUP($C1881,Sheet3!$A$1:$F$611,4,FALSE)</f>
        <v>5.5759476000000001</v>
      </c>
      <c r="J1881" t="str">
        <f t="shared" si="29"/>
        <v>Halleux</v>
      </c>
      <c r="K1881" t="s">
        <v>1857</v>
      </c>
      <c r="L1881" t="s">
        <v>1862</v>
      </c>
      <c r="M1881" t="s">
        <v>1857</v>
      </c>
      <c r="N1881" t="s">
        <v>1862</v>
      </c>
      <c r="O1881" t="s">
        <v>1644</v>
      </c>
    </row>
    <row r="1882" spans="1:15" x14ac:dyDescent="0.25">
      <c r="A1882" s="1">
        <v>367</v>
      </c>
      <c r="B1882">
        <v>6987</v>
      </c>
      <c r="C1882">
        <v>83044</v>
      </c>
      <c r="D1882">
        <v>50.245424999999997</v>
      </c>
      <c r="E1882">
        <v>5.5230607999999997</v>
      </c>
      <c r="F1882">
        <f>VLOOKUP($C1882,Sheet3!$A$1:$F$611,3,FALSE)</f>
        <v>50.233046600000002</v>
      </c>
      <c r="G1882">
        <f>VLOOKUP($C1882,Sheet3!$A$1:$F$611,4,FALSE)</f>
        <v>5.5043243000000004</v>
      </c>
      <c r="J1882" t="str">
        <f t="shared" si="29"/>
        <v>Beffe</v>
      </c>
      <c r="K1882" t="s">
        <v>1863</v>
      </c>
      <c r="L1882" t="s">
        <v>1864</v>
      </c>
      <c r="M1882" t="s">
        <v>1863</v>
      </c>
      <c r="N1882" t="s">
        <v>1864</v>
      </c>
      <c r="O1882" t="s">
        <v>1644</v>
      </c>
    </row>
    <row r="1883" spans="1:15" x14ac:dyDescent="0.25">
      <c r="A1883" s="1">
        <v>367</v>
      </c>
      <c r="B1883">
        <v>6987</v>
      </c>
      <c r="C1883">
        <v>83044</v>
      </c>
      <c r="D1883">
        <v>50.200665200000003</v>
      </c>
      <c r="E1883">
        <v>5.4954367</v>
      </c>
      <c r="F1883">
        <f>VLOOKUP($C1883,Sheet3!$A$1:$F$611,3,FALSE)</f>
        <v>50.233046600000002</v>
      </c>
      <c r="G1883">
        <f>VLOOKUP($C1883,Sheet3!$A$1:$F$611,4,FALSE)</f>
        <v>5.5043243000000004</v>
      </c>
      <c r="J1883" t="str">
        <f t="shared" si="29"/>
        <v>Hodister</v>
      </c>
      <c r="K1883" t="s">
        <v>1863</v>
      </c>
      <c r="L1883" t="s">
        <v>1865</v>
      </c>
      <c r="M1883" t="s">
        <v>1863</v>
      </c>
      <c r="N1883" t="s">
        <v>1865</v>
      </c>
      <c r="O1883" t="s">
        <v>1644</v>
      </c>
    </row>
    <row r="1884" spans="1:15" x14ac:dyDescent="0.25">
      <c r="A1884" s="1">
        <v>367</v>
      </c>
      <c r="B1884">
        <v>6987</v>
      </c>
      <c r="C1884">
        <v>83044</v>
      </c>
      <c r="D1884">
        <v>50.214539600000002</v>
      </c>
      <c r="E1884">
        <v>5.5268173000000003</v>
      </c>
      <c r="F1884">
        <f>VLOOKUP($C1884,Sheet3!$A$1:$F$611,3,FALSE)</f>
        <v>50.233046600000002</v>
      </c>
      <c r="G1884">
        <f>VLOOKUP($C1884,Sheet3!$A$1:$F$611,4,FALSE)</f>
        <v>5.5043243000000004</v>
      </c>
      <c r="J1884" t="str">
        <f t="shared" si="29"/>
        <v>Marcourt</v>
      </c>
      <c r="K1884" t="s">
        <v>1863</v>
      </c>
      <c r="L1884" t="s">
        <v>1866</v>
      </c>
      <c r="M1884" t="s">
        <v>1863</v>
      </c>
      <c r="N1884" t="s">
        <v>1866</v>
      </c>
      <c r="O1884" t="s">
        <v>1644</v>
      </c>
    </row>
    <row r="1885" spans="1:15" x14ac:dyDescent="0.25">
      <c r="A1885" s="1">
        <v>367</v>
      </c>
      <c r="B1885">
        <v>6987</v>
      </c>
      <c r="C1885">
        <v>83044</v>
      </c>
      <c r="D1885">
        <v>50.233046600000002</v>
      </c>
      <c r="E1885">
        <v>5.5043243000000004</v>
      </c>
      <c r="F1885">
        <f>VLOOKUP($C1885,Sheet3!$A$1:$F$611,3,FALSE)</f>
        <v>50.233046600000002</v>
      </c>
      <c r="G1885">
        <f>VLOOKUP($C1885,Sheet3!$A$1:$F$611,4,FALSE)</f>
        <v>5.5043243000000004</v>
      </c>
      <c r="H1885">
        <v>50.233046600000002</v>
      </c>
      <c r="I1885">
        <v>5.5043243000000004</v>
      </c>
      <c r="J1885" t="str">
        <f t="shared" si="29"/>
        <v>Rendeux</v>
      </c>
      <c r="K1885" t="s">
        <v>1863</v>
      </c>
      <c r="M1885" t="s">
        <v>1863</v>
      </c>
      <c r="O1885" t="s">
        <v>1644</v>
      </c>
    </row>
    <row r="1886" spans="1:15" x14ac:dyDescent="0.25">
      <c r="A1886" s="1">
        <v>367</v>
      </c>
      <c r="B1886">
        <v>6990</v>
      </c>
      <c r="C1886">
        <v>83028</v>
      </c>
      <c r="D1886">
        <v>50.294329300000001</v>
      </c>
      <c r="E1886">
        <v>5.4221284000000001</v>
      </c>
      <c r="F1886">
        <f>VLOOKUP($C1886,Sheet3!$A$1:$F$611,3,FALSE)</f>
        <v>50.268801099999997</v>
      </c>
      <c r="G1886">
        <f>VLOOKUP($C1886,Sheet3!$A$1:$F$611,4,FALSE)</f>
        <v>5.4463303999999999</v>
      </c>
      <c r="J1886" t="str">
        <f t="shared" si="29"/>
        <v>Fronville</v>
      </c>
      <c r="K1886" t="s">
        <v>1867</v>
      </c>
      <c r="L1886" t="s">
        <v>1868</v>
      </c>
      <c r="M1886" t="s">
        <v>1867</v>
      </c>
      <c r="N1886" t="s">
        <v>1868</v>
      </c>
      <c r="O1886" t="s">
        <v>1644</v>
      </c>
    </row>
    <row r="1887" spans="1:15" x14ac:dyDescent="0.25">
      <c r="A1887" s="1">
        <v>367</v>
      </c>
      <c r="B1887">
        <v>6990</v>
      </c>
      <c r="C1887">
        <v>83028</v>
      </c>
      <c r="D1887">
        <v>50.257903900000002</v>
      </c>
      <c r="E1887">
        <v>5.4729019000000001</v>
      </c>
      <c r="F1887">
        <f>VLOOKUP($C1887,Sheet3!$A$1:$F$611,3,FALSE)</f>
        <v>50.268801099999997</v>
      </c>
      <c r="G1887">
        <f>VLOOKUP($C1887,Sheet3!$A$1:$F$611,4,FALSE)</f>
        <v>5.4463303999999999</v>
      </c>
      <c r="J1887" t="str">
        <f t="shared" si="29"/>
        <v>Hampteau</v>
      </c>
      <c r="K1887" t="s">
        <v>1867</v>
      </c>
      <c r="L1887" t="s">
        <v>1869</v>
      </c>
      <c r="M1887" t="s">
        <v>1867</v>
      </c>
      <c r="N1887" t="s">
        <v>1869</v>
      </c>
      <c r="O1887" t="s">
        <v>1644</v>
      </c>
    </row>
    <row r="1888" spans="1:15" x14ac:dyDescent="0.25">
      <c r="A1888" s="1">
        <v>367</v>
      </c>
      <c r="B1888">
        <v>6990</v>
      </c>
      <c r="C1888">
        <v>83028</v>
      </c>
      <c r="D1888">
        <v>50.268801099999997</v>
      </c>
      <c r="E1888">
        <v>5.4463303999999999</v>
      </c>
      <c r="F1888">
        <f>VLOOKUP($C1888,Sheet3!$A$1:$F$611,3,FALSE)</f>
        <v>50.268801099999997</v>
      </c>
      <c r="G1888">
        <f>VLOOKUP($C1888,Sheet3!$A$1:$F$611,4,FALSE)</f>
        <v>5.4463303999999999</v>
      </c>
      <c r="H1888">
        <v>50.268801099999997</v>
      </c>
      <c r="I1888">
        <v>5.4463303999999999</v>
      </c>
      <c r="J1888" t="str">
        <f t="shared" si="29"/>
        <v>Hotton</v>
      </c>
      <c r="K1888" t="s">
        <v>1867</v>
      </c>
      <c r="M1888" t="s">
        <v>1867</v>
      </c>
      <c r="O1888" t="s">
        <v>1644</v>
      </c>
    </row>
    <row r="1889" spans="1:15" x14ac:dyDescent="0.25">
      <c r="A1889" s="1">
        <v>367</v>
      </c>
      <c r="B1889">
        <v>6990</v>
      </c>
      <c r="C1889">
        <v>83028</v>
      </c>
      <c r="D1889">
        <v>50.241835100000003</v>
      </c>
      <c r="E1889">
        <v>5.4165812000000004</v>
      </c>
      <c r="F1889">
        <f>VLOOKUP($C1889,Sheet3!$A$1:$F$611,3,FALSE)</f>
        <v>50.268801099999997</v>
      </c>
      <c r="G1889">
        <f>VLOOKUP($C1889,Sheet3!$A$1:$F$611,4,FALSE)</f>
        <v>5.4463303999999999</v>
      </c>
      <c r="J1889" t="str">
        <f t="shared" si="29"/>
        <v>Marenne</v>
      </c>
      <c r="K1889" t="s">
        <v>1867</v>
      </c>
      <c r="L1889" t="s">
        <v>1870</v>
      </c>
      <c r="M1889" t="s">
        <v>1867</v>
      </c>
      <c r="N1889" t="s">
        <v>1870</v>
      </c>
      <c r="O1889" t="s">
        <v>1644</v>
      </c>
    </row>
    <row r="1890" spans="1:15" x14ac:dyDescent="0.25">
      <c r="A1890" s="1">
        <v>367</v>
      </c>
      <c r="B1890">
        <v>6997</v>
      </c>
      <c r="C1890">
        <v>83013</v>
      </c>
      <c r="D1890">
        <v>50.265519699999999</v>
      </c>
      <c r="E1890">
        <v>5.5571508999999999</v>
      </c>
      <c r="F1890">
        <f>VLOOKUP($C1890,Sheet3!$A$1:$F$611,3,FALSE)</f>
        <v>50.293089700000003</v>
      </c>
      <c r="G1890">
        <f>VLOOKUP($C1890,Sheet3!$A$1:$F$611,4,FALSE)</f>
        <v>5.5597228999999997</v>
      </c>
      <c r="J1890" t="str">
        <f t="shared" si="29"/>
        <v>Amonines</v>
      </c>
      <c r="K1890" t="s">
        <v>1871</v>
      </c>
      <c r="L1890" t="s">
        <v>1872</v>
      </c>
      <c r="M1890" t="s">
        <v>1871</v>
      </c>
      <c r="N1890" t="s">
        <v>1872</v>
      </c>
      <c r="O1890" t="s">
        <v>1644</v>
      </c>
    </row>
    <row r="1891" spans="1:15" x14ac:dyDescent="0.25">
      <c r="A1891" s="1">
        <v>367</v>
      </c>
      <c r="B1891">
        <v>6997</v>
      </c>
      <c r="C1891">
        <v>83013</v>
      </c>
      <c r="D1891">
        <v>50.293089700000003</v>
      </c>
      <c r="E1891">
        <v>5.5597228999999997</v>
      </c>
      <c r="F1891">
        <f>VLOOKUP($C1891,Sheet3!$A$1:$F$611,3,FALSE)</f>
        <v>50.293089700000003</v>
      </c>
      <c r="G1891">
        <f>VLOOKUP($C1891,Sheet3!$A$1:$F$611,4,FALSE)</f>
        <v>5.5597228999999997</v>
      </c>
      <c r="H1891">
        <v>50.293089700000003</v>
      </c>
      <c r="I1891">
        <v>5.5597228999999997</v>
      </c>
      <c r="J1891" t="str">
        <f t="shared" si="29"/>
        <v>Érezée</v>
      </c>
      <c r="K1891" t="s">
        <v>1871</v>
      </c>
      <c r="M1891" t="s">
        <v>1871</v>
      </c>
      <c r="O1891" t="s">
        <v>1644</v>
      </c>
    </row>
    <row r="1892" spans="1:15" x14ac:dyDescent="0.25">
      <c r="A1892" s="1">
        <v>367</v>
      </c>
      <c r="B1892">
        <v>6997</v>
      </c>
      <c r="C1892">
        <v>83013</v>
      </c>
      <c r="D1892">
        <v>50.326333200000001</v>
      </c>
      <c r="E1892">
        <v>5.5924651000000001</v>
      </c>
      <c r="F1892">
        <f>VLOOKUP($C1892,Sheet3!$A$1:$F$611,3,FALSE)</f>
        <v>50.293089700000003</v>
      </c>
      <c r="G1892">
        <f>VLOOKUP($C1892,Sheet3!$A$1:$F$611,4,FALSE)</f>
        <v>5.5597228999999997</v>
      </c>
      <c r="J1892" t="str">
        <f t="shared" si="29"/>
        <v>Mormont</v>
      </c>
      <c r="K1892" t="s">
        <v>1871</v>
      </c>
      <c r="L1892" t="s">
        <v>1873</v>
      </c>
      <c r="M1892" t="s">
        <v>1871</v>
      </c>
      <c r="N1892" t="s">
        <v>1873</v>
      </c>
      <c r="O1892" t="s">
        <v>1644</v>
      </c>
    </row>
    <row r="1893" spans="1:15" x14ac:dyDescent="0.25">
      <c r="A1893" s="1">
        <v>367</v>
      </c>
      <c r="B1893">
        <v>6997</v>
      </c>
      <c r="C1893">
        <v>83013</v>
      </c>
      <c r="D1893">
        <v>50.285577000000004</v>
      </c>
      <c r="E1893">
        <v>5.5100929000000001</v>
      </c>
      <c r="F1893">
        <f>VLOOKUP($C1893,Sheet3!$A$1:$F$611,3,FALSE)</f>
        <v>50.293089700000003</v>
      </c>
      <c r="G1893">
        <f>VLOOKUP($C1893,Sheet3!$A$1:$F$611,4,FALSE)</f>
        <v>5.5597228999999997</v>
      </c>
      <c r="J1893" t="str">
        <f t="shared" si="29"/>
        <v>Soy</v>
      </c>
      <c r="K1893" t="s">
        <v>1871</v>
      </c>
      <c r="L1893" t="s">
        <v>1874</v>
      </c>
      <c r="M1893" t="s">
        <v>1871</v>
      </c>
      <c r="N1893" t="s">
        <v>1874</v>
      </c>
      <c r="O1893" t="s">
        <v>1644</v>
      </c>
    </row>
    <row r="1894" spans="1:15" x14ac:dyDescent="0.25">
      <c r="A1894" s="1">
        <v>367</v>
      </c>
      <c r="B1894">
        <v>7000</v>
      </c>
      <c r="C1894">
        <v>53053</v>
      </c>
      <c r="D1894">
        <v>50.454956799999998</v>
      </c>
      <c r="E1894">
        <v>3.9519579999999999</v>
      </c>
      <c r="F1894">
        <f>VLOOKUP($C1894,Sheet3!$A$1:$F$611,3,FALSE)</f>
        <v>50.454956799999998</v>
      </c>
      <c r="G1894">
        <f>VLOOKUP($C1894,Sheet3!$A$1:$F$611,4,FALSE)</f>
        <v>3.9519579999999999</v>
      </c>
      <c r="H1894">
        <v>50.454956799999998</v>
      </c>
      <c r="I1894">
        <v>3.9519579999999999</v>
      </c>
      <c r="J1894" t="str">
        <f t="shared" si="29"/>
        <v>Mons</v>
      </c>
      <c r="K1894" t="s">
        <v>1875</v>
      </c>
      <c r="M1894" t="s">
        <v>1875</v>
      </c>
      <c r="O1894" t="s">
        <v>1514</v>
      </c>
    </row>
    <row r="1895" spans="1:15" x14ac:dyDescent="0.25">
      <c r="A1895" s="1">
        <v>367</v>
      </c>
      <c r="B1895">
        <v>7011</v>
      </c>
      <c r="C1895">
        <v>53053</v>
      </c>
      <c r="D1895">
        <v>50.476050200000003</v>
      </c>
      <c r="E1895">
        <v>3.9037459999999999</v>
      </c>
      <c r="F1895">
        <f>VLOOKUP($C1895,Sheet3!$A$1:$F$611,3,FALSE)</f>
        <v>50.454956799999998</v>
      </c>
      <c r="G1895">
        <f>VLOOKUP($C1895,Sheet3!$A$1:$F$611,4,FALSE)</f>
        <v>3.9519579999999999</v>
      </c>
      <c r="J1895" t="str">
        <f t="shared" si="29"/>
        <v>Ghlin</v>
      </c>
      <c r="K1895" t="s">
        <v>1875</v>
      </c>
      <c r="L1895" t="s">
        <v>1876</v>
      </c>
      <c r="M1895" t="s">
        <v>1875</v>
      </c>
      <c r="N1895" t="s">
        <v>1876</v>
      </c>
      <c r="O1895" t="s">
        <v>1514</v>
      </c>
    </row>
    <row r="1896" spans="1:15" x14ac:dyDescent="0.25">
      <c r="A1896" s="1">
        <v>367</v>
      </c>
      <c r="B1896">
        <v>7012</v>
      </c>
      <c r="C1896">
        <v>53053</v>
      </c>
      <c r="D1896">
        <v>50.436757100000001</v>
      </c>
      <c r="E1896">
        <v>3.8878381000000002</v>
      </c>
      <c r="F1896">
        <f>VLOOKUP($C1896,Sheet3!$A$1:$F$611,3,FALSE)</f>
        <v>50.454956799999998</v>
      </c>
      <c r="G1896">
        <f>VLOOKUP($C1896,Sheet3!$A$1:$F$611,4,FALSE)</f>
        <v>3.9519579999999999</v>
      </c>
      <c r="J1896" t="str">
        <f t="shared" si="29"/>
        <v>Flénu</v>
      </c>
      <c r="K1896" t="s">
        <v>1875</v>
      </c>
      <c r="L1896" t="s">
        <v>1877</v>
      </c>
      <c r="M1896" t="s">
        <v>1875</v>
      </c>
      <c r="N1896" t="s">
        <v>1877</v>
      </c>
      <c r="O1896" t="s">
        <v>1514</v>
      </c>
    </row>
    <row r="1897" spans="1:15" x14ac:dyDescent="0.25">
      <c r="A1897" s="1">
        <v>367</v>
      </c>
      <c r="B1897">
        <v>7012</v>
      </c>
      <c r="C1897">
        <v>53053</v>
      </c>
      <c r="D1897">
        <v>50.448422000000001</v>
      </c>
      <c r="E1897">
        <v>3.8894392</v>
      </c>
      <c r="F1897">
        <f>VLOOKUP($C1897,Sheet3!$A$1:$F$611,3,FALSE)</f>
        <v>50.454956799999998</v>
      </c>
      <c r="G1897">
        <f>VLOOKUP($C1897,Sheet3!$A$1:$F$611,4,FALSE)</f>
        <v>3.9519579999999999</v>
      </c>
      <c r="J1897" t="str">
        <f t="shared" si="29"/>
        <v>Jemappes</v>
      </c>
      <c r="K1897" t="s">
        <v>1875</v>
      </c>
      <c r="L1897" t="s">
        <v>1878</v>
      </c>
      <c r="M1897" t="s">
        <v>1875</v>
      </c>
      <c r="N1897" t="s">
        <v>1878</v>
      </c>
      <c r="O1897" t="s">
        <v>1514</v>
      </c>
    </row>
    <row r="1898" spans="1:15" x14ac:dyDescent="0.25">
      <c r="A1898" s="1">
        <v>367</v>
      </c>
      <c r="B1898">
        <v>7020</v>
      </c>
      <c r="C1898">
        <v>53053</v>
      </c>
      <c r="D1898">
        <v>50.490152199999997</v>
      </c>
      <c r="E1898">
        <v>3.9627629999999998</v>
      </c>
      <c r="F1898">
        <f>VLOOKUP($C1898,Sheet3!$A$1:$F$611,3,FALSE)</f>
        <v>50.454956799999998</v>
      </c>
      <c r="G1898">
        <f>VLOOKUP($C1898,Sheet3!$A$1:$F$611,4,FALSE)</f>
        <v>3.9519579999999999</v>
      </c>
      <c r="J1898" t="str">
        <f t="shared" si="29"/>
        <v>Maisières</v>
      </c>
      <c r="K1898" t="s">
        <v>1875</v>
      </c>
      <c r="L1898" t="s">
        <v>1879</v>
      </c>
      <c r="M1898" t="s">
        <v>1875</v>
      </c>
      <c r="N1898" t="s">
        <v>1879</v>
      </c>
      <c r="O1898" t="s">
        <v>1514</v>
      </c>
    </row>
    <row r="1899" spans="1:15" x14ac:dyDescent="0.25">
      <c r="A1899" s="1">
        <v>367</v>
      </c>
      <c r="B1899">
        <v>7020</v>
      </c>
      <c r="C1899">
        <v>53053</v>
      </c>
      <c r="D1899">
        <v>50.475935800000002</v>
      </c>
      <c r="E1899">
        <v>3.9545894000000001</v>
      </c>
      <c r="F1899">
        <f>VLOOKUP($C1899,Sheet3!$A$1:$F$611,3,FALSE)</f>
        <v>50.454956799999998</v>
      </c>
      <c r="G1899">
        <f>VLOOKUP($C1899,Sheet3!$A$1:$F$611,4,FALSE)</f>
        <v>3.9519579999999999</v>
      </c>
      <c r="J1899" t="str">
        <f t="shared" si="29"/>
        <v>Nimy</v>
      </c>
      <c r="K1899" t="s">
        <v>1875</v>
      </c>
      <c r="L1899" t="s">
        <v>1880</v>
      </c>
      <c r="M1899" t="s">
        <v>1875</v>
      </c>
      <c r="N1899" t="s">
        <v>1880</v>
      </c>
      <c r="O1899" t="s">
        <v>1514</v>
      </c>
    </row>
    <row r="1900" spans="1:15" x14ac:dyDescent="0.25">
      <c r="A1900" s="1">
        <v>367</v>
      </c>
      <c r="B1900">
        <v>7021</v>
      </c>
      <c r="C1900">
        <v>53053</v>
      </c>
      <c r="D1900">
        <v>50.464347199999999</v>
      </c>
      <c r="E1900">
        <v>4.0454002999999998</v>
      </c>
      <c r="F1900">
        <f>VLOOKUP($C1900,Sheet3!$A$1:$F$611,3,FALSE)</f>
        <v>50.454956799999998</v>
      </c>
      <c r="G1900">
        <f>VLOOKUP($C1900,Sheet3!$A$1:$F$611,4,FALSE)</f>
        <v>3.9519579999999999</v>
      </c>
      <c r="J1900" t="str">
        <f t="shared" si="29"/>
        <v>Havré</v>
      </c>
      <c r="K1900" t="s">
        <v>1875</v>
      </c>
      <c r="L1900" t="s">
        <v>1881</v>
      </c>
      <c r="M1900" t="s">
        <v>1875</v>
      </c>
      <c r="N1900" t="s">
        <v>1881</v>
      </c>
      <c r="O1900" t="s">
        <v>1514</v>
      </c>
    </row>
    <row r="1901" spans="1:15" x14ac:dyDescent="0.25">
      <c r="A1901" s="1">
        <v>367</v>
      </c>
      <c r="B1901">
        <v>7022</v>
      </c>
      <c r="C1901">
        <v>53053</v>
      </c>
      <c r="D1901">
        <v>50.407644599999998</v>
      </c>
      <c r="E1901">
        <v>4.0177899000000004</v>
      </c>
      <c r="F1901">
        <f>VLOOKUP($C1901,Sheet3!$A$1:$F$611,3,FALSE)</f>
        <v>50.454956799999998</v>
      </c>
      <c r="G1901">
        <f>VLOOKUP($C1901,Sheet3!$A$1:$F$611,4,FALSE)</f>
        <v>3.9519579999999999</v>
      </c>
      <c r="J1901" t="str">
        <f t="shared" si="29"/>
        <v>Harmignies</v>
      </c>
      <c r="K1901" t="s">
        <v>1875</v>
      </c>
      <c r="L1901" t="s">
        <v>1882</v>
      </c>
      <c r="M1901" t="s">
        <v>1875</v>
      </c>
      <c r="N1901" t="s">
        <v>1882</v>
      </c>
      <c r="O1901" t="s">
        <v>1514</v>
      </c>
    </row>
    <row r="1902" spans="1:15" x14ac:dyDescent="0.25">
      <c r="A1902" s="1">
        <v>367</v>
      </c>
      <c r="B1902">
        <v>7022</v>
      </c>
      <c r="C1902">
        <v>53053</v>
      </c>
      <c r="D1902">
        <v>50.394900399999997</v>
      </c>
      <c r="E1902">
        <v>3.9868839999999999</v>
      </c>
      <c r="F1902">
        <f>VLOOKUP($C1902,Sheet3!$A$1:$F$611,3,FALSE)</f>
        <v>50.454956799999998</v>
      </c>
      <c r="G1902">
        <f>VLOOKUP($C1902,Sheet3!$A$1:$F$611,4,FALSE)</f>
        <v>3.9519579999999999</v>
      </c>
      <c r="J1902" t="str">
        <f t="shared" si="29"/>
        <v>Harveng</v>
      </c>
      <c r="K1902" t="s">
        <v>1875</v>
      </c>
      <c r="L1902" t="s">
        <v>1883</v>
      </c>
      <c r="M1902" t="s">
        <v>1875</v>
      </c>
      <c r="N1902" t="s">
        <v>1883</v>
      </c>
      <c r="O1902" t="s">
        <v>1514</v>
      </c>
    </row>
    <row r="1903" spans="1:15" x14ac:dyDescent="0.25">
      <c r="A1903" s="1">
        <v>367</v>
      </c>
      <c r="B1903">
        <v>7022</v>
      </c>
      <c r="C1903">
        <v>53053</v>
      </c>
      <c r="D1903">
        <v>50.4392359</v>
      </c>
      <c r="E1903">
        <v>3.9619447000000001</v>
      </c>
      <c r="F1903">
        <f>VLOOKUP($C1903,Sheet3!$A$1:$F$611,3,FALSE)</f>
        <v>50.454956799999998</v>
      </c>
      <c r="G1903">
        <f>VLOOKUP($C1903,Sheet3!$A$1:$F$611,4,FALSE)</f>
        <v>3.9519579999999999</v>
      </c>
      <c r="J1903" t="str">
        <f t="shared" si="29"/>
        <v>Hyon</v>
      </c>
      <c r="K1903" t="s">
        <v>1875</v>
      </c>
      <c r="L1903" t="s">
        <v>1884</v>
      </c>
      <c r="M1903" t="s">
        <v>1875</v>
      </c>
      <c r="N1903" t="s">
        <v>1884</v>
      </c>
      <c r="O1903" t="s">
        <v>1514</v>
      </c>
    </row>
    <row r="1904" spans="1:15" x14ac:dyDescent="0.25">
      <c r="A1904" s="1">
        <v>367</v>
      </c>
      <c r="B1904">
        <v>7022</v>
      </c>
      <c r="C1904">
        <v>53053</v>
      </c>
      <c r="D1904">
        <v>50.428367199999997</v>
      </c>
      <c r="E1904">
        <v>3.9606680000000001</v>
      </c>
      <c r="F1904">
        <f>VLOOKUP($C1904,Sheet3!$A$1:$F$611,3,FALSE)</f>
        <v>50.454956799999998</v>
      </c>
      <c r="G1904">
        <f>VLOOKUP($C1904,Sheet3!$A$1:$F$611,4,FALSE)</f>
        <v>3.9519579999999999</v>
      </c>
      <c r="J1904" t="str">
        <f t="shared" si="29"/>
        <v>Mesvin</v>
      </c>
      <c r="K1904" t="s">
        <v>1875</v>
      </c>
      <c r="L1904" t="s">
        <v>1885</v>
      </c>
      <c r="M1904" t="s">
        <v>1875</v>
      </c>
      <c r="N1904" t="s">
        <v>1885</v>
      </c>
      <c r="O1904" t="s">
        <v>1514</v>
      </c>
    </row>
    <row r="1905" spans="1:15" x14ac:dyDescent="0.25">
      <c r="A1905" s="1">
        <v>367</v>
      </c>
      <c r="B1905">
        <v>7022</v>
      </c>
      <c r="C1905">
        <v>53053</v>
      </c>
      <c r="D1905">
        <v>50.410079799999998</v>
      </c>
      <c r="E1905">
        <v>3.9689185</v>
      </c>
      <c r="F1905">
        <f>VLOOKUP($C1905,Sheet3!$A$1:$F$611,3,FALSE)</f>
        <v>50.454956799999998</v>
      </c>
      <c r="G1905">
        <f>VLOOKUP($C1905,Sheet3!$A$1:$F$611,4,FALSE)</f>
        <v>3.9519579999999999</v>
      </c>
      <c r="J1905" t="str">
        <f t="shared" si="29"/>
        <v>Nouvelles</v>
      </c>
      <c r="K1905" t="s">
        <v>1875</v>
      </c>
      <c r="L1905" t="s">
        <v>1886</v>
      </c>
      <c r="M1905" t="s">
        <v>1875</v>
      </c>
      <c r="N1905" t="s">
        <v>1886</v>
      </c>
      <c r="O1905" t="s">
        <v>1514</v>
      </c>
    </row>
    <row r="1906" spans="1:15" x14ac:dyDescent="0.25">
      <c r="A1906" s="1">
        <v>367</v>
      </c>
      <c r="B1906">
        <v>7024</v>
      </c>
      <c r="C1906">
        <v>53053</v>
      </c>
      <c r="D1906">
        <v>50.419268700000003</v>
      </c>
      <c r="E1906">
        <v>3.9438127999999999</v>
      </c>
      <c r="F1906">
        <f>VLOOKUP($C1906,Sheet3!$A$1:$F$611,3,FALSE)</f>
        <v>50.454956799999998</v>
      </c>
      <c r="G1906">
        <f>VLOOKUP($C1906,Sheet3!$A$1:$F$611,4,FALSE)</f>
        <v>3.9519579999999999</v>
      </c>
      <c r="J1906" t="str">
        <f t="shared" si="29"/>
        <v>Ciply</v>
      </c>
      <c r="K1906" t="s">
        <v>1875</v>
      </c>
      <c r="L1906" t="s">
        <v>1887</v>
      </c>
      <c r="M1906" t="s">
        <v>1875</v>
      </c>
      <c r="N1906" t="s">
        <v>1887</v>
      </c>
      <c r="O1906" t="s">
        <v>1514</v>
      </c>
    </row>
    <row r="1907" spans="1:15" x14ac:dyDescent="0.25">
      <c r="A1907" s="1">
        <v>367</v>
      </c>
      <c r="B1907">
        <v>7030</v>
      </c>
      <c r="C1907">
        <v>53053</v>
      </c>
      <c r="D1907">
        <v>50.436625300000003</v>
      </c>
      <c r="E1907">
        <v>4.0125739999999999</v>
      </c>
      <c r="F1907">
        <f>VLOOKUP($C1907,Sheet3!$A$1:$F$611,3,FALSE)</f>
        <v>50.454956799999998</v>
      </c>
      <c r="G1907">
        <f>VLOOKUP($C1907,Sheet3!$A$1:$F$611,4,FALSE)</f>
        <v>3.9519579999999999</v>
      </c>
      <c r="J1907" t="str">
        <f t="shared" si="29"/>
        <v>Saint-Symphorien</v>
      </c>
      <c r="K1907" t="s">
        <v>1875</v>
      </c>
      <c r="L1907" t="s">
        <v>1888</v>
      </c>
      <c r="M1907" t="s">
        <v>1875</v>
      </c>
      <c r="N1907" t="s">
        <v>1888</v>
      </c>
      <c r="O1907" t="s">
        <v>1514</v>
      </c>
    </row>
    <row r="1908" spans="1:15" x14ac:dyDescent="0.25">
      <c r="A1908" s="1">
        <v>367</v>
      </c>
      <c r="B1908">
        <v>7031</v>
      </c>
      <c r="C1908">
        <v>53053</v>
      </c>
      <c r="D1908">
        <v>50.431242099999999</v>
      </c>
      <c r="E1908">
        <v>4.0389071000000003</v>
      </c>
      <c r="F1908">
        <f>VLOOKUP($C1908,Sheet3!$A$1:$F$611,3,FALSE)</f>
        <v>50.454956799999998</v>
      </c>
      <c r="G1908">
        <f>VLOOKUP($C1908,Sheet3!$A$1:$F$611,4,FALSE)</f>
        <v>3.9519579999999999</v>
      </c>
      <c r="J1908" t="str">
        <f t="shared" si="29"/>
        <v>Villers-Saint-Ghislain</v>
      </c>
      <c r="K1908" t="s">
        <v>1875</v>
      </c>
      <c r="L1908" t="s">
        <v>1889</v>
      </c>
      <c r="M1908" t="s">
        <v>1875</v>
      </c>
      <c r="N1908" t="s">
        <v>1889</v>
      </c>
      <c r="O1908" t="s">
        <v>1514</v>
      </c>
    </row>
    <row r="1909" spans="1:15" x14ac:dyDescent="0.25">
      <c r="A1909" s="1">
        <v>367</v>
      </c>
      <c r="B1909">
        <v>7032</v>
      </c>
      <c r="C1909">
        <v>53053</v>
      </c>
      <c r="D1909">
        <v>50.425450499999997</v>
      </c>
      <c r="E1909">
        <v>3.9868956999999998</v>
      </c>
      <c r="F1909">
        <f>VLOOKUP($C1909,Sheet3!$A$1:$F$611,3,FALSE)</f>
        <v>50.454956799999998</v>
      </c>
      <c r="G1909">
        <f>VLOOKUP($C1909,Sheet3!$A$1:$F$611,4,FALSE)</f>
        <v>3.9519579999999999</v>
      </c>
      <c r="J1909" t="str">
        <f t="shared" si="29"/>
        <v>Spiennes</v>
      </c>
      <c r="K1909" t="s">
        <v>1875</v>
      </c>
      <c r="L1909" t="s">
        <v>1890</v>
      </c>
      <c r="M1909" t="s">
        <v>1875</v>
      </c>
      <c r="N1909" t="s">
        <v>1890</v>
      </c>
      <c r="O1909" t="s">
        <v>1514</v>
      </c>
    </row>
    <row r="1910" spans="1:15" x14ac:dyDescent="0.25">
      <c r="A1910" s="1">
        <v>367</v>
      </c>
      <c r="B1910">
        <v>7033</v>
      </c>
      <c r="C1910">
        <v>53053</v>
      </c>
      <c r="D1910">
        <v>50.436171000000002</v>
      </c>
      <c r="E1910">
        <v>3.9206652000000002</v>
      </c>
      <c r="F1910">
        <f>VLOOKUP($C1910,Sheet3!$A$1:$F$611,3,FALSE)</f>
        <v>50.454956799999998</v>
      </c>
      <c r="G1910">
        <f>VLOOKUP($C1910,Sheet3!$A$1:$F$611,4,FALSE)</f>
        <v>3.9519579999999999</v>
      </c>
      <c r="J1910" t="str">
        <f t="shared" si="29"/>
        <v>Cuesmes</v>
      </c>
      <c r="K1910" t="s">
        <v>1875</v>
      </c>
      <c r="L1910" t="s">
        <v>1891</v>
      </c>
      <c r="M1910" t="s">
        <v>1875</v>
      </c>
      <c r="N1910" t="s">
        <v>1891</v>
      </c>
      <c r="O1910" t="s">
        <v>1514</v>
      </c>
    </row>
    <row r="1911" spans="1:15" x14ac:dyDescent="0.25">
      <c r="A1911" s="1">
        <v>367</v>
      </c>
      <c r="B1911">
        <v>7034</v>
      </c>
      <c r="C1911">
        <v>53053</v>
      </c>
      <c r="D1911">
        <v>50.476028900000003</v>
      </c>
      <c r="E1911">
        <v>4.0062232</v>
      </c>
      <c r="F1911">
        <f>VLOOKUP($C1911,Sheet3!$A$1:$F$611,3,FALSE)</f>
        <v>50.454956799999998</v>
      </c>
      <c r="G1911">
        <f>VLOOKUP($C1911,Sheet3!$A$1:$F$611,4,FALSE)</f>
        <v>3.9519579999999999</v>
      </c>
      <c r="J1911" t="str">
        <f t="shared" si="29"/>
        <v>Obourg</v>
      </c>
      <c r="K1911" t="s">
        <v>1875</v>
      </c>
      <c r="L1911" t="s">
        <v>1892</v>
      </c>
      <c r="M1911" t="s">
        <v>1875</v>
      </c>
      <c r="N1911" t="s">
        <v>1892</v>
      </c>
      <c r="O1911" t="s">
        <v>1514</v>
      </c>
    </row>
    <row r="1912" spans="1:15" x14ac:dyDescent="0.25">
      <c r="A1912" s="1">
        <v>367</v>
      </c>
      <c r="B1912">
        <v>7034</v>
      </c>
      <c r="C1912">
        <v>53053</v>
      </c>
      <c r="D1912">
        <v>50.492047200000002</v>
      </c>
      <c r="E1912">
        <v>4.0181787</v>
      </c>
      <c r="F1912">
        <f>VLOOKUP($C1912,Sheet3!$A$1:$F$611,3,FALSE)</f>
        <v>50.454956799999998</v>
      </c>
      <c r="G1912">
        <f>VLOOKUP($C1912,Sheet3!$A$1:$F$611,4,FALSE)</f>
        <v>3.9519579999999999</v>
      </c>
      <c r="J1912" t="str">
        <f t="shared" si="29"/>
        <v>Saint-Denis</v>
      </c>
      <c r="K1912" t="s">
        <v>1875</v>
      </c>
      <c r="L1912" t="s">
        <v>1192</v>
      </c>
      <c r="M1912" t="s">
        <v>1875</v>
      </c>
      <c r="N1912" t="s">
        <v>1192</v>
      </c>
      <c r="O1912" t="s">
        <v>1514</v>
      </c>
    </row>
    <row r="1913" spans="1:15" x14ac:dyDescent="0.25">
      <c r="A1913" s="1">
        <v>367</v>
      </c>
      <c r="B1913">
        <v>7040</v>
      </c>
      <c r="C1913">
        <v>53084</v>
      </c>
      <c r="D1913">
        <v>50.402000899999997</v>
      </c>
      <c r="E1913">
        <v>3.9570563000000001</v>
      </c>
      <c r="F1913">
        <f>VLOOKUP($C1913,Sheet3!$A$1:$F$611,3,FALSE)</f>
        <v>50.341369399999998</v>
      </c>
      <c r="G1913">
        <f>VLOOKUP($C1913,Sheet3!$A$1:$F$611,4,FALSE)</f>
        <v>3.9094267999999999</v>
      </c>
      <c r="J1913" t="str">
        <f t="shared" si="29"/>
        <v>Asquillies</v>
      </c>
      <c r="K1913" t="s">
        <v>1893</v>
      </c>
      <c r="L1913" t="s">
        <v>1894</v>
      </c>
      <c r="M1913" t="s">
        <v>1893</v>
      </c>
      <c r="N1913" t="s">
        <v>1894</v>
      </c>
      <c r="O1913" t="s">
        <v>1514</v>
      </c>
    </row>
    <row r="1914" spans="1:15" x14ac:dyDescent="0.25">
      <c r="A1914" s="1">
        <v>367</v>
      </c>
      <c r="B1914">
        <v>7040</v>
      </c>
      <c r="C1914">
        <v>53084</v>
      </c>
      <c r="D1914">
        <v>50.340828999999999</v>
      </c>
      <c r="E1914">
        <v>3.9031861999999999</v>
      </c>
      <c r="F1914">
        <f>VLOOKUP($C1914,Sheet3!$A$1:$F$611,3,FALSE)</f>
        <v>50.341369399999998</v>
      </c>
      <c r="G1914">
        <f>VLOOKUP($C1914,Sheet3!$A$1:$F$611,4,FALSE)</f>
        <v>3.9094267999999999</v>
      </c>
      <c r="J1914" t="str">
        <f t="shared" si="29"/>
        <v>Aulnois</v>
      </c>
      <c r="K1914" t="s">
        <v>1893</v>
      </c>
      <c r="L1914" t="s">
        <v>1895</v>
      </c>
      <c r="M1914" t="s">
        <v>1893</v>
      </c>
      <c r="N1914" t="s">
        <v>1895</v>
      </c>
      <c r="O1914" t="s">
        <v>1514</v>
      </c>
    </row>
    <row r="1915" spans="1:15" x14ac:dyDescent="0.25">
      <c r="A1915" s="1">
        <v>367</v>
      </c>
      <c r="B1915">
        <v>7040</v>
      </c>
      <c r="C1915">
        <v>53084</v>
      </c>
      <c r="D1915">
        <v>50.357776999999999</v>
      </c>
      <c r="E1915">
        <v>3.8980429000000001</v>
      </c>
      <c r="F1915">
        <f>VLOOKUP($C1915,Sheet3!$A$1:$F$611,3,FALSE)</f>
        <v>50.341369399999998</v>
      </c>
      <c r="G1915">
        <f>VLOOKUP($C1915,Sheet3!$A$1:$F$611,4,FALSE)</f>
        <v>3.9094267999999999</v>
      </c>
      <c r="J1915" t="str">
        <f t="shared" si="29"/>
        <v>Blaregnies</v>
      </c>
      <c r="K1915" t="s">
        <v>1893</v>
      </c>
      <c r="L1915" t="s">
        <v>1896</v>
      </c>
      <c r="M1915" t="s">
        <v>1893</v>
      </c>
      <c r="N1915" t="s">
        <v>1896</v>
      </c>
      <c r="O1915" t="s">
        <v>1514</v>
      </c>
    </row>
    <row r="1916" spans="1:15" x14ac:dyDescent="0.25">
      <c r="A1916" s="1">
        <v>367</v>
      </c>
      <c r="B1916">
        <v>7040</v>
      </c>
      <c r="C1916">
        <v>53084</v>
      </c>
      <c r="D1916">
        <v>50.386750999999997</v>
      </c>
      <c r="E1916">
        <v>3.9391701000000001</v>
      </c>
      <c r="F1916">
        <f>VLOOKUP($C1916,Sheet3!$A$1:$F$611,3,FALSE)</f>
        <v>50.341369399999998</v>
      </c>
      <c r="G1916">
        <f>VLOOKUP($C1916,Sheet3!$A$1:$F$611,4,FALSE)</f>
        <v>3.9094267999999999</v>
      </c>
      <c r="J1916" t="str">
        <f t="shared" si="29"/>
        <v>Bougnies</v>
      </c>
      <c r="K1916" t="s">
        <v>1893</v>
      </c>
      <c r="L1916" t="s">
        <v>1897</v>
      </c>
      <c r="M1916" t="s">
        <v>1893</v>
      </c>
      <c r="N1916" t="s">
        <v>1897</v>
      </c>
      <c r="O1916" t="s">
        <v>1514</v>
      </c>
    </row>
    <row r="1917" spans="1:15" x14ac:dyDescent="0.25">
      <c r="A1917" s="1">
        <v>367</v>
      </c>
      <c r="B1917">
        <v>7040</v>
      </c>
      <c r="C1917">
        <v>53084</v>
      </c>
      <c r="D1917">
        <v>50.392286400000003</v>
      </c>
      <c r="E1917">
        <v>3.9168758000000001</v>
      </c>
      <c r="F1917">
        <f>VLOOKUP($C1917,Sheet3!$A$1:$F$611,3,FALSE)</f>
        <v>50.341369399999998</v>
      </c>
      <c r="G1917">
        <f>VLOOKUP($C1917,Sheet3!$A$1:$F$611,4,FALSE)</f>
        <v>3.9094267999999999</v>
      </c>
      <c r="J1917" t="str">
        <f t="shared" si="29"/>
        <v>Genly</v>
      </c>
      <c r="K1917" t="s">
        <v>1893</v>
      </c>
      <c r="L1917" t="s">
        <v>1898</v>
      </c>
      <c r="M1917" t="s">
        <v>1893</v>
      </c>
      <c r="N1917" t="s">
        <v>1898</v>
      </c>
      <c r="O1917" t="s">
        <v>1514</v>
      </c>
    </row>
    <row r="1918" spans="1:15" x14ac:dyDescent="0.25">
      <c r="A1918" s="1">
        <v>367</v>
      </c>
      <c r="B1918">
        <v>7040</v>
      </c>
      <c r="C1918">
        <v>53084</v>
      </c>
      <c r="D1918">
        <v>50.342283600000002</v>
      </c>
      <c r="E1918">
        <v>3.9442029000000001</v>
      </c>
      <c r="F1918">
        <f>VLOOKUP($C1918,Sheet3!$A$1:$F$611,3,FALSE)</f>
        <v>50.341369399999998</v>
      </c>
      <c r="G1918">
        <f>VLOOKUP($C1918,Sheet3!$A$1:$F$611,4,FALSE)</f>
        <v>3.9094267999999999</v>
      </c>
      <c r="J1918" t="str">
        <f t="shared" si="29"/>
        <v>Goegnies-Chaussée</v>
      </c>
      <c r="K1918" t="s">
        <v>1893</v>
      </c>
      <c r="L1918" t="s">
        <v>1899</v>
      </c>
      <c r="M1918" t="s">
        <v>1893</v>
      </c>
      <c r="N1918" t="s">
        <v>1899</v>
      </c>
      <c r="O1918" t="s">
        <v>1514</v>
      </c>
    </row>
    <row r="1919" spans="1:15" x14ac:dyDescent="0.25">
      <c r="A1919" s="1">
        <v>367</v>
      </c>
      <c r="B1919">
        <v>7040</v>
      </c>
      <c r="C1919">
        <v>53084</v>
      </c>
      <c r="D1919">
        <v>50.341369399999998</v>
      </c>
      <c r="E1919">
        <v>3.9094267999999999</v>
      </c>
      <c r="F1919">
        <f>VLOOKUP($C1919,Sheet3!$A$1:$F$611,3,FALSE)</f>
        <v>50.341369399999998</v>
      </c>
      <c r="G1919">
        <f>VLOOKUP($C1919,Sheet3!$A$1:$F$611,4,FALSE)</f>
        <v>3.9094267999999999</v>
      </c>
      <c r="H1919">
        <v>50.341369399999998</v>
      </c>
      <c r="I1919">
        <v>3.9094267999999999</v>
      </c>
      <c r="J1919" t="str">
        <f t="shared" si="29"/>
        <v>Quévy</v>
      </c>
      <c r="K1919" t="s">
        <v>1893</v>
      </c>
      <c r="M1919" t="s">
        <v>1893</v>
      </c>
      <c r="O1919" t="s">
        <v>1514</v>
      </c>
    </row>
    <row r="1920" spans="1:15" x14ac:dyDescent="0.25">
      <c r="A1920" s="1">
        <v>367</v>
      </c>
      <c r="B1920">
        <v>7040</v>
      </c>
      <c r="C1920">
        <v>53084</v>
      </c>
      <c r="D1920">
        <v>50.360963699999999</v>
      </c>
      <c r="E1920">
        <v>3.9492346999999999</v>
      </c>
      <c r="F1920">
        <f>VLOOKUP($C1920,Sheet3!$A$1:$F$611,3,FALSE)</f>
        <v>50.341369399999998</v>
      </c>
      <c r="G1920">
        <f>VLOOKUP($C1920,Sheet3!$A$1:$F$611,4,FALSE)</f>
        <v>3.9094267999999999</v>
      </c>
      <c r="J1920" t="str">
        <f t="shared" si="29"/>
        <v>Quévy-le-Grand</v>
      </c>
      <c r="K1920" t="s">
        <v>1893</v>
      </c>
      <c r="L1920" t="s">
        <v>1900</v>
      </c>
      <c r="M1920" t="s">
        <v>1893</v>
      </c>
      <c r="N1920" t="s">
        <v>1900</v>
      </c>
      <c r="O1920" t="s">
        <v>1514</v>
      </c>
    </row>
    <row r="1921" spans="1:15" x14ac:dyDescent="0.25">
      <c r="A1921" s="1">
        <v>367</v>
      </c>
      <c r="B1921">
        <v>7040</v>
      </c>
      <c r="C1921">
        <v>53084</v>
      </c>
      <c r="D1921">
        <v>50.367995999999998</v>
      </c>
      <c r="E1921">
        <v>3.9375200000000001</v>
      </c>
      <c r="F1921">
        <f>VLOOKUP($C1921,Sheet3!$A$1:$F$611,3,FALSE)</f>
        <v>50.341369399999998</v>
      </c>
      <c r="G1921">
        <f>VLOOKUP($C1921,Sheet3!$A$1:$F$611,4,FALSE)</f>
        <v>3.9094267999999999</v>
      </c>
      <c r="J1921" t="str">
        <f t="shared" si="29"/>
        <v>Quévy-le-Petit</v>
      </c>
      <c r="K1921" t="s">
        <v>1893</v>
      </c>
      <c r="L1921" t="s">
        <v>1901</v>
      </c>
      <c r="M1921" t="s">
        <v>1893</v>
      </c>
      <c r="N1921" t="s">
        <v>1901</v>
      </c>
      <c r="O1921" t="s">
        <v>1514</v>
      </c>
    </row>
    <row r="1922" spans="1:15" x14ac:dyDescent="0.25">
      <c r="A1922" s="1">
        <v>367</v>
      </c>
      <c r="B1922">
        <v>7041</v>
      </c>
      <c r="C1922">
        <v>53084</v>
      </c>
      <c r="D1922">
        <v>50.379514200000003</v>
      </c>
      <c r="E1922">
        <v>4.0293435000000004</v>
      </c>
      <c r="F1922">
        <f>VLOOKUP($C1922,Sheet3!$A$1:$F$611,3,FALSE)</f>
        <v>50.341369399999998</v>
      </c>
      <c r="G1922">
        <f>VLOOKUP($C1922,Sheet3!$A$1:$F$611,4,FALSE)</f>
        <v>3.9094267999999999</v>
      </c>
      <c r="J1922" t="str">
        <f t="shared" ref="J1922:J1985" si="30">IF(ISBLANK(L1922),K1922,L1922)</f>
        <v>Givry</v>
      </c>
      <c r="K1922" t="s">
        <v>1893</v>
      </c>
      <c r="L1922" t="s">
        <v>1902</v>
      </c>
      <c r="M1922" t="s">
        <v>1893</v>
      </c>
      <c r="N1922" t="s">
        <v>1902</v>
      </c>
      <c r="O1922" t="s">
        <v>1514</v>
      </c>
    </row>
    <row r="1923" spans="1:15" x14ac:dyDescent="0.25">
      <c r="A1923" s="1">
        <v>367</v>
      </c>
      <c r="B1923">
        <v>7041</v>
      </c>
      <c r="C1923">
        <v>53084</v>
      </c>
      <c r="D1923">
        <v>50.3611541</v>
      </c>
      <c r="E1923">
        <v>3.9841693</v>
      </c>
      <c r="F1923">
        <f>VLOOKUP($C1923,Sheet3!$A$1:$F$611,3,FALSE)</f>
        <v>50.341369399999998</v>
      </c>
      <c r="G1923">
        <f>VLOOKUP($C1923,Sheet3!$A$1:$F$611,4,FALSE)</f>
        <v>3.9094267999999999</v>
      </c>
      <c r="J1923" t="str">
        <f t="shared" si="30"/>
        <v>Havay</v>
      </c>
      <c r="K1923" t="s">
        <v>1893</v>
      </c>
      <c r="L1923" t="s">
        <v>1903</v>
      </c>
      <c r="M1923" t="s">
        <v>1893</v>
      </c>
      <c r="N1923" t="s">
        <v>1903</v>
      </c>
      <c r="O1923" t="s">
        <v>1514</v>
      </c>
    </row>
    <row r="1924" spans="1:15" x14ac:dyDescent="0.25">
      <c r="A1924" s="1">
        <v>367</v>
      </c>
      <c r="B1924">
        <v>7050</v>
      </c>
      <c r="C1924">
        <v>53044</v>
      </c>
      <c r="D1924">
        <v>50.533090000000001</v>
      </c>
      <c r="E1924">
        <v>3.8844089999999998</v>
      </c>
      <c r="F1924">
        <f>VLOOKUP($C1924,Sheet3!$A$1:$F$611,3,FALSE)</f>
        <v>50.532506699999999</v>
      </c>
      <c r="G1924">
        <f>VLOOKUP($C1924,Sheet3!$A$1:$F$611,4,FALSE)</f>
        <v>3.9113178999999998</v>
      </c>
      <c r="J1924" t="str">
        <f t="shared" si="30"/>
        <v>Erbaut</v>
      </c>
      <c r="K1924" t="s">
        <v>1904</v>
      </c>
      <c r="L1924" t="s">
        <v>1905</v>
      </c>
      <c r="M1924" t="s">
        <v>1904</v>
      </c>
      <c r="N1924" t="s">
        <v>1905</v>
      </c>
      <c r="O1924" t="s">
        <v>1514</v>
      </c>
    </row>
    <row r="1925" spans="1:15" x14ac:dyDescent="0.25">
      <c r="A1925" s="1">
        <v>367</v>
      </c>
      <c r="B1925">
        <v>7050</v>
      </c>
      <c r="C1925">
        <v>53044</v>
      </c>
      <c r="D1925">
        <v>50.515549499999999</v>
      </c>
      <c r="E1925">
        <v>3.8961158</v>
      </c>
      <c r="F1925">
        <f>VLOOKUP($C1925,Sheet3!$A$1:$F$611,3,FALSE)</f>
        <v>50.532506699999999</v>
      </c>
      <c r="G1925">
        <f>VLOOKUP($C1925,Sheet3!$A$1:$F$611,4,FALSE)</f>
        <v>3.9113178999999998</v>
      </c>
      <c r="J1925" t="str">
        <f t="shared" si="30"/>
        <v>Erbisoeul</v>
      </c>
      <c r="K1925" t="s">
        <v>1904</v>
      </c>
      <c r="L1925" t="s">
        <v>1906</v>
      </c>
      <c r="M1925" t="s">
        <v>1904</v>
      </c>
      <c r="N1925" t="s">
        <v>1906</v>
      </c>
      <c r="O1925" t="s">
        <v>1514</v>
      </c>
    </row>
    <row r="1926" spans="1:15" x14ac:dyDescent="0.25">
      <c r="A1926" s="1">
        <v>367</v>
      </c>
      <c r="B1926">
        <v>7050</v>
      </c>
      <c r="C1926">
        <v>53044</v>
      </c>
      <c r="D1926">
        <v>50.528238000000002</v>
      </c>
      <c r="E1926">
        <v>3.8577094999999999</v>
      </c>
      <c r="F1926">
        <f>VLOOKUP($C1926,Sheet3!$A$1:$F$611,3,FALSE)</f>
        <v>50.532506699999999</v>
      </c>
      <c r="G1926">
        <f>VLOOKUP($C1926,Sheet3!$A$1:$F$611,4,FALSE)</f>
        <v>3.9113178999999998</v>
      </c>
      <c r="J1926" t="str">
        <f t="shared" si="30"/>
        <v>Herchies</v>
      </c>
      <c r="K1926" t="s">
        <v>1904</v>
      </c>
      <c r="L1926" t="s">
        <v>1907</v>
      </c>
      <c r="M1926" t="s">
        <v>1904</v>
      </c>
      <c r="N1926" t="s">
        <v>1907</v>
      </c>
      <c r="O1926" t="s">
        <v>1514</v>
      </c>
    </row>
    <row r="1927" spans="1:15" x14ac:dyDescent="0.25">
      <c r="A1927" s="1">
        <v>367</v>
      </c>
      <c r="B1927">
        <v>7050</v>
      </c>
      <c r="C1927">
        <v>53044</v>
      </c>
      <c r="D1927">
        <v>50.532506699999999</v>
      </c>
      <c r="E1927">
        <v>3.9113178999999998</v>
      </c>
      <c r="F1927">
        <f>VLOOKUP($C1927,Sheet3!$A$1:$F$611,3,FALSE)</f>
        <v>50.532506699999999</v>
      </c>
      <c r="G1927">
        <f>VLOOKUP($C1927,Sheet3!$A$1:$F$611,4,FALSE)</f>
        <v>3.9113178999999998</v>
      </c>
      <c r="H1927">
        <v>50.532506699999999</v>
      </c>
      <c r="I1927">
        <v>3.9113178999999998</v>
      </c>
      <c r="J1927" t="str">
        <f t="shared" si="30"/>
        <v>Jurbise</v>
      </c>
      <c r="K1927" t="s">
        <v>1904</v>
      </c>
      <c r="M1927" t="s">
        <v>1904</v>
      </c>
      <c r="O1927" t="s">
        <v>1514</v>
      </c>
    </row>
    <row r="1928" spans="1:15" x14ac:dyDescent="0.25">
      <c r="A1928" s="1">
        <v>367</v>
      </c>
      <c r="B1928">
        <v>7050</v>
      </c>
      <c r="C1928">
        <v>53044</v>
      </c>
      <c r="D1928">
        <v>50.531020599999998</v>
      </c>
      <c r="E1928">
        <v>3.9423599</v>
      </c>
      <c r="F1928">
        <f>VLOOKUP($C1928,Sheet3!$A$1:$F$611,3,FALSE)</f>
        <v>50.532506699999999</v>
      </c>
      <c r="G1928">
        <f>VLOOKUP($C1928,Sheet3!$A$1:$F$611,4,FALSE)</f>
        <v>3.9113178999999998</v>
      </c>
      <c r="J1928" t="str">
        <f t="shared" si="30"/>
        <v>Masnuy-Saint-Jean</v>
      </c>
      <c r="K1928" t="s">
        <v>1904</v>
      </c>
      <c r="L1928" t="s">
        <v>1908</v>
      </c>
      <c r="M1928" t="s">
        <v>1904</v>
      </c>
      <c r="N1928" t="s">
        <v>1908</v>
      </c>
      <c r="O1928" t="s">
        <v>1514</v>
      </c>
    </row>
    <row r="1929" spans="1:15" x14ac:dyDescent="0.25">
      <c r="A1929" s="1">
        <v>367</v>
      </c>
      <c r="B1929">
        <v>7050</v>
      </c>
      <c r="C1929">
        <v>53044</v>
      </c>
      <c r="D1929">
        <v>50.536993899999999</v>
      </c>
      <c r="E1929">
        <v>3.9598418</v>
      </c>
      <c r="F1929">
        <f>VLOOKUP($C1929,Sheet3!$A$1:$F$611,3,FALSE)</f>
        <v>50.532506699999999</v>
      </c>
      <c r="G1929">
        <f>VLOOKUP($C1929,Sheet3!$A$1:$F$611,4,FALSE)</f>
        <v>3.9113178999999998</v>
      </c>
      <c r="J1929" t="str">
        <f t="shared" si="30"/>
        <v>Masnuy-Saint-Pierre</v>
      </c>
      <c r="K1929" t="s">
        <v>1904</v>
      </c>
      <c r="L1929" t="s">
        <v>1909</v>
      </c>
      <c r="M1929" t="s">
        <v>1904</v>
      </c>
      <c r="N1929" t="s">
        <v>1909</v>
      </c>
      <c r="O1929" t="s">
        <v>1514</v>
      </c>
    </row>
    <row r="1930" spans="1:15" x14ac:dyDescent="0.25">
      <c r="A1930" s="1">
        <v>367</v>
      </c>
      <c r="B1930">
        <v>7060</v>
      </c>
      <c r="C1930">
        <v>55040</v>
      </c>
      <c r="D1930">
        <v>50.609344499999999</v>
      </c>
      <c r="E1930">
        <v>4.0413075999999997</v>
      </c>
      <c r="F1930">
        <f>VLOOKUP($C1930,Sheet3!$A$1:$F$611,3,FALSE)</f>
        <v>50.577530899999999</v>
      </c>
      <c r="G1930">
        <f>VLOOKUP($C1930,Sheet3!$A$1:$F$611,4,FALSE)</f>
        <v>4.0732967999999996</v>
      </c>
      <c r="J1930" t="str">
        <f t="shared" si="30"/>
        <v>Horrues</v>
      </c>
      <c r="K1930" t="s">
        <v>1910</v>
      </c>
      <c r="L1930" t="s">
        <v>1911</v>
      </c>
      <c r="M1930" t="s">
        <v>1910</v>
      </c>
      <c r="N1930" t="s">
        <v>1911</v>
      </c>
      <c r="O1930" t="s">
        <v>1514</v>
      </c>
    </row>
    <row r="1931" spans="1:15" x14ac:dyDescent="0.25">
      <c r="A1931" s="1">
        <v>367</v>
      </c>
      <c r="B1931">
        <v>7060</v>
      </c>
      <c r="C1931">
        <v>55040</v>
      </c>
      <c r="D1931">
        <v>50.577530899999999</v>
      </c>
      <c r="E1931">
        <v>4.0732967999999996</v>
      </c>
      <c r="F1931">
        <f>VLOOKUP($C1931,Sheet3!$A$1:$F$611,3,FALSE)</f>
        <v>50.577530899999999</v>
      </c>
      <c r="G1931">
        <f>VLOOKUP($C1931,Sheet3!$A$1:$F$611,4,FALSE)</f>
        <v>4.0732967999999996</v>
      </c>
      <c r="H1931">
        <v>50.577530899999999</v>
      </c>
      <c r="I1931">
        <v>4.0732967999999996</v>
      </c>
      <c r="J1931" t="str">
        <f t="shared" si="30"/>
        <v>Soignies</v>
      </c>
      <c r="K1931" t="s">
        <v>1910</v>
      </c>
      <c r="M1931" t="s">
        <v>1910</v>
      </c>
      <c r="O1931" t="s">
        <v>1514</v>
      </c>
    </row>
    <row r="1932" spans="1:15" x14ac:dyDescent="0.25">
      <c r="A1932" s="1">
        <v>367</v>
      </c>
      <c r="B1932">
        <v>7061</v>
      </c>
      <c r="C1932">
        <v>55040</v>
      </c>
      <c r="D1932">
        <v>50.513019499999999</v>
      </c>
      <c r="E1932">
        <v>4.0031318999999996</v>
      </c>
      <c r="F1932">
        <f>VLOOKUP($C1932,Sheet3!$A$1:$F$611,3,FALSE)</f>
        <v>50.577530899999999</v>
      </c>
      <c r="G1932">
        <f>VLOOKUP($C1932,Sheet3!$A$1:$F$611,4,FALSE)</f>
        <v>4.0732967999999996</v>
      </c>
      <c r="J1932" t="str">
        <f t="shared" si="30"/>
        <v>Casteau</v>
      </c>
      <c r="K1932" t="s">
        <v>1910</v>
      </c>
      <c r="L1932" t="s">
        <v>1912</v>
      </c>
      <c r="M1932" t="s">
        <v>1910</v>
      </c>
      <c r="N1932" t="s">
        <v>1912</v>
      </c>
      <c r="O1932" t="s">
        <v>1514</v>
      </c>
    </row>
    <row r="1933" spans="1:15" x14ac:dyDescent="0.25">
      <c r="A1933" s="1">
        <v>367</v>
      </c>
      <c r="B1933">
        <v>7061</v>
      </c>
      <c r="C1933">
        <v>55040</v>
      </c>
      <c r="D1933">
        <v>50.5151015</v>
      </c>
      <c r="E1933">
        <v>4.0489552</v>
      </c>
      <c r="F1933">
        <f>VLOOKUP($C1933,Sheet3!$A$1:$F$611,3,FALSE)</f>
        <v>50.577530899999999</v>
      </c>
      <c r="G1933">
        <f>VLOOKUP($C1933,Sheet3!$A$1:$F$611,4,FALSE)</f>
        <v>4.0732967999999996</v>
      </c>
      <c r="J1933" t="str">
        <f t="shared" si="30"/>
        <v>Thieusies</v>
      </c>
      <c r="K1933" t="s">
        <v>1910</v>
      </c>
      <c r="L1933" t="s">
        <v>1913</v>
      </c>
      <c r="M1933" t="s">
        <v>1910</v>
      </c>
      <c r="N1933" t="s">
        <v>1913</v>
      </c>
      <c r="O1933" t="s">
        <v>1514</v>
      </c>
    </row>
    <row r="1934" spans="1:15" x14ac:dyDescent="0.25">
      <c r="A1934" s="1">
        <v>367</v>
      </c>
      <c r="B1934">
        <v>7062</v>
      </c>
      <c r="C1934">
        <v>55040</v>
      </c>
      <c r="D1934">
        <v>50.553688299999997</v>
      </c>
      <c r="E1934">
        <v>4.1011661999999998</v>
      </c>
      <c r="F1934">
        <f>VLOOKUP($C1934,Sheet3!$A$1:$F$611,3,FALSE)</f>
        <v>50.577530899999999</v>
      </c>
      <c r="G1934">
        <f>VLOOKUP($C1934,Sheet3!$A$1:$F$611,4,FALSE)</f>
        <v>4.0732967999999996</v>
      </c>
      <c r="J1934" t="str">
        <f t="shared" si="30"/>
        <v>Naast</v>
      </c>
      <c r="K1934" t="s">
        <v>1910</v>
      </c>
      <c r="L1934" t="s">
        <v>1914</v>
      </c>
      <c r="M1934" t="s">
        <v>1910</v>
      </c>
      <c r="N1934" t="s">
        <v>1914</v>
      </c>
      <c r="O1934" t="s">
        <v>1514</v>
      </c>
    </row>
    <row r="1935" spans="1:15" x14ac:dyDescent="0.25">
      <c r="A1935" s="1">
        <v>367</v>
      </c>
      <c r="B1935">
        <v>7063</v>
      </c>
      <c r="C1935">
        <v>55040</v>
      </c>
      <c r="D1935">
        <v>50.5921606</v>
      </c>
      <c r="E1935">
        <v>3.9979808000000001</v>
      </c>
      <c r="F1935">
        <f>VLOOKUP($C1935,Sheet3!$A$1:$F$611,3,FALSE)</f>
        <v>50.577530899999999</v>
      </c>
      <c r="G1935">
        <f>VLOOKUP($C1935,Sheet3!$A$1:$F$611,4,FALSE)</f>
        <v>4.0732967999999996</v>
      </c>
      <c r="J1935" t="str">
        <f t="shared" si="30"/>
        <v>Chaussée-Notre-Dame-Louvignies</v>
      </c>
      <c r="K1935" t="s">
        <v>1910</v>
      </c>
      <c r="L1935" t="s">
        <v>1915</v>
      </c>
      <c r="M1935" t="s">
        <v>1910</v>
      </c>
      <c r="N1935" t="s">
        <v>1915</v>
      </c>
      <c r="O1935" t="s">
        <v>1514</v>
      </c>
    </row>
    <row r="1936" spans="1:15" x14ac:dyDescent="0.25">
      <c r="A1936" s="1">
        <v>367</v>
      </c>
      <c r="B1936">
        <v>7063</v>
      </c>
      <c r="C1936">
        <v>55040</v>
      </c>
      <c r="D1936">
        <v>50.568307500000003</v>
      </c>
      <c r="E1936">
        <v>4.0029098000000003</v>
      </c>
      <c r="F1936">
        <f>VLOOKUP($C1936,Sheet3!$A$1:$F$611,3,FALSE)</f>
        <v>50.577530899999999</v>
      </c>
      <c r="G1936">
        <f>VLOOKUP($C1936,Sheet3!$A$1:$F$611,4,FALSE)</f>
        <v>4.0732967999999996</v>
      </c>
      <c r="J1936" t="str">
        <f t="shared" si="30"/>
        <v>Neufvilles</v>
      </c>
      <c r="K1936" t="s">
        <v>1910</v>
      </c>
      <c r="L1936" t="s">
        <v>1916</v>
      </c>
      <c r="M1936" t="s">
        <v>1910</v>
      </c>
      <c r="N1936" t="s">
        <v>1916</v>
      </c>
      <c r="O1936" t="s">
        <v>1514</v>
      </c>
    </row>
    <row r="1937" spans="1:15" x14ac:dyDescent="0.25">
      <c r="A1937" s="1">
        <v>367</v>
      </c>
      <c r="B1937">
        <v>7070</v>
      </c>
      <c r="C1937">
        <v>55035</v>
      </c>
      <c r="D1937">
        <v>50.497187500000003</v>
      </c>
      <c r="E1937">
        <v>4.0622053999999999</v>
      </c>
      <c r="F1937">
        <f>VLOOKUP($C1937,Sheet3!$A$1:$F$611,3,FALSE)</f>
        <v>50.503403400000003</v>
      </c>
      <c r="G1937">
        <f>VLOOKUP($C1937,Sheet3!$A$1:$F$611,4,FALSE)</f>
        <v>4.1122449999999997</v>
      </c>
      <c r="J1937" t="str">
        <f t="shared" si="30"/>
        <v>Gottignies</v>
      </c>
      <c r="K1937" t="s">
        <v>1917</v>
      </c>
      <c r="L1937" t="s">
        <v>1918</v>
      </c>
      <c r="M1937" t="s">
        <v>1917</v>
      </c>
      <c r="N1937" t="s">
        <v>1918</v>
      </c>
      <c r="O1937" t="s">
        <v>1514</v>
      </c>
    </row>
    <row r="1938" spans="1:15" x14ac:dyDescent="0.25">
      <c r="A1938" s="1">
        <v>367</v>
      </c>
      <c r="B1938">
        <v>7070</v>
      </c>
      <c r="C1938">
        <v>55035</v>
      </c>
      <c r="D1938">
        <v>50.503403400000003</v>
      </c>
      <c r="E1938">
        <v>4.1122449999999997</v>
      </c>
      <c r="F1938">
        <f>VLOOKUP($C1938,Sheet3!$A$1:$F$611,3,FALSE)</f>
        <v>50.503403400000003</v>
      </c>
      <c r="G1938">
        <f>VLOOKUP($C1938,Sheet3!$A$1:$F$611,4,FALSE)</f>
        <v>4.1122449999999997</v>
      </c>
      <c r="H1938">
        <v>50.503403400000003</v>
      </c>
      <c r="I1938">
        <v>4.1122449999999997</v>
      </c>
      <c r="J1938" t="str">
        <f t="shared" si="30"/>
        <v>Le Roeulx</v>
      </c>
      <c r="K1938" t="s">
        <v>1917</v>
      </c>
      <c r="M1938" t="s">
        <v>1917</v>
      </c>
      <c r="O1938" t="s">
        <v>1514</v>
      </c>
    </row>
    <row r="1939" spans="1:15" x14ac:dyDescent="0.25">
      <c r="A1939" s="1">
        <v>367</v>
      </c>
      <c r="B1939">
        <v>7070</v>
      </c>
      <c r="C1939">
        <v>55035</v>
      </c>
      <c r="D1939">
        <v>50.529180099999998</v>
      </c>
      <c r="E1939">
        <v>4.1521119999999998</v>
      </c>
      <c r="F1939">
        <f>VLOOKUP($C1939,Sheet3!$A$1:$F$611,3,FALSE)</f>
        <v>50.503403400000003</v>
      </c>
      <c r="G1939">
        <f>VLOOKUP($C1939,Sheet3!$A$1:$F$611,4,FALSE)</f>
        <v>4.1122449999999997</v>
      </c>
      <c r="J1939" t="str">
        <f t="shared" si="30"/>
        <v>Mignault</v>
      </c>
      <c r="K1939" t="s">
        <v>1917</v>
      </c>
      <c r="L1939" t="s">
        <v>1919</v>
      </c>
      <c r="M1939" t="s">
        <v>1917</v>
      </c>
      <c r="N1939" t="s">
        <v>1919</v>
      </c>
      <c r="O1939" t="s">
        <v>1514</v>
      </c>
    </row>
    <row r="1940" spans="1:15" x14ac:dyDescent="0.25">
      <c r="A1940" s="1">
        <v>367</v>
      </c>
      <c r="B1940">
        <v>7070</v>
      </c>
      <c r="C1940">
        <v>55035</v>
      </c>
      <c r="D1940">
        <v>50.471565300000002</v>
      </c>
      <c r="E1940">
        <v>4.0917108748079398</v>
      </c>
      <c r="F1940">
        <f>VLOOKUP($C1940,Sheet3!$A$1:$F$611,3,FALSE)</f>
        <v>50.503403400000003</v>
      </c>
      <c r="G1940">
        <f>VLOOKUP($C1940,Sheet3!$A$1:$F$611,4,FALSE)</f>
        <v>4.1122449999999997</v>
      </c>
      <c r="J1940" t="str">
        <f t="shared" si="30"/>
        <v>Thieu</v>
      </c>
      <c r="K1940" t="s">
        <v>1917</v>
      </c>
      <c r="L1940" t="s">
        <v>1920</v>
      </c>
      <c r="M1940" t="s">
        <v>1917</v>
      </c>
      <c r="N1940" t="s">
        <v>1920</v>
      </c>
      <c r="O1940" t="s">
        <v>1514</v>
      </c>
    </row>
    <row r="1941" spans="1:15" x14ac:dyDescent="0.25">
      <c r="A1941" s="1">
        <v>367</v>
      </c>
      <c r="B1941">
        <v>7070</v>
      </c>
      <c r="C1941">
        <v>55035</v>
      </c>
      <c r="D1941">
        <v>50.476790600000001</v>
      </c>
      <c r="E1941">
        <v>4.0655313</v>
      </c>
      <c r="F1941">
        <f>VLOOKUP($C1941,Sheet3!$A$1:$F$611,3,FALSE)</f>
        <v>50.503403400000003</v>
      </c>
      <c r="G1941">
        <f>VLOOKUP($C1941,Sheet3!$A$1:$F$611,4,FALSE)</f>
        <v>4.1122449999999997</v>
      </c>
      <c r="J1941" t="str">
        <f t="shared" si="30"/>
        <v>Ville-sur-Haine</v>
      </c>
      <c r="K1941" t="s">
        <v>1917</v>
      </c>
      <c r="L1941" t="s">
        <v>1921</v>
      </c>
      <c r="M1941" t="s">
        <v>1917</v>
      </c>
      <c r="N1941" t="s">
        <v>1921</v>
      </c>
      <c r="O1941" t="s">
        <v>1514</v>
      </c>
    </row>
    <row r="1942" spans="1:15" x14ac:dyDescent="0.25">
      <c r="A1942" s="1">
        <v>367</v>
      </c>
      <c r="B1942">
        <v>7080</v>
      </c>
      <c r="C1942">
        <v>53028</v>
      </c>
      <c r="D1942">
        <v>50.390669199999998</v>
      </c>
      <c r="E1942">
        <v>3.8883703000000001</v>
      </c>
      <c r="F1942">
        <f>VLOOKUP($C1942,Sheet3!$A$1:$F$611,3,FALSE)</f>
        <v>50.408757100000003</v>
      </c>
      <c r="G1942">
        <f>VLOOKUP($C1942,Sheet3!$A$1:$F$611,4,FALSE)</f>
        <v>3.8905656</v>
      </c>
      <c r="J1942" t="str">
        <f t="shared" si="30"/>
        <v>Eugies</v>
      </c>
      <c r="K1942" t="s">
        <v>1922</v>
      </c>
      <c r="L1942" t="s">
        <v>1923</v>
      </c>
      <c r="M1942" t="s">
        <v>1922</v>
      </c>
      <c r="N1942" t="s">
        <v>1923</v>
      </c>
      <c r="O1942" t="s">
        <v>1514</v>
      </c>
    </row>
    <row r="1943" spans="1:15" x14ac:dyDescent="0.25">
      <c r="A1943" s="1">
        <v>367</v>
      </c>
      <c r="B1943">
        <v>7080</v>
      </c>
      <c r="C1943">
        <v>53028</v>
      </c>
      <c r="D1943">
        <v>50.408757100000003</v>
      </c>
      <c r="E1943">
        <v>3.8905656</v>
      </c>
      <c r="F1943">
        <f>VLOOKUP($C1943,Sheet3!$A$1:$F$611,3,FALSE)</f>
        <v>50.408757100000003</v>
      </c>
      <c r="G1943">
        <f>VLOOKUP($C1943,Sheet3!$A$1:$F$611,4,FALSE)</f>
        <v>3.8905656</v>
      </c>
      <c r="H1943">
        <v>50.408757100000003</v>
      </c>
      <c r="I1943">
        <v>3.8905656</v>
      </c>
      <c r="J1943" t="str">
        <f t="shared" si="30"/>
        <v>Frameries</v>
      </c>
      <c r="K1943" t="s">
        <v>1922</v>
      </c>
      <c r="M1943" t="s">
        <v>1922</v>
      </c>
      <c r="O1943" t="s">
        <v>1514</v>
      </c>
    </row>
    <row r="1944" spans="1:15" x14ac:dyDescent="0.25">
      <c r="A1944" s="1">
        <v>367</v>
      </c>
      <c r="B1944">
        <v>7080</v>
      </c>
      <c r="C1944">
        <v>53028</v>
      </c>
      <c r="D1944">
        <v>50.407950999999997</v>
      </c>
      <c r="E1944">
        <v>3.8774491000000002</v>
      </c>
      <c r="F1944">
        <f>VLOOKUP($C1944,Sheet3!$A$1:$F$611,3,FALSE)</f>
        <v>50.408757100000003</v>
      </c>
      <c r="G1944">
        <f>VLOOKUP($C1944,Sheet3!$A$1:$F$611,4,FALSE)</f>
        <v>3.8905656</v>
      </c>
      <c r="J1944" t="str">
        <f t="shared" si="30"/>
        <v>La Bouverie</v>
      </c>
      <c r="K1944" t="s">
        <v>1922</v>
      </c>
      <c r="L1944" t="s">
        <v>1924</v>
      </c>
      <c r="M1944" t="s">
        <v>1922</v>
      </c>
      <c r="N1944" t="s">
        <v>1924</v>
      </c>
      <c r="O1944" t="s">
        <v>1514</v>
      </c>
    </row>
    <row r="1945" spans="1:15" x14ac:dyDescent="0.25">
      <c r="A1945" s="1">
        <v>367</v>
      </c>
      <c r="B1945">
        <v>7080</v>
      </c>
      <c r="C1945">
        <v>53028</v>
      </c>
      <c r="D1945">
        <v>50.401870700000003</v>
      </c>
      <c r="E1945">
        <v>3.9298869000000001</v>
      </c>
      <c r="F1945">
        <f>VLOOKUP($C1945,Sheet3!$A$1:$F$611,3,FALSE)</f>
        <v>50.408757100000003</v>
      </c>
      <c r="G1945">
        <f>VLOOKUP($C1945,Sheet3!$A$1:$F$611,4,FALSE)</f>
        <v>3.8905656</v>
      </c>
      <c r="J1945" t="str">
        <f t="shared" si="30"/>
        <v>Noirchain</v>
      </c>
      <c r="K1945" t="s">
        <v>1922</v>
      </c>
      <c r="L1945" t="s">
        <v>1925</v>
      </c>
      <c r="M1945" t="s">
        <v>1922</v>
      </c>
      <c r="N1945" t="s">
        <v>1925</v>
      </c>
      <c r="O1945" t="s">
        <v>1514</v>
      </c>
    </row>
    <row r="1946" spans="1:15" x14ac:dyDescent="0.25">
      <c r="A1946" s="1">
        <v>367</v>
      </c>
      <c r="B1946">
        <v>7080</v>
      </c>
      <c r="C1946">
        <v>53028</v>
      </c>
      <c r="D1946">
        <v>50.371901899999997</v>
      </c>
      <c r="E1946">
        <v>3.8764088000000001</v>
      </c>
      <c r="F1946">
        <f>VLOOKUP($C1946,Sheet3!$A$1:$F$611,3,FALSE)</f>
        <v>50.408757100000003</v>
      </c>
      <c r="G1946">
        <f>VLOOKUP($C1946,Sheet3!$A$1:$F$611,4,FALSE)</f>
        <v>3.8905656</v>
      </c>
      <c r="J1946" t="str">
        <f t="shared" si="30"/>
        <v>Sars-la-Bruyère</v>
      </c>
      <c r="K1946" t="s">
        <v>1922</v>
      </c>
      <c r="L1946" t="s">
        <v>1926</v>
      </c>
      <c r="M1946" t="s">
        <v>1922</v>
      </c>
      <c r="N1946" t="s">
        <v>1926</v>
      </c>
      <c r="O1946" t="s">
        <v>1514</v>
      </c>
    </row>
    <row r="1947" spans="1:15" x14ac:dyDescent="0.25">
      <c r="A1947" s="1">
        <v>367</v>
      </c>
      <c r="B1947">
        <v>7090</v>
      </c>
      <c r="C1947">
        <v>55004</v>
      </c>
      <c r="D1947">
        <v>50.612348099999998</v>
      </c>
      <c r="E1947">
        <v>4.1425137999999997</v>
      </c>
      <c r="F1947">
        <f>VLOOKUP($C1947,Sheet3!$A$1:$F$611,3,FALSE)</f>
        <v>50.612348099999998</v>
      </c>
      <c r="G1947">
        <f>VLOOKUP($C1947,Sheet3!$A$1:$F$611,4,FALSE)</f>
        <v>4.1425137999999997</v>
      </c>
      <c r="H1947">
        <v>50.612348099999998</v>
      </c>
      <c r="I1947">
        <v>4.1425137999999997</v>
      </c>
      <c r="J1947" t="str">
        <f t="shared" si="30"/>
        <v>Braine-le-Comte</v>
      </c>
      <c r="K1947" t="s">
        <v>1927</v>
      </c>
      <c r="M1947" t="s">
        <v>1927</v>
      </c>
      <c r="O1947" t="s">
        <v>1514</v>
      </c>
    </row>
    <row r="1948" spans="1:15" x14ac:dyDescent="0.25">
      <c r="A1948" s="1">
        <v>367</v>
      </c>
      <c r="B1948">
        <v>7090</v>
      </c>
      <c r="C1948">
        <v>55004</v>
      </c>
      <c r="D1948">
        <v>50.638698099999999</v>
      </c>
      <c r="E1948">
        <v>4.1715688999999996</v>
      </c>
      <c r="F1948">
        <f>VLOOKUP($C1948,Sheet3!$A$1:$F$611,3,FALSE)</f>
        <v>50.612348099999998</v>
      </c>
      <c r="G1948">
        <f>VLOOKUP($C1948,Sheet3!$A$1:$F$611,4,FALSE)</f>
        <v>4.1425137999999997</v>
      </c>
      <c r="J1948" t="str">
        <f t="shared" si="30"/>
        <v>Hennuyères</v>
      </c>
      <c r="K1948" t="s">
        <v>1927</v>
      </c>
      <c r="L1948" t="s">
        <v>1928</v>
      </c>
      <c r="M1948" t="s">
        <v>1927</v>
      </c>
      <c r="N1948" t="s">
        <v>1928</v>
      </c>
      <c r="O1948" t="s">
        <v>1514</v>
      </c>
    </row>
    <row r="1949" spans="1:15" x14ac:dyDescent="0.25">
      <c r="A1949" s="1">
        <v>367</v>
      </c>
      <c r="B1949">
        <v>7090</v>
      </c>
      <c r="C1949">
        <v>55004</v>
      </c>
      <c r="D1949">
        <v>50.599611899999999</v>
      </c>
      <c r="E1949">
        <v>4.1861018999999997</v>
      </c>
      <c r="F1949">
        <f>VLOOKUP($C1949,Sheet3!$A$1:$F$611,3,FALSE)</f>
        <v>50.612348099999998</v>
      </c>
      <c r="G1949">
        <f>VLOOKUP($C1949,Sheet3!$A$1:$F$611,4,FALSE)</f>
        <v>4.1425137999999997</v>
      </c>
      <c r="J1949" t="str">
        <f t="shared" si="30"/>
        <v>Henripont</v>
      </c>
      <c r="K1949" t="s">
        <v>1927</v>
      </c>
      <c r="L1949" t="s">
        <v>1929</v>
      </c>
      <c r="M1949" t="s">
        <v>1927</v>
      </c>
      <c r="N1949" t="s">
        <v>1929</v>
      </c>
      <c r="O1949" t="s">
        <v>1514</v>
      </c>
    </row>
    <row r="1950" spans="1:15" x14ac:dyDescent="0.25">
      <c r="A1950" s="1">
        <v>367</v>
      </c>
      <c r="B1950">
        <v>7090</v>
      </c>
      <c r="C1950">
        <v>55004</v>
      </c>
      <c r="D1950">
        <v>50.624085700000002</v>
      </c>
      <c r="E1950">
        <v>4.0894781</v>
      </c>
      <c r="F1950">
        <f>VLOOKUP($C1950,Sheet3!$A$1:$F$611,3,FALSE)</f>
        <v>50.612348099999998</v>
      </c>
      <c r="G1950">
        <f>VLOOKUP($C1950,Sheet3!$A$1:$F$611,4,FALSE)</f>
        <v>4.1425137999999997</v>
      </c>
      <c r="J1950" t="str">
        <f t="shared" si="30"/>
        <v>Petit-Roeulx-lez-Braine</v>
      </c>
      <c r="K1950" t="s">
        <v>1927</v>
      </c>
      <c r="L1950" t="s">
        <v>1930</v>
      </c>
      <c r="M1950" t="s">
        <v>1927</v>
      </c>
      <c r="N1950" t="s">
        <v>1930</v>
      </c>
      <c r="O1950" t="s">
        <v>1514</v>
      </c>
    </row>
    <row r="1951" spans="1:15" x14ac:dyDescent="0.25">
      <c r="A1951" s="1">
        <v>367</v>
      </c>
      <c r="B1951">
        <v>7090</v>
      </c>
      <c r="C1951">
        <v>55004</v>
      </c>
      <c r="D1951">
        <v>50.608432800000003</v>
      </c>
      <c r="E1951">
        <v>4.2235456999999998</v>
      </c>
      <c r="F1951">
        <f>VLOOKUP($C1951,Sheet3!$A$1:$F$611,3,FALSE)</f>
        <v>50.612348099999998</v>
      </c>
      <c r="G1951">
        <f>VLOOKUP($C1951,Sheet3!$A$1:$F$611,4,FALSE)</f>
        <v>4.1425137999999997</v>
      </c>
      <c r="J1951" t="str">
        <f t="shared" si="30"/>
        <v>Ronquières</v>
      </c>
      <c r="K1951" t="s">
        <v>1927</v>
      </c>
      <c r="L1951" t="s">
        <v>1931</v>
      </c>
      <c r="M1951" t="s">
        <v>1927</v>
      </c>
      <c r="N1951" t="s">
        <v>1931</v>
      </c>
      <c r="O1951" t="s">
        <v>1514</v>
      </c>
    </row>
    <row r="1952" spans="1:15" x14ac:dyDescent="0.25">
      <c r="A1952" s="1">
        <v>367</v>
      </c>
      <c r="B1952">
        <v>7090</v>
      </c>
      <c r="C1952">
        <v>55004</v>
      </c>
      <c r="D1952">
        <v>50.642823700000001</v>
      </c>
      <c r="E1952">
        <v>4.0689795000000002</v>
      </c>
      <c r="F1952">
        <f>VLOOKUP($C1952,Sheet3!$A$1:$F$611,3,FALSE)</f>
        <v>50.612348099999998</v>
      </c>
      <c r="G1952">
        <f>VLOOKUP($C1952,Sheet3!$A$1:$F$611,4,FALSE)</f>
        <v>4.1425137999999997</v>
      </c>
      <c r="J1952" t="str">
        <f t="shared" si="30"/>
        <v>Steenkerque</v>
      </c>
      <c r="K1952" t="s">
        <v>1927</v>
      </c>
      <c r="L1952" t="s">
        <v>1932</v>
      </c>
      <c r="M1952" t="s">
        <v>1927</v>
      </c>
      <c r="N1952" t="s">
        <v>1932</v>
      </c>
      <c r="O1952" t="s">
        <v>1514</v>
      </c>
    </row>
    <row r="1953" spans="1:15" x14ac:dyDescent="0.25">
      <c r="A1953" s="1">
        <v>367</v>
      </c>
      <c r="B1953">
        <v>7100</v>
      </c>
      <c r="C1953">
        <v>55022</v>
      </c>
      <c r="D1953">
        <v>50.454942000000003</v>
      </c>
      <c r="E1953">
        <v>4.1883093999999996</v>
      </c>
      <c r="F1953">
        <f>VLOOKUP($C1953,Sheet3!$A$1:$F$611,3,FALSE)</f>
        <v>50.479486999999999</v>
      </c>
      <c r="G1953">
        <f>VLOOKUP($C1953,Sheet3!$A$1:$F$611,4,FALSE)</f>
        <v>4.1852682000000003</v>
      </c>
      <c r="J1953" t="str">
        <f t="shared" si="30"/>
        <v>Haine-Saint-Paul</v>
      </c>
      <c r="K1953" t="s">
        <v>1933</v>
      </c>
      <c r="L1953" t="s">
        <v>1934</v>
      </c>
      <c r="M1953" t="s">
        <v>1933</v>
      </c>
      <c r="N1953" t="s">
        <v>1934</v>
      </c>
      <c r="O1953" t="s">
        <v>1514</v>
      </c>
    </row>
    <row r="1954" spans="1:15" x14ac:dyDescent="0.25">
      <c r="A1954" s="1">
        <v>367</v>
      </c>
      <c r="B1954">
        <v>7100</v>
      </c>
      <c r="C1954">
        <v>55022</v>
      </c>
      <c r="D1954">
        <v>50.4547557</v>
      </c>
      <c r="E1954">
        <v>4.2000181000000003</v>
      </c>
      <c r="F1954">
        <f>VLOOKUP($C1954,Sheet3!$A$1:$F$611,3,FALSE)</f>
        <v>50.479486999999999</v>
      </c>
      <c r="G1954">
        <f>VLOOKUP($C1954,Sheet3!$A$1:$F$611,4,FALSE)</f>
        <v>4.1852682000000003</v>
      </c>
      <c r="J1954" t="str">
        <f t="shared" si="30"/>
        <v>Haine-Saint-Pierre</v>
      </c>
      <c r="K1954" t="s">
        <v>1933</v>
      </c>
      <c r="L1954" t="s">
        <v>1935</v>
      </c>
      <c r="M1954" t="s">
        <v>1933</v>
      </c>
      <c r="N1954" t="s">
        <v>1935</v>
      </c>
      <c r="O1954" t="s">
        <v>1514</v>
      </c>
    </row>
    <row r="1955" spans="1:15" x14ac:dyDescent="0.25">
      <c r="A1955" s="1">
        <v>367</v>
      </c>
      <c r="B1955">
        <v>7100</v>
      </c>
      <c r="C1955">
        <v>55022</v>
      </c>
      <c r="D1955">
        <v>50.479486999999999</v>
      </c>
      <c r="E1955">
        <v>4.1852682000000003</v>
      </c>
      <c r="F1955">
        <f>VLOOKUP($C1955,Sheet3!$A$1:$F$611,3,FALSE)</f>
        <v>50.479486999999999</v>
      </c>
      <c r="G1955">
        <f>VLOOKUP($C1955,Sheet3!$A$1:$F$611,4,FALSE)</f>
        <v>4.1852682000000003</v>
      </c>
      <c r="H1955">
        <v>50.479486999999999</v>
      </c>
      <c r="I1955">
        <v>4.1852682000000003</v>
      </c>
      <c r="J1955" t="str">
        <f t="shared" si="30"/>
        <v>La Louvière</v>
      </c>
      <c r="K1955" t="s">
        <v>1933</v>
      </c>
      <c r="M1955" t="s">
        <v>1933</v>
      </c>
      <c r="O1955" t="s">
        <v>1514</v>
      </c>
    </row>
    <row r="1956" spans="1:15" x14ac:dyDescent="0.25">
      <c r="A1956" s="1">
        <v>367</v>
      </c>
      <c r="B1956">
        <v>7100</v>
      </c>
      <c r="C1956">
        <v>55022</v>
      </c>
      <c r="D1956">
        <v>50.452395750000001</v>
      </c>
      <c r="E1956">
        <v>4.1596389594332601</v>
      </c>
      <c r="F1956">
        <f>VLOOKUP($C1956,Sheet3!$A$1:$F$611,3,FALSE)</f>
        <v>50.479486999999999</v>
      </c>
      <c r="G1956">
        <f>VLOOKUP($C1956,Sheet3!$A$1:$F$611,4,FALSE)</f>
        <v>4.1852682000000003</v>
      </c>
      <c r="J1956" t="str">
        <f t="shared" si="30"/>
        <v>Saint-Vaast</v>
      </c>
      <c r="K1956" t="s">
        <v>1933</v>
      </c>
      <c r="L1956" t="s">
        <v>1936</v>
      </c>
      <c r="M1956" t="s">
        <v>1933</v>
      </c>
      <c r="N1956" t="s">
        <v>1936</v>
      </c>
      <c r="O1956" t="s">
        <v>1514</v>
      </c>
    </row>
    <row r="1957" spans="1:15" x14ac:dyDescent="0.25">
      <c r="A1957" s="1">
        <v>367</v>
      </c>
      <c r="B1957">
        <v>7100</v>
      </c>
      <c r="C1957">
        <v>55022</v>
      </c>
      <c r="D1957">
        <v>50.451737799999997</v>
      </c>
      <c r="E1957">
        <v>4.1475856999999996</v>
      </c>
      <c r="F1957">
        <f>VLOOKUP($C1957,Sheet3!$A$1:$F$611,3,FALSE)</f>
        <v>50.479486999999999</v>
      </c>
      <c r="G1957">
        <f>VLOOKUP($C1957,Sheet3!$A$1:$F$611,4,FALSE)</f>
        <v>4.1852682000000003</v>
      </c>
      <c r="J1957" t="str">
        <f t="shared" si="30"/>
        <v>Trivières</v>
      </c>
      <c r="K1957" t="s">
        <v>1933</v>
      </c>
      <c r="L1957" t="s">
        <v>1937</v>
      </c>
      <c r="M1957" t="s">
        <v>1933</v>
      </c>
      <c r="N1957" t="s">
        <v>1937</v>
      </c>
      <c r="O1957" t="s">
        <v>1514</v>
      </c>
    </row>
    <row r="1958" spans="1:15" x14ac:dyDescent="0.25">
      <c r="A1958" s="1">
        <v>367</v>
      </c>
      <c r="B1958">
        <v>7110</v>
      </c>
      <c r="C1958">
        <v>55022</v>
      </c>
      <c r="D1958">
        <v>50.458809100000003</v>
      </c>
      <c r="E1958">
        <v>4.081995</v>
      </c>
      <c r="F1958">
        <f>VLOOKUP($C1958,Sheet3!$A$1:$F$611,3,FALSE)</f>
        <v>50.479486999999999</v>
      </c>
      <c r="G1958">
        <f>VLOOKUP($C1958,Sheet3!$A$1:$F$611,4,FALSE)</f>
        <v>4.1852682000000003</v>
      </c>
      <c r="J1958" t="str">
        <f t="shared" si="30"/>
        <v>Boussoit</v>
      </c>
      <c r="K1958" t="s">
        <v>1933</v>
      </c>
      <c r="L1958" t="s">
        <v>1938</v>
      </c>
      <c r="M1958" t="s">
        <v>1933</v>
      </c>
      <c r="N1958" t="s">
        <v>1938</v>
      </c>
      <c r="O1958" t="s">
        <v>1514</v>
      </c>
    </row>
    <row r="1959" spans="1:15" x14ac:dyDescent="0.25">
      <c r="A1959" s="1">
        <v>367</v>
      </c>
      <c r="B1959">
        <v>7110</v>
      </c>
      <c r="C1959">
        <v>55022</v>
      </c>
      <c r="D1959">
        <v>50.483595800000003</v>
      </c>
      <c r="E1959">
        <v>4.1524459</v>
      </c>
      <c r="F1959">
        <f>VLOOKUP($C1959,Sheet3!$A$1:$F$611,3,FALSE)</f>
        <v>50.479486999999999</v>
      </c>
      <c r="G1959">
        <f>VLOOKUP($C1959,Sheet3!$A$1:$F$611,4,FALSE)</f>
        <v>4.1852682000000003</v>
      </c>
      <c r="J1959" t="str">
        <f t="shared" si="30"/>
        <v>Houdeng-Aimeries</v>
      </c>
      <c r="K1959" t="s">
        <v>1933</v>
      </c>
      <c r="L1959" t="s">
        <v>1939</v>
      </c>
      <c r="M1959" t="s">
        <v>1933</v>
      </c>
      <c r="N1959" t="s">
        <v>1939</v>
      </c>
      <c r="O1959" t="s">
        <v>1514</v>
      </c>
    </row>
    <row r="1960" spans="1:15" x14ac:dyDescent="0.25">
      <c r="A1960" s="1">
        <v>367</v>
      </c>
      <c r="B1960">
        <v>7110</v>
      </c>
      <c r="C1960">
        <v>55022</v>
      </c>
      <c r="D1960">
        <v>50.487986300000003</v>
      </c>
      <c r="E1960">
        <v>4.1575303000000003</v>
      </c>
      <c r="F1960">
        <f>VLOOKUP($C1960,Sheet3!$A$1:$F$611,3,FALSE)</f>
        <v>50.479486999999999</v>
      </c>
      <c r="G1960">
        <f>VLOOKUP($C1960,Sheet3!$A$1:$F$611,4,FALSE)</f>
        <v>4.1852682000000003</v>
      </c>
      <c r="J1960" t="str">
        <f t="shared" si="30"/>
        <v>Houdeng-Goegnies</v>
      </c>
      <c r="K1960" t="s">
        <v>1933</v>
      </c>
      <c r="L1960" t="s">
        <v>1940</v>
      </c>
      <c r="M1960" t="s">
        <v>1933</v>
      </c>
      <c r="N1960" t="s">
        <v>1940</v>
      </c>
      <c r="O1960" t="s">
        <v>1514</v>
      </c>
    </row>
    <row r="1961" spans="1:15" x14ac:dyDescent="0.25">
      <c r="A1961" s="1">
        <v>367</v>
      </c>
      <c r="B1961">
        <v>7110</v>
      </c>
      <c r="C1961">
        <v>55022</v>
      </c>
      <c r="D1961">
        <v>50.457727900000002</v>
      </c>
      <c r="E1961">
        <v>4.0979858</v>
      </c>
      <c r="F1961">
        <f>VLOOKUP($C1961,Sheet3!$A$1:$F$611,3,FALSE)</f>
        <v>50.479486999999999</v>
      </c>
      <c r="G1961">
        <f>VLOOKUP($C1961,Sheet3!$A$1:$F$611,4,FALSE)</f>
        <v>4.1852682000000003</v>
      </c>
      <c r="J1961" t="str">
        <f t="shared" si="30"/>
        <v>Maurage</v>
      </c>
      <c r="K1961" t="s">
        <v>1933</v>
      </c>
      <c r="L1961" t="s">
        <v>1941</v>
      </c>
      <c r="M1961" t="s">
        <v>1933</v>
      </c>
      <c r="N1961" t="s">
        <v>1941</v>
      </c>
      <c r="O1961" t="s">
        <v>1514</v>
      </c>
    </row>
    <row r="1962" spans="1:15" x14ac:dyDescent="0.25">
      <c r="A1962" s="1">
        <v>367</v>
      </c>
      <c r="B1962">
        <v>7110</v>
      </c>
      <c r="C1962">
        <v>55022</v>
      </c>
      <c r="D1962">
        <v>50.474474000000001</v>
      </c>
      <c r="E1962">
        <v>4.1207031000000001</v>
      </c>
      <c r="F1962">
        <f>VLOOKUP($C1962,Sheet3!$A$1:$F$611,3,FALSE)</f>
        <v>50.479486999999999</v>
      </c>
      <c r="G1962">
        <f>VLOOKUP($C1962,Sheet3!$A$1:$F$611,4,FALSE)</f>
        <v>4.1852682000000003</v>
      </c>
      <c r="J1962" t="str">
        <f t="shared" si="30"/>
        <v>Strépy-Bracquegnies</v>
      </c>
      <c r="K1962" t="s">
        <v>1933</v>
      </c>
      <c r="L1962" t="s">
        <v>1942</v>
      </c>
      <c r="M1962" t="s">
        <v>1933</v>
      </c>
      <c r="N1962" t="s">
        <v>1942</v>
      </c>
      <c r="O1962" t="s">
        <v>1514</v>
      </c>
    </row>
    <row r="1963" spans="1:15" x14ac:dyDescent="0.25">
      <c r="A1963" s="1">
        <v>367</v>
      </c>
      <c r="B1963">
        <v>7120</v>
      </c>
      <c r="C1963">
        <v>56085</v>
      </c>
      <c r="D1963">
        <v>50.360940800000002</v>
      </c>
      <c r="E1963">
        <v>4.0758701000000004</v>
      </c>
      <c r="F1963">
        <f>VLOOKUP($C1963,Sheet3!$A$1:$F$611,3,FALSE)</f>
        <v>50.3976702</v>
      </c>
      <c r="G1963">
        <f>VLOOKUP($C1963,Sheet3!$A$1:$F$611,4,FALSE)</f>
        <v>4.0975758000000004</v>
      </c>
      <c r="J1963" t="str">
        <f t="shared" si="30"/>
        <v>Croix-lez-Rouveroy</v>
      </c>
      <c r="K1963" t="s">
        <v>1943</v>
      </c>
      <c r="L1963" t="s">
        <v>1944</v>
      </c>
      <c r="M1963" t="s">
        <v>1943</v>
      </c>
      <c r="N1963" t="s">
        <v>1944</v>
      </c>
      <c r="O1963" t="s">
        <v>1514</v>
      </c>
    </row>
    <row r="1964" spans="1:15" x14ac:dyDescent="0.25">
      <c r="A1964" s="1">
        <v>367</v>
      </c>
      <c r="B1964">
        <v>7120</v>
      </c>
      <c r="C1964">
        <v>56085</v>
      </c>
      <c r="D1964">
        <v>50.3976702</v>
      </c>
      <c r="E1964">
        <v>4.0975758000000004</v>
      </c>
      <c r="F1964">
        <f>VLOOKUP($C1964,Sheet3!$A$1:$F$611,3,FALSE)</f>
        <v>50.3976702</v>
      </c>
      <c r="G1964">
        <f>VLOOKUP($C1964,Sheet3!$A$1:$F$611,4,FALSE)</f>
        <v>4.0975758000000004</v>
      </c>
      <c r="H1964">
        <v>50.3976702</v>
      </c>
      <c r="I1964">
        <v>4.0975758000000004</v>
      </c>
      <c r="J1964" t="str">
        <f t="shared" si="30"/>
        <v>Estinnes</v>
      </c>
      <c r="K1964" t="s">
        <v>1943</v>
      </c>
      <c r="M1964" t="s">
        <v>1943</v>
      </c>
      <c r="O1964" t="s">
        <v>1514</v>
      </c>
    </row>
    <row r="1965" spans="1:15" x14ac:dyDescent="0.25">
      <c r="A1965" s="1">
        <v>367</v>
      </c>
      <c r="B1965">
        <v>7120</v>
      </c>
      <c r="C1965">
        <v>56085</v>
      </c>
      <c r="D1965">
        <v>50.395211699999997</v>
      </c>
      <c r="E1965">
        <v>4.0989347</v>
      </c>
      <c r="F1965">
        <f>VLOOKUP($C1965,Sheet3!$A$1:$F$611,3,FALSE)</f>
        <v>50.3976702</v>
      </c>
      <c r="G1965">
        <f>VLOOKUP($C1965,Sheet3!$A$1:$F$611,4,FALSE)</f>
        <v>4.0975758000000004</v>
      </c>
      <c r="J1965" t="str">
        <f t="shared" si="30"/>
        <v>Estinnes-au-Mont</v>
      </c>
      <c r="K1965" t="s">
        <v>1943</v>
      </c>
      <c r="L1965" t="s">
        <v>1945</v>
      </c>
      <c r="M1965" t="s">
        <v>1943</v>
      </c>
      <c r="N1965" t="s">
        <v>1945</v>
      </c>
      <c r="O1965" t="s">
        <v>1514</v>
      </c>
    </row>
    <row r="1966" spans="1:15" x14ac:dyDescent="0.25">
      <c r="A1966" s="1">
        <v>367</v>
      </c>
      <c r="B1966">
        <v>7120</v>
      </c>
      <c r="C1966">
        <v>56085</v>
      </c>
      <c r="D1966">
        <v>50.412790800000003</v>
      </c>
      <c r="E1966">
        <v>4.1064835000000004</v>
      </c>
      <c r="F1966">
        <f>VLOOKUP($C1966,Sheet3!$A$1:$F$611,3,FALSE)</f>
        <v>50.3976702</v>
      </c>
      <c r="G1966">
        <f>VLOOKUP($C1966,Sheet3!$A$1:$F$611,4,FALSE)</f>
        <v>4.0975758000000004</v>
      </c>
      <c r="J1966" t="str">
        <f t="shared" si="30"/>
        <v>Estinnes-au-Val</v>
      </c>
      <c r="K1966" t="s">
        <v>1943</v>
      </c>
      <c r="L1966" t="s">
        <v>1946</v>
      </c>
      <c r="M1966" t="s">
        <v>1943</v>
      </c>
      <c r="N1966" t="s">
        <v>1946</v>
      </c>
      <c r="O1966" t="s">
        <v>1514</v>
      </c>
    </row>
    <row r="1967" spans="1:15" x14ac:dyDescent="0.25">
      <c r="A1967" s="1">
        <v>367</v>
      </c>
      <c r="B1967">
        <v>7120</v>
      </c>
      <c r="C1967">
        <v>56085</v>
      </c>
      <c r="D1967">
        <v>50.370335500000003</v>
      </c>
      <c r="E1967">
        <v>4.1095708999999996</v>
      </c>
      <c r="F1967">
        <f>VLOOKUP($C1967,Sheet3!$A$1:$F$611,3,FALSE)</f>
        <v>50.3976702</v>
      </c>
      <c r="G1967">
        <f>VLOOKUP($C1967,Sheet3!$A$1:$F$611,4,FALSE)</f>
        <v>4.0975758000000004</v>
      </c>
      <c r="J1967" t="str">
        <f t="shared" si="30"/>
        <v>Fauroeulx</v>
      </c>
      <c r="K1967" t="s">
        <v>1943</v>
      </c>
      <c r="L1967" t="s">
        <v>1947</v>
      </c>
      <c r="M1967" t="s">
        <v>1943</v>
      </c>
      <c r="N1967" t="s">
        <v>1947</v>
      </c>
      <c r="O1967" t="s">
        <v>1514</v>
      </c>
    </row>
    <row r="1968" spans="1:15" x14ac:dyDescent="0.25">
      <c r="A1968" s="1">
        <v>367</v>
      </c>
      <c r="B1968">
        <v>7120</v>
      </c>
      <c r="C1968">
        <v>56085</v>
      </c>
      <c r="D1968">
        <v>50.383152299999999</v>
      </c>
      <c r="E1968">
        <v>4.0801347999999997</v>
      </c>
      <c r="F1968">
        <f>VLOOKUP($C1968,Sheet3!$A$1:$F$611,3,FALSE)</f>
        <v>50.3976702</v>
      </c>
      <c r="G1968">
        <f>VLOOKUP($C1968,Sheet3!$A$1:$F$611,4,FALSE)</f>
        <v>4.0975758000000004</v>
      </c>
      <c r="J1968" t="str">
        <f t="shared" si="30"/>
        <v>Haulchin</v>
      </c>
      <c r="K1968" t="s">
        <v>1943</v>
      </c>
      <c r="L1968" t="s">
        <v>1948</v>
      </c>
      <c r="M1968" t="s">
        <v>1943</v>
      </c>
      <c r="N1968" t="s">
        <v>1948</v>
      </c>
      <c r="O1968" t="s">
        <v>1514</v>
      </c>
    </row>
    <row r="1969" spans="1:15" x14ac:dyDescent="0.25">
      <c r="A1969" s="1">
        <v>367</v>
      </c>
      <c r="B1969">
        <v>7120</v>
      </c>
      <c r="C1969">
        <v>56085</v>
      </c>
      <c r="D1969">
        <v>50.351213600000001</v>
      </c>
      <c r="E1969">
        <v>4.1208612000000002</v>
      </c>
      <c r="F1969">
        <f>VLOOKUP($C1969,Sheet3!$A$1:$F$611,3,FALSE)</f>
        <v>50.3976702</v>
      </c>
      <c r="G1969">
        <f>VLOOKUP($C1969,Sheet3!$A$1:$F$611,4,FALSE)</f>
        <v>4.0975758000000004</v>
      </c>
      <c r="J1969" t="str">
        <f t="shared" si="30"/>
        <v>Peissant</v>
      </c>
      <c r="K1969" t="s">
        <v>1943</v>
      </c>
      <c r="L1969" t="s">
        <v>1949</v>
      </c>
      <c r="M1969" t="s">
        <v>1943</v>
      </c>
      <c r="N1969" t="s">
        <v>1949</v>
      </c>
      <c r="O1969" t="s">
        <v>1514</v>
      </c>
    </row>
    <row r="1970" spans="1:15" x14ac:dyDescent="0.25">
      <c r="A1970" s="1">
        <v>367</v>
      </c>
      <c r="B1970">
        <v>7120</v>
      </c>
      <c r="C1970">
        <v>56085</v>
      </c>
      <c r="D1970">
        <v>50.355562499999998</v>
      </c>
      <c r="E1970">
        <v>4.0628450000000003</v>
      </c>
      <c r="F1970">
        <f>VLOOKUP($C1970,Sheet3!$A$1:$F$611,3,FALSE)</f>
        <v>50.3976702</v>
      </c>
      <c r="G1970">
        <f>VLOOKUP($C1970,Sheet3!$A$1:$F$611,4,FALSE)</f>
        <v>4.0975758000000004</v>
      </c>
      <c r="J1970" t="str">
        <f t="shared" si="30"/>
        <v>Rouveroy</v>
      </c>
      <c r="K1970" t="s">
        <v>1943</v>
      </c>
      <c r="L1970" t="s">
        <v>1950</v>
      </c>
      <c r="M1970" t="s">
        <v>1943</v>
      </c>
      <c r="N1970" t="s">
        <v>1950</v>
      </c>
      <c r="O1970" t="s">
        <v>1514</v>
      </c>
    </row>
    <row r="1971" spans="1:15" x14ac:dyDescent="0.25">
      <c r="A1971" s="1">
        <v>367</v>
      </c>
      <c r="B1971">
        <v>7120</v>
      </c>
      <c r="C1971">
        <v>56085</v>
      </c>
      <c r="D1971">
        <v>50.3790081</v>
      </c>
      <c r="E1971">
        <v>4.1507915000000004</v>
      </c>
      <c r="F1971">
        <f>VLOOKUP($C1971,Sheet3!$A$1:$F$611,3,FALSE)</f>
        <v>50.3976702</v>
      </c>
      <c r="G1971">
        <f>VLOOKUP($C1971,Sheet3!$A$1:$F$611,4,FALSE)</f>
        <v>4.0975758000000004</v>
      </c>
      <c r="J1971" t="str">
        <f t="shared" si="30"/>
        <v>Vellereille-les-Brayeux</v>
      </c>
      <c r="K1971" t="s">
        <v>1943</v>
      </c>
      <c r="L1971" t="s">
        <v>1951</v>
      </c>
      <c r="M1971" t="s">
        <v>1943</v>
      </c>
      <c r="N1971" t="s">
        <v>1951</v>
      </c>
      <c r="O1971" t="s">
        <v>1514</v>
      </c>
    </row>
    <row r="1972" spans="1:15" x14ac:dyDescent="0.25">
      <c r="A1972" s="1">
        <v>367</v>
      </c>
      <c r="B1972">
        <v>7120</v>
      </c>
      <c r="C1972">
        <v>56085</v>
      </c>
      <c r="D1972">
        <v>50.401795999999997</v>
      </c>
      <c r="E1972">
        <v>4.0573258000000001</v>
      </c>
      <c r="F1972">
        <f>VLOOKUP($C1972,Sheet3!$A$1:$F$611,3,FALSE)</f>
        <v>50.3976702</v>
      </c>
      <c r="G1972">
        <f>VLOOKUP($C1972,Sheet3!$A$1:$F$611,4,FALSE)</f>
        <v>4.0975758000000004</v>
      </c>
      <c r="J1972" t="str">
        <f t="shared" si="30"/>
        <v>Vellereille-le-Sec</v>
      </c>
      <c r="K1972" t="s">
        <v>1943</v>
      </c>
      <c r="L1972" t="s">
        <v>1952</v>
      </c>
      <c r="M1972" t="s">
        <v>1943</v>
      </c>
      <c r="N1972" t="s">
        <v>1952</v>
      </c>
      <c r="O1972" t="s">
        <v>1514</v>
      </c>
    </row>
    <row r="1973" spans="1:15" x14ac:dyDescent="0.25">
      <c r="A1973" s="1">
        <v>367</v>
      </c>
      <c r="B1973">
        <v>7130</v>
      </c>
      <c r="C1973">
        <v>56011</v>
      </c>
      <c r="D1973">
        <v>50.416512500000003</v>
      </c>
      <c r="E1973">
        <v>4.1685575000000004</v>
      </c>
      <c r="F1973">
        <f>VLOOKUP($C1973,Sheet3!$A$1:$F$611,3,FALSE)</f>
        <v>50.412824846084703</v>
      </c>
      <c r="G1973">
        <f>VLOOKUP($C1973,Sheet3!$A$1:$F$611,4,FALSE)</f>
        <v>4.1701677159950803</v>
      </c>
      <c r="J1973" t="str">
        <f t="shared" si="30"/>
        <v>Battignies</v>
      </c>
      <c r="K1973" t="s">
        <v>1953</v>
      </c>
      <c r="L1973" t="s">
        <v>1954</v>
      </c>
      <c r="M1973" t="s">
        <v>1953</v>
      </c>
      <c r="N1973" t="s">
        <v>1954</v>
      </c>
      <c r="O1973" t="s">
        <v>1514</v>
      </c>
    </row>
    <row r="1974" spans="1:15" x14ac:dyDescent="0.25">
      <c r="A1974" s="1">
        <v>367</v>
      </c>
      <c r="B1974">
        <v>7130</v>
      </c>
      <c r="C1974">
        <v>56011</v>
      </c>
      <c r="D1974">
        <v>50.412824846084703</v>
      </c>
      <c r="E1974">
        <v>4.1701677159950803</v>
      </c>
      <c r="F1974">
        <f>VLOOKUP($C1974,Sheet3!$A$1:$F$611,3,FALSE)</f>
        <v>50.412824846084703</v>
      </c>
      <c r="G1974">
        <f>VLOOKUP($C1974,Sheet3!$A$1:$F$611,4,FALSE)</f>
        <v>4.1701677159950803</v>
      </c>
      <c r="H1974">
        <v>50.412824846084703</v>
      </c>
      <c r="I1974">
        <v>4.1701677159950803</v>
      </c>
      <c r="J1974" t="str">
        <f t="shared" si="30"/>
        <v>Binche</v>
      </c>
      <c r="K1974" t="s">
        <v>1953</v>
      </c>
      <c r="M1974" t="s">
        <v>1953</v>
      </c>
      <c r="O1974" t="s">
        <v>1514</v>
      </c>
    </row>
    <row r="1975" spans="1:15" x14ac:dyDescent="0.25">
      <c r="A1975" s="1">
        <v>367</v>
      </c>
      <c r="B1975">
        <v>7130</v>
      </c>
      <c r="C1975">
        <v>56011</v>
      </c>
      <c r="D1975">
        <v>50.429990599999996</v>
      </c>
      <c r="E1975">
        <v>4.1024947000000003</v>
      </c>
      <c r="F1975">
        <f>VLOOKUP($C1975,Sheet3!$A$1:$F$611,3,FALSE)</f>
        <v>50.412824846084703</v>
      </c>
      <c r="G1975">
        <f>VLOOKUP($C1975,Sheet3!$A$1:$F$611,4,FALSE)</f>
        <v>4.1701677159950803</v>
      </c>
      <c r="J1975" t="str">
        <f t="shared" si="30"/>
        <v>Bray</v>
      </c>
      <c r="K1975" t="s">
        <v>1953</v>
      </c>
      <c r="L1975" t="s">
        <v>1955</v>
      </c>
      <c r="M1975" t="s">
        <v>1953</v>
      </c>
      <c r="N1975" t="s">
        <v>1955</v>
      </c>
      <c r="O1975" t="s">
        <v>1514</v>
      </c>
    </row>
    <row r="1976" spans="1:15" x14ac:dyDescent="0.25">
      <c r="A1976" s="1">
        <v>367</v>
      </c>
      <c r="B1976">
        <v>7131</v>
      </c>
      <c r="C1976">
        <v>56011</v>
      </c>
      <c r="D1976">
        <v>50.413780799999998</v>
      </c>
      <c r="E1976">
        <v>4.1509809999999998</v>
      </c>
      <c r="F1976">
        <f>VLOOKUP($C1976,Sheet3!$A$1:$F$611,3,FALSE)</f>
        <v>50.412824846084703</v>
      </c>
      <c r="G1976">
        <f>VLOOKUP($C1976,Sheet3!$A$1:$F$611,4,FALSE)</f>
        <v>4.1701677159950803</v>
      </c>
      <c r="J1976" t="str">
        <f t="shared" si="30"/>
        <v>Waudrez</v>
      </c>
      <c r="K1976" t="s">
        <v>1953</v>
      </c>
      <c r="L1976" t="s">
        <v>1956</v>
      </c>
      <c r="M1976" t="s">
        <v>1953</v>
      </c>
      <c r="N1976" t="s">
        <v>1956</v>
      </c>
      <c r="O1976" t="s">
        <v>1514</v>
      </c>
    </row>
    <row r="1977" spans="1:15" x14ac:dyDescent="0.25">
      <c r="A1977" s="1">
        <v>367</v>
      </c>
      <c r="B1977">
        <v>7133</v>
      </c>
      <c r="C1977">
        <v>56011</v>
      </c>
      <c r="D1977">
        <v>50.389753800000001</v>
      </c>
      <c r="E1977">
        <v>4.2055425</v>
      </c>
      <c r="F1977">
        <f>VLOOKUP($C1977,Sheet3!$A$1:$F$611,3,FALSE)</f>
        <v>50.412824846084703</v>
      </c>
      <c r="G1977">
        <f>VLOOKUP($C1977,Sheet3!$A$1:$F$611,4,FALSE)</f>
        <v>4.1701677159950803</v>
      </c>
      <c r="J1977" t="str">
        <f t="shared" si="30"/>
        <v>Buvrinnes</v>
      </c>
      <c r="K1977" t="s">
        <v>1953</v>
      </c>
      <c r="L1977" t="s">
        <v>1957</v>
      </c>
      <c r="M1977" t="s">
        <v>1953</v>
      </c>
      <c r="N1977" t="s">
        <v>1957</v>
      </c>
      <c r="O1977" t="s">
        <v>1514</v>
      </c>
    </row>
    <row r="1978" spans="1:15" x14ac:dyDescent="0.25">
      <c r="A1978" s="1">
        <v>367</v>
      </c>
      <c r="B1978">
        <v>7134</v>
      </c>
      <c r="C1978">
        <v>56011</v>
      </c>
      <c r="D1978">
        <v>50.4049792</v>
      </c>
      <c r="E1978">
        <v>4.2093685000000001</v>
      </c>
      <c r="F1978">
        <f>VLOOKUP($C1978,Sheet3!$A$1:$F$611,3,FALSE)</f>
        <v>50.412824846084703</v>
      </c>
      <c r="G1978">
        <f>VLOOKUP($C1978,Sheet3!$A$1:$F$611,4,FALSE)</f>
        <v>4.1701677159950803</v>
      </c>
      <c r="J1978" t="str">
        <f t="shared" si="30"/>
        <v>Epinois</v>
      </c>
      <c r="K1978" t="s">
        <v>1953</v>
      </c>
      <c r="L1978" t="s">
        <v>1958</v>
      </c>
      <c r="M1978" t="s">
        <v>1953</v>
      </c>
      <c r="N1978" t="s">
        <v>1958</v>
      </c>
      <c r="O1978" t="s">
        <v>1514</v>
      </c>
    </row>
    <row r="1979" spans="1:15" x14ac:dyDescent="0.25">
      <c r="A1979" s="1">
        <v>367</v>
      </c>
      <c r="B1979">
        <v>7134</v>
      </c>
      <c r="C1979">
        <v>56011</v>
      </c>
      <c r="D1979">
        <v>50.416547000000001</v>
      </c>
      <c r="E1979">
        <v>4.2180730000000004</v>
      </c>
      <c r="F1979">
        <f>VLOOKUP($C1979,Sheet3!$A$1:$F$611,3,FALSE)</f>
        <v>50.412824846084703</v>
      </c>
      <c r="G1979">
        <f>VLOOKUP($C1979,Sheet3!$A$1:$F$611,4,FALSE)</f>
        <v>4.1701677159950803</v>
      </c>
      <c r="J1979" t="str">
        <f t="shared" si="30"/>
        <v>Leval-Trahegnies</v>
      </c>
      <c r="K1979" t="s">
        <v>1953</v>
      </c>
      <c r="L1979" t="s">
        <v>1959</v>
      </c>
      <c r="M1979" t="s">
        <v>1953</v>
      </c>
      <c r="N1979" t="s">
        <v>1959</v>
      </c>
      <c r="O1979" t="s">
        <v>1514</v>
      </c>
    </row>
    <row r="1980" spans="1:15" x14ac:dyDescent="0.25">
      <c r="A1980" s="1">
        <v>367</v>
      </c>
      <c r="B1980">
        <v>7134</v>
      </c>
      <c r="C1980">
        <v>56011</v>
      </c>
      <c r="D1980">
        <v>50.4364165</v>
      </c>
      <c r="E1980">
        <v>4.1458468000000002</v>
      </c>
      <c r="F1980">
        <f>VLOOKUP($C1980,Sheet3!$A$1:$F$611,3,FALSE)</f>
        <v>50.412824846084703</v>
      </c>
      <c r="G1980">
        <f>VLOOKUP($C1980,Sheet3!$A$1:$F$611,4,FALSE)</f>
        <v>4.1701677159950803</v>
      </c>
      <c r="J1980" t="str">
        <f t="shared" si="30"/>
        <v>Péronnes</v>
      </c>
      <c r="K1980" t="s">
        <v>1953</v>
      </c>
      <c r="L1980" t="s">
        <v>1960</v>
      </c>
      <c r="M1980" t="s">
        <v>1953</v>
      </c>
      <c r="N1980" t="s">
        <v>1960</v>
      </c>
      <c r="O1980" t="s">
        <v>1514</v>
      </c>
    </row>
    <row r="1981" spans="1:15" x14ac:dyDescent="0.25">
      <c r="A1981" s="1">
        <v>367</v>
      </c>
      <c r="B1981">
        <v>7134</v>
      </c>
      <c r="C1981">
        <v>56011</v>
      </c>
      <c r="D1981">
        <v>50.423810899999999</v>
      </c>
      <c r="E1981">
        <v>4.1910482</v>
      </c>
      <c r="F1981">
        <f>VLOOKUP($C1981,Sheet3!$A$1:$F$611,3,FALSE)</f>
        <v>50.412824846084703</v>
      </c>
      <c r="G1981">
        <f>VLOOKUP($C1981,Sheet3!$A$1:$F$611,4,FALSE)</f>
        <v>4.1701677159950803</v>
      </c>
      <c r="J1981" t="str">
        <f t="shared" si="30"/>
        <v>Ressaix</v>
      </c>
      <c r="K1981" t="s">
        <v>1953</v>
      </c>
      <c r="L1981" t="s">
        <v>1961</v>
      </c>
      <c r="M1981" t="s">
        <v>1953</v>
      </c>
      <c r="N1981" t="s">
        <v>1961</v>
      </c>
      <c r="O1981" t="s">
        <v>1514</v>
      </c>
    </row>
    <row r="1982" spans="1:15" x14ac:dyDescent="0.25">
      <c r="A1982" s="1">
        <v>367</v>
      </c>
      <c r="B1982">
        <v>7140</v>
      </c>
      <c r="C1982">
        <v>56087</v>
      </c>
      <c r="D1982">
        <v>50.449999099999999</v>
      </c>
      <c r="E1982">
        <v>4.2242452000000004</v>
      </c>
      <c r="F1982">
        <f>VLOOKUP($C1982,Sheet3!$A$1:$F$611,3,FALSE)</f>
        <v>50.458506399999997</v>
      </c>
      <c r="G1982">
        <f>VLOOKUP($C1982,Sheet3!$A$1:$F$611,4,FALSE)</f>
        <v>4.2470507</v>
      </c>
      <c r="J1982" t="str">
        <f t="shared" si="30"/>
        <v>Morlanweiz-Mariemont</v>
      </c>
      <c r="K1982" t="s">
        <v>1962</v>
      </c>
      <c r="L1982" t="s">
        <v>1963</v>
      </c>
      <c r="M1982" t="s">
        <v>1962</v>
      </c>
      <c r="N1982" t="s">
        <v>1963</v>
      </c>
      <c r="O1982" t="s">
        <v>1514</v>
      </c>
    </row>
    <row r="1983" spans="1:15" x14ac:dyDescent="0.25">
      <c r="A1983" s="1">
        <v>367</v>
      </c>
      <c r="B1983">
        <v>7140</v>
      </c>
      <c r="C1983">
        <v>56087</v>
      </c>
      <c r="D1983">
        <v>50.458506399999997</v>
      </c>
      <c r="E1983">
        <v>4.2470507</v>
      </c>
      <c r="F1983">
        <f>VLOOKUP($C1983,Sheet3!$A$1:$F$611,3,FALSE)</f>
        <v>50.458506399999997</v>
      </c>
      <c r="G1983">
        <f>VLOOKUP($C1983,Sheet3!$A$1:$F$611,4,FALSE)</f>
        <v>4.2470507</v>
      </c>
      <c r="H1983">
        <v>50.458506399999997</v>
      </c>
      <c r="I1983">
        <v>4.2470507</v>
      </c>
      <c r="J1983" t="str">
        <f t="shared" si="30"/>
        <v>Morlanwelz</v>
      </c>
      <c r="K1983" t="s">
        <v>1962</v>
      </c>
      <c r="M1983" t="s">
        <v>1962</v>
      </c>
      <c r="O1983" t="s">
        <v>1514</v>
      </c>
    </row>
    <row r="1984" spans="1:15" x14ac:dyDescent="0.25">
      <c r="A1984" s="1">
        <v>367</v>
      </c>
      <c r="B1984">
        <v>7141</v>
      </c>
      <c r="C1984">
        <v>56087</v>
      </c>
      <c r="D1984">
        <v>50.443158599999997</v>
      </c>
      <c r="E1984">
        <v>4.2548832000000001</v>
      </c>
      <c r="F1984">
        <f>VLOOKUP($C1984,Sheet3!$A$1:$F$611,3,FALSE)</f>
        <v>50.458506399999997</v>
      </c>
      <c r="G1984">
        <f>VLOOKUP($C1984,Sheet3!$A$1:$F$611,4,FALSE)</f>
        <v>4.2470507</v>
      </c>
      <c r="J1984" t="str">
        <f t="shared" si="30"/>
        <v>Carnières</v>
      </c>
      <c r="K1984" t="s">
        <v>1962</v>
      </c>
      <c r="L1984" t="s">
        <v>1964</v>
      </c>
      <c r="M1984" t="s">
        <v>1962</v>
      </c>
      <c r="N1984" t="s">
        <v>1964</v>
      </c>
      <c r="O1984" t="s">
        <v>1514</v>
      </c>
    </row>
    <row r="1985" spans="1:15" x14ac:dyDescent="0.25">
      <c r="A1985" s="1">
        <v>367</v>
      </c>
      <c r="B1985">
        <v>7141</v>
      </c>
      <c r="C1985">
        <v>56087</v>
      </c>
      <c r="D1985">
        <v>50.429388699999997</v>
      </c>
      <c r="E1985">
        <v>4.2340726999999996</v>
      </c>
      <c r="F1985">
        <f>VLOOKUP($C1985,Sheet3!$A$1:$F$611,3,FALSE)</f>
        <v>50.458506399999997</v>
      </c>
      <c r="G1985">
        <f>VLOOKUP($C1985,Sheet3!$A$1:$F$611,4,FALSE)</f>
        <v>4.2470507</v>
      </c>
      <c r="J1985" t="str">
        <f t="shared" si="30"/>
        <v>Mont-Sainte-Aldegonde</v>
      </c>
      <c r="K1985" t="s">
        <v>1962</v>
      </c>
      <c r="L1985" t="s">
        <v>1965</v>
      </c>
      <c r="M1985" t="s">
        <v>1962</v>
      </c>
      <c r="N1985" t="s">
        <v>1965</v>
      </c>
      <c r="O1985" t="s">
        <v>1514</v>
      </c>
    </row>
    <row r="1986" spans="1:15" x14ac:dyDescent="0.25">
      <c r="A1986" s="1">
        <v>367</v>
      </c>
      <c r="B1986">
        <v>7160</v>
      </c>
      <c r="C1986">
        <v>52010</v>
      </c>
      <c r="D1986">
        <v>50.471326500000004</v>
      </c>
      <c r="E1986">
        <v>4.2804202</v>
      </c>
      <c r="F1986">
        <f>VLOOKUP($C1986,Sheet3!$A$1:$F$611,3,FALSE)</f>
        <v>50.471326500000004</v>
      </c>
      <c r="G1986">
        <f>VLOOKUP($C1986,Sheet3!$A$1:$F$611,4,FALSE)</f>
        <v>4.2804202</v>
      </c>
      <c r="H1986">
        <v>50.471326500000004</v>
      </c>
      <c r="I1986">
        <v>4.2804202</v>
      </c>
      <c r="J1986" t="str">
        <f t="shared" ref="J1986:J2049" si="31">IF(ISBLANK(L1986),K1986,L1986)</f>
        <v>Chapelle-lez-Herlaimont</v>
      </c>
      <c r="K1986" t="s">
        <v>1966</v>
      </c>
      <c r="M1986" t="s">
        <v>1966</v>
      </c>
      <c r="O1986" t="s">
        <v>1514</v>
      </c>
    </row>
    <row r="1987" spans="1:15" x14ac:dyDescent="0.25">
      <c r="A1987" s="1">
        <v>367</v>
      </c>
      <c r="B1987">
        <v>7160</v>
      </c>
      <c r="C1987">
        <v>52010</v>
      </c>
      <c r="D1987">
        <v>50.495550299999998</v>
      </c>
      <c r="E1987">
        <v>4.2865899000000001</v>
      </c>
      <c r="F1987">
        <f>VLOOKUP($C1987,Sheet3!$A$1:$F$611,3,FALSE)</f>
        <v>50.471326500000004</v>
      </c>
      <c r="G1987">
        <f>VLOOKUP($C1987,Sheet3!$A$1:$F$611,4,FALSE)</f>
        <v>4.2804202</v>
      </c>
      <c r="J1987" t="str">
        <f t="shared" si="31"/>
        <v>Godarville</v>
      </c>
      <c r="K1987" t="s">
        <v>1966</v>
      </c>
      <c r="L1987" t="s">
        <v>1967</v>
      </c>
      <c r="M1987" t="s">
        <v>1966</v>
      </c>
      <c r="N1987" t="s">
        <v>1967</v>
      </c>
      <c r="O1987" t="s">
        <v>1514</v>
      </c>
    </row>
    <row r="1988" spans="1:15" x14ac:dyDescent="0.25">
      <c r="A1988" s="1">
        <v>367</v>
      </c>
      <c r="B1988">
        <v>7160</v>
      </c>
      <c r="C1988">
        <v>52010</v>
      </c>
      <c r="D1988">
        <v>50.429220200000003</v>
      </c>
      <c r="E1988">
        <v>4.2916593000000001</v>
      </c>
      <c r="F1988">
        <f>VLOOKUP($C1988,Sheet3!$A$1:$F$611,3,FALSE)</f>
        <v>50.471326500000004</v>
      </c>
      <c r="G1988">
        <f>VLOOKUP($C1988,Sheet3!$A$1:$F$611,4,FALSE)</f>
        <v>4.2804202</v>
      </c>
      <c r="J1988" t="str">
        <f t="shared" si="31"/>
        <v>Piéton</v>
      </c>
      <c r="K1988" t="s">
        <v>1966</v>
      </c>
      <c r="L1988" t="s">
        <v>1968</v>
      </c>
      <c r="M1988" t="s">
        <v>1966</v>
      </c>
      <c r="N1988" t="s">
        <v>1968</v>
      </c>
      <c r="O1988" t="s">
        <v>1514</v>
      </c>
    </row>
    <row r="1989" spans="1:15" x14ac:dyDescent="0.25">
      <c r="A1989" s="1">
        <v>367</v>
      </c>
      <c r="B1989">
        <v>7170</v>
      </c>
      <c r="C1989">
        <v>52043</v>
      </c>
      <c r="D1989">
        <v>50.484314500000004</v>
      </c>
      <c r="E1989">
        <v>4.2540129999999996</v>
      </c>
      <c r="F1989">
        <f>VLOOKUP($C1989,Sheet3!$A$1:$F$611,3,FALSE)</f>
        <v>50.504015899999999</v>
      </c>
      <c r="G1989">
        <f>VLOOKUP($C1989,Sheet3!$A$1:$F$611,4,FALSE)</f>
        <v>4.2355599000000002</v>
      </c>
      <c r="J1989" t="str">
        <f t="shared" si="31"/>
        <v>Bellecourt</v>
      </c>
      <c r="K1989" t="s">
        <v>1969</v>
      </c>
      <c r="L1989" t="s">
        <v>1970</v>
      </c>
      <c r="M1989" t="s">
        <v>1969</v>
      </c>
      <c r="N1989" t="s">
        <v>1970</v>
      </c>
      <c r="O1989" t="s">
        <v>1514</v>
      </c>
    </row>
    <row r="1990" spans="1:15" x14ac:dyDescent="0.25">
      <c r="A1990" s="1">
        <v>367</v>
      </c>
      <c r="B1990">
        <v>7170</v>
      </c>
      <c r="C1990">
        <v>52043</v>
      </c>
      <c r="D1990">
        <v>50.5023427</v>
      </c>
      <c r="E1990">
        <v>4.2156931000000002</v>
      </c>
      <c r="F1990">
        <f>VLOOKUP($C1990,Sheet3!$A$1:$F$611,3,FALSE)</f>
        <v>50.504015899999999</v>
      </c>
      <c r="G1990">
        <f>VLOOKUP($C1990,Sheet3!$A$1:$F$611,4,FALSE)</f>
        <v>4.2355599000000002</v>
      </c>
      <c r="J1990" t="str">
        <f t="shared" si="31"/>
        <v>Bois-d'Haine</v>
      </c>
      <c r="K1990" t="s">
        <v>1969</v>
      </c>
      <c r="L1990" t="s">
        <v>1971</v>
      </c>
      <c r="M1990" t="s">
        <v>1969</v>
      </c>
      <c r="N1990" t="s">
        <v>1971</v>
      </c>
      <c r="O1990" t="s">
        <v>1514</v>
      </c>
    </row>
    <row r="1991" spans="1:15" x14ac:dyDescent="0.25">
      <c r="A1991" s="1">
        <v>367</v>
      </c>
      <c r="B1991">
        <v>7170</v>
      </c>
      <c r="C1991">
        <v>52043</v>
      </c>
      <c r="D1991">
        <v>50.489823600000001</v>
      </c>
      <c r="E1991">
        <v>4.2282510999999996</v>
      </c>
      <c r="F1991">
        <f>VLOOKUP($C1991,Sheet3!$A$1:$F$611,3,FALSE)</f>
        <v>50.504015899999999</v>
      </c>
      <c r="G1991">
        <f>VLOOKUP($C1991,Sheet3!$A$1:$F$611,4,FALSE)</f>
        <v>4.2355599000000002</v>
      </c>
      <c r="J1991" t="str">
        <f t="shared" si="31"/>
        <v>Fayt-lez-Manage</v>
      </c>
      <c r="K1991" t="s">
        <v>1969</v>
      </c>
      <c r="L1991" t="s">
        <v>1972</v>
      </c>
      <c r="M1991" t="s">
        <v>1969</v>
      </c>
      <c r="N1991" t="s">
        <v>1972</v>
      </c>
      <c r="O1991" t="s">
        <v>1514</v>
      </c>
    </row>
    <row r="1992" spans="1:15" x14ac:dyDescent="0.25">
      <c r="A1992" s="1">
        <v>367</v>
      </c>
      <c r="B1992">
        <v>7170</v>
      </c>
      <c r="C1992">
        <v>52043</v>
      </c>
      <c r="D1992">
        <v>50.473872399999998</v>
      </c>
      <c r="E1992">
        <v>4.2358174000000002</v>
      </c>
      <c r="F1992">
        <f>VLOOKUP($C1992,Sheet3!$A$1:$F$611,3,FALSE)</f>
        <v>50.504015899999999</v>
      </c>
      <c r="G1992">
        <f>VLOOKUP($C1992,Sheet3!$A$1:$F$611,4,FALSE)</f>
        <v>4.2355599000000002</v>
      </c>
      <c r="J1992" t="str">
        <f t="shared" si="31"/>
        <v>La Hestre</v>
      </c>
      <c r="K1992" t="s">
        <v>1969</v>
      </c>
      <c r="L1992" t="s">
        <v>1973</v>
      </c>
      <c r="M1992" t="s">
        <v>1969</v>
      </c>
      <c r="N1992" t="s">
        <v>1973</v>
      </c>
      <c r="O1992" t="s">
        <v>1514</v>
      </c>
    </row>
    <row r="1993" spans="1:15" x14ac:dyDescent="0.25">
      <c r="A1993" s="1">
        <v>367</v>
      </c>
      <c r="B1993">
        <v>7170</v>
      </c>
      <c r="C1993">
        <v>52043</v>
      </c>
      <c r="D1993">
        <v>50.504015899999999</v>
      </c>
      <c r="E1993">
        <v>4.2355599000000002</v>
      </c>
      <c r="F1993">
        <f>VLOOKUP($C1993,Sheet3!$A$1:$F$611,3,FALSE)</f>
        <v>50.504015899999999</v>
      </c>
      <c r="G1993">
        <f>VLOOKUP($C1993,Sheet3!$A$1:$F$611,4,FALSE)</f>
        <v>4.2355599000000002</v>
      </c>
      <c r="H1993">
        <v>50.504015899999999</v>
      </c>
      <c r="I1993">
        <v>4.2355599000000002</v>
      </c>
      <c r="J1993" t="str">
        <f t="shared" si="31"/>
        <v>Manage</v>
      </c>
      <c r="K1993" t="s">
        <v>1969</v>
      </c>
      <c r="M1993" t="s">
        <v>1969</v>
      </c>
      <c r="O1993" t="s">
        <v>1514</v>
      </c>
    </row>
    <row r="1994" spans="1:15" x14ac:dyDescent="0.25">
      <c r="A1994" s="1">
        <v>367</v>
      </c>
      <c r="B1994">
        <v>7180</v>
      </c>
      <c r="C1994">
        <v>52063</v>
      </c>
      <c r="D1994">
        <v>50.525055450000004</v>
      </c>
      <c r="E1994">
        <v>4.2664580445571501</v>
      </c>
      <c r="F1994">
        <f>VLOOKUP($C1994,Sheet3!$A$1:$F$611,3,FALSE)</f>
        <v>50.525055450000004</v>
      </c>
      <c r="G1994">
        <f>VLOOKUP($C1994,Sheet3!$A$1:$F$611,4,FALSE)</f>
        <v>4.2664580445571501</v>
      </c>
      <c r="H1994">
        <v>50.525055450000004</v>
      </c>
      <c r="I1994">
        <v>4.2664580445571501</v>
      </c>
      <c r="J1994" t="str">
        <f t="shared" si="31"/>
        <v>Seneffe</v>
      </c>
      <c r="K1994" t="s">
        <v>1974</v>
      </c>
      <c r="M1994" t="s">
        <v>1974</v>
      </c>
      <c r="O1994" t="s">
        <v>1514</v>
      </c>
    </row>
    <row r="1995" spans="1:15" x14ac:dyDescent="0.25">
      <c r="A1995" s="1">
        <v>367</v>
      </c>
      <c r="B1995">
        <v>7181</v>
      </c>
      <c r="C1995">
        <v>52063</v>
      </c>
      <c r="D1995">
        <v>50.564040499999997</v>
      </c>
      <c r="E1995">
        <v>4.2868057036798897</v>
      </c>
      <c r="F1995">
        <f>VLOOKUP($C1995,Sheet3!$A$1:$F$611,3,FALSE)</f>
        <v>50.525055450000004</v>
      </c>
      <c r="G1995">
        <f>VLOOKUP($C1995,Sheet3!$A$1:$F$611,4,FALSE)</f>
        <v>4.2664580445571501</v>
      </c>
      <c r="J1995" t="str">
        <f t="shared" si="31"/>
        <v>Arquennes</v>
      </c>
      <c r="K1995" t="s">
        <v>1974</v>
      </c>
      <c r="L1995" t="s">
        <v>1975</v>
      </c>
      <c r="M1995" t="s">
        <v>1974</v>
      </c>
      <c r="N1995" t="s">
        <v>1975</v>
      </c>
      <c r="O1995" t="s">
        <v>1514</v>
      </c>
    </row>
    <row r="1996" spans="1:15" x14ac:dyDescent="0.25">
      <c r="A1996" s="1">
        <v>367</v>
      </c>
      <c r="B1996">
        <v>7181</v>
      </c>
      <c r="C1996">
        <v>52063</v>
      </c>
      <c r="D1996">
        <v>50.525533350000003</v>
      </c>
      <c r="E1996">
        <v>4.1992736810401201</v>
      </c>
      <c r="F1996">
        <f>VLOOKUP($C1996,Sheet3!$A$1:$F$611,3,FALSE)</f>
        <v>50.525055450000004</v>
      </c>
      <c r="G1996">
        <f>VLOOKUP($C1996,Sheet3!$A$1:$F$611,4,FALSE)</f>
        <v>4.2664580445571501</v>
      </c>
      <c r="J1996" t="str">
        <f t="shared" si="31"/>
        <v>Familleureux</v>
      </c>
      <c r="K1996" t="s">
        <v>1974</v>
      </c>
      <c r="L1996" t="s">
        <v>1976</v>
      </c>
      <c r="M1996" t="s">
        <v>1974</v>
      </c>
      <c r="N1996" t="s">
        <v>1976</v>
      </c>
      <c r="O1996" t="s">
        <v>1514</v>
      </c>
    </row>
    <row r="1997" spans="1:15" x14ac:dyDescent="0.25">
      <c r="A1997" s="1">
        <v>367</v>
      </c>
      <c r="B1997">
        <v>7181</v>
      </c>
      <c r="C1997">
        <v>52063</v>
      </c>
      <c r="D1997">
        <v>50.562563900000001</v>
      </c>
      <c r="E1997">
        <v>4.2430926037513403</v>
      </c>
      <c r="F1997">
        <f>VLOOKUP($C1997,Sheet3!$A$1:$F$611,3,FALSE)</f>
        <v>50.525055450000004</v>
      </c>
      <c r="G1997">
        <f>VLOOKUP($C1997,Sheet3!$A$1:$F$611,4,FALSE)</f>
        <v>4.2664580445571501</v>
      </c>
      <c r="J1997" t="str">
        <f t="shared" si="31"/>
        <v>Feluy</v>
      </c>
      <c r="K1997" t="s">
        <v>1974</v>
      </c>
      <c r="L1997" t="s">
        <v>1977</v>
      </c>
      <c r="M1997" t="s">
        <v>1974</v>
      </c>
      <c r="N1997" t="s">
        <v>1977</v>
      </c>
      <c r="O1997" t="s">
        <v>1514</v>
      </c>
    </row>
    <row r="1998" spans="1:15" x14ac:dyDescent="0.25">
      <c r="A1998" s="1">
        <v>367</v>
      </c>
      <c r="B1998">
        <v>7181</v>
      </c>
      <c r="C1998">
        <v>52063</v>
      </c>
      <c r="D1998">
        <v>50.558767150000001</v>
      </c>
      <c r="E1998">
        <v>4.31858562531826</v>
      </c>
      <c r="F1998">
        <f>VLOOKUP($C1998,Sheet3!$A$1:$F$611,3,FALSE)</f>
        <v>50.525055450000004</v>
      </c>
      <c r="G1998">
        <f>VLOOKUP($C1998,Sheet3!$A$1:$F$611,4,FALSE)</f>
        <v>4.2664580445571501</v>
      </c>
      <c r="J1998" t="str">
        <f t="shared" si="31"/>
        <v>Petit-Roeulx-lez-Nivelles</v>
      </c>
      <c r="K1998" t="s">
        <v>1974</v>
      </c>
      <c r="L1998" t="s">
        <v>1978</v>
      </c>
      <c r="M1998" t="s">
        <v>1974</v>
      </c>
      <c r="N1998" t="s">
        <v>1978</v>
      </c>
      <c r="O1998" t="s">
        <v>1514</v>
      </c>
    </row>
    <row r="1999" spans="1:15" x14ac:dyDescent="0.25">
      <c r="A1999" s="1">
        <v>367</v>
      </c>
      <c r="B1999">
        <v>7190</v>
      </c>
      <c r="C1999">
        <v>55050</v>
      </c>
      <c r="D1999">
        <v>50.562197900000001</v>
      </c>
      <c r="E1999">
        <v>4.1568604999999996</v>
      </c>
      <c r="F1999">
        <f>VLOOKUP($C1999,Sheet3!$A$1:$F$611,3,FALSE)</f>
        <v>50.562197900000001</v>
      </c>
      <c r="G1999">
        <f>VLOOKUP($C1999,Sheet3!$A$1:$F$611,4,FALSE)</f>
        <v>4.1568604999999996</v>
      </c>
      <c r="H1999">
        <v>50.562197900000001</v>
      </c>
      <c r="I1999">
        <v>4.1568604999999996</v>
      </c>
      <c r="J1999" t="str">
        <f t="shared" si="31"/>
        <v>Écaussinnes</v>
      </c>
      <c r="K1999" t="s">
        <v>1979</v>
      </c>
      <c r="M1999" t="s">
        <v>1979</v>
      </c>
      <c r="O1999" t="s">
        <v>1514</v>
      </c>
    </row>
    <row r="2000" spans="1:15" x14ac:dyDescent="0.25">
      <c r="A2000" s="1">
        <v>367</v>
      </c>
      <c r="B2000">
        <v>7190</v>
      </c>
      <c r="C2000">
        <v>55050</v>
      </c>
      <c r="D2000">
        <v>50.571479500000002</v>
      </c>
      <c r="E2000">
        <v>4.1776302999999997</v>
      </c>
      <c r="F2000">
        <f>VLOOKUP($C2000,Sheet3!$A$1:$F$611,3,FALSE)</f>
        <v>50.562197900000001</v>
      </c>
      <c r="G2000">
        <f>VLOOKUP($C2000,Sheet3!$A$1:$F$611,4,FALSE)</f>
        <v>4.1568604999999996</v>
      </c>
      <c r="J2000" t="str">
        <f t="shared" si="31"/>
        <v>Ecaussinnes d'Enghien</v>
      </c>
      <c r="K2000" t="s">
        <v>1979</v>
      </c>
      <c r="L2000" t="s">
        <v>1980</v>
      </c>
      <c r="M2000" t="s">
        <v>1979</v>
      </c>
      <c r="N2000" t="s">
        <v>1980</v>
      </c>
      <c r="O2000" t="s">
        <v>1514</v>
      </c>
    </row>
    <row r="2001" spans="1:15" x14ac:dyDescent="0.25">
      <c r="A2001" s="1">
        <v>367</v>
      </c>
      <c r="B2001">
        <v>7190</v>
      </c>
      <c r="C2001">
        <v>55050</v>
      </c>
      <c r="D2001">
        <v>50.546895300000003</v>
      </c>
      <c r="E2001">
        <v>4.1832813</v>
      </c>
      <c r="F2001">
        <f>VLOOKUP($C2001,Sheet3!$A$1:$F$611,3,FALSE)</f>
        <v>50.562197900000001</v>
      </c>
      <c r="G2001">
        <f>VLOOKUP($C2001,Sheet3!$A$1:$F$611,4,FALSE)</f>
        <v>4.1568604999999996</v>
      </c>
      <c r="J2001" t="str">
        <f t="shared" si="31"/>
        <v>Marche-lez-Ecaussinnes</v>
      </c>
      <c r="K2001" t="s">
        <v>1979</v>
      </c>
      <c r="L2001" t="s">
        <v>1981</v>
      </c>
      <c r="M2001" t="s">
        <v>1979</v>
      </c>
      <c r="N2001" t="s">
        <v>1981</v>
      </c>
      <c r="O2001" t="s">
        <v>1514</v>
      </c>
    </row>
    <row r="2002" spans="1:15" x14ac:dyDescent="0.25">
      <c r="A2002" s="1">
        <v>367</v>
      </c>
      <c r="B2002">
        <v>7191</v>
      </c>
      <c r="C2002">
        <v>55050</v>
      </c>
      <c r="D2002">
        <v>50.5703563</v>
      </c>
      <c r="E2002">
        <v>4.1785518000000001</v>
      </c>
      <c r="F2002">
        <f>VLOOKUP($C2002,Sheet3!$A$1:$F$611,3,FALSE)</f>
        <v>50.562197900000001</v>
      </c>
      <c r="G2002">
        <f>VLOOKUP($C2002,Sheet3!$A$1:$F$611,4,FALSE)</f>
        <v>4.1568604999999996</v>
      </c>
      <c r="J2002" t="str">
        <f t="shared" si="31"/>
        <v>Ecaussinnes-Lalaing</v>
      </c>
      <c r="K2002" t="s">
        <v>1979</v>
      </c>
      <c r="L2002" t="s">
        <v>1982</v>
      </c>
      <c r="M2002" t="s">
        <v>1979</v>
      </c>
      <c r="N2002" t="s">
        <v>1982</v>
      </c>
      <c r="O2002" t="s">
        <v>1514</v>
      </c>
    </row>
    <row r="2003" spans="1:15" x14ac:dyDescent="0.25">
      <c r="A2003" s="1">
        <v>367</v>
      </c>
      <c r="B2003">
        <v>7300</v>
      </c>
      <c r="C2003">
        <v>53014</v>
      </c>
      <c r="D2003">
        <v>50.436283699999997</v>
      </c>
      <c r="E2003">
        <v>3.7968301000000002</v>
      </c>
      <c r="F2003">
        <f>VLOOKUP($C2003,Sheet3!$A$1:$F$611,3,FALSE)</f>
        <v>50.436283699999997</v>
      </c>
      <c r="G2003">
        <f>VLOOKUP($C2003,Sheet3!$A$1:$F$611,4,FALSE)</f>
        <v>3.7968301000000002</v>
      </c>
      <c r="H2003">
        <v>50.436283699999997</v>
      </c>
      <c r="I2003">
        <v>3.7968301000000002</v>
      </c>
      <c r="J2003" t="str">
        <f t="shared" si="31"/>
        <v>Boussu</v>
      </c>
      <c r="K2003" t="s">
        <v>1983</v>
      </c>
      <c r="M2003" t="s">
        <v>1983</v>
      </c>
      <c r="O2003" t="s">
        <v>1514</v>
      </c>
    </row>
    <row r="2004" spans="1:15" x14ac:dyDescent="0.25">
      <c r="A2004" s="1">
        <v>367</v>
      </c>
      <c r="B2004">
        <v>7301</v>
      </c>
      <c r="C2004">
        <v>53014</v>
      </c>
      <c r="D2004">
        <v>50.4337613</v>
      </c>
      <c r="E2004">
        <v>3.8276077000000002</v>
      </c>
      <c r="F2004">
        <f>VLOOKUP($C2004,Sheet3!$A$1:$F$611,3,FALSE)</f>
        <v>50.436283699999997</v>
      </c>
      <c r="G2004">
        <f>VLOOKUP($C2004,Sheet3!$A$1:$F$611,4,FALSE)</f>
        <v>3.7968301000000002</v>
      </c>
      <c r="J2004" t="str">
        <f t="shared" si="31"/>
        <v>Hornu</v>
      </c>
      <c r="K2004" t="s">
        <v>1983</v>
      </c>
      <c r="L2004" t="s">
        <v>1984</v>
      </c>
      <c r="M2004" t="s">
        <v>1983</v>
      </c>
      <c r="N2004" t="s">
        <v>1984</v>
      </c>
      <c r="O2004" t="s">
        <v>1514</v>
      </c>
    </row>
    <row r="2005" spans="1:15" x14ac:dyDescent="0.25">
      <c r="A2005" s="1">
        <v>367</v>
      </c>
      <c r="B2005">
        <v>7320</v>
      </c>
      <c r="C2005">
        <v>51009</v>
      </c>
      <c r="D2005">
        <v>50.475501999999999</v>
      </c>
      <c r="E2005">
        <v>3.6504677000000001</v>
      </c>
      <c r="F2005">
        <f>VLOOKUP($C2005,Sheet3!$A$1:$F$611,3,FALSE)</f>
        <v>50.475501999999999</v>
      </c>
      <c r="G2005">
        <f>VLOOKUP($C2005,Sheet3!$A$1:$F$611,4,FALSE)</f>
        <v>3.6504677000000001</v>
      </c>
      <c r="H2005">
        <v>50.475501999999999</v>
      </c>
      <c r="I2005">
        <v>3.6504677000000001</v>
      </c>
      <c r="J2005" t="str">
        <f t="shared" si="31"/>
        <v>Bernissart</v>
      </c>
      <c r="K2005" t="s">
        <v>1985</v>
      </c>
      <c r="M2005" t="s">
        <v>1985</v>
      </c>
      <c r="O2005" t="s">
        <v>1514</v>
      </c>
    </row>
    <row r="2006" spans="1:15" x14ac:dyDescent="0.25">
      <c r="A2006" s="1">
        <v>367</v>
      </c>
      <c r="B2006">
        <v>7321</v>
      </c>
      <c r="C2006">
        <v>51009</v>
      </c>
      <c r="D2006">
        <v>50.501172400000002</v>
      </c>
      <c r="E2006">
        <v>3.6611753999999999</v>
      </c>
      <c r="F2006">
        <f>VLOOKUP($C2006,Sheet3!$A$1:$F$611,3,FALSE)</f>
        <v>50.475501999999999</v>
      </c>
      <c r="G2006">
        <f>VLOOKUP($C2006,Sheet3!$A$1:$F$611,4,FALSE)</f>
        <v>3.6504677000000001</v>
      </c>
      <c r="J2006" t="str">
        <f t="shared" si="31"/>
        <v>Blaton</v>
      </c>
      <c r="K2006" t="s">
        <v>1985</v>
      </c>
      <c r="L2006" t="s">
        <v>1986</v>
      </c>
      <c r="M2006" t="s">
        <v>1985</v>
      </c>
      <c r="N2006" t="s">
        <v>1986</v>
      </c>
      <c r="O2006" t="s">
        <v>1514</v>
      </c>
    </row>
    <row r="2007" spans="1:15" x14ac:dyDescent="0.25">
      <c r="A2007" s="1">
        <v>367</v>
      </c>
      <c r="B2007">
        <v>7321</v>
      </c>
      <c r="C2007">
        <v>51009</v>
      </c>
      <c r="D2007">
        <v>50.4794445</v>
      </c>
      <c r="E2007">
        <v>3.6936</v>
      </c>
      <c r="F2007">
        <f>VLOOKUP($C2007,Sheet3!$A$1:$F$611,3,FALSE)</f>
        <v>50.475501999999999</v>
      </c>
      <c r="G2007">
        <f>VLOOKUP($C2007,Sheet3!$A$1:$F$611,4,FALSE)</f>
        <v>3.6504677000000001</v>
      </c>
      <c r="J2007" t="str">
        <f t="shared" si="31"/>
        <v>Harchies</v>
      </c>
      <c r="K2007" t="s">
        <v>1985</v>
      </c>
      <c r="L2007" t="s">
        <v>1987</v>
      </c>
      <c r="M2007" t="s">
        <v>1985</v>
      </c>
      <c r="N2007" t="s">
        <v>1987</v>
      </c>
      <c r="O2007" t="s">
        <v>1514</v>
      </c>
    </row>
    <row r="2008" spans="1:15" x14ac:dyDescent="0.25">
      <c r="A2008" s="1">
        <v>367</v>
      </c>
      <c r="B2008">
        <v>7322</v>
      </c>
      <c r="C2008">
        <v>51009</v>
      </c>
      <c r="D2008">
        <v>50.461132200000002</v>
      </c>
      <c r="E2008">
        <v>3.7107353999999999</v>
      </c>
      <c r="F2008">
        <f>VLOOKUP($C2008,Sheet3!$A$1:$F$611,3,FALSE)</f>
        <v>50.475501999999999</v>
      </c>
      <c r="G2008">
        <f>VLOOKUP($C2008,Sheet3!$A$1:$F$611,4,FALSE)</f>
        <v>3.6504677000000001</v>
      </c>
      <c r="J2008" t="str">
        <f t="shared" si="31"/>
        <v>Pommeroeul</v>
      </c>
      <c r="K2008" t="s">
        <v>1985</v>
      </c>
      <c r="L2008" t="s">
        <v>1988</v>
      </c>
      <c r="M2008" t="s">
        <v>1985</v>
      </c>
      <c r="N2008" t="s">
        <v>1988</v>
      </c>
      <c r="O2008" t="s">
        <v>1514</v>
      </c>
    </row>
    <row r="2009" spans="1:15" x14ac:dyDescent="0.25">
      <c r="A2009" s="1">
        <v>367</v>
      </c>
      <c r="B2009">
        <v>7322</v>
      </c>
      <c r="C2009">
        <v>51009</v>
      </c>
      <c r="D2009">
        <v>50.471651999999999</v>
      </c>
      <c r="E2009">
        <v>3.7304436999999999</v>
      </c>
      <c r="F2009">
        <f>VLOOKUP($C2009,Sheet3!$A$1:$F$611,3,FALSE)</f>
        <v>50.475501999999999</v>
      </c>
      <c r="G2009">
        <f>VLOOKUP($C2009,Sheet3!$A$1:$F$611,4,FALSE)</f>
        <v>3.6504677000000001</v>
      </c>
      <c r="J2009" t="str">
        <f t="shared" si="31"/>
        <v>Ville-Pommeroeul</v>
      </c>
      <c r="K2009" t="s">
        <v>1985</v>
      </c>
      <c r="L2009" t="s">
        <v>1989</v>
      </c>
      <c r="M2009" t="s">
        <v>1985</v>
      </c>
      <c r="N2009" t="s">
        <v>1989</v>
      </c>
      <c r="O2009" t="s">
        <v>1514</v>
      </c>
    </row>
    <row r="2010" spans="1:15" x14ac:dyDescent="0.25">
      <c r="A2010" s="1">
        <v>367</v>
      </c>
      <c r="B2010">
        <v>7330</v>
      </c>
      <c r="C2010">
        <v>53070</v>
      </c>
      <c r="D2010">
        <v>50.442544499999997</v>
      </c>
      <c r="E2010">
        <v>3.8193356000000001</v>
      </c>
      <c r="F2010">
        <f>VLOOKUP($C2010,Sheet3!$A$1:$F$611,3,FALSE)</f>
        <v>50.442544499999997</v>
      </c>
      <c r="G2010">
        <f>VLOOKUP($C2010,Sheet3!$A$1:$F$611,4,FALSE)</f>
        <v>3.8193356000000001</v>
      </c>
      <c r="H2010">
        <v>50.442544499999997</v>
      </c>
      <c r="I2010">
        <v>3.8193356000000001</v>
      </c>
      <c r="J2010" t="str">
        <f t="shared" si="31"/>
        <v>Saint-Ghislain</v>
      </c>
      <c r="K2010" t="s">
        <v>1990</v>
      </c>
      <c r="M2010" t="s">
        <v>1990</v>
      </c>
      <c r="O2010" t="s">
        <v>1514</v>
      </c>
    </row>
    <row r="2011" spans="1:15" x14ac:dyDescent="0.25">
      <c r="A2011" s="1">
        <v>367</v>
      </c>
      <c r="B2011">
        <v>7331</v>
      </c>
      <c r="C2011">
        <v>53070</v>
      </c>
      <c r="D2011">
        <v>50.4814352</v>
      </c>
      <c r="E2011">
        <v>3.8327577000000002</v>
      </c>
      <c r="F2011">
        <f>VLOOKUP($C2011,Sheet3!$A$1:$F$611,3,FALSE)</f>
        <v>50.442544499999997</v>
      </c>
      <c r="G2011">
        <f>VLOOKUP($C2011,Sheet3!$A$1:$F$611,4,FALSE)</f>
        <v>3.8193356000000001</v>
      </c>
      <c r="J2011" t="str">
        <f t="shared" si="31"/>
        <v>Baudour</v>
      </c>
      <c r="K2011" t="s">
        <v>1990</v>
      </c>
      <c r="L2011" t="s">
        <v>1991</v>
      </c>
      <c r="M2011" t="s">
        <v>1990</v>
      </c>
      <c r="N2011" t="s">
        <v>1991</v>
      </c>
      <c r="O2011" t="s">
        <v>1514</v>
      </c>
    </row>
    <row r="2012" spans="1:15" x14ac:dyDescent="0.25">
      <c r="A2012" s="1">
        <v>367</v>
      </c>
      <c r="B2012">
        <v>7332</v>
      </c>
      <c r="C2012">
        <v>53070</v>
      </c>
      <c r="D2012">
        <v>50.530467199999997</v>
      </c>
      <c r="E2012">
        <v>3.7918519000000002</v>
      </c>
      <c r="F2012">
        <f>VLOOKUP($C2012,Sheet3!$A$1:$F$611,3,FALSE)</f>
        <v>50.442544499999997</v>
      </c>
      <c r="G2012">
        <f>VLOOKUP($C2012,Sheet3!$A$1:$F$611,4,FALSE)</f>
        <v>3.8193356000000001</v>
      </c>
      <c r="J2012" t="str">
        <f t="shared" si="31"/>
        <v>Neufmaison</v>
      </c>
      <c r="K2012" t="s">
        <v>1990</v>
      </c>
      <c r="L2012" t="s">
        <v>1992</v>
      </c>
      <c r="M2012" t="s">
        <v>1990</v>
      </c>
      <c r="N2012" t="s">
        <v>1992</v>
      </c>
      <c r="O2012" t="s">
        <v>1514</v>
      </c>
    </row>
    <row r="2013" spans="1:15" x14ac:dyDescent="0.25">
      <c r="A2013" s="1">
        <v>367</v>
      </c>
      <c r="B2013">
        <v>7332</v>
      </c>
      <c r="C2013">
        <v>53070</v>
      </c>
      <c r="D2013">
        <v>50.506059200000003</v>
      </c>
      <c r="E2013">
        <v>3.7881266999999998</v>
      </c>
      <c r="F2013">
        <f>VLOOKUP($C2013,Sheet3!$A$1:$F$611,3,FALSE)</f>
        <v>50.442544499999997</v>
      </c>
      <c r="G2013">
        <f>VLOOKUP($C2013,Sheet3!$A$1:$F$611,4,FALSE)</f>
        <v>3.8193356000000001</v>
      </c>
      <c r="J2013" t="str">
        <f t="shared" si="31"/>
        <v>Sirault</v>
      </c>
      <c r="K2013" t="s">
        <v>1990</v>
      </c>
      <c r="L2013" t="s">
        <v>1993</v>
      </c>
      <c r="M2013" t="s">
        <v>1990</v>
      </c>
      <c r="N2013" t="s">
        <v>1993</v>
      </c>
      <c r="O2013" t="s">
        <v>1514</v>
      </c>
    </row>
    <row r="2014" spans="1:15" x14ac:dyDescent="0.25">
      <c r="A2014" s="1">
        <v>367</v>
      </c>
      <c r="B2014">
        <v>7333</v>
      </c>
      <c r="C2014">
        <v>53070</v>
      </c>
      <c r="D2014">
        <v>50.467314899999998</v>
      </c>
      <c r="E2014">
        <v>3.8081735000000001</v>
      </c>
      <c r="F2014">
        <f>VLOOKUP($C2014,Sheet3!$A$1:$F$611,3,FALSE)</f>
        <v>50.442544499999997</v>
      </c>
      <c r="G2014">
        <f>VLOOKUP($C2014,Sheet3!$A$1:$F$611,4,FALSE)</f>
        <v>3.8193356000000001</v>
      </c>
      <c r="J2014" t="str">
        <f t="shared" si="31"/>
        <v>Tertre</v>
      </c>
      <c r="K2014" t="s">
        <v>1990</v>
      </c>
      <c r="L2014" t="s">
        <v>1994</v>
      </c>
      <c r="M2014" t="s">
        <v>1990</v>
      </c>
      <c r="N2014" t="s">
        <v>1994</v>
      </c>
      <c r="O2014" t="s">
        <v>1514</v>
      </c>
    </row>
    <row r="2015" spans="1:15" x14ac:dyDescent="0.25">
      <c r="A2015" s="1">
        <v>367</v>
      </c>
      <c r="B2015">
        <v>7334</v>
      </c>
      <c r="C2015">
        <v>53070</v>
      </c>
      <c r="D2015">
        <v>50.482386400000003</v>
      </c>
      <c r="E2015">
        <v>3.7650049000000001</v>
      </c>
      <c r="F2015">
        <f>VLOOKUP($C2015,Sheet3!$A$1:$F$611,3,FALSE)</f>
        <v>50.442544499999997</v>
      </c>
      <c r="G2015">
        <f>VLOOKUP($C2015,Sheet3!$A$1:$F$611,4,FALSE)</f>
        <v>3.8193356000000001</v>
      </c>
      <c r="J2015" t="str">
        <f t="shared" si="31"/>
        <v>Hautrage</v>
      </c>
      <c r="K2015" t="s">
        <v>1990</v>
      </c>
      <c r="L2015" t="s">
        <v>1995</v>
      </c>
      <c r="M2015" t="s">
        <v>1990</v>
      </c>
      <c r="N2015" t="s">
        <v>1995</v>
      </c>
      <c r="O2015" t="s">
        <v>1514</v>
      </c>
    </row>
    <row r="2016" spans="1:15" x14ac:dyDescent="0.25">
      <c r="A2016" s="1">
        <v>367</v>
      </c>
      <c r="B2016">
        <v>7334</v>
      </c>
      <c r="C2016">
        <v>53070</v>
      </c>
      <c r="D2016">
        <v>50.486162899999997</v>
      </c>
      <c r="E2016">
        <v>3.7902776999999999</v>
      </c>
      <c r="F2016">
        <f>VLOOKUP($C2016,Sheet3!$A$1:$F$611,3,FALSE)</f>
        <v>50.442544499999997</v>
      </c>
      <c r="G2016">
        <f>VLOOKUP($C2016,Sheet3!$A$1:$F$611,4,FALSE)</f>
        <v>3.8193356000000001</v>
      </c>
      <c r="J2016" t="str">
        <f t="shared" si="31"/>
        <v>Villerot</v>
      </c>
      <c r="K2016" t="s">
        <v>1990</v>
      </c>
      <c r="L2016" t="s">
        <v>1996</v>
      </c>
      <c r="M2016" t="s">
        <v>1990</v>
      </c>
      <c r="N2016" t="s">
        <v>1996</v>
      </c>
      <c r="O2016" t="s">
        <v>1514</v>
      </c>
    </row>
    <row r="2017" spans="1:15" x14ac:dyDescent="0.25">
      <c r="A2017" s="1">
        <v>367</v>
      </c>
      <c r="B2017">
        <v>7340</v>
      </c>
      <c r="C2017">
        <v>53082</v>
      </c>
      <c r="D2017">
        <v>50.405663500000003</v>
      </c>
      <c r="E2017">
        <v>3.8513958000000001</v>
      </c>
      <c r="F2017">
        <f>VLOOKUP($C2017,Sheet3!$A$1:$F$611,3,FALSE)</f>
        <v>50.405663500000003</v>
      </c>
      <c r="G2017">
        <f>VLOOKUP($C2017,Sheet3!$A$1:$F$611,4,FALSE)</f>
        <v>3.8513958000000001</v>
      </c>
      <c r="H2017">
        <v>50.405663500000003</v>
      </c>
      <c r="I2017">
        <v>3.8513958000000001</v>
      </c>
      <c r="J2017" t="str">
        <f t="shared" si="31"/>
        <v>Colfontaine</v>
      </c>
      <c r="K2017" t="s">
        <v>1997</v>
      </c>
      <c r="M2017" t="s">
        <v>1997</v>
      </c>
      <c r="O2017" t="s">
        <v>1514</v>
      </c>
    </row>
    <row r="2018" spans="1:15" x14ac:dyDescent="0.25">
      <c r="A2018" s="1">
        <v>367</v>
      </c>
      <c r="B2018">
        <v>7340</v>
      </c>
      <c r="C2018">
        <v>53082</v>
      </c>
      <c r="D2018">
        <v>50.413650699999998</v>
      </c>
      <c r="E2018">
        <v>3.8629223000000001</v>
      </c>
      <c r="F2018">
        <f>VLOOKUP($C2018,Sheet3!$A$1:$F$611,3,FALSE)</f>
        <v>50.405663500000003</v>
      </c>
      <c r="G2018">
        <f>VLOOKUP($C2018,Sheet3!$A$1:$F$611,4,FALSE)</f>
        <v>3.8513958000000001</v>
      </c>
      <c r="J2018" t="str">
        <f t="shared" si="31"/>
        <v>Pâturages</v>
      </c>
      <c r="K2018" t="s">
        <v>1997</v>
      </c>
      <c r="L2018" t="s">
        <v>1998</v>
      </c>
      <c r="M2018" t="s">
        <v>1997</v>
      </c>
      <c r="N2018" t="s">
        <v>1998</v>
      </c>
      <c r="O2018" t="s">
        <v>1514</v>
      </c>
    </row>
    <row r="2019" spans="1:15" x14ac:dyDescent="0.25">
      <c r="A2019" s="1">
        <v>367</v>
      </c>
      <c r="B2019">
        <v>7340</v>
      </c>
      <c r="C2019">
        <v>53082</v>
      </c>
      <c r="D2019">
        <v>50.400263799999998</v>
      </c>
      <c r="E2019">
        <v>3.8223517</v>
      </c>
      <c r="F2019">
        <f>VLOOKUP($C2019,Sheet3!$A$1:$F$611,3,FALSE)</f>
        <v>50.405663500000003</v>
      </c>
      <c r="G2019">
        <f>VLOOKUP($C2019,Sheet3!$A$1:$F$611,4,FALSE)</f>
        <v>3.8513958000000001</v>
      </c>
      <c r="J2019" t="str">
        <f t="shared" si="31"/>
        <v>Warquignies</v>
      </c>
      <c r="K2019" t="s">
        <v>1997</v>
      </c>
      <c r="L2019" t="s">
        <v>1999</v>
      </c>
      <c r="M2019" t="s">
        <v>1997</v>
      </c>
      <c r="N2019" t="s">
        <v>1999</v>
      </c>
      <c r="O2019" t="s">
        <v>1514</v>
      </c>
    </row>
    <row r="2020" spans="1:15" x14ac:dyDescent="0.25">
      <c r="A2020" s="1">
        <v>367</v>
      </c>
      <c r="B2020">
        <v>7340</v>
      </c>
      <c r="C2020">
        <v>53082</v>
      </c>
      <c r="D2020">
        <v>50.414180999999999</v>
      </c>
      <c r="E2020">
        <v>3.8466369999999999</v>
      </c>
      <c r="F2020">
        <f>VLOOKUP($C2020,Sheet3!$A$1:$F$611,3,FALSE)</f>
        <v>50.405663500000003</v>
      </c>
      <c r="G2020">
        <f>VLOOKUP($C2020,Sheet3!$A$1:$F$611,4,FALSE)</f>
        <v>3.8513958000000001</v>
      </c>
      <c r="J2020" t="str">
        <f t="shared" si="31"/>
        <v>Wasmes</v>
      </c>
      <c r="K2020" t="s">
        <v>1997</v>
      </c>
      <c r="L2020" t="s">
        <v>2000</v>
      </c>
      <c r="M2020" t="s">
        <v>1997</v>
      </c>
      <c r="N2020" t="s">
        <v>2000</v>
      </c>
      <c r="O2020" t="s">
        <v>1514</v>
      </c>
    </row>
    <row r="2021" spans="1:15" x14ac:dyDescent="0.25">
      <c r="A2021" s="1">
        <v>367</v>
      </c>
      <c r="B2021">
        <v>7350</v>
      </c>
      <c r="C2021">
        <v>53039</v>
      </c>
      <c r="D2021">
        <v>50.431151399999997</v>
      </c>
      <c r="E2021">
        <v>3.7661218000000001</v>
      </c>
      <c r="F2021">
        <f>VLOOKUP($C2021,Sheet3!$A$1:$F$611,3,FALSE)</f>
        <v>50.432838799999999</v>
      </c>
      <c r="G2021">
        <f>VLOOKUP($C2021,Sheet3!$A$1:$F$611,4,FALSE)</f>
        <v>3.6847215000000002</v>
      </c>
      <c r="J2021" t="str">
        <f t="shared" si="31"/>
        <v>Hainin</v>
      </c>
      <c r="K2021" t="s">
        <v>2001</v>
      </c>
      <c r="L2021" t="s">
        <v>2002</v>
      </c>
      <c r="M2021" t="s">
        <v>2001</v>
      </c>
      <c r="N2021" t="s">
        <v>2002</v>
      </c>
      <c r="O2021" t="s">
        <v>1514</v>
      </c>
    </row>
    <row r="2022" spans="1:15" x14ac:dyDescent="0.25">
      <c r="A2022" s="1">
        <v>367</v>
      </c>
      <c r="B2022">
        <v>7350</v>
      </c>
      <c r="C2022">
        <v>53039</v>
      </c>
      <c r="D2022">
        <v>50.432838799999999</v>
      </c>
      <c r="E2022">
        <v>3.6847215000000002</v>
      </c>
      <c r="F2022">
        <f>VLOOKUP($C2022,Sheet3!$A$1:$F$611,3,FALSE)</f>
        <v>50.432838799999999</v>
      </c>
      <c r="G2022">
        <f>VLOOKUP($C2022,Sheet3!$A$1:$F$611,4,FALSE)</f>
        <v>3.6847215000000002</v>
      </c>
      <c r="H2022">
        <v>50.432838799999999</v>
      </c>
      <c r="I2022">
        <v>3.6847215000000002</v>
      </c>
      <c r="J2022" t="str">
        <f t="shared" si="31"/>
        <v>Hensies</v>
      </c>
      <c r="K2022" t="s">
        <v>2001</v>
      </c>
      <c r="M2022" t="s">
        <v>2001</v>
      </c>
      <c r="O2022" t="s">
        <v>1514</v>
      </c>
    </row>
    <row r="2023" spans="1:15" x14ac:dyDescent="0.25">
      <c r="A2023" s="1">
        <v>367</v>
      </c>
      <c r="B2023">
        <v>7350</v>
      </c>
      <c r="C2023">
        <v>53039</v>
      </c>
      <c r="D2023">
        <v>50.436000999999997</v>
      </c>
      <c r="E2023">
        <v>3.7036660000000001</v>
      </c>
      <c r="F2023">
        <f>VLOOKUP($C2023,Sheet3!$A$1:$F$611,3,FALSE)</f>
        <v>50.432838799999999</v>
      </c>
      <c r="G2023">
        <f>VLOOKUP($C2023,Sheet3!$A$1:$F$611,4,FALSE)</f>
        <v>3.6847215000000002</v>
      </c>
      <c r="J2023" t="str">
        <f t="shared" si="31"/>
        <v>Montroeul-sur-Haine</v>
      </c>
      <c r="K2023" t="s">
        <v>2001</v>
      </c>
      <c r="L2023" t="s">
        <v>2003</v>
      </c>
      <c r="M2023" t="s">
        <v>2001</v>
      </c>
      <c r="N2023" t="s">
        <v>2003</v>
      </c>
      <c r="O2023" t="s">
        <v>1514</v>
      </c>
    </row>
    <row r="2024" spans="1:15" x14ac:dyDescent="0.25">
      <c r="A2024" s="1">
        <v>367</v>
      </c>
      <c r="B2024">
        <v>7350</v>
      </c>
      <c r="C2024">
        <v>53039</v>
      </c>
      <c r="D2024">
        <v>50.4292832</v>
      </c>
      <c r="E2024">
        <v>3.7393228999999999</v>
      </c>
      <c r="F2024">
        <f>VLOOKUP($C2024,Sheet3!$A$1:$F$611,3,FALSE)</f>
        <v>50.432838799999999</v>
      </c>
      <c r="G2024">
        <f>VLOOKUP($C2024,Sheet3!$A$1:$F$611,4,FALSE)</f>
        <v>3.6847215000000002</v>
      </c>
      <c r="J2024" t="str">
        <f t="shared" si="31"/>
        <v>Thulin</v>
      </c>
      <c r="K2024" t="s">
        <v>2001</v>
      </c>
      <c r="L2024" t="s">
        <v>2004</v>
      </c>
      <c r="M2024" t="s">
        <v>2001</v>
      </c>
      <c r="N2024" t="s">
        <v>2004</v>
      </c>
      <c r="O2024" t="s">
        <v>1514</v>
      </c>
    </row>
    <row r="2025" spans="1:15" x14ac:dyDescent="0.25">
      <c r="A2025" s="1">
        <v>367</v>
      </c>
      <c r="B2025">
        <v>7370</v>
      </c>
      <c r="C2025">
        <v>53020</v>
      </c>
      <c r="D2025">
        <v>50.372977900000002</v>
      </c>
      <c r="E2025">
        <v>3.8051335000000002</v>
      </c>
      <c r="F2025">
        <f>VLOOKUP($C2025,Sheet3!$A$1:$F$611,3,FALSE)</f>
        <v>50.397881499999997</v>
      </c>
      <c r="G2025">
        <f>VLOOKUP($C2025,Sheet3!$A$1:$F$611,4,FALSE)</f>
        <v>3.7806896999999999</v>
      </c>
      <c r="J2025" t="str">
        <f t="shared" si="31"/>
        <v>Blaugies</v>
      </c>
      <c r="K2025" t="s">
        <v>2005</v>
      </c>
      <c r="L2025" t="s">
        <v>2006</v>
      </c>
      <c r="M2025" t="s">
        <v>2005</v>
      </c>
      <c r="N2025" t="s">
        <v>2006</v>
      </c>
      <c r="O2025" t="s">
        <v>1514</v>
      </c>
    </row>
    <row r="2026" spans="1:15" x14ac:dyDescent="0.25">
      <c r="A2026" s="1">
        <v>367</v>
      </c>
      <c r="B2026">
        <v>7370</v>
      </c>
      <c r="C2026">
        <v>53020</v>
      </c>
      <c r="D2026">
        <v>50.397881499999997</v>
      </c>
      <c r="E2026">
        <v>3.7806896999999999</v>
      </c>
      <c r="F2026">
        <f>VLOOKUP($C2026,Sheet3!$A$1:$F$611,3,FALSE)</f>
        <v>50.397881499999997</v>
      </c>
      <c r="G2026">
        <f>VLOOKUP($C2026,Sheet3!$A$1:$F$611,4,FALSE)</f>
        <v>3.7806896999999999</v>
      </c>
      <c r="H2026">
        <v>50.397881499999997</v>
      </c>
      <c r="I2026">
        <v>3.7806896999999999</v>
      </c>
      <c r="J2026" t="str">
        <f t="shared" si="31"/>
        <v>Dour</v>
      </c>
      <c r="K2026" t="s">
        <v>2005</v>
      </c>
      <c r="M2026" t="s">
        <v>2005</v>
      </c>
      <c r="O2026" t="s">
        <v>1514</v>
      </c>
    </row>
    <row r="2027" spans="1:15" x14ac:dyDescent="0.25">
      <c r="A2027" s="1">
        <v>367</v>
      </c>
      <c r="B2027">
        <v>7370</v>
      </c>
      <c r="C2027">
        <v>53020</v>
      </c>
      <c r="D2027">
        <v>50.403696799999999</v>
      </c>
      <c r="E2027">
        <v>3.7521046999999998</v>
      </c>
      <c r="F2027">
        <f>VLOOKUP($C2027,Sheet3!$A$1:$F$611,3,FALSE)</f>
        <v>50.397881499999997</v>
      </c>
      <c r="G2027">
        <f>VLOOKUP($C2027,Sheet3!$A$1:$F$611,4,FALSE)</f>
        <v>3.7806896999999999</v>
      </c>
      <c r="J2027" t="str">
        <f t="shared" si="31"/>
        <v>Elouges</v>
      </c>
      <c r="K2027" t="s">
        <v>2005</v>
      </c>
      <c r="L2027" t="s">
        <v>2007</v>
      </c>
      <c r="M2027" t="s">
        <v>2005</v>
      </c>
      <c r="N2027" t="s">
        <v>2007</v>
      </c>
      <c r="O2027" t="s">
        <v>1514</v>
      </c>
    </row>
    <row r="2028" spans="1:15" x14ac:dyDescent="0.25">
      <c r="A2028" s="1">
        <v>367</v>
      </c>
      <c r="B2028">
        <v>7370</v>
      </c>
      <c r="C2028">
        <v>53020</v>
      </c>
      <c r="D2028">
        <v>50.3852902</v>
      </c>
      <c r="E2028">
        <v>3.7521224000000002</v>
      </c>
      <c r="F2028">
        <f>VLOOKUP($C2028,Sheet3!$A$1:$F$611,3,FALSE)</f>
        <v>50.397881499999997</v>
      </c>
      <c r="G2028">
        <f>VLOOKUP($C2028,Sheet3!$A$1:$F$611,4,FALSE)</f>
        <v>3.7806896999999999</v>
      </c>
      <c r="J2028" t="str">
        <f t="shared" si="31"/>
        <v>Wihéries</v>
      </c>
      <c r="K2028" t="s">
        <v>2005</v>
      </c>
      <c r="L2028" t="s">
        <v>2008</v>
      </c>
      <c r="M2028" t="s">
        <v>2005</v>
      </c>
      <c r="N2028" t="s">
        <v>2008</v>
      </c>
      <c r="O2028" t="s">
        <v>1514</v>
      </c>
    </row>
    <row r="2029" spans="1:15" x14ac:dyDescent="0.25">
      <c r="A2029" s="1">
        <v>367</v>
      </c>
      <c r="B2029">
        <v>7380</v>
      </c>
      <c r="C2029">
        <v>53068</v>
      </c>
      <c r="D2029">
        <v>50.387884</v>
      </c>
      <c r="E2029">
        <v>3.6957835000000001</v>
      </c>
      <c r="F2029">
        <f>VLOOKUP($C2029,Sheet3!$A$1:$F$611,3,FALSE)</f>
        <v>50.410268199999997</v>
      </c>
      <c r="G2029">
        <f>VLOOKUP($C2029,Sheet3!$A$1:$F$611,4,FALSE)</f>
        <v>3.6866368</v>
      </c>
      <c r="J2029" t="str">
        <f t="shared" si="31"/>
        <v>Baisieux</v>
      </c>
      <c r="K2029" t="s">
        <v>2009</v>
      </c>
      <c r="L2029" t="s">
        <v>2010</v>
      </c>
      <c r="M2029" t="s">
        <v>2009</v>
      </c>
      <c r="N2029" t="s">
        <v>2010</v>
      </c>
      <c r="O2029" t="s">
        <v>1514</v>
      </c>
    </row>
    <row r="2030" spans="1:15" x14ac:dyDescent="0.25">
      <c r="A2030" s="1">
        <v>367</v>
      </c>
      <c r="B2030">
        <v>7380</v>
      </c>
      <c r="C2030">
        <v>53068</v>
      </c>
      <c r="D2030">
        <v>50.410268199999997</v>
      </c>
      <c r="E2030">
        <v>3.6866368</v>
      </c>
      <c r="F2030">
        <f>VLOOKUP($C2030,Sheet3!$A$1:$F$611,3,FALSE)</f>
        <v>50.410268199999997</v>
      </c>
      <c r="G2030">
        <f>VLOOKUP($C2030,Sheet3!$A$1:$F$611,4,FALSE)</f>
        <v>3.6866368</v>
      </c>
      <c r="H2030">
        <v>50.410268199999997</v>
      </c>
      <c r="I2030">
        <v>3.6866368</v>
      </c>
      <c r="J2030" t="str">
        <f t="shared" si="31"/>
        <v>Quiévrain</v>
      </c>
      <c r="K2030" t="s">
        <v>2009</v>
      </c>
      <c r="M2030" t="s">
        <v>2009</v>
      </c>
      <c r="O2030" t="s">
        <v>1514</v>
      </c>
    </row>
    <row r="2031" spans="1:15" x14ac:dyDescent="0.25">
      <c r="A2031" s="1">
        <v>367</v>
      </c>
      <c r="B2031">
        <v>7382</v>
      </c>
      <c r="C2031">
        <v>53068</v>
      </c>
      <c r="D2031">
        <v>50.381600800000001</v>
      </c>
      <c r="E2031">
        <v>3.7202864999999998</v>
      </c>
      <c r="F2031">
        <f>VLOOKUP($C2031,Sheet3!$A$1:$F$611,3,FALSE)</f>
        <v>50.410268199999997</v>
      </c>
      <c r="G2031">
        <f>VLOOKUP($C2031,Sheet3!$A$1:$F$611,4,FALSE)</f>
        <v>3.6866368</v>
      </c>
      <c r="J2031" t="str">
        <f t="shared" si="31"/>
        <v>Audregnies</v>
      </c>
      <c r="K2031" t="s">
        <v>2009</v>
      </c>
      <c r="L2031" t="s">
        <v>2011</v>
      </c>
      <c r="M2031" t="s">
        <v>2009</v>
      </c>
      <c r="N2031" t="s">
        <v>2011</v>
      </c>
      <c r="O2031" t="s">
        <v>1514</v>
      </c>
    </row>
    <row r="2032" spans="1:15" x14ac:dyDescent="0.25">
      <c r="A2032" s="1">
        <v>367</v>
      </c>
      <c r="B2032">
        <v>7387</v>
      </c>
      <c r="C2032">
        <v>53083</v>
      </c>
      <c r="D2032">
        <v>50.366982999999998</v>
      </c>
      <c r="E2032">
        <v>3.6954509</v>
      </c>
      <c r="F2032">
        <f>VLOOKUP($C2032,Sheet3!$A$1:$F$611,3,FALSE)</f>
        <v>50.352088999999999</v>
      </c>
      <c r="G2032">
        <f>VLOOKUP($C2032,Sheet3!$A$1:$F$611,4,FALSE)</f>
        <v>3.7310189999999999</v>
      </c>
      <c r="J2032" t="str">
        <f t="shared" si="31"/>
        <v>Angre</v>
      </c>
      <c r="K2032" t="s">
        <v>2012</v>
      </c>
      <c r="L2032" t="s">
        <v>2013</v>
      </c>
      <c r="M2032" t="s">
        <v>2012</v>
      </c>
      <c r="N2032" t="s">
        <v>2013</v>
      </c>
      <c r="O2032" t="s">
        <v>1514</v>
      </c>
    </row>
    <row r="2033" spans="1:15" x14ac:dyDescent="0.25">
      <c r="A2033" s="1">
        <v>367</v>
      </c>
      <c r="B2033">
        <v>7387</v>
      </c>
      <c r="C2033">
        <v>53083</v>
      </c>
      <c r="D2033">
        <v>50.350928500000002</v>
      </c>
      <c r="E2033">
        <v>3.6911258999999998</v>
      </c>
      <c r="F2033">
        <f>VLOOKUP($C2033,Sheet3!$A$1:$F$611,3,FALSE)</f>
        <v>50.352088999999999</v>
      </c>
      <c r="G2033">
        <f>VLOOKUP($C2033,Sheet3!$A$1:$F$611,4,FALSE)</f>
        <v>3.7310189999999999</v>
      </c>
      <c r="J2033" t="str">
        <f t="shared" si="31"/>
        <v>Angreau</v>
      </c>
      <c r="K2033" t="s">
        <v>2012</v>
      </c>
      <c r="L2033" t="s">
        <v>2014</v>
      </c>
      <c r="M2033" t="s">
        <v>2012</v>
      </c>
      <c r="N2033" t="s">
        <v>2014</v>
      </c>
      <c r="O2033" t="s">
        <v>1514</v>
      </c>
    </row>
    <row r="2034" spans="1:15" x14ac:dyDescent="0.25">
      <c r="A2034" s="1">
        <v>367</v>
      </c>
      <c r="B2034">
        <v>7387</v>
      </c>
      <c r="C2034">
        <v>53083</v>
      </c>
      <c r="D2034">
        <v>50.364771099999999</v>
      </c>
      <c r="E2034">
        <v>3.7760590000000001</v>
      </c>
      <c r="F2034">
        <f>VLOOKUP($C2034,Sheet3!$A$1:$F$611,3,FALSE)</f>
        <v>50.352088999999999</v>
      </c>
      <c r="G2034">
        <f>VLOOKUP($C2034,Sheet3!$A$1:$F$611,4,FALSE)</f>
        <v>3.7310189999999999</v>
      </c>
      <c r="J2034" t="str">
        <f t="shared" si="31"/>
        <v>Athis</v>
      </c>
      <c r="K2034" t="s">
        <v>2012</v>
      </c>
      <c r="L2034" t="s">
        <v>2015</v>
      </c>
      <c r="M2034" t="s">
        <v>2012</v>
      </c>
      <c r="N2034" t="s">
        <v>2015</v>
      </c>
      <c r="O2034" t="s">
        <v>1514</v>
      </c>
    </row>
    <row r="2035" spans="1:15" x14ac:dyDescent="0.25">
      <c r="A2035" s="1">
        <v>367</v>
      </c>
      <c r="B2035">
        <v>7387</v>
      </c>
      <c r="C2035">
        <v>53083</v>
      </c>
      <c r="D2035">
        <v>50.346318799999999</v>
      </c>
      <c r="E2035">
        <v>3.7317059000000001</v>
      </c>
      <c r="F2035">
        <f>VLOOKUP($C2035,Sheet3!$A$1:$F$611,3,FALSE)</f>
        <v>50.352088999999999</v>
      </c>
      <c r="G2035">
        <f>VLOOKUP($C2035,Sheet3!$A$1:$F$611,4,FALSE)</f>
        <v>3.7310189999999999</v>
      </c>
      <c r="J2035" t="str">
        <f t="shared" si="31"/>
        <v>Autreppe</v>
      </c>
      <c r="K2035" t="s">
        <v>2012</v>
      </c>
      <c r="L2035" t="s">
        <v>2016</v>
      </c>
      <c r="M2035" t="s">
        <v>2012</v>
      </c>
      <c r="N2035" t="s">
        <v>2016</v>
      </c>
      <c r="O2035" t="s">
        <v>1514</v>
      </c>
    </row>
    <row r="2036" spans="1:15" x14ac:dyDescent="0.25">
      <c r="A2036" s="1">
        <v>367</v>
      </c>
      <c r="B2036">
        <v>7387</v>
      </c>
      <c r="C2036">
        <v>53083</v>
      </c>
      <c r="D2036">
        <v>50.359004300000002</v>
      </c>
      <c r="E2036">
        <v>3.7933403999999999</v>
      </c>
      <c r="F2036">
        <f>VLOOKUP($C2036,Sheet3!$A$1:$F$611,3,FALSE)</f>
        <v>50.352088999999999</v>
      </c>
      <c r="G2036">
        <f>VLOOKUP($C2036,Sheet3!$A$1:$F$611,4,FALSE)</f>
        <v>3.7310189999999999</v>
      </c>
      <c r="J2036" t="str">
        <f t="shared" si="31"/>
        <v>Erquennes</v>
      </c>
      <c r="K2036" t="s">
        <v>2012</v>
      </c>
      <c r="L2036" t="s">
        <v>2017</v>
      </c>
      <c r="M2036" t="s">
        <v>2012</v>
      </c>
      <c r="N2036" t="s">
        <v>2017</v>
      </c>
      <c r="O2036" t="s">
        <v>1514</v>
      </c>
    </row>
    <row r="2037" spans="1:15" x14ac:dyDescent="0.25">
      <c r="A2037" s="1">
        <v>367</v>
      </c>
      <c r="B2037">
        <v>7387</v>
      </c>
      <c r="C2037">
        <v>53083</v>
      </c>
      <c r="D2037">
        <v>50.356692799999998</v>
      </c>
      <c r="E2037">
        <v>3.7724828000000001</v>
      </c>
      <c r="F2037">
        <f>VLOOKUP($C2037,Sheet3!$A$1:$F$611,3,FALSE)</f>
        <v>50.352088999999999</v>
      </c>
      <c r="G2037">
        <f>VLOOKUP($C2037,Sheet3!$A$1:$F$611,4,FALSE)</f>
        <v>3.7310189999999999</v>
      </c>
      <c r="J2037" t="str">
        <f t="shared" si="31"/>
        <v>Fayt-le-Franc</v>
      </c>
      <c r="K2037" t="s">
        <v>2012</v>
      </c>
      <c r="L2037" t="s">
        <v>2018</v>
      </c>
      <c r="M2037" t="s">
        <v>2012</v>
      </c>
      <c r="N2037" t="s">
        <v>2018</v>
      </c>
      <c r="O2037" t="s">
        <v>1514</v>
      </c>
    </row>
    <row r="2038" spans="1:15" x14ac:dyDescent="0.25">
      <c r="A2038" s="1">
        <v>367</v>
      </c>
      <c r="B2038">
        <v>7387</v>
      </c>
      <c r="C2038">
        <v>53083</v>
      </c>
      <c r="D2038">
        <v>50.352088999999999</v>
      </c>
      <c r="E2038">
        <v>3.7310189999999999</v>
      </c>
      <c r="F2038">
        <f>VLOOKUP($C2038,Sheet3!$A$1:$F$611,3,FALSE)</f>
        <v>50.352088999999999</v>
      </c>
      <c r="G2038">
        <f>VLOOKUP($C2038,Sheet3!$A$1:$F$611,4,FALSE)</f>
        <v>3.7310189999999999</v>
      </c>
      <c r="H2038">
        <v>50.352088999999999</v>
      </c>
      <c r="I2038">
        <v>3.7310189999999999</v>
      </c>
      <c r="J2038" t="str">
        <f t="shared" si="31"/>
        <v>Honnelles</v>
      </c>
      <c r="K2038" t="s">
        <v>2012</v>
      </c>
      <c r="M2038" t="s">
        <v>2012</v>
      </c>
      <c r="O2038" t="s">
        <v>1514</v>
      </c>
    </row>
    <row r="2039" spans="1:15" x14ac:dyDescent="0.25">
      <c r="A2039" s="1">
        <v>367</v>
      </c>
      <c r="B2039">
        <v>7387</v>
      </c>
      <c r="C2039">
        <v>53083</v>
      </c>
      <c r="D2039">
        <v>50.378149399999998</v>
      </c>
      <c r="E2039">
        <v>3.6670999000000002</v>
      </c>
      <c r="F2039">
        <f>VLOOKUP($C2039,Sheet3!$A$1:$F$611,3,FALSE)</f>
        <v>50.352088999999999</v>
      </c>
      <c r="G2039">
        <f>VLOOKUP($C2039,Sheet3!$A$1:$F$611,4,FALSE)</f>
        <v>3.7310189999999999</v>
      </c>
      <c r="J2039" t="str">
        <f t="shared" si="31"/>
        <v>Marchipont</v>
      </c>
      <c r="K2039" t="s">
        <v>2012</v>
      </c>
      <c r="L2039" t="s">
        <v>2019</v>
      </c>
      <c r="M2039" t="s">
        <v>2012</v>
      </c>
      <c r="N2039" t="s">
        <v>2019</v>
      </c>
      <c r="O2039" t="s">
        <v>1514</v>
      </c>
    </row>
    <row r="2040" spans="1:15" x14ac:dyDescent="0.25">
      <c r="A2040" s="1">
        <v>367</v>
      </c>
      <c r="B2040">
        <v>7387</v>
      </c>
      <c r="C2040">
        <v>53083</v>
      </c>
      <c r="D2040">
        <v>50.368007900000002</v>
      </c>
      <c r="E2040">
        <v>3.7333223000000002</v>
      </c>
      <c r="F2040">
        <f>VLOOKUP($C2040,Sheet3!$A$1:$F$611,3,FALSE)</f>
        <v>50.352088999999999</v>
      </c>
      <c r="G2040">
        <f>VLOOKUP($C2040,Sheet3!$A$1:$F$611,4,FALSE)</f>
        <v>3.7310189999999999</v>
      </c>
      <c r="J2040" t="str">
        <f t="shared" si="31"/>
        <v>Montignies-sur-Roc</v>
      </c>
      <c r="K2040" t="s">
        <v>2012</v>
      </c>
      <c r="L2040" t="s">
        <v>2020</v>
      </c>
      <c r="M2040" t="s">
        <v>2012</v>
      </c>
      <c r="N2040" t="s">
        <v>2020</v>
      </c>
      <c r="O2040" t="s">
        <v>1514</v>
      </c>
    </row>
    <row r="2041" spans="1:15" x14ac:dyDescent="0.25">
      <c r="A2041" s="1">
        <v>367</v>
      </c>
      <c r="B2041">
        <v>7387</v>
      </c>
      <c r="C2041">
        <v>53083</v>
      </c>
      <c r="D2041">
        <v>50.363512999999998</v>
      </c>
      <c r="E2041">
        <v>3.7163300000000001</v>
      </c>
      <c r="F2041">
        <f>VLOOKUP($C2041,Sheet3!$A$1:$F$611,3,FALSE)</f>
        <v>50.352088999999999</v>
      </c>
      <c r="G2041">
        <f>VLOOKUP($C2041,Sheet3!$A$1:$F$611,4,FALSE)</f>
        <v>3.7310189999999999</v>
      </c>
      <c r="J2041" t="str">
        <f t="shared" si="31"/>
        <v>Onnezies</v>
      </c>
      <c r="K2041" t="s">
        <v>2012</v>
      </c>
      <c r="L2041" t="s">
        <v>2021</v>
      </c>
      <c r="M2041" t="s">
        <v>2012</v>
      </c>
      <c r="N2041" t="s">
        <v>2021</v>
      </c>
      <c r="O2041" t="s">
        <v>1514</v>
      </c>
    </row>
    <row r="2042" spans="1:15" x14ac:dyDescent="0.25">
      <c r="A2042" s="1">
        <v>367</v>
      </c>
      <c r="B2042">
        <v>7387</v>
      </c>
      <c r="C2042">
        <v>53083</v>
      </c>
      <c r="D2042">
        <v>50.333081999999997</v>
      </c>
      <c r="E2042">
        <v>3.6938100999999999</v>
      </c>
      <c r="F2042">
        <f>VLOOKUP($C2042,Sheet3!$A$1:$F$611,3,FALSE)</f>
        <v>50.352088999999999</v>
      </c>
      <c r="G2042">
        <f>VLOOKUP($C2042,Sheet3!$A$1:$F$611,4,FALSE)</f>
        <v>3.7310189999999999</v>
      </c>
      <c r="J2042" t="str">
        <f t="shared" si="31"/>
        <v>Roisin</v>
      </c>
      <c r="K2042" t="s">
        <v>2012</v>
      </c>
      <c r="L2042" t="s">
        <v>2022</v>
      </c>
      <c r="M2042" t="s">
        <v>2012</v>
      </c>
      <c r="N2042" t="s">
        <v>2022</v>
      </c>
      <c r="O2042" t="s">
        <v>1514</v>
      </c>
    </row>
    <row r="2043" spans="1:15" x14ac:dyDescent="0.25">
      <c r="A2043" s="1">
        <v>367</v>
      </c>
      <c r="B2043">
        <v>7390</v>
      </c>
      <c r="C2043">
        <v>53065</v>
      </c>
      <c r="D2043">
        <v>50.442180399999998</v>
      </c>
      <c r="E2043">
        <v>3.8636971</v>
      </c>
      <c r="F2043">
        <f>VLOOKUP($C2043,Sheet3!$A$1:$F$611,3,FALSE)</f>
        <v>50.442180399999998</v>
      </c>
      <c r="G2043">
        <f>VLOOKUP($C2043,Sheet3!$A$1:$F$611,4,FALSE)</f>
        <v>3.8636971</v>
      </c>
      <c r="H2043">
        <v>50.442180399999998</v>
      </c>
      <c r="I2043">
        <v>3.8636971</v>
      </c>
      <c r="J2043" t="str">
        <f t="shared" si="31"/>
        <v>Quaregnon</v>
      </c>
      <c r="K2043" t="s">
        <v>2023</v>
      </c>
      <c r="M2043" t="s">
        <v>2023</v>
      </c>
      <c r="O2043" t="s">
        <v>1514</v>
      </c>
    </row>
    <row r="2044" spans="1:15" x14ac:dyDescent="0.25">
      <c r="A2044" s="1">
        <v>367</v>
      </c>
      <c r="B2044">
        <v>7390</v>
      </c>
      <c r="C2044">
        <v>53065</v>
      </c>
      <c r="D2044">
        <v>50.445726999999998</v>
      </c>
      <c r="E2044">
        <v>3.8466719</v>
      </c>
      <c r="F2044">
        <f>VLOOKUP($C2044,Sheet3!$A$1:$F$611,3,FALSE)</f>
        <v>50.442180399999998</v>
      </c>
      <c r="G2044">
        <f>VLOOKUP($C2044,Sheet3!$A$1:$F$611,4,FALSE)</f>
        <v>3.8636971</v>
      </c>
      <c r="J2044" t="str">
        <f t="shared" si="31"/>
        <v>Wasmuel</v>
      </c>
      <c r="K2044" t="s">
        <v>2023</v>
      </c>
      <c r="L2044" t="s">
        <v>2024</v>
      </c>
      <c r="M2044" t="s">
        <v>2023</v>
      </c>
      <c r="N2044" t="s">
        <v>2024</v>
      </c>
      <c r="O2044" t="s">
        <v>1514</v>
      </c>
    </row>
    <row r="2045" spans="1:15" x14ac:dyDescent="0.25">
      <c r="A2045" s="1">
        <v>367</v>
      </c>
      <c r="B2045">
        <v>7500</v>
      </c>
      <c r="C2045">
        <v>57081</v>
      </c>
      <c r="D2045">
        <v>50.582221699999998</v>
      </c>
      <c r="E2045">
        <v>3.3668477000000001</v>
      </c>
      <c r="F2045">
        <f>VLOOKUP($C2045,Sheet3!$A$1:$F$611,3,FALSE)</f>
        <v>50.60566</v>
      </c>
      <c r="G2045">
        <f>VLOOKUP($C2045,Sheet3!$A$1:$F$611,4,FALSE)</f>
        <v>3.3878259000000002</v>
      </c>
      <c r="J2045" t="str">
        <f t="shared" si="31"/>
        <v>Ere</v>
      </c>
      <c r="K2045" t="s">
        <v>2025</v>
      </c>
      <c r="L2045" t="s">
        <v>2026</v>
      </c>
      <c r="M2045" t="s">
        <v>2025</v>
      </c>
      <c r="N2045" t="s">
        <v>2026</v>
      </c>
      <c r="O2045" t="s">
        <v>1514</v>
      </c>
    </row>
    <row r="2046" spans="1:15" x14ac:dyDescent="0.25">
      <c r="A2046" s="1">
        <v>367</v>
      </c>
      <c r="B2046">
        <v>7500</v>
      </c>
      <c r="C2046">
        <v>57081</v>
      </c>
      <c r="D2046">
        <v>50.572166799999998</v>
      </c>
      <c r="E2046">
        <v>3.3923657999999999</v>
      </c>
      <c r="F2046">
        <f>VLOOKUP($C2046,Sheet3!$A$1:$F$611,3,FALSE)</f>
        <v>50.60566</v>
      </c>
      <c r="G2046">
        <f>VLOOKUP($C2046,Sheet3!$A$1:$F$611,4,FALSE)</f>
        <v>3.3878259000000002</v>
      </c>
      <c r="J2046" t="str">
        <f t="shared" si="31"/>
        <v>Saint-Maur</v>
      </c>
      <c r="K2046" t="s">
        <v>2025</v>
      </c>
      <c r="L2046" t="s">
        <v>2027</v>
      </c>
      <c r="M2046" t="s">
        <v>2025</v>
      </c>
      <c r="N2046" t="s">
        <v>2027</v>
      </c>
      <c r="O2046" t="s">
        <v>1514</v>
      </c>
    </row>
    <row r="2047" spans="1:15" x14ac:dyDescent="0.25">
      <c r="A2047" s="1">
        <v>367</v>
      </c>
      <c r="B2047">
        <v>7500</v>
      </c>
      <c r="C2047">
        <v>57081</v>
      </c>
      <c r="D2047">
        <v>50.60566</v>
      </c>
      <c r="E2047">
        <v>3.3878259000000002</v>
      </c>
      <c r="F2047">
        <f>VLOOKUP($C2047,Sheet3!$A$1:$F$611,3,FALSE)</f>
        <v>50.60566</v>
      </c>
      <c r="G2047">
        <f>VLOOKUP($C2047,Sheet3!$A$1:$F$611,4,FALSE)</f>
        <v>3.3878259000000002</v>
      </c>
      <c r="H2047">
        <v>50.60566</v>
      </c>
      <c r="I2047">
        <v>3.3878259000000002</v>
      </c>
      <c r="J2047" t="str">
        <f t="shared" si="31"/>
        <v>Tournai</v>
      </c>
      <c r="K2047" t="s">
        <v>2025</v>
      </c>
      <c r="M2047" t="s">
        <v>2025</v>
      </c>
      <c r="O2047" t="s">
        <v>1514</v>
      </c>
    </row>
    <row r="2048" spans="1:15" x14ac:dyDescent="0.25">
      <c r="A2048" s="1">
        <v>367</v>
      </c>
      <c r="B2048">
        <v>7501</v>
      </c>
      <c r="C2048">
        <v>57081</v>
      </c>
      <c r="D2048">
        <v>50.604954900000003</v>
      </c>
      <c r="E2048">
        <v>3.3492864</v>
      </c>
      <c r="F2048">
        <f>VLOOKUP($C2048,Sheet3!$A$1:$F$611,3,FALSE)</f>
        <v>50.60566</v>
      </c>
      <c r="G2048">
        <f>VLOOKUP($C2048,Sheet3!$A$1:$F$611,4,FALSE)</f>
        <v>3.3878259000000002</v>
      </c>
      <c r="J2048" t="str">
        <f t="shared" si="31"/>
        <v>Orcq</v>
      </c>
      <c r="K2048" t="s">
        <v>2025</v>
      </c>
      <c r="L2048" t="s">
        <v>2028</v>
      </c>
      <c r="M2048" t="s">
        <v>2025</v>
      </c>
      <c r="N2048" t="s">
        <v>2028</v>
      </c>
      <c r="O2048" t="s">
        <v>1514</v>
      </c>
    </row>
    <row r="2049" spans="1:15" x14ac:dyDescent="0.25">
      <c r="A2049" s="1">
        <v>367</v>
      </c>
      <c r="B2049">
        <v>7502</v>
      </c>
      <c r="C2049">
        <v>57081</v>
      </c>
      <c r="D2049">
        <v>50.574385200000002</v>
      </c>
      <c r="E2049">
        <v>3.3038112000000002</v>
      </c>
      <c r="F2049">
        <f>VLOOKUP($C2049,Sheet3!$A$1:$F$611,3,FALSE)</f>
        <v>50.60566</v>
      </c>
      <c r="G2049">
        <f>VLOOKUP($C2049,Sheet3!$A$1:$F$611,4,FALSE)</f>
        <v>3.3878259000000002</v>
      </c>
      <c r="J2049" t="str">
        <f t="shared" si="31"/>
        <v>Esplechin</v>
      </c>
      <c r="K2049" t="s">
        <v>2025</v>
      </c>
      <c r="L2049" t="s">
        <v>2029</v>
      </c>
      <c r="M2049" t="s">
        <v>2025</v>
      </c>
      <c r="N2049" t="s">
        <v>2029</v>
      </c>
      <c r="O2049" t="s">
        <v>1514</v>
      </c>
    </row>
    <row r="2050" spans="1:15" x14ac:dyDescent="0.25">
      <c r="A2050" s="1">
        <v>367</v>
      </c>
      <c r="B2050">
        <v>7503</v>
      </c>
      <c r="C2050">
        <v>57081</v>
      </c>
      <c r="D2050">
        <v>50.619548899999998</v>
      </c>
      <c r="E2050">
        <v>3.3569841999999999</v>
      </c>
      <c r="F2050">
        <f>VLOOKUP($C2050,Sheet3!$A$1:$F$611,3,FALSE)</f>
        <v>50.60566</v>
      </c>
      <c r="G2050">
        <f>VLOOKUP($C2050,Sheet3!$A$1:$F$611,4,FALSE)</f>
        <v>3.3878259000000002</v>
      </c>
      <c r="J2050" t="str">
        <f t="shared" ref="J2050:J2113" si="32">IF(ISBLANK(L2050),K2050,L2050)</f>
        <v>Froyennes</v>
      </c>
      <c r="K2050" t="s">
        <v>2025</v>
      </c>
      <c r="L2050" t="s">
        <v>2030</v>
      </c>
      <c r="M2050" t="s">
        <v>2025</v>
      </c>
      <c r="N2050" t="s">
        <v>2030</v>
      </c>
      <c r="O2050" t="s">
        <v>1514</v>
      </c>
    </row>
    <row r="2051" spans="1:15" x14ac:dyDescent="0.25">
      <c r="A2051" s="1">
        <v>367</v>
      </c>
      <c r="B2051">
        <v>7504</v>
      </c>
      <c r="C2051">
        <v>57081</v>
      </c>
      <c r="D2051">
        <v>50.577919999999999</v>
      </c>
      <c r="E2051">
        <v>3.3287795</v>
      </c>
      <c r="F2051">
        <f>VLOOKUP($C2051,Sheet3!$A$1:$F$611,3,FALSE)</f>
        <v>50.60566</v>
      </c>
      <c r="G2051">
        <f>VLOOKUP($C2051,Sheet3!$A$1:$F$611,4,FALSE)</f>
        <v>3.3878259000000002</v>
      </c>
      <c r="J2051" t="str">
        <f t="shared" si="32"/>
        <v>Froidmont</v>
      </c>
      <c r="K2051" t="s">
        <v>2025</v>
      </c>
      <c r="L2051" t="s">
        <v>2031</v>
      </c>
      <c r="M2051" t="s">
        <v>2025</v>
      </c>
      <c r="N2051" t="s">
        <v>2031</v>
      </c>
      <c r="O2051" t="s">
        <v>1514</v>
      </c>
    </row>
    <row r="2052" spans="1:15" x14ac:dyDescent="0.25">
      <c r="A2052" s="1">
        <v>367</v>
      </c>
      <c r="B2052">
        <v>7506</v>
      </c>
      <c r="C2052">
        <v>57081</v>
      </c>
      <c r="D2052">
        <v>50.573981000000003</v>
      </c>
      <c r="E2052">
        <v>3.350025</v>
      </c>
      <c r="F2052">
        <f>VLOOKUP($C2052,Sheet3!$A$1:$F$611,3,FALSE)</f>
        <v>50.60566</v>
      </c>
      <c r="G2052">
        <f>VLOOKUP($C2052,Sheet3!$A$1:$F$611,4,FALSE)</f>
        <v>3.3878259000000002</v>
      </c>
      <c r="J2052" t="str">
        <f t="shared" si="32"/>
        <v>Willemeau</v>
      </c>
      <c r="K2052" t="s">
        <v>2025</v>
      </c>
      <c r="L2052" t="s">
        <v>2032</v>
      </c>
      <c r="M2052" t="s">
        <v>2025</v>
      </c>
      <c r="N2052" t="s">
        <v>2032</v>
      </c>
      <c r="O2052" t="s">
        <v>1514</v>
      </c>
    </row>
    <row r="2053" spans="1:15" x14ac:dyDescent="0.25">
      <c r="A2053" s="1">
        <v>367</v>
      </c>
      <c r="B2053">
        <v>7520</v>
      </c>
      <c r="C2053">
        <v>57081</v>
      </c>
      <c r="D2053">
        <v>50.651446399999998</v>
      </c>
      <c r="E2053">
        <v>3.3358734000000001</v>
      </c>
      <c r="F2053">
        <f>VLOOKUP($C2053,Sheet3!$A$1:$F$611,3,FALSE)</f>
        <v>50.60566</v>
      </c>
      <c r="G2053">
        <f>VLOOKUP($C2053,Sheet3!$A$1:$F$611,4,FALSE)</f>
        <v>3.3878259000000002</v>
      </c>
      <c r="J2053" t="str">
        <f t="shared" si="32"/>
        <v>Ramegnies-Chin</v>
      </c>
      <c r="K2053" t="s">
        <v>2025</v>
      </c>
      <c r="L2053" t="s">
        <v>2033</v>
      </c>
      <c r="M2053" t="s">
        <v>2025</v>
      </c>
      <c r="N2053" t="s">
        <v>2033</v>
      </c>
      <c r="O2053" t="s">
        <v>1514</v>
      </c>
    </row>
    <row r="2054" spans="1:15" x14ac:dyDescent="0.25">
      <c r="A2054" s="1">
        <v>367</v>
      </c>
      <c r="B2054">
        <v>7520</v>
      </c>
      <c r="C2054">
        <v>57081</v>
      </c>
      <c r="D2054">
        <v>50.644910699999997</v>
      </c>
      <c r="E2054">
        <v>3.2831228000000001</v>
      </c>
      <c r="F2054">
        <f>VLOOKUP($C2054,Sheet3!$A$1:$F$611,3,FALSE)</f>
        <v>50.60566</v>
      </c>
      <c r="G2054">
        <f>VLOOKUP($C2054,Sheet3!$A$1:$F$611,4,FALSE)</f>
        <v>3.3878259000000002</v>
      </c>
      <c r="J2054" t="str">
        <f t="shared" si="32"/>
        <v>Templeuve</v>
      </c>
      <c r="K2054" t="s">
        <v>2025</v>
      </c>
      <c r="L2054" t="s">
        <v>2034</v>
      </c>
      <c r="M2054" t="s">
        <v>2025</v>
      </c>
      <c r="N2054" t="s">
        <v>2034</v>
      </c>
      <c r="O2054" t="s">
        <v>1514</v>
      </c>
    </row>
    <row r="2055" spans="1:15" x14ac:dyDescent="0.25">
      <c r="A2055" s="1">
        <v>367</v>
      </c>
      <c r="B2055">
        <v>7521</v>
      </c>
      <c r="C2055">
        <v>57081</v>
      </c>
      <c r="D2055">
        <v>50.588551600000002</v>
      </c>
      <c r="E2055">
        <v>3.4212541999999999</v>
      </c>
      <c r="F2055">
        <f>VLOOKUP($C2055,Sheet3!$A$1:$F$611,3,FALSE)</f>
        <v>50.60566</v>
      </c>
      <c r="G2055">
        <f>VLOOKUP($C2055,Sheet3!$A$1:$F$611,4,FALSE)</f>
        <v>3.3878259000000002</v>
      </c>
      <c r="J2055" t="str">
        <f t="shared" si="32"/>
        <v>Chercq</v>
      </c>
      <c r="K2055" t="s">
        <v>2025</v>
      </c>
      <c r="L2055" t="s">
        <v>2035</v>
      </c>
      <c r="M2055" t="s">
        <v>2025</v>
      </c>
      <c r="N2055" t="s">
        <v>2035</v>
      </c>
      <c r="O2055" t="s">
        <v>1514</v>
      </c>
    </row>
    <row r="2056" spans="1:15" x14ac:dyDescent="0.25">
      <c r="A2056" s="1">
        <v>367</v>
      </c>
      <c r="B2056">
        <v>7522</v>
      </c>
      <c r="C2056">
        <v>57081</v>
      </c>
      <c r="D2056">
        <v>50.624896700000001</v>
      </c>
      <c r="E2056">
        <v>3.303531</v>
      </c>
      <c r="F2056">
        <f>VLOOKUP($C2056,Sheet3!$A$1:$F$611,3,FALSE)</f>
        <v>50.60566</v>
      </c>
      <c r="G2056">
        <f>VLOOKUP($C2056,Sheet3!$A$1:$F$611,4,FALSE)</f>
        <v>3.3878259000000002</v>
      </c>
      <c r="J2056" t="str">
        <f t="shared" si="32"/>
        <v>Blandain</v>
      </c>
      <c r="K2056" t="s">
        <v>2025</v>
      </c>
      <c r="L2056" t="s">
        <v>2036</v>
      </c>
      <c r="M2056" t="s">
        <v>2025</v>
      </c>
      <c r="N2056" t="s">
        <v>2036</v>
      </c>
      <c r="O2056" t="s">
        <v>1514</v>
      </c>
    </row>
    <row r="2057" spans="1:15" x14ac:dyDescent="0.25">
      <c r="A2057" s="1">
        <v>367</v>
      </c>
      <c r="B2057">
        <v>7522</v>
      </c>
      <c r="C2057">
        <v>57081</v>
      </c>
      <c r="D2057">
        <v>50.614111100000002</v>
      </c>
      <c r="E2057">
        <v>3.2880161000000001</v>
      </c>
      <c r="F2057">
        <f>VLOOKUP($C2057,Sheet3!$A$1:$F$611,3,FALSE)</f>
        <v>50.60566</v>
      </c>
      <c r="G2057">
        <f>VLOOKUP($C2057,Sheet3!$A$1:$F$611,4,FALSE)</f>
        <v>3.3878259000000002</v>
      </c>
      <c r="J2057" t="str">
        <f t="shared" si="32"/>
        <v>Hertain</v>
      </c>
      <c r="K2057" t="s">
        <v>2025</v>
      </c>
      <c r="L2057" t="s">
        <v>2037</v>
      </c>
      <c r="M2057" t="s">
        <v>2025</v>
      </c>
      <c r="N2057" t="s">
        <v>2037</v>
      </c>
      <c r="O2057" t="s">
        <v>1514</v>
      </c>
    </row>
    <row r="2058" spans="1:15" x14ac:dyDescent="0.25">
      <c r="A2058" s="1">
        <v>367</v>
      </c>
      <c r="B2058">
        <v>7522</v>
      </c>
      <c r="C2058">
        <v>57081</v>
      </c>
      <c r="D2058">
        <v>50.598261800000003</v>
      </c>
      <c r="E2058">
        <v>3.2931148000000001</v>
      </c>
      <c r="F2058">
        <f>VLOOKUP($C2058,Sheet3!$A$1:$F$611,3,FALSE)</f>
        <v>50.60566</v>
      </c>
      <c r="G2058">
        <f>VLOOKUP($C2058,Sheet3!$A$1:$F$611,4,FALSE)</f>
        <v>3.3878259000000002</v>
      </c>
      <c r="J2058" t="str">
        <f t="shared" si="32"/>
        <v>Lamain</v>
      </c>
      <c r="K2058" t="s">
        <v>2025</v>
      </c>
      <c r="L2058" t="s">
        <v>2038</v>
      </c>
      <c r="M2058" t="s">
        <v>2025</v>
      </c>
      <c r="N2058" t="s">
        <v>2038</v>
      </c>
      <c r="O2058" t="s">
        <v>1514</v>
      </c>
    </row>
    <row r="2059" spans="1:15" x14ac:dyDescent="0.25">
      <c r="A2059" s="1">
        <v>367</v>
      </c>
      <c r="B2059">
        <v>7522</v>
      </c>
      <c r="C2059">
        <v>57081</v>
      </c>
      <c r="D2059">
        <v>50.607884300000002</v>
      </c>
      <c r="E2059">
        <v>3.3226398000000001</v>
      </c>
      <c r="F2059">
        <f>VLOOKUP($C2059,Sheet3!$A$1:$F$611,3,FALSE)</f>
        <v>50.60566</v>
      </c>
      <c r="G2059">
        <f>VLOOKUP($C2059,Sheet3!$A$1:$F$611,4,FALSE)</f>
        <v>3.3878259000000002</v>
      </c>
      <c r="J2059" t="str">
        <f t="shared" si="32"/>
        <v>Marquain</v>
      </c>
      <c r="K2059" t="s">
        <v>2025</v>
      </c>
      <c r="L2059" t="s">
        <v>2039</v>
      </c>
      <c r="M2059" t="s">
        <v>2025</v>
      </c>
      <c r="N2059" t="s">
        <v>2039</v>
      </c>
      <c r="O2059" t="s">
        <v>1514</v>
      </c>
    </row>
    <row r="2060" spans="1:15" x14ac:dyDescent="0.25">
      <c r="A2060" s="1">
        <v>367</v>
      </c>
      <c r="B2060">
        <v>7530</v>
      </c>
      <c r="C2060">
        <v>57081</v>
      </c>
      <c r="D2060">
        <v>50.592489100000002</v>
      </c>
      <c r="E2060">
        <v>3.4834445000000001</v>
      </c>
      <c r="F2060">
        <f>VLOOKUP($C2060,Sheet3!$A$1:$F$611,3,FALSE)</f>
        <v>50.60566</v>
      </c>
      <c r="G2060">
        <f>VLOOKUP($C2060,Sheet3!$A$1:$F$611,4,FALSE)</f>
        <v>3.3878259000000002</v>
      </c>
      <c r="J2060" t="str">
        <f t="shared" si="32"/>
        <v>Gaurain-Ramecroix</v>
      </c>
      <c r="K2060" t="s">
        <v>2025</v>
      </c>
      <c r="L2060" t="s">
        <v>2040</v>
      </c>
      <c r="M2060" t="s">
        <v>2025</v>
      </c>
      <c r="N2060" t="s">
        <v>2040</v>
      </c>
      <c r="O2060" t="s">
        <v>1514</v>
      </c>
    </row>
    <row r="2061" spans="1:15" x14ac:dyDescent="0.25">
      <c r="A2061" s="1">
        <v>367</v>
      </c>
      <c r="B2061">
        <v>7531</v>
      </c>
      <c r="C2061">
        <v>57081</v>
      </c>
      <c r="D2061">
        <v>50.615695299999999</v>
      </c>
      <c r="E2061">
        <v>3.4655917000000001</v>
      </c>
      <c r="F2061">
        <f>VLOOKUP($C2061,Sheet3!$A$1:$F$611,3,FALSE)</f>
        <v>50.60566</v>
      </c>
      <c r="G2061">
        <f>VLOOKUP($C2061,Sheet3!$A$1:$F$611,4,FALSE)</f>
        <v>3.3878259000000002</v>
      </c>
      <c r="J2061" t="str">
        <f t="shared" si="32"/>
        <v>Havinnes</v>
      </c>
      <c r="K2061" t="s">
        <v>2025</v>
      </c>
      <c r="L2061" t="s">
        <v>2041</v>
      </c>
      <c r="M2061" t="s">
        <v>2025</v>
      </c>
      <c r="N2061" t="s">
        <v>2041</v>
      </c>
      <c r="O2061" t="s">
        <v>1514</v>
      </c>
    </row>
    <row r="2062" spans="1:15" x14ac:dyDescent="0.25">
      <c r="A2062" s="1">
        <v>367</v>
      </c>
      <c r="B2062">
        <v>7532</v>
      </c>
      <c r="C2062">
        <v>57081</v>
      </c>
      <c r="D2062">
        <v>50.621777399999999</v>
      </c>
      <c r="E2062">
        <v>3.5028760999999999</v>
      </c>
      <c r="F2062">
        <f>VLOOKUP($C2062,Sheet3!$A$1:$F$611,3,FALSE)</f>
        <v>50.60566</v>
      </c>
      <c r="G2062">
        <f>VLOOKUP($C2062,Sheet3!$A$1:$F$611,4,FALSE)</f>
        <v>3.3878259000000002</v>
      </c>
      <c r="J2062" t="str">
        <f t="shared" si="32"/>
        <v>Beclers</v>
      </c>
      <c r="K2062" t="s">
        <v>2025</v>
      </c>
      <c r="L2062" t="s">
        <v>2042</v>
      </c>
      <c r="M2062" t="s">
        <v>2025</v>
      </c>
      <c r="N2062" t="s">
        <v>2042</v>
      </c>
      <c r="O2062" t="s">
        <v>1514</v>
      </c>
    </row>
    <row r="2063" spans="1:15" x14ac:dyDescent="0.25">
      <c r="A2063" s="1">
        <v>367</v>
      </c>
      <c r="B2063">
        <v>7533</v>
      </c>
      <c r="C2063">
        <v>57081</v>
      </c>
      <c r="D2063">
        <v>50.634748500000001</v>
      </c>
      <c r="E2063">
        <v>3.5106584999999999</v>
      </c>
      <c r="F2063">
        <f>VLOOKUP($C2063,Sheet3!$A$1:$F$611,3,FALSE)</f>
        <v>50.60566</v>
      </c>
      <c r="G2063">
        <f>VLOOKUP($C2063,Sheet3!$A$1:$F$611,4,FALSE)</f>
        <v>3.3878259000000002</v>
      </c>
      <c r="J2063" t="str">
        <f t="shared" si="32"/>
        <v>Thimougies</v>
      </c>
      <c r="K2063" t="s">
        <v>2025</v>
      </c>
      <c r="L2063" t="s">
        <v>2043</v>
      </c>
      <c r="M2063" t="s">
        <v>2025</v>
      </c>
      <c r="N2063" t="s">
        <v>2043</v>
      </c>
      <c r="O2063" t="s">
        <v>1514</v>
      </c>
    </row>
    <row r="2064" spans="1:15" x14ac:dyDescent="0.25">
      <c r="A2064" s="1">
        <v>367</v>
      </c>
      <c r="B2064">
        <v>7534</v>
      </c>
      <c r="C2064">
        <v>57081</v>
      </c>
      <c r="D2064">
        <v>50.587542300000003</v>
      </c>
      <c r="E2064">
        <v>3.5430622999999999</v>
      </c>
      <c r="F2064">
        <f>VLOOKUP($C2064,Sheet3!$A$1:$F$611,3,FALSE)</f>
        <v>50.60566</v>
      </c>
      <c r="G2064">
        <f>VLOOKUP($C2064,Sheet3!$A$1:$F$611,4,FALSE)</f>
        <v>3.3878259000000002</v>
      </c>
      <c r="J2064" t="str">
        <f t="shared" si="32"/>
        <v>Barry</v>
      </c>
      <c r="K2064" t="s">
        <v>2025</v>
      </c>
      <c r="L2064" t="s">
        <v>2044</v>
      </c>
      <c r="M2064" t="s">
        <v>2025</v>
      </c>
      <c r="N2064" t="s">
        <v>2044</v>
      </c>
      <c r="O2064" t="s">
        <v>1514</v>
      </c>
    </row>
    <row r="2065" spans="1:15" x14ac:dyDescent="0.25">
      <c r="A2065" s="1">
        <v>367</v>
      </c>
      <c r="B2065">
        <v>7534</v>
      </c>
      <c r="C2065">
        <v>57081</v>
      </c>
      <c r="D2065">
        <v>50.616964600000003</v>
      </c>
      <c r="E2065">
        <v>3.5483951</v>
      </c>
      <c r="F2065">
        <f>VLOOKUP($C2065,Sheet3!$A$1:$F$611,3,FALSE)</f>
        <v>50.60566</v>
      </c>
      <c r="G2065">
        <f>VLOOKUP($C2065,Sheet3!$A$1:$F$611,4,FALSE)</f>
        <v>3.3878259000000002</v>
      </c>
      <c r="J2065" t="str">
        <f t="shared" si="32"/>
        <v>Maulde</v>
      </c>
      <c r="K2065" t="s">
        <v>2025</v>
      </c>
      <c r="L2065" t="s">
        <v>2045</v>
      </c>
      <c r="M2065" t="s">
        <v>2025</v>
      </c>
      <c r="N2065" t="s">
        <v>2045</v>
      </c>
      <c r="O2065" t="s">
        <v>1514</v>
      </c>
    </row>
    <row r="2066" spans="1:15" x14ac:dyDescent="0.25">
      <c r="A2066" s="1">
        <v>367</v>
      </c>
      <c r="B2066">
        <v>7536</v>
      </c>
      <c r="C2066">
        <v>57081</v>
      </c>
      <c r="D2066">
        <v>50.589888999999999</v>
      </c>
      <c r="E2066">
        <v>3.4261720000000002</v>
      </c>
      <c r="F2066">
        <f>VLOOKUP($C2066,Sheet3!$A$1:$F$611,3,FALSE)</f>
        <v>50.60566</v>
      </c>
      <c r="G2066">
        <f>VLOOKUP($C2066,Sheet3!$A$1:$F$611,4,FALSE)</f>
        <v>3.3878259000000002</v>
      </c>
      <c r="J2066" t="str">
        <f t="shared" si="32"/>
        <v>Vaulx</v>
      </c>
      <c r="K2066" t="s">
        <v>2025</v>
      </c>
      <c r="L2066" t="s">
        <v>1593</v>
      </c>
      <c r="M2066" t="s">
        <v>2025</v>
      </c>
      <c r="N2066" t="s">
        <v>1593</v>
      </c>
      <c r="O2066" t="s">
        <v>1514</v>
      </c>
    </row>
    <row r="2067" spans="1:15" x14ac:dyDescent="0.25">
      <c r="A2067" s="1">
        <v>367</v>
      </c>
      <c r="B2067">
        <v>7538</v>
      </c>
      <c r="C2067">
        <v>57081</v>
      </c>
      <c r="D2067">
        <v>50.568397599999997</v>
      </c>
      <c r="E2067">
        <v>3.5017887999999999</v>
      </c>
      <c r="F2067">
        <f>VLOOKUP($C2067,Sheet3!$A$1:$F$611,3,FALSE)</f>
        <v>50.60566</v>
      </c>
      <c r="G2067">
        <f>VLOOKUP($C2067,Sheet3!$A$1:$F$611,4,FALSE)</f>
        <v>3.3878259000000002</v>
      </c>
      <c r="J2067" t="str">
        <f t="shared" si="32"/>
        <v>Vezon</v>
      </c>
      <c r="K2067" t="s">
        <v>2025</v>
      </c>
      <c r="L2067" t="s">
        <v>2046</v>
      </c>
      <c r="M2067" t="s">
        <v>2025</v>
      </c>
      <c r="N2067" t="s">
        <v>2046</v>
      </c>
      <c r="O2067" t="s">
        <v>1514</v>
      </c>
    </row>
    <row r="2068" spans="1:15" x14ac:dyDescent="0.25">
      <c r="A2068" s="1">
        <v>367</v>
      </c>
      <c r="B2068">
        <v>7540</v>
      </c>
      <c r="C2068">
        <v>57081</v>
      </c>
      <c r="D2068">
        <v>50.637909700000002</v>
      </c>
      <c r="E2068">
        <v>3.3809106</v>
      </c>
      <c r="F2068">
        <f>VLOOKUP($C2068,Sheet3!$A$1:$F$611,3,FALSE)</f>
        <v>50.60566</v>
      </c>
      <c r="G2068">
        <f>VLOOKUP($C2068,Sheet3!$A$1:$F$611,4,FALSE)</f>
        <v>3.3878259000000002</v>
      </c>
      <c r="J2068" t="str">
        <f t="shared" si="32"/>
        <v>Kain</v>
      </c>
      <c r="K2068" t="s">
        <v>2025</v>
      </c>
      <c r="L2068" t="s">
        <v>2047</v>
      </c>
      <c r="M2068" t="s">
        <v>2025</v>
      </c>
      <c r="N2068" t="s">
        <v>2047</v>
      </c>
      <c r="O2068" t="s">
        <v>1514</v>
      </c>
    </row>
    <row r="2069" spans="1:15" x14ac:dyDescent="0.25">
      <c r="A2069" s="1">
        <v>367</v>
      </c>
      <c r="B2069">
        <v>7540</v>
      </c>
      <c r="C2069">
        <v>57081</v>
      </c>
      <c r="D2069">
        <v>50.642394600000003</v>
      </c>
      <c r="E2069">
        <v>3.4715790000000002</v>
      </c>
      <c r="F2069">
        <f>VLOOKUP($C2069,Sheet3!$A$1:$F$611,3,FALSE)</f>
        <v>50.60566</v>
      </c>
      <c r="G2069">
        <f>VLOOKUP($C2069,Sheet3!$A$1:$F$611,4,FALSE)</f>
        <v>3.3878259000000002</v>
      </c>
      <c r="J2069" t="str">
        <f t="shared" si="32"/>
        <v>Melles</v>
      </c>
      <c r="K2069" t="s">
        <v>2025</v>
      </c>
      <c r="L2069" t="s">
        <v>2048</v>
      </c>
      <c r="M2069" t="s">
        <v>2025</v>
      </c>
      <c r="N2069" t="s">
        <v>2048</v>
      </c>
      <c r="O2069" t="s">
        <v>1514</v>
      </c>
    </row>
    <row r="2070" spans="1:15" x14ac:dyDescent="0.25">
      <c r="A2070" s="1">
        <v>367</v>
      </c>
      <c r="B2070">
        <v>7540</v>
      </c>
      <c r="C2070">
        <v>57081</v>
      </c>
      <c r="D2070">
        <v>50.649369800000002</v>
      </c>
      <c r="E2070">
        <v>3.5043232</v>
      </c>
      <c r="F2070">
        <f>VLOOKUP($C2070,Sheet3!$A$1:$F$611,3,FALSE)</f>
        <v>50.60566</v>
      </c>
      <c r="G2070">
        <f>VLOOKUP($C2070,Sheet3!$A$1:$F$611,4,FALSE)</f>
        <v>3.3878259000000002</v>
      </c>
      <c r="J2070" t="str">
        <f t="shared" si="32"/>
        <v>Quartes</v>
      </c>
      <c r="K2070" t="s">
        <v>2025</v>
      </c>
      <c r="L2070" t="s">
        <v>2049</v>
      </c>
      <c r="M2070" t="s">
        <v>2025</v>
      </c>
      <c r="N2070" t="s">
        <v>2049</v>
      </c>
      <c r="O2070" t="s">
        <v>1514</v>
      </c>
    </row>
    <row r="2071" spans="1:15" x14ac:dyDescent="0.25">
      <c r="A2071" s="1">
        <v>367</v>
      </c>
      <c r="B2071">
        <v>7540</v>
      </c>
      <c r="C2071">
        <v>57081</v>
      </c>
      <c r="D2071">
        <v>50.619698900000003</v>
      </c>
      <c r="E2071">
        <v>3.4375998000000001</v>
      </c>
      <c r="F2071">
        <f>VLOOKUP($C2071,Sheet3!$A$1:$F$611,3,FALSE)</f>
        <v>50.60566</v>
      </c>
      <c r="G2071">
        <f>VLOOKUP($C2071,Sheet3!$A$1:$F$611,4,FALSE)</f>
        <v>3.3878259000000002</v>
      </c>
      <c r="J2071" t="str">
        <f t="shared" si="32"/>
        <v>Rumillies</v>
      </c>
      <c r="K2071" t="s">
        <v>2025</v>
      </c>
      <c r="L2071" t="s">
        <v>2050</v>
      </c>
      <c r="M2071" t="s">
        <v>2025</v>
      </c>
      <c r="N2071" t="s">
        <v>2050</v>
      </c>
      <c r="O2071" t="s">
        <v>1514</v>
      </c>
    </row>
    <row r="2072" spans="1:15" x14ac:dyDescent="0.25">
      <c r="A2072" s="1">
        <v>367</v>
      </c>
      <c r="B2072">
        <v>7542</v>
      </c>
      <c r="C2072">
        <v>57081</v>
      </c>
      <c r="D2072">
        <v>50.654897200000001</v>
      </c>
      <c r="E2072">
        <v>3.3997826999999998</v>
      </c>
      <c r="F2072">
        <f>VLOOKUP($C2072,Sheet3!$A$1:$F$611,3,FALSE)</f>
        <v>50.60566</v>
      </c>
      <c r="G2072">
        <f>VLOOKUP($C2072,Sheet3!$A$1:$F$611,4,FALSE)</f>
        <v>3.3878259000000002</v>
      </c>
      <c r="J2072" t="str">
        <f t="shared" si="32"/>
        <v>Mont-Saint-Aubert</v>
      </c>
      <c r="K2072" t="s">
        <v>2025</v>
      </c>
      <c r="L2072" t="s">
        <v>2051</v>
      </c>
      <c r="M2072" t="s">
        <v>2025</v>
      </c>
      <c r="N2072" t="s">
        <v>2051</v>
      </c>
      <c r="O2072" t="s">
        <v>1514</v>
      </c>
    </row>
    <row r="2073" spans="1:15" x14ac:dyDescent="0.25">
      <c r="A2073" s="1">
        <v>367</v>
      </c>
      <c r="B2073">
        <v>7543</v>
      </c>
      <c r="C2073">
        <v>57081</v>
      </c>
      <c r="D2073">
        <v>50.653040900000001</v>
      </c>
      <c r="E2073">
        <v>3.4451640000000001</v>
      </c>
      <c r="F2073">
        <f>VLOOKUP($C2073,Sheet3!$A$1:$F$611,3,FALSE)</f>
        <v>50.60566</v>
      </c>
      <c r="G2073">
        <f>VLOOKUP($C2073,Sheet3!$A$1:$F$611,4,FALSE)</f>
        <v>3.3878259000000002</v>
      </c>
      <c r="J2073" t="str">
        <f t="shared" si="32"/>
        <v>Mourcourt</v>
      </c>
      <c r="K2073" t="s">
        <v>2025</v>
      </c>
      <c r="L2073" t="s">
        <v>2052</v>
      </c>
      <c r="M2073" t="s">
        <v>2025</v>
      </c>
      <c r="N2073" t="s">
        <v>2052</v>
      </c>
      <c r="O2073" t="s">
        <v>1514</v>
      </c>
    </row>
    <row r="2074" spans="1:15" x14ac:dyDescent="0.25">
      <c r="A2074" s="1">
        <v>367</v>
      </c>
      <c r="B2074">
        <v>7548</v>
      </c>
      <c r="C2074">
        <v>57081</v>
      </c>
      <c r="D2074">
        <v>50.609618699999999</v>
      </c>
      <c r="E2074">
        <v>3.4267528</v>
      </c>
      <c r="F2074">
        <f>VLOOKUP($C2074,Sheet3!$A$1:$F$611,3,FALSE)</f>
        <v>50.60566</v>
      </c>
      <c r="G2074">
        <f>VLOOKUP($C2074,Sheet3!$A$1:$F$611,4,FALSE)</f>
        <v>3.3878259000000002</v>
      </c>
      <c r="J2074" t="str">
        <f t="shared" si="32"/>
        <v>Warchin</v>
      </c>
      <c r="K2074" t="s">
        <v>2025</v>
      </c>
      <c r="L2074" t="s">
        <v>2053</v>
      </c>
      <c r="M2074" t="s">
        <v>2025</v>
      </c>
      <c r="N2074" t="s">
        <v>2053</v>
      </c>
      <c r="O2074" t="s">
        <v>1514</v>
      </c>
    </row>
    <row r="2075" spans="1:15" x14ac:dyDescent="0.25">
      <c r="A2075" s="1">
        <v>367</v>
      </c>
      <c r="B2075">
        <v>7600</v>
      </c>
      <c r="C2075">
        <v>57064</v>
      </c>
      <c r="D2075">
        <v>50.513626899999998</v>
      </c>
      <c r="E2075">
        <v>3.5919219</v>
      </c>
      <c r="F2075">
        <f>VLOOKUP($C2075,Sheet3!$A$1:$F$611,3,FALSE)</f>
        <v>50.513626899999998</v>
      </c>
      <c r="G2075">
        <f>VLOOKUP($C2075,Sheet3!$A$1:$F$611,4,FALSE)</f>
        <v>3.5919219</v>
      </c>
      <c r="H2075">
        <v>50.513626899999998</v>
      </c>
      <c r="I2075">
        <v>3.5919219</v>
      </c>
      <c r="J2075" t="str">
        <f t="shared" si="32"/>
        <v>Péruwelz</v>
      </c>
      <c r="K2075" t="s">
        <v>2054</v>
      </c>
      <c r="M2075" t="s">
        <v>2054</v>
      </c>
      <c r="O2075" t="s">
        <v>1514</v>
      </c>
    </row>
    <row r="2076" spans="1:15" x14ac:dyDescent="0.25">
      <c r="A2076" s="1">
        <v>367</v>
      </c>
      <c r="B2076">
        <v>7601</v>
      </c>
      <c r="C2076">
        <v>57064</v>
      </c>
      <c r="D2076">
        <v>50.529164999999999</v>
      </c>
      <c r="E2076">
        <v>3.5870901000000002</v>
      </c>
      <c r="F2076">
        <f>VLOOKUP($C2076,Sheet3!$A$1:$F$611,3,FALSE)</f>
        <v>50.513626899999998</v>
      </c>
      <c r="G2076">
        <f>VLOOKUP($C2076,Sheet3!$A$1:$F$611,4,FALSE)</f>
        <v>3.5919219</v>
      </c>
      <c r="J2076" t="str">
        <f t="shared" si="32"/>
        <v>Roucourt</v>
      </c>
      <c r="K2076" t="s">
        <v>2054</v>
      </c>
      <c r="L2076" t="s">
        <v>2055</v>
      </c>
      <c r="M2076" t="s">
        <v>2054</v>
      </c>
      <c r="N2076" t="s">
        <v>2055</v>
      </c>
      <c r="O2076" t="s">
        <v>1514</v>
      </c>
    </row>
    <row r="2077" spans="1:15" x14ac:dyDescent="0.25">
      <c r="A2077" s="1">
        <v>367</v>
      </c>
      <c r="B2077">
        <v>7602</v>
      </c>
      <c r="C2077">
        <v>57064</v>
      </c>
      <c r="D2077">
        <v>50.542638400000001</v>
      </c>
      <c r="E2077">
        <v>3.5945800000000001</v>
      </c>
      <c r="F2077">
        <f>VLOOKUP($C2077,Sheet3!$A$1:$F$611,3,FALSE)</f>
        <v>50.513626899999998</v>
      </c>
      <c r="G2077">
        <f>VLOOKUP($C2077,Sheet3!$A$1:$F$611,4,FALSE)</f>
        <v>3.5919219</v>
      </c>
      <c r="J2077" t="str">
        <f t="shared" si="32"/>
        <v>Bury</v>
      </c>
      <c r="K2077" t="s">
        <v>2054</v>
      </c>
      <c r="L2077" t="s">
        <v>2056</v>
      </c>
      <c r="M2077" t="s">
        <v>2054</v>
      </c>
      <c r="N2077" t="s">
        <v>2056</v>
      </c>
      <c r="O2077" t="s">
        <v>1514</v>
      </c>
    </row>
    <row r="2078" spans="1:15" x14ac:dyDescent="0.25">
      <c r="A2078" s="1">
        <v>367</v>
      </c>
      <c r="B2078">
        <v>7603</v>
      </c>
      <c r="C2078">
        <v>57064</v>
      </c>
      <c r="D2078">
        <v>50.4976184</v>
      </c>
      <c r="E2078">
        <v>3.6074830000000002</v>
      </c>
      <c r="F2078">
        <f>VLOOKUP($C2078,Sheet3!$A$1:$F$611,3,FALSE)</f>
        <v>50.513626899999998</v>
      </c>
      <c r="G2078">
        <f>VLOOKUP($C2078,Sheet3!$A$1:$F$611,4,FALSE)</f>
        <v>3.5919219</v>
      </c>
      <c r="J2078" t="str">
        <f t="shared" si="32"/>
        <v>Bon-Secours</v>
      </c>
      <c r="K2078" t="s">
        <v>2054</v>
      </c>
      <c r="L2078" t="s">
        <v>2057</v>
      </c>
      <c r="M2078" t="s">
        <v>2054</v>
      </c>
      <c r="N2078" t="s">
        <v>2057</v>
      </c>
      <c r="O2078" t="s">
        <v>1514</v>
      </c>
    </row>
    <row r="2079" spans="1:15" x14ac:dyDescent="0.25">
      <c r="A2079" s="1">
        <v>367</v>
      </c>
      <c r="B2079">
        <v>7604</v>
      </c>
      <c r="C2079">
        <v>57064</v>
      </c>
      <c r="D2079">
        <v>50.560814700000002</v>
      </c>
      <c r="E2079">
        <v>3.5527700000000002</v>
      </c>
      <c r="F2079">
        <f>VLOOKUP($C2079,Sheet3!$A$1:$F$611,3,FALSE)</f>
        <v>50.513626899999998</v>
      </c>
      <c r="G2079">
        <f>VLOOKUP($C2079,Sheet3!$A$1:$F$611,4,FALSE)</f>
        <v>3.5919219</v>
      </c>
      <c r="J2079" t="str">
        <f t="shared" si="32"/>
        <v>Baugnies</v>
      </c>
      <c r="K2079" t="s">
        <v>2054</v>
      </c>
      <c r="L2079" t="s">
        <v>2058</v>
      </c>
      <c r="M2079" t="s">
        <v>2054</v>
      </c>
      <c r="N2079" t="s">
        <v>2058</v>
      </c>
      <c r="O2079" t="s">
        <v>1514</v>
      </c>
    </row>
    <row r="2080" spans="1:15" x14ac:dyDescent="0.25">
      <c r="A2080" s="1">
        <v>367</v>
      </c>
      <c r="B2080">
        <v>7604</v>
      </c>
      <c r="C2080">
        <v>57064</v>
      </c>
      <c r="D2080">
        <v>50.552708299999999</v>
      </c>
      <c r="E2080">
        <v>3.5831759999999999</v>
      </c>
      <c r="F2080">
        <f>VLOOKUP($C2080,Sheet3!$A$1:$F$611,3,FALSE)</f>
        <v>50.513626899999998</v>
      </c>
      <c r="G2080">
        <f>VLOOKUP($C2080,Sheet3!$A$1:$F$611,4,FALSE)</f>
        <v>3.5919219</v>
      </c>
      <c r="J2080" t="str">
        <f t="shared" si="32"/>
        <v>Braffe</v>
      </c>
      <c r="K2080" t="s">
        <v>2054</v>
      </c>
      <c r="L2080" t="s">
        <v>2059</v>
      </c>
      <c r="M2080" t="s">
        <v>2054</v>
      </c>
      <c r="N2080" t="s">
        <v>2059</v>
      </c>
      <c r="O2080" t="s">
        <v>1514</v>
      </c>
    </row>
    <row r="2081" spans="1:15" x14ac:dyDescent="0.25">
      <c r="A2081" s="1">
        <v>367</v>
      </c>
      <c r="B2081">
        <v>7604</v>
      </c>
      <c r="C2081">
        <v>57064</v>
      </c>
      <c r="D2081">
        <v>50.541520499999997</v>
      </c>
      <c r="E2081">
        <v>3.5473881999999999</v>
      </c>
      <c r="F2081">
        <f>VLOOKUP($C2081,Sheet3!$A$1:$F$611,3,FALSE)</f>
        <v>50.513626899999998</v>
      </c>
      <c r="G2081">
        <f>VLOOKUP($C2081,Sheet3!$A$1:$F$611,4,FALSE)</f>
        <v>3.5919219</v>
      </c>
      <c r="J2081" t="str">
        <f t="shared" si="32"/>
        <v>Brasmenil</v>
      </c>
      <c r="K2081" t="s">
        <v>2054</v>
      </c>
      <c r="L2081" t="s">
        <v>2060</v>
      </c>
      <c r="M2081" t="s">
        <v>2054</v>
      </c>
      <c r="N2081" t="s">
        <v>2060</v>
      </c>
      <c r="O2081" t="s">
        <v>1514</v>
      </c>
    </row>
    <row r="2082" spans="1:15" x14ac:dyDescent="0.25">
      <c r="A2082" s="1">
        <v>367</v>
      </c>
      <c r="B2082">
        <v>7604</v>
      </c>
      <c r="C2082">
        <v>57064</v>
      </c>
      <c r="D2082">
        <v>50.5297342</v>
      </c>
      <c r="E2082">
        <v>3.5253447000000002</v>
      </c>
      <c r="F2082">
        <f>VLOOKUP($C2082,Sheet3!$A$1:$F$611,3,FALSE)</f>
        <v>50.513626899999998</v>
      </c>
      <c r="G2082">
        <f>VLOOKUP($C2082,Sheet3!$A$1:$F$611,4,FALSE)</f>
        <v>3.5919219</v>
      </c>
      <c r="J2082" t="str">
        <f t="shared" si="32"/>
        <v>Callenelle</v>
      </c>
      <c r="K2082" t="s">
        <v>2054</v>
      </c>
      <c r="L2082" t="s">
        <v>2061</v>
      </c>
      <c r="M2082" t="s">
        <v>2054</v>
      </c>
      <c r="N2082" t="s">
        <v>2061</v>
      </c>
      <c r="O2082" t="s">
        <v>1514</v>
      </c>
    </row>
    <row r="2083" spans="1:15" x14ac:dyDescent="0.25">
      <c r="A2083" s="1">
        <v>367</v>
      </c>
      <c r="B2083">
        <v>7604</v>
      </c>
      <c r="C2083">
        <v>57064</v>
      </c>
      <c r="D2083">
        <v>50.553252200000003</v>
      </c>
      <c r="E2083">
        <v>3.5359345000000002</v>
      </c>
      <c r="F2083">
        <f>VLOOKUP($C2083,Sheet3!$A$1:$F$611,3,FALSE)</f>
        <v>50.513626899999998</v>
      </c>
      <c r="G2083">
        <f>VLOOKUP($C2083,Sheet3!$A$1:$F$611,4,FALSE)</f>
        <v>3.5919219</v>
      </c>
      <c r="J2083" t="str">
        <f t="shared" si="32"/>
        <v>Wasmes-Audemez-Briffoeil</v>
      </c>
      <c r="K2083" t="s">
        <v>2054</v>
      </c>
      <c r="L2083" t="s">
        <v>2062</v>
      </c>
      <c r="M2083" t="s">
        <v>2054</v>
      </c>
      <c r="N2083" t="s">
        <v>2062</v>
      </c>
      <c r="O2083" t="s">
        <v>1514</v>
      </c>
    </row>
    <row r="2084" spans="1:15" x14ac:dyDescent="0.25">
      <c r="A2084" s="1">
        <v>367</v>
      </c>
      <c r="B2084">
        <v>7608</v>
      </c>
      <c r="C2084">
        <v>57064</v>
      </c>
      <c r="D2084">
        <v>50.508474800000002</v>
      </c>
      <c r="E2084">
        <v>3.5344465</v>
      </c>
      <c r="F2084">
        <f>VLOOKUP($C2084,Sheet3!$A$1:$F$611,3,FALSE)</f>
        <v>50.513626899999998</v>
      </c>
      <c r="G2084">
        <f>VLOOKUP($C2084,Sheet3!$A$1:$F$611,4,FALSE)</f>
        <v>3.5919219</v>
      </c>
      <c r="J2084" t="str">
        <f t="shared" si="32"/>
        <v>Wiers</v>
      </c>
      <c r="K2084" t="s">
        <v>2054</v>
      </c>
      <c r="L2084" t="s">
        <v>2063</v>
      </c>
      <c r="M2084" t="s">
        <v>2054</v>
      </c>
      <c r="N2084" t="s">
        <v>2063</v>
      </c>
      <c r="O2084" t="s">
        <v>1514</v>
      </c>
    </row>
    <row r="2085" spans="1:15" x14ac:dyDescent="0.25">
      <c r="A2085" s="1">
        <v>367</v>
      </c>
      <c r="B2085">
        <v>7610</v>
      </c>
      <c r="C2085">
        <v>57072</v>
      </c>
      <c r="D2085">
        <v>50.555767799999998</v>
      </c>
      <c r="E2085">
        <v>3.3039250999999998</v>
      </c>
      <c r="F2085">
        <f>VLOOKUP($C2085,Sheet3!$A$1:$F$611,3,FALSE)</f>
        <v>50.555767799999998</v>
      </c>
      <c r="G2085">
        <f>VLOOKUP($C2085,Sheet3!$A$1:$F$611,4,FALSE)</f>
        <v>3.3039250999999998</v>
      </c>
      <c r="H2085">
        <v>50.555767799999998</v>
      </c>
      <c r="I2085">
        <v>3.3039250999999998</v>
      </c>
      <c r="J2085" t="str">
        <f t="shared" si="32"/>
        <v>Rumes</v>
      </c>
      <c r="K2085" t="s">
        <v>2064</v>
      </c>
      <c r="M2085" t="s">
        <v>2064</v>
      </c>
      <c r="O2085" t="s">
        <v>1514</v>
      </c>
    </row>
    <row r="2086" spans="1:15" x14ac:dyDescent="0.25">
      <c r="A2086" s="1">
        <v>367</v>
      </c>
      <c r="B2086">
        <v>7611</v>
      </c>
      <c r="C2086">
        <v>57072</v>
      </c>
      <c r="D2086">
        <v>50.529841599999997</v>
      </c>
      <c r="E2086">
        <v>3.3010202</v>
      </c>
      <c r="F2086">
        <f>VLOOKUP($C2086,Sheet3!$A$1:$F$611,3,FALSE)</f>
        <v>50.555767799999998</v>
      </c>
      <c r="G2086">
        <f>VLOOKUP($C2086,Sheet3!$A$1:$F$611,4,FALSE)</f>
        <v>3.3039250999999998</v>
      </c>
      <c r="J2086" t="str">
        <f t="shared" si="32"/>
        <v>La Glanerie</v>
      </c>
      <c r="K2086" t="s">
        <v>2064</v>
      </c>
      <c r="L2086" t="s">
        <v>2065</v>
      </c>
      <c r="M2086" t="s">
        <v>2064</v>
      </c>
      <c r="N2086" t="s">
        <v>2065</v>
      </c>
      <c r="O2086" t="s">
        <v>1514</v>
      </c>
    </row>
    <row r="2087" spans="1:15" x14ac:dyDescent="0.25">
      <c r="A2087" s="1">
        <v>367</v>
      </c>
      <c r="B2087">
        <v>7618</v>
      </c>
      <c r="C2087">
        <v>57072</v>
      </c>
      <c r="D2087">
        <v>50.549906</v>
      </c>
      <c r="E2087">
        <v>3.3410768000000002</v>
      </c>
      <c r="F2087">
        <f>VLOOKUP($C2087,Sheet3!$A$1:$F$611,3,FALSE)</f>
        <v>50.555767799999998</v>
      </c>
      <c r="G2087">
        <f>VLOOKUP($C2087,Sheet3!$A$1:$F$611,4,FALSE)</f>
        <v>3.3039250999999998</v>
      </c>
      <c r="J2087" t="str">
        <f t="shared" si="32"/>
        <v>Taintignies</v>
      </c>
      <c r="K2087" t="s">
        <v>2064</v>
      </c>
      <c r="L2087" t="s">
        <v>2066</v>
      </c>
      <c r="M2087" t="s">
        <v>2064</v>
      </c>
      <c r="N2087" t="s">
        <v>2066</v>
      </c>
      <c r="O2087" t="s">
        <v>1514</v>
      </c>
    </row>
    <row r="2088" spans="1:15" x14ac:dyDescent="0.25">
      <c r="A2088" s="1">
        <v>367</v>
      </c>
      <c r="B2088">
        <v>7620</v>
      </c>
      <c r="C2088">
        <v>57093</v>
      </c>
      <c r="D2088">
        <v>50.5131151</v>
      </c>
      <c r="E2088">
        <v>3.4155171000000002</v>
      </c>
      <c r="F2088">
        <f>VLOOKUP($C2088,Sheet3!$A$1:$F$611,3,FALSE)</f>
        <v>50.517550499999999</v>
      </c>
      <c r="G2088">
        <f>VLOOKUP($C2088,Sheet3!$A$1:$F$611,4,FALSE)</f>
        <v>3.3873003000000002</v>
      </c>
      <c r="J2088" t="str">
        <f t="shared" si="32"/>
        <v>Bléharies</v>
      </c>
      <c r="K2088" t="s">
        <v>2067</v>
      </c>
      <c r="L2088" t="s">
        <v>2068</v>
      </c>
      <c r="M2088" t="s">
        <v>2067</v>
      </c>
      <c r="N2088" t="s">
        <v>2068</v>
      </c>
      <c r="O2088" t="s">
        <v>1514</v>
      </c>
    </row>
    <row r="2089" spans="1:15" x14ac:dyDescent="0.25">
      <c r="A2089" s="1">
        <v>367</v>
      </c>
      <c r="B2089">
        <v>7620</v>
      </c>
      <c r="C2089">
        <v>57093</v>
      </c>
      <c r="D2089">
        <v>50.517550499999999</v>
      </c>
      <c r="E2089">
        <v>3.3873003000000002</v>
      </c>
      <c r="F2089">
        <f>VLOOKUP($C2089,Sheet3!$A$1:$F$611,3,FALSE)</f>
        <v>50.517550499999999</v>
      </c>
      <c r="G2089">
        <f>VLOOKUP($C2089,Sheet3!$A$1:$F$611,4,FALSE)</f>
        <v>3.3873003000000002</v>
      </c>
      <c r="H2089">
        <v>50.517550499999999</v>
      </c>
      <c r="I2089">
        <v>3.3873003000000002</v>
      </c>
      <c r="J2089" t="str">
        <f t="shared" si="32"/>
        <v>Brunehaut</v>
      </c>
      <c r="K2089" t="s">
        <v>2067</v>
      </c>
      <c r="M2089" t="s">
        <v>2067</v>
      </c>
      <c r="O2089" t="s">
        <v>1514</v>
      </c>
    </row>
    <row r="2090" spans="1:15" x14ac:dyDescent="0.25">
      <c r="A2090" s="1">
        <v>367</v>
      </c>
      <c r="B2090">
        <v>7620</v>
      </c>
      <c r="C2090">
        <v>57093</v>
      </c>
      <c r="D2090">
        <v>50.547138500000003</v>
      </c>
      <c r="E2090">
        <v>3.3663017000000002</v>
      </c>
      <c r="F2090">
        <f>VLOOKUP($C2090,Sheet3!$A$1:$F$611,3,FALSE)</f>
        <v>50.517550499999999</v>
      </c>
      <c r="G2090">
        <f>VLOOKUP($C2090,Sheet3!$A$1:$F$611,4,FALSE)</f>
        <v>3.3873003000000002</v>
      </c>
      <c r="J2090" t="str">
        <f t="shared" si="32"/>
        <v>Guignies</v>
      </c>
      <c r="K2090" t="s">
        <v>2067</v>
      </c>
      <c r="L2090" t="s">
        <v>2069</v>
      </c>
      <c r="M2090" t="s">
        <v>2067</v>
      </c>
      <c r="N2090" t="s">
        <v>2069</v>
      </c>
      <c r="O2090" t="s">
        <v>1514</v>
      </c>
    </row>
    <row r="2091" spans="1:15" x14ac:dyDescent="0.25">
      <c r="A2091" s="1">
        <v>367</v>
      </c>
      <c r="B2091">
        <v>7620</v>
      </c>
      <c r="C2091">
        <v>57093</v>
      </c>
      <c r="D2091">
        <v>50.5421847</v>
      </c>
      <c r="E2091">
        <v>3.4271843</v>
      </c>
      <c r="F2091">
        <f>VLOOKUP($C2091,Sheet3!$A$1:$F$611,3,FALSE)</f>
        <v>50.517550499999999</v>
      </c>
      <c r="G2091">
        <f>VLOOKUP($C2091,Sheet3!$A$1:$F$611,4,FALSE)</f>
        <v>3.3873003000000002</v>
      </c>
      <c r="J2091" t="str">
        <f t="shared" si="32"/>
        <v>Hollain</v>
      </c>
      <c r="K2091" t="s">
        <v>2067</v>
      </c>
      <c r="L2091" t="s">
        <v>2070</v>
      </c>
      <c r="M2091" t="s">
        <v>2067</v>
      </c>
      <c r="N2091" t="s">
        <v>2070</v>
      </c>
      <c r="O2091" t="s">
        <v>1514</v>
      </c>
    </row>
    <row r="2092" spans="1:15" x14ac:dyDescent="0.25">
      <c r="A2092" s="1">
        <v>367</v>
      </c>
      <c r="B2092">
        <v>7620</v>
      </c>
      <c r="C2092">
        <v>57093</v>
      </c>
      <c r="D2092">
        <v>50.545981650000002</v>
      </c>
      <c r="E2092">
        <v>3.4041047456311899</v>
      </c>
      <c r="F2092">
        <f>VLOOKUP($C2092,Sheet3!$A$1:$F$611,3,FALSE)</f>
        <v>50.517550499999999</v>
      </c>
      <c r="G2092">
        <f>VLOOKUP($C2092,Sheet3!$A$1:$F$611,4,FALSE)</f>
        <v>3.3873003000000002</v>
      </c>
      <c r="J2092" t="str">
        <f t="shared" si="32"/>
        <v>Jollain-Merlin</v>
      </c>
      <c r="K2092" t="s">
        <v>2067</v>
      </c>
      <c r="L2092" t="s">
        <v>2071</v>
      </c>
      <c r="M2092" t="s">
        <v>2067</v>
      </c>
      <c r="N2092" t="s">
        <v>2071</v>
      </c>
      <c r="O2092" t="s">
        <v>1514</v>
      </c>
    </row>
    <row r="2093" spans="1:15" x14ac:dyDescent="0.25">
      <c r="A2093" s="1">
        <v>367</v>
      </c>
      <c r="B2093">
        <v>7620</v>
      </c>
      <c r="C2093">
        <v>57093</v>
      </c>
      <c r="D2093">
        <v>50.546842699999999</v>
      </c>
      <c r="E2093">
        <v>3.3885860000000001</v>
      </c>
      <c r="F2093">
        <f>VLOOKUP($C2093,Sheet3!$A$1:$F$611,3,FALSE)</f>
        <v>50.517550499999999</v>
      </c>
      <c r="G2093">
        <f>VLOOKUP($C2093,Sheet3!$A$1:$F$611,4,FALSE)</f>
        <v>3.3873003000000002</v>
      </c>
      <c r="J2093" t="str">
        <f t="shared" si="32"/>
        <v>Wez-Velvain</v>
      </c>
      <c r="K2093" t="s">
        <v>2067</v>
      </c>
      <c r="L2093" t="s">
        <v>2072</v>
      </c>
      <c r="M2093" t="s">
        <v>2067</v>
      </c>
      <c r="N2093" t="s">
        <v>2072</v>
      </c>
      <c r="O2093" t="s">
        <v>1514</v>
      </c>
    </row>
    <row r="2094" spans="1:15" x14ac:dyDescent="0.25">
      <c r="A2094" s="1">
        <v>367</v>
      </c>
      <c r="B2094">
        <v>7621</v>
      </c>
      <c r="C2094">
        <v>57093</v>
      </c>
      <c r="D2094">
        <v>50.520291</v>
      </c>
      <c r="E2094">
        <v>3.3880963451267698</v>
      </c>
      <c r="F2094">
        <f>VLOOKUP($C2094,Sheet3!$A$1:$F$611,3,FALSE)</f>
        <v>50.517550499999999</v>
      </c>
      <c r="G2094">
        <f>VLOOKUP($C2094,Sheet3!$A$1:$F$611,4,FALSE)</f>
        <v>3.3873003000000002</v>
      </c>
      <c r="J2094" t="str">
        <f t="shared" si="32"/>
        <v>Lesdain</v>
      </c>
      <c r="K2094" t="s">
        <v>2067</v>
      </c>
      <c r="L2094" t="s">
        <v>2073</v>
      </c>
      <c r="M2094" t="s">
        <v>2067</v>
      </c>
      <c r="N2094" t="s">
        <v>2073</v>
      </c>
      <c r="O2094" t="s">
        <v>1514</v>
      </c>
    </row>
    <row r="2095" spans="1:15" x14ac:dyDescent="0.25">
      <c r="A2095" s="1">
        <v>367</v>
      </c>
      <c r="B2095">
        <v>7622</v>
      </c>
      <c r="C2095">
        <v>57093</v>
      </c>
      <c r="D2095">
        <v>50.522961549999998</v>
      </c>
      <c r="E2095">
        <v>3.4418587625525499</v>
      </c>
      <c r="F2095">
        <f>VLOOKUP($C2095,Sheet3!$A$1:$F$611,3,FALSE)</f>
        <v>50.517550499999999</v>
      </c>
      <c r="G2095">
        <f>VLOOKUP($C2095,Sheet3!$A$1:$F$611,4,FALSE)</f>
        <v>3.3873003000000002</v>
      </c>
      <c r="J2095" t="str">
        <f t="shared" si="32"/>
        <v>Laplaigne</v>
      </c>
      <c r="K2095" t="s">
        <v>2067</v>
      </c>
      <c r="L2095" t="s">
        <v>2074</v>
      </c>
      <c r="M2095" t="s">
        <v>2067</v>
      </c>
      <c r="N2095" t="s">
        <v>2074</v>
      </c>
      <c r="O2095" t="s">
        <v>1514</v>
      </c>
    </row>
    <row r="2096" spans="1:15" x14ac:dyDescent="0.25">
      <c r="A2096" s="1">
        <v>367</v>
      </c>
      <c r="B2096">
        <v>7623</v>
      </c>
      <c r="C2096">
        <v>57093</v>
      </c>
      <c r="D2096">
        <v>50.50665205</v>
      </c>
      <c r="E2096">
        <v>3.38156320270966</v>
      </c>
      <c r="F2096">
        <f>VLOOKUP($C2096,Sheet3!$A$1:$F$611,3,FALSE)</f>
        <v>50.517550499999999</v>
      </c>
      <c r="G2096">
        <f>VLOOKUP($C2096,Sheet3!$A$1:$F$611,4,FALSE)</f>
        <v>3.3873003000000002</v>
      </c>
      <c r="J2096" t="str">
        <f t="shared" si="32"/>
        <v>Rongy</v>
      </c>
      <c r="K2096" t="s">
        <v>2067</v>
      </c>
      <c r="L2096" t="s">
        <v>2075</v>
      </c>
      <c r="M2096" t="s">
        <v>2067</v>
      </c>
      <c r="N2096" t="s">
        <v>2075</v>
      </c>
      <c r="O2096" t="s">
        <v>1514</v>
      </c>
    </row>
    <row r="2097" spans="1:15" x14ac:dyDescent="0.25">
      <c r="A2097" s="1">
        <v>367</v>
      </c>
      <c r="B2097">
        <v>7624</v>
      </c>
      <c r="C2097">
        <v>57093</v>
      </c>
      <c r="D2097">
        <v>50.517028699999997</v>
      </c>
      <c r="E2097">
        <v>3.3541900391658102</v>
      </c>
      <c r="F2097">
        <f>VLOOKUP($C2097,Sheet3!$A$1:$F$611,3,FALSE)</f>
        <v>50.517550499999999</v>
      </c>
      <c r="G2097">
        <f>VLOOKUP($C2097,Sheet3!$A$1:$F$611,4,FALSE)</f>
        <v>3.3873003000000002</v>
      </c>
      <c r="J2097" t="str">
        <f t="shared" si="32"/>
        <v>Howardries</v>
      </c>
      <c r="K2097" t="s">
        <v>2067</v>
      </c>
      <c r="L2097" t="s">
        <v>2076</v>
      </c>
      <c r="M2097" t="s">
        <v>2067</v>
      </c>
      <c r="N2097" t="s">
        <v>2076</v>
      </c>
      <c r="O2097" t="s">
        <v>1514</v>
      </c>
    </row>
    <row r="2098" spans="1:15" x14ac:dyDescent="0.25">
      <c r="A2098" s="1">
        <v>367</v>
      </c>
      <c r="B2098">
        <v>7640</v>
      </c>
      <c r="C2098">
        <v>57003</v>
      </c>
      <c r="D2098">
        <v>50.5693713</v>
      </c>
      <c r="E2098">
        <v>3.4518008999999998</v>
      </c>
      <c r="F2098">
        <f>VLOOKUP($C2098,Sheet3!$A$1:$F$611,3,FALSE)</f>
        <v>50.5693713</v>
      </c>
      <c r="G2098">
        <f>VLOOKUP($C2098,Sheet3!$A$1:$F$611,4,FALSE)</f>
        <v>3.4518008999999998</v>
      </c>
      <c r="H2098">
        <v>50.5693713</v>
      </c>
      <c r="I2098">
        <v>3.4518008999999998</v>
      </c>
      <c r="J2098" t="str">
        <f t="shared" si="32"/>
        <v>Antoing</v>
      </c>
      <c r="K2098" t="s">
        <v>2077</v>
      </c>
      <c r="M2098" t="s">
        <v>2077</v>
      </c>
      <c r="O2098" t="s">
        <v>1514</v>
      </c>
    </row>
    <row r="2099" spans="1:15" x14ac:dyDescent="0.25">
      <c r="A2099" s="1">
        <v>367</v>
      </c>
      <c r="B2099">
        <v>7640</v>
      </c>
      <c r="C2099">
        <v>57003</v>
      </c>
      <c r="D2099">
        <v>50.537369050000002</v>
      </c>
      <c r="E2099">
        <v>3.4721236104106601</v>
      </c>
      <c r="F2099">
        <f>VLOOKUP($C2099,Sheet3!$A$1:$F$611,3,FALSE)</f>
        <v>50.5693713</v>
      </c>
      <c r="G2099">
        <f>VLOOKUP($C2099,Sheet3!$A$1:$F$611,4,FALSE)</f>
        <v>3.4518008999999998</v>
      </c>
      <c r="J2099" t="str">
        <f t="shared" si="32"/>
        <v>Maubray</v>
      </c>
      <c r="K2099" t="s">
        <v>2077</v>
      </c>
      <c r="L2099" t="s">
        <v>2078</v>
      </c>
      <c r="M2099" t="s">
        <v>2077</v>
      </c>
      <c r="N2099" t="s">
        <v>2078</v>
      </c>
      <c r="O2099" t="s">
        <v>1514</v>
      </c>
    </row>
    <row r="2100" spans="1:15" x14ac:dyDescent="0.25">
      <c r="A2100" s="1">
        <v>367</v>
      </c>
      <c r="B2100">
        <v>7640</v>
      </c>
      <c r="C2100">
        <v>57003</v>
      </c>
      <c r="D2100">
        <v>50.547408449999999</v>
      </c>
      <c r="E2100">
        <v>3.45136470445917</v>
      </c>
      <c r="F2100">
        <f>VLOOKUP($C2100,Sheet3!$A$1:$F$611,3,FALSE)</f>
        <v>50.5693713</v>
      </c>
      <c r="G2100">
        <f>VLOOKUP($C2100,Sheet3!$A$1:$F$611,4,FALSE)</f>
        <v>3.4518008999999998</v>
      </c>
      <c r="J2100" t="str">
        <f t="shared" si="32"/>
        <v>Péronnes</v>
      </c>
      <c r="K2100" t="s">
        <v>2077</v>
      </c>
      <c r="L2100" t="s">
        <v>1960</v>
      </c>
      <c r="M2100" t="s">
        <v>2077</v>
      </c>
      <c r="N2100" t="s">
        <v>1960</v>
      </c>
      <c r="O2100" t="s">
        <v>1514</v>
      </c>
    </row>
    <row r="2101" spans="1:15" x14ac:dyDescent="0.25">
      <c r="A2101" s="1">
        <v>367</v>
      </c>
      <c r="B2101">
        <v>7641</v>
      </c>
      <c r="C2101">
        <v>57003</v>
      </c>
      <c r="D2101">
        <v>50.557403000000001</v>
      </c>
      <c r="E2101">
        <v>3.4269919999999998</v>
      </c>
      <c r="F2101">
        <f>VLOOKUP($C2101,Sheet3!$A$1:$F$611,3,FALSE)</f>
        <v>50.5693713</v>
      </c>
      <c r="G2101">
        <f>VLOOKUP($C2101,Sheet3!$A$1:$F$611,4,FALSE)</f>
        <v>3.4518008999999998</v>
      </c>
      <c r="J2101" t="str">
        <f t="shared" si="32"/>
        <v>Bruyelle</v>
      </c>
      <c r="K2101" t="s">
        <v>2077</v>
      </c>
      <c r="L2101" t="s">
        <v>2079</v>
      </c>
      <c r="M2101" t="s">
        <v>2077</v>
      </c>
      <c r="N2101" t="s">
        <v>2079</v>
      </c>
      <c r="O2101" t="s">
        <v>1514</v>
      </c>
    </row>
    <row r="2102" spans="1:15" x14ac:dyDescent="0.25">
      <c r="A2102" s="1">
        <v>367</v>
      </c>
      <c r="B2102">
        <v>7642</v>
      </c>
      <c r="C2102">
        <v>57003</v>
      </c>
      <c r="D2102">
        <v>50.578325</v>
      </c>
      <c r="E2102">
        <v>3.4371660999999998</v>
      </c>
      <c r="F2102">
        <f>VLOOKUP($C2102,Sheet3!$A$1:$F$611,3,FALSE)</f>
        <v>50.5693713</v>
      </c>
      <c r="G2102">
        <f>VLOOKUP($C2102,Sheet3!$A$1:$F$611,4,FALSE)</f>
        <v>3.4518008999999998</v>
      </c>
      <c r="J2102" t="str">
        <f t="shared" si="32"/>
        <v>Calonne</v>
      </c>
      <c r="K2102" t="s">
        <v>2077</v>
      </c>
      <c r="L2102" t="s">
        <v>2080</v>
      </c>
      <c r="M2102" t="s">
        <v>2077</v>
      </c>
      <c r="N2102" t="s">
        <v>2080</v>
      </c>
      <c r="O2102" t="s">
        <v>1514</v>
      </c>
    </row>
    <row r="2103" spans="1:15" x14ac:dyDescent="0.25">
      <c r="A2103" s="1">
        <v>367</v>
      </c>
      <c r="B2103">
        <v>7643</v>
      </c>
      <c r="C2103">
        <v>57003</v>
      </c>
      <c r="D2103">
        <v>50.567748100000003</v>
      </c>
      <c r="E2103">
        <v>3.4648772999999999</v>
      </c>
      <c r="F2103">
        <f>VLOOKUP($C2103,Sheet3!$A$1:$F$611,3,FALSE)</f>
        <v>50.5693713</v>
      </c>
      <c r="G2103">
        <f>VLOOKUP($C2103,Sheet3!$A$1:$F$611,4,FALSE)</f>
        <v>3.4518008999999998</v>
      </c>
      <c r="J2103" t="str">
        <f t="shared" si="32"/>
        <v>Fontenoye</v>
      </c>
      <c r="K2103" t="s">
        <v>2077</v>
      </c>
      <c r="L2103" t="s">
        <v>2081</v>
      </c>
      <c r="M2103" t="s">
        <v>2077</v>
      </c>
      <c r="N2103" t="s">
        <v>2081</v>
      </c>
      <c r="O2103" t="s">
        <v>1514</v>
      </c>
    </row>
    <row r="2104" spans="1:15" x14ac:dyDescent="0.25">
      <c r="A2104" s="1">
        <v>367</v>
      </c>
      <c r="B2104">
        <v>7700</v>
      </c>
      <c r="C2104">
        <v>54007</v>
      </c>
      <c r="D2104">
        <v>50.738618600000002</v>
      </c>
      <c r="E2104">
        <v>3.2344941999999999</v>
      </c>
      <c r="F2104">
        <f>VLOOKUP($C2104,Sheet3!$A$1:$F$611,3,FALSE)</f>
        <v>50.743335100000003</v>
      </c>
      <c r="G2104">
        <f>VLOOKUP($C2104,Sheet3!$A$1:$F$611,4,FALSE)</f>
        <v>3.2139093000000001</v>
      </c>
      <c r="J2104" t="str">
        <f t="shared" si="32"/>
        <v>Luingne</v>
      </c>
      <c r="K2104" t="s">
        <v>2082</v>
      </c>
      <c r="L2104" t="s">
        <v>2083</v>
      </c>
      <c r="M2104" t="s">
        <v>2082</v>
      </c>
      <c r="N2104" t="s">
        <v>2083</v>
      </c>
      <c r="O2104" t="s">
        <v>1514</v>
      </c>
    </row>
    <row r="2105" spans="1:15" x14ac:dyDescent="0.25">
      <c r="A2105" s="1">
        <v>367</v>
      </c>
      <c r="B2105">
        <v>7700</v>
      </c>
      <c r="C2105">
        <v>54007</v>
      </c>
      <c r="D2105">
        <v>50.743335100000003</v>
      </c>
      <c r="E2105">
        <v>3.2139093000000001</v>
      </c>
      <c r="F2105">
        <f>VLOOKUP($C2105,Sheet3!$A$1:$F$611,3,FALSE)</f>
        <v>50.743335100000003</v>
      </c>
      <c r="G2105">
        <f>VLOOKUP($C2105,Sheet3!$A$1:$F$611,4,FALSE)</f>
        <v>3.2139093000000001</v>
      </c>
      <c r="H2105">
        <v>50.743335100000003</v>
      </c>
      <c r="I2105">
        <v>3.2139093000000001</v>
      </c>
      <c r="J2105" t="str">
        <f t="shared" si="32"/>
        <v>Mouscron</v>
      </c>
      <c r="K2105" t="s">
        <v>2082</v>
      </c>
      <c r="M2105" t="s">
        <v>2082</v>
      </c>
      <c r="O2105" t="s">
        <v>1514</v>
      </c>
    </row>
    <row r="2106" spans="1:15" x14ac:dyDescent="0.25">
      <c r="A2106" s="1">
        <v>367</v>
      </c>
      <c r="B2106">
        <v>7711</v>
      </c>
      <c r="C2106">
        <v>54007</v>
      </c>
      <c r="D2106">
        <v>50.727398100000002</v>
      </c>
      <c r="E2106">
        <v>3.3037301000000001</v>
      </c>
      <c r="F2106">
        <f>VLOOKUP($C2106,Sheet3!$A$1:$F$611,3,FALSE)</f>
        <v>50.743335100000003</v>
      </c>
      <c r="G2106">
        <f>VLOOKUP($C2106,Sheet3!$A$1:$F$611,4,FALSE)</f>
        <v>3.2139093000000001</v>
      </c>
      <c r="J2106" t="str">
        <f t="shared" si="32"/>
        <v>Dottignies</v>
      </c>
      <c r="K2106" t="s">
        <v>2082</v>
      </c>
      <c r="L2106" t="s">
        <v>2084</v>
      </c>
      <c r="M2106" t="s">
        <v>2082</v>
      </c>
      <c r="N2106" t="s">
        <v>2084</v>
      </c>
      <c r="O2106" t="s">
        <v>1514</v>
      </c>
    </row>
    <row r="2107" spans="1:15" x14ac:dyDescent="0.25">
      <c r="A2107" s="1">
        <v>367</v>
      </c>
      <c r="B2107">
        <v>7712</v>
      </c>
      <c r="C2107">
        <v>54007</v>
      </c>
      <c r="D2107">
        <v>50.722712700000002</v>
      </c>
      <c r="E2107">
        <v>3.2342043999999999</v>
      </c>
      <c r="F2107">
        <f>VLOOKUP($C2107,Sheet3!$A$1:$F$611,3,FALSE)</f>
        <v>50.743335100000003</v>
      </c>
      <c r="G2107">
        <f>VLOOKUP($C2107,Sheet3!$A$1:$F$611,4,FALSE)</f>
        <v>3.2139093000000001</v>
      </c>
      <c r="J2107" t="str">
        <f t="shared" si="32"/>
        <v>Herseaux</v>
      </c>
      <c r="K2107" t="s">
        <v>2082</v>
      </c>
      <c r="L2107" t="s">
        <v>2085</v>
      </c>
      <c r="M2107" t="s">
        <v>2082</v>
      </c>
      <c r="N2107" t="s">
        <v>2085</v>
      </c>
      <c r="O2107" t="s">
        <v>1514</v>
      </c>
    </row>
    <row r="2108" spans="1:15" x14ac:dyDescent="0.25">
      <c r="A2108" s="1">
        <v>367</v>
      </c>
      <c r="B2108">
        <v>7730</v>
      </c>
      <c r="C2108">
        <v>57027</v>
      </c>
      <c r="D2108">
        <v>50.668921400000002</v>
      </c>
      <c r="E2108">
        <v>3.3176014999999999</v>
      </c>
      <c r="F2108">
        <f>VLOOKUP($C2108,Sheet3!$A$1:$F$611,3,FALSE)</f>
        <v>50.705979399999997</v>
      </c>
      <c r="G2108">
        <f>VLOOKUP($C2108,Sheet3!$A$1:$F$611,4,FALSE)</f>
        <v>3.2640183999999999</v>
      </c>
      <c r="J2108" t="str">
        <f t="shared" si="32"/>
        <v>Bailleul</v>
      </c>
      <c r="K2108" t="s">
        <v>2086</v>
      </c>
      <c r="L2108" t="s">
        <v>2087</v>
      </c>
      <c r="M2108" t="s">
        <v>2086</v>
      </c>
      <c r="N2108" t="s">
        <v>2087</v>
      </c>
      <c r="O2108" t="s">
        <v>1514</v>
      </c>
    </row>
    <row r="2109" spans="1:15" x14ac:dyDescent="0.25">
      <c r="A2109" s="1">
        <v>367</v>
      </c>
      <c r="B2109">
        <v>7730</v>
      </c>
      <c r="C2109">
        <v>57027</v>
      </c>
      <c r="D2109">
        <v>50.682619799999998</v>
      </c>
      <c r="E2109">
        <v>3.3180722</v>
      </c>
      <c r="F2109">
        <f>VLOOKUP($C2109,Sheet3!$A$1:$F$611,3,FALSE)</f>
        <v>50.705979399999997</v>
      </c>
      <c r="G2109">
        <f>VLOOKUP($C2109,Sheet3!$A$1:$F$611,4,FALSE)</f>
        <v>3.2640183999999999</v>
      </c>
      <c r="J2109" t="str">
        <f t="shared" si="32"/>
        <v>Estaimbourg</v>
      </c>
      <c r="K2109" t="s">
        <v>2086</v>
      </c>
      <c r="L2109" t="s">
        <v>2088</v>
      </c>
      <c r="M2109" t="s">
        <v>2086</v>
      </c>
      <c r="N2109" t="s">
        <v>2088</v>
      </c>
      <c r="O2109" t="s">
        <v>1514</v>
      </c>
    </row>
    <row r="2110" spans="1:15" x14ac:dyDescent="0.25">
      <c r="A2110" s="1">
        <v>367</v>
      </c>
      <c r="B2110">
        <v>7730</v>
      </c>
      <c r="C2110">
        <v>57027</v>
      </c>
      <c r="D2110">
        <v>50.705979399999997</v>
      </c>
      <c r="E2110">
        <v>3.2640183999999999</v>
      </c>
      <c r="F2110">
        <f>VLOOKUP($C2110,Sheet3!$A$1:$F$611,3,FALSE)</f>
        <v>50.705979399999997</v>
      </c>
      <c r="G2110">
        <f>VLOOKUP($C2110,Sheet3!$A$1:$F$611,4,FALSE)</f>
        <v>3.2640183999999999</v>
      </c>
      <c r="H2110">
        <v>50.705979399999997</v>
      </c>
      <c r="I2110">
        <v>3.2640183999999999</v>
      </c>
      <c r="J2110" t="str">
        <f t="shared" si="32"/>
        <v>Estaimpuis</v>
      </c>
      <c r="K2110" t="s">
        <v>2086</v>
      </c>
      <c r="M2110" t="s">
        <v>2086</v>
      </c>
      <c r="O2110" t="s">
        <v>1514</v>
      </c>
    </row>
    <row r="2111" spans="1:15" x14ac:dyDescent="0.25">
      <c r="A2111" s="1">
        <v>367</v>
      </c>
      <c r="B2111">
        <v>7730</v>
      </c>
      <c r="C2111">
        <v>57027</v>
      </c>
      <c r="D2111">
        <v>50.713052300000001</v>
      </c>
      <c r="E2111">
        <v>3.2875443</v>
      </c>
      <c r="F2111">
        <f>VLOOKUP($C2111,Sheet3!$A$1:$F$611,3,FALSE)</f>
        <v>50.705979399999997</v>
      </c>
      <c r="G2111">
        <f>VLOOKUP($C2111,Sheet3!$A$1:$F$611,4,FALSE)</f>
        <v>3.2640183999999999</v>
      </c>
      <c r="J2111" t="str">
        <f t="shared" si="32"/>
        <v>Evregnies</v>
      </c>
      <c r="K2111" t="s">
        <v>2086</v>
      </c>
      <c r="L2111" t="s">
        <v>2089</v>
      </c>
      <c r="M2111" t="s">
        <v>2086</v>
      </c>
      <c r="N2111" t="s">
        <v>2089</v>
      </c>
      <c r="O2111" t="s">
        <v>1514</v>
      </c>
    </row>
    <row r="2112" spans="1:15" x14ac:dyDescent="0.25">
      <c r="A2112" s="1">
        <v>367</v>
      </c>
      <c r="B2112">
        <v>7730</v>
      </c>
      <c r="C2112">
        <v>57027</v>
      </c>
      <c r="D2112">
        <v>50.687557599999998</v>
      </c>
      <c r="E2112">
        <v>3.2703910999999999</v>
      </c>
      <c r="F2112">
        <f>VLOOKUP($C2112,Sheet3!$A$1:$F$611,3,FALSE)</f>
        <v>50.705979399999997</v>
      </c>
      <c r="G2112">
        <f>VLOOKUP($C2112,Sheet3!$A$1:$F$611,4,FALSE)</f>
        <v>3.2640183999999999</v>
      </c>
      <c r="J2112" t="str">
        <f t="shared" si="32"/>
        <v>Leers-Nord</v>
      </c>
      <c r="K2112" t="s">
        <v>2086</v>
      </c>
      <c r="L2112" t="s">
        <v>2090</v>
      </c>
      <c r="M2112" t="s">
        <v>2086</v>
      </c>
      <c r="N2112" t="s">
        <v>2090</v>
      </c>
      <c r="O2112" t="s">
        <v>1514</v>
      </c>
    </row>
    <row r="2113" spans="1:15" x14ac:dyDescent="0.25">
      <c r="A2113" s="1">
        <v>367</v>
      </c>
      <c r="B2113">
        <v>7730</v>
      </c>
      <c r="C2113">
        <v>57027</v>
      </c>
      <c r="D2113">
        <v>50.666943799999999</v>
      </c>
      <c r="E2113">
        <v>3.2690174999999999</v>
      </c>
      <c r="F2113">
        <f>VLOOKUP($C2113,Sheet3!$A$1:$F$611,3,FALSE)</f>
        <v>50.705979399999997</v>
      </c>
      <c r="G2113">
        <f>VLOOKUP($C2113,Sheet3!$A$1:$F$611,4,FALSE)</f>
        <v>3.2640183999999999</v>
      </c>
      <c r="J2113" t="str">
        <f t="shared" si="32"/>
        <v>Néchin</v>
      </c>
      <c r="K2113" t="s">
        <v>2086</v>
      </c>
      <c r="L2113" t="s">
        <v>2091</v>
      </c>
      <c r="M2113" t="s">
        <v>2086</v>
      </c>
      <c r="N2113" t="s">
        <v>2091</v>
      </c>
      <c r="O2113" t="s">
        <v>1514</v>
      </c>
    </row>
    <row r="2114" spans="1:15" x14ac:dyDescent="0.25">
      <c r="A2114" s="1">
        <v>367</v>
      </c>
      <c r="B2114">
        <v>7730</v>
      </c>
      <c r="C2114">
        <v>57027</v>
      </c>
      <c r="D2114">
        <v>50.705653300000002</v>
      </c>
      <c r="E2114">
        <v>3.3149728999999999</v>
      </c>
      <c r="F2114">
        <f>VLOOKUP($C2114,Sheet3!$A$1:$F$611,3,FALSE)</f>
        <v>50.705979399999997</v>
      </c>
      <c r="G2114">
        <f>VLOOKUP($C2114,Sheet3!$A$1:$F$611,4,FALSE)</f>
        <v>3.2640183999999999</v>
      </c>
      <c r="J2114" t="str">
        <f t="shared" ref="J2114:J2177" si="33">IF(ISBLANK(L2114),K2114,L2114)</f>
        <v>Saint-Léger</v>
      </c>
      <c r="K2114" t="s">
        <v>2086</v>
      </c>
      <c r="L2114" t="s">
        <v>1707</v>
      </c>
      <c r="M2114" t="s">
        <v>2086</v>
      </c>
      <c r="N2114" t="s">
        <v>1707</v>
      </c>
      <c r="O2114" t="s">
        <v>1514</v>
      </c>
    </row>
    <row r="2115" spans="1:15" x14ac:dyDescent="0.25">
      <c r="A2115" s="1">
        <v>367</v>
      </c>
      <c r="B2115">
        <v>7740</v>
      </c>
      <c r="C2115">
        <v>57062</v>
      </c>
      <c r="D2115">
        <v>50.685616000000003</v>
      </c>
      <c r="E2115">
        <v>3.3407491999999999</v>
      </c>
      <c r="F2115">
        <f>VLOOKUP($C2115,Sheet3!$A$1:$F$611,3,FALSE)</f>
        <v>50.685616000000003</v>
      </c>
      <c r="G2115">
        <f>VLOOKUP($C2115,Sheet3!$A$1:$F$611,4,FALSE)</f>
        <v>3.3407491999999999</v>
      </c>
      <c r="H2115">
        <v>50.685616000000003</v>
      </c>
      <c r="I2115">
        <v>3.3407491999999999</v>
      </c>
      <c r="J2115" t="str">
        <f t="shared" si="33"/>
        <v>Pecq</v>
      </c>
      <c r="K2115" t="s">
        <v>2092</v>
      </c>
      <c r="M2115" t="s">
        <v>2092</v>
      </c>
      <c r="O2115" t="s">
        <v>1514</v>
      </c>
    </row>
    <row r="2116" spans="1:15" x14ac:dyDescent="0.25">
      <c r="A2116" s="1">
        <v>367</v>
      </c>
      <c r="B2116">
        <v>7740</v>
      </c>
      <c r="C2116">
        <v>57062</v>
      </c>
      <c r="D2116">
        <v>50.702173000000002</v>
      </c>
      <c r="E2116">
        <v>3.3451985</v>
      </c>
      <c r="F2116">
        <f>VLOOKUP($C2116,Sheet3!$A$1:$F$611,3,FALSE)</f>
        <v>50.685616000000003</v>
      </c>
      <c r="G2116">
        <f>VLOOKUP($C2116,Sheet3!$A$1:$F$611,4,FALSE)</f>
        <v>3.3407491999999999</v>
      </c>
      <c r="J2116" t="str">
        <f t="shared" si="33"/>
        <v>Warcoing</v>
      </c>
      <c r="K2116" t="s">
        <v>2092</v>
      </c>
      <c r="L2116" t="s">
        <v>2093</v>
      </c>
      <c r="M2116" t="s">
        <v>2092</v>
      </c>
      <c r="N2116" t="s">
        <v>2093</v>
      </c>
      <c r="O2116" t="s">
        <v>1514</v>
      </c>
    </row>
    <row r="2117" spans="1:15" x14ac:dyDescent="0.25">
      <c r="A2117" s="1">
        <v>367</v>
      </c>
      <c r="B2117">
        <v>7742</v>
      </c>
      <c r="C2117">
        <v>57062</v>
      </c>
      <c r="D2117">
        <v>50.700879800000003</v>
      </c>
      <c r="E2117">
        <v>3.3623580999999998</v>
      </c>
      <c r="F2117">
        <f>VLOOKUP($C2117,Sheet3!$A$1:$F$611,3,FALSE)</f>
        <v>50.685616000000003</v>
      </c>
      <c r="G2117">
        <f>VLOOKUP($C2117,Sheet3!$A$1:$F$611,4,FALSE)</f>
        <v>3.3407491999999999</v>
      </c>
      <c r="J2117" t="str">
        <f t="shared" si="33"/>
        <v>Hérinnes</v>
      </c>
      <c r="K2117" t="s">
        <v>2092</v>
      </c>
      <c r="L2117" t="s">
        <v>2094</v>
      </c>
      <c r="M2117" t="s">
        <v>2092</v>
      </c>
      <c r="N2117" t="s">
        <v>2094</v>
      </c>
      <c r="O2117" t="s">
        <v>1514</v>
      </c>
    </row>
    <row r="2118" spans="1:15" x14ac:dyDescent="0.25">
      <c r="A2118" s="1">
        <v>367</v>
      </c>
      <c r="B2118">
        <v>7743</v>
      </c>
      <c r="C2118">
        <v>57062</v>
      </c>
      <c r="D2118">
        <v>50.665076999999997</v>
      </c>
      <c r="E2118">
        <v>3.3477790000000001</v>
      </c>
      <c r="F2118">
        <f>VLOOKUP($C2118,Sheet3!$A$1:$F$611,3,FALSE)</f>
        <v>50.685616000000003</v>
      </c>
      <c r="G2118">
        <f>VLOOKUP($C2118,Sheet3!$A$1:$F$611,4,FALSE)</f>
        <v>3.3407491999999999</v>
      </c>
      <c r="J2118" t="str">
        <f t="shared" si="33"/>
        <v>Esquelmes</v>
      </c>
      <c r="K2118" t="s">
        <v>2092</v>
      </c>
      <c r="L2118" t="s">
        <v>2095</v>
      </c>
      <c r="M2118" t="s">
        <v>2092</v>
      </c>
      <c r="N2118" t="s">
        <v>2095</v>
      </c>
      <c r="O2118" t="s">
        <v>1514</v>
      </c>
    </row>
    <row r="2119" spans="1:15" x14ac:dyDescent="0.25">
      <c r="A2119" s="1">
        <v>367</v>
      </c>
      <c r="B2119">
        <v>7743</v>
      </c>
      <c r="C2119">
        <v>57062</v>
      </c>
      <c r="D2119">
        <v>50.662055000000002</v>
      </c>
      <c r="E2119">
        <v>3.3642810000000001</v>
      </c>
      <c r="F2119">
        <f>VLOOKUP($C2119,Sheet3!$A$1:$F$611,3,FALSE)</f>
        <v>50.685616000000003</v>
      </c>
      <c r="G2119">
        <f>VLOOKUP($C2119,Sheet3!$A$1:$F$611,4,FALSE)</f>
        <v>3.3407491999999999</v>
      </c>
      <c r="J2119" t="str">
        <f t="shared" si="33"/>
        <v>Obigies</v>
      </c>
      <c r="K2119" t="s">
        <v>2092</v>
      </c>
      <c r="L2119" t="s">
        <v>2096</v>
      </c>
      <c r="M2119" t="s">
        <v>2092</v>
      </c>
      <c r="N2119" t="s">
        <v>2096</v>
      </c>
      <c r="O2119" t="s">
        <v>1514</v>
      </c>
    </row>
    <row r="2120" spans="1:15" x14ac:dyDescent="0.25">
      <c r="A2120" s="1">
        <v>367</v>
      </c>
      <c r="B2120">
        <v>7750</v>
      </c>
      <c r="C2120">
        <v>57095</v>
      </c>
      <c r="D2120">
        <v>50.743718999999999</v>
      </c>
      <c r="E2120">
        <v>3.5066795000000002</v>
      </c>
      <c r="F2120">
        <f>VLOOKUP($C2120,Sheet3!$A$1:$F$611,3,FALSE)</f>
        <v>50.745651100000003</v>
      </c>
      <c r="G2120">
        <f>VLOOKUP($C2120,Sheet3!$A$1:$F$611,4,FALSE)</f>
        <v>3.5110541999999998</v>
      </c>
      <c r="J2120" t="str">
        <f t="shared" si="33"/>
        <v>Amougies</v>
      </c>
      <c r="K2120" t="s">
        <v>2097</v>
      </c>
      <c r="L2120" t="s">
        <v>2098</v>
      </c>
      <c r="M2120" t="s">
        <v>2097</v>
      </c>
      <c r="N2120" t="s">
        <v>2098</v>
      </c>
      <c r="O2120" t="s">
        <v>1514</v>
      </c>
    </row>
    <row r="2121" spans="1:15" x14ac:dyDescent="0.25">
      <c r="A2121" s="1">
        <v>367</v>
      </c>
      <c r="B2121">
        <v>7750</v>
      </c>
      <c r="C2121">
        <v>57095</v>
      </c>
      <c r="D2121">
        <v>50.728033000000003</v>
      </c>
      <c r="E2121">
        <v>3.5205579999999999</v>
      </c>
      <c r="F2121">
        <f>VLOOKUP($C2121,Sheet3!$A$1:$F$611,3,FALSE)</f>
        <v>50.745651100000003</v>
      </c>
      <c r="G2121">
        <f>VLOOKUP($C2121,Sheet3!$A$1:$F$611,4,FALSE)</f>
        <v>3.5110541999999998</v>
      </c>
      <c r="J2121" t="str">
        <f t="shared" si="33"/>
        <v>Anseroeul</v>
      </c>
      <c r="K2121" t="s">
        <v>2097</v>
      </c>
      <c r="L2121" t="s">
        <v>2099</v>
      </c>
      <c r="M2121" t="s">
        <v>2097</v>
      </c>
      <c r="N2121" t="s">
        <v>2099</v>
      </c>
      <c r="O2121" t="s">
        <v>1514</v>
      </c>
    </row>
    <row r="2122" spans="1:15" x14ac:dyDescent="0.25">
      <c r="A2122" s="1">
        <v>367</v>
      </c>
      <c r="B2122">
        <v>7750</v>
      </c>
      <c r="C2122">
        <v>57095</v>
      </c>
      <c r="D2122">
        <v>50.745651100000003</v>
      </c>
      <c r="E2122">
        <v>3.5110541999999998</v>
      </c>
      <c r="F2122">
        <f>VLOOKUP($C2122,Sheet3!$A$1:$F$611,3,FALSE)</f>
        <v>50.745651100000003</v>
      </c>
      <c r="G2122">
        <f>VLOOKUP($C2122,Sheet3!$A$1:$F$611,4,FALSE)</f>
        <v>3.5110541999999998</v>
      </c>
      <c r="H2122">
        <v>50.745651100000003</v>
      </c>
      <c r="I2122">
        <v>3.5110541999999998</v>
      </c>
      <c r="J2122" t="str">
        <f t="shared" si="33"/>
        <v>Mont-de-l'Enclus</v>
      </c>
      <c r="K2122" t="s">
        <v>2097</v>
      </c>
      <c r="M2122" t="s">
        <v>2097</v>
      </c>
      <c r="O2122" t="s">
        <v>1514</v>
      </c>
    </row>
    <row r="2123" spans="1:15" x14ac:dyDescent="0.25">
      <c r="A2123" s="1">
        <v>367</v>
      </c>
      <c r="B2123">
        <v>7750</v>
      </c>
      <c r="C2123">
        <v>57095</v>
      </c>
      <c r="D2123">
        <v>50.747596000000001</v>
      </c>
      <c r="E2123">
        <v>3.4816630000000002</v>
      </c>
      <c r="F2123">
        <f>VLOOKUP($C2123,Sheet3!$A$1:$F$611,3,FALSE)</f>
        <v>50.745651100000003</v>
      </c>
      <c r="G2123">
        <f>VLOOKUP($C2123,Sheet3!$A$1:$F$611,4,FALSE)</f>
        <v>3.5110541999999998</v>
      </c>
      <c r="J2123" t="str">
        <f t="shared" si="33"/>
        <v>Orroir</v>
      </c>
      <c r="K2123" t="s">
        <v>2097</v>
      </c>
      <c r="L2123" t="s">
        <v>2100</v>
      </c>
      <c r="M2123" t="s">
        <v>2097</v>
      </c>
      <c r="N2123" t="s">
        <v>2100</v>
      </c>
      <c r="O2123" t="s">
        <v>1514</v>
      </c>
    </row>
    <row r="2124" spans="1:15" x14ac:dyDescent="0.25">
      <c r="A2124" s="1">
        <v>367</v>
      </c>
      <c r="B2124">
        <v>7750</v>
      </c>
      <c r="C2124">
        <v>57095</v>
      </c>
      <c r="D2124">
        <v>50.744763300000002</v>
      </c>
      <c r="E2124">
        <v>3.5309528000000001</v>
      </c>
      <c r="F2124">
        <f>VLOOKUP($C2124,Sheet3!$A$1:$F$611,3,FALSE)</f>
        <v>50.745651100000003</v>
      </c>
      <c r="G2124">
        <f>VLOOKUP($C2124,Sheet3!$A$1:$F$611,4,FALSE)</f>
        <v>3.5110541999999998</v>
      </c>
      <c r="J2124" t="str">
        <f t="shared" si="33"/>
        <v>Russeignies</v>
      </c>
      <c r="K2124" t="s">
        <v>2097</v>
      </c>
      <c r="L2124" t="s">
        <v>2101</v>
      </c>
      <c r="M2124" t="s">
        <v>2097</v>
      </c>
      <c r="N2124" t="s">
        <v>2101</v>
      </c>
      <c r="O2124" t="s">
        <v>1514</v>
      </c>
    </row>
    <row r="2125" spans="1:15" x14ac:dyDescent="0.25">
      <c r="A2125" s="1">
        <v>367</v>
      </c>
      <c r="B2125">
        <v>7760</v>
      </c>
      <c r="C2125">
        <v>57018</v>
      </c>
      <c r="D2125">
        <v>50.712543500000002</v>
      </c>
      <c r="E2125">
        <v>3.4571664000000002</v>
      </c>
      <c r="F2125">
        <f>VLOOKUP($C2125,Sheet3!$A$1:$F$611,3,FALSE)</f>
        <v>50.712543500000002</v>
      </c>
      <c r="G2125">
        <f>VLOOKUP($C2125,Sheet3!$A$1:$F$611,4,FALSE)</f>
        <v>3.4571664000000002</v>
      </c>
      <c r="H2125">
        <v>50.712543500000002</v>
      </c>
      <c r="I2125">
        <v>3.4571664000000002</v>
      </c>
      <c r="J2125" t="str">
        <f t="shared" si="33"/>
        <v>Celles</v>
      </c>
      <c r="K2125" t="s">
        <v>882</v>
      </c>
      <c r="M2125" t="s">
        <v>882</v>
      </c>
      <c r="O2125" t="s">
        <v>1514</v>
      </c>
    </row>
    <row r="2126" spans="1:15" x14ac:dyDescent="0.25">
      <c r="A2126" s="1">
        <v>367</v>
      </c>
      <c r="B2126">
        <v>7760</v>
      </c>
      <c r="C2126">
        <v>57018</v>
      </c>
      <c r="D2126">
        <v>50.754629199999997</v>
      </c>
      <c r="E2126">
        <v>3.4486113999999999</v>
      </c>
      <c r="F2126">
        <f>VLOOKUP($C2126,Sheet3!$A$1:$F$611,3,FALSE)</f>
        <v>50.712543500000002</v>
      </c>
      <c r="G2126">
        <f>VLOOKUP($C2126,Sheet3!$A$1:$F$611,4,FALSE)</f>
        <v>3.4571664000000002</v>
      </c>
      <c r="J2126" t="str">
        <f t="shared" si="33"/>
        <v>Escanaffles</v>
      </c>
      <c r="K2126" t="s">
        <v>882</v>
      </c>
      <c r="L2126" t="s">
        <v>2102</v>
      </c>
      <c r="M2126" t="s">
        <v>882</v>
      </c>
      <c r="N2126" t="s">
        <v>2102</v>
      </c>
      <c r="O2126" t="s">
        <v>1514</v>
      </c>
    </row>
    <row r="2127" spans="1:15" x14ac:dyDescent="0.25">
      <c r="A2127" s="1">
        <v>367</v>
      </c>
      <c r="B2127">
        <v>7760</v>
      </c>
      <c r="C2127">
        <v>57018</v>
      </c>
      <c r="D2127">
        <v>50.693004299999998</v>
      </c>
      <c r="E2127">
        <v>3.4294566999999998</v>
      </c>
      <c r="F2127">
        <f>VLOOKUP($C2127,Sheet3!$A$1:$F$611,3,FALSE)</f>
        <v>50.712543500000002</v>
      </c>
      <c r="G2127">
        <f>VLOOKUP($C2127,Sheet3!$A$1:$F$611,4,FALSE)</f>
        <v>3.4571664000000002</v>
      </c>
      <c r="J2127" t="str">
        <f t="shared" si="33"/>
        <v>Molenbaix</v>
      </c>
      <c r="K2127" t="s">
        <v>882</v>
      </c>
      <c r="L2127" t="s">
        <v>2103</v>
      </c>
      <c r="M2127" t="s">
        <v>882</v>
      </c>
      <c r="N2127" t="s">
        <v>2103</v>
      </c>
      <c r="O2127" t="s">
        <v>1514</v>
      </c>
    </row>
    <row r="2128" spans="1:15" x14ac:dyDescent="0.25">
      <c r="A2128" s="1">
        <v>367</v>
      </c>
      <c r="B2128">
        <v>7760</v>
      </c>
      <c r="C2128">
        <v>57018</v>
      </c>
      <c r="D2128">
        <v>50.662150099999998</v>
      </c>
      <c r="E2128">
        <v>3.5192597000000001</v>
      </c>
      <c r="F2128">
        <f>VLOOKUP($C2128,Sheet3!$A$1:$F$611,3,FALSE)</f>
        <v>50.712543500000002</v>
      </c>
      <c r="G2128">
        <f>VLOOKUP($C2128,Sheet3!$A$1:$F$611,4,FALSE)</f>
        <v>3.4571664000000002</v>
      </c>
      <c r="J2128" t="str">
        <f t="shared" si="33"/>
        <v>Popuelles</v>
      </c>
      <c r="K2128" t="s">
        <v>882</v>
      </c>
      <c r="L2128" t="s">
        <v>2104</v>
      </c>
      <c r="M2128" t="s">
        <v>882</v>
      </c>
      <c r="N2128" t="s">
        <v>2104</v>
      </c>
      <c r="O2128" t="s">
        <v>1514</v>
      </c>
    </row>
    <row r="2129" spans="1:15" x14ac:dyDescent="0.25">
      <c r="A2129" s="1">
        <v>367</v>
      </c>
      <c r="B2129">
        <v>7760</v>
      </c>
      <c r="C2129">
        <v>57018</v>
      </c>
      <c r="D2129">
        <v>50.731416400000001</v>
      </c>
      <c r="E2129">
        <v>3.4050324999999999</v>
      </c>
      <c r="F2129">
        <f>VLOOKUP($C2129,Sheet3!$A$1:$F$611,3,FALSE)</f>
        <v>50.712543500000002</v>
      </c>
      <c r="G2129">
        <f>VLOOKUP($C2129,Sheet3!$A$1:$F$611,4,FALSE)</f>
        <v>3.4571664000000002</v>
      </c>
      <c r="J2129" t="str">
        <f t="shared" si="33"/>
        <v>Pottes</v>
      </c>
      <c r="K2129" t="s">
        <v>882</v>
      </c>
      <c r="L2129" t="s">
        <v>2105</v>
      </c>
      <c r="M2129" t="s">
        <v>882</v>
      </c>
      <c r="N2129" t="s">
        <v>2105</v>
      </c>
      <c r="O2129" t="s">
        <v>1514</v>
      </c>
    </row>
    <row r="2130" spans="1:15" x14ac:dyDescent="0.25">
      <c r="A2130" s="1">
        <v>367</v>
      </c>
      <c r="B2130">
        <v>7760</v>
      </c>
      <c r="C2130">
        <v>57018</v>
      </c>
      <c r="D2130">
        <v>50.668560399999997</v>
      </c>
      <c r="E2130">
        <v>3.4865933999999998</v>
      </c>
      <c r="F2130">
        <f>VLOOKUP($C2130,Sheet3!$A$1:$F$611,3,FALSE)</f>
        <v>50.712543500000002</v>
      </c>
      <c r="G2130">
        <f>VLOOKUP($C2130,Sheet3!$A$1:$F$611,4,FALSE)</f>
        <v>3.4571664000000002</v>
      </c>
      <c r="J2130" t="str">
        <f t="shared" si="33"/>
        <v>Velaines</v>
      </c>
      <c r="K2130" t="s">
        <v>882</v>
      </c>
      <c r="L2130" t="s">
        <v>2106</v>
      </c>
      <c r="M2130" t="s">
        <v>882</v>
      </c>
      <c r="N2130" t="s">
        <v>2106</v>
      </c>
      <c r="O2130" t="s">
        <v>1514</v>
      </c>
    </row>
    <row r="2131" spans="1:15" x14ac:dyDescent="0.25">
      <c r="A2131" s="1">
        <v>367</v>
      </c>
      <c r="B2131">
        <v>7780</v>
      </c>
      <c r="C2131">
        <v>54010</v>
      </c>
      <c r="D2131">
        <v>50.768735999999997</v>
      </c>
      <c r="E2131">
        <v>2.9986660000000001</v>
      </c>
      <c r="F2131">
        <f>VLOOKUP($C2131,Sheet3!$A$1:$F$611,3,FALSE)</f>
        <v>50.768305499999997</v>
      </c>
      <c r="G2131">
        <f>VLOOKUP($C2131,Sheet3!$A$1:$F$611,4,FALSE)</f>
        <v>3.0001175</v>
      </c>
      <c r="J2131" t="str">
        <f t="shared" si="33"/>
        <v>Comines</v>
      </c>
      <c r="K2131" t="s">
        <v>2107</v>
      </c>
      <c r="L2131" t="s">
        <v>2108</v>
      </c>
      <c r="M2131" t="s">
        <v>2107</v>
      </c>
      <c r="N2131" t="s">
        <v>2108</v>
      </c>
      <c r="O2131" t="s">
        <v>1514</v>
      </c>
    </row>
    <row r="2132" spans="1:15" x14ac:dyDescent="0.25">
      <c r="A2132" s="1">
        <v>367</v>
      </c>
      <c r="B2132">
        <v>7780</v>
      </c>
      <c r="C2132">
        <v>54010</v>
      </c>
      <c r="D2132">
        <v>50.768305499999997</v>
      </c>
      <c r="E2132">
        <v>3.0001175</v>
      </c>
      <c r="F2132">
        <f>VLOOKUP($C2132,Sheet3!$A$1:$F$611,3,FALSE)</f>
        <v>50.768305499999997</v>
      </c>
      <c r="G2132">
        <f>VLOOKUP($C2132,Sheet3!$A$1:$F$611,4,FALSE)</f>
        <v>3.0001175</v>
      </c>
      <c r="H2132">
        <v>50.768305499999997</v>
      </c>
      <c r="I2132">
        <v>3.0001175</v>
      </c>
      <c r="J2132" t="str">
        <f t="shared" si="33"/>
        <v>Comines-Warneton</v>
      </c>
      <c r="K2132" t="s">
        <v>2107</v>
      </c>
      <c r="M2132" t="s">
        <v>2107</v>
      </c>
      <c r="O2132" t="s">
        <v>1514</v>
      </c>
    </row>
    <row r="2133" spans="1:15" x14ac:dyDescent="0.25">
      <c r="A2133" s="1">
        <v>367</v>
      </c>
      <c r="B2133">
        <v>7781</v>
      </c>
      <c r="C2133">
        <v>54010</v>
      </c>
      <c r="D2133">
        <v>50.786824299999999</v>
      </c>
      <c r="E2133">
        <v>2.9640553000000001</v>
      </c>
      <c r="F2133">
        <f>VLOOKUP($C2133,Sheet3!$A$1:$F$611,3,FALSE)</f>
        <v>50.768305499999997</v>
      </c>
      <c r="G2133">
        <f>VLOOKUP($C2133,Sheet3!$A$1:$F$611,4,FALSE)</f>
        <v>3.0001175</v>
      </c>
      <c r="J2133" t="str">
        <f t="shared" si="33"/>
        <v>Houthem</v>
      </c>
      <c r="K2133" t="s">
        <v>2107</v>
      </c>
      <c r="L2133" t="s">
        <v>2109</v>
      </c>
      <c r="M2133" t="s">
        <v>2107</v>
      </c>
      <c r="N2133" t="s">
        <v>2109</v>
      </c>
      <c r="O2133" t="s">
        <v>1514</v>
      </c>
    </row>
    <row r="2134" spans="1:15" x14ac:dyDescent="0.25">
      <c r="A2134" s="1">
        <v>367</v>
      </c>
      <c r="B2134">
        <v>7782</v>
      </c>
      <c r="C2134">
        <v>54010</v>
      </c>
      <c r="D2134">
        <v>50.726220400000003</v>
      </c>
      <c r="E2134">
        <v>2.8803139</v>
      </c>
      <c r="F2134">
        <f>VLOOKUP($C2134,Sheet3!$A$1:$F$611,3,FALSE)</f>
        <v>50.768305499999997</v>
      </c>
      <c r="G2134">
        <f>VLOOKUP($C2134,Sheet3!$A$1:$F$611,4,FALSE)</f>
        <v>3.0001175</v>
      </c>
      <c r="J2134" t="str">
        <f t="shared" si="33"/>
        <v>Ploegsteert</v>
      </c>
      <c r="K2134" t="s">
        <v>2107</v>
      </c>
      <c r="L2134" t="s">
        <v>2110</v>
      </c>
      <c r="M2134" t="s">
        <v>2107</v>
      </c>
      <c r="N2134" t="s">
        <v>2110</v>
      </c>
      <c r="O2134" t="s">
        <v>1514</v>
      </c>
    </row>
    <row r="2135" spans="1:15" x14ac:dyDescent="0.25">
      <c r="A2135" s="1">
        <v>367</v>
      </c>
      <c r="B2135">
        <v>7783</v>
      </c>
      <c r="C2135">
        <v>54010</v>
      </c>
      <c r="D2135">
        <v>50.706341600000002</v>
      </c>
      <c r="E2135">
        <v>2.887257</v>
      </c>
      <c r="F2135">
        <f>VLOOKUP($C2135,Sheet3!$A$1:$F$611,3,FALSE)</f>
        <v>50.768305499999997</v>
      </c>
      <c r="G2135">
        <f>VLOOKUP($C2135,Sheet3!$A$1:$F$611,4,FALSE)</f>
        <v>3.0001175</v>
      </c>
      <c r="J2135" t="str">
        <f t="shared" si="33"/>
        <v>Le Bizet</v>
      </c>
      <c r="K2135" t="s">
        <v>2107</v>
      </c>
      <c r="L2135" t="s">
        <v>2111</v>
      </c>
      <c r="M2135" t="s">
        <v>2107</v>
      </c>
      <c r="N2135" t="s">
        <v>2111</v>
      </c>
      <c r="O2135" t="s">
        <v>1514</v>
      </c>
    </row>
    <row r="2136" spans="1:15" x14ac:dyDescent="0.25">
      <c r="A2136" s="1">
        <v>367</v>
      </c>
      <c r="B2136">
        <v>7784</v>
      </c>
      <c r="C2136">
        <v>54010</v>
      </c>
      <c r="D2136">
        <v>50.758815300000002</v>
      </c>
      <c r="E2136">
        <v>2.9625205999999999</v>
      </c>
      <c r="F2136">
        <f>VLOOKUP($C2136,Sheet3!$A$1:$F$611,3,FALSE)</f>
        <v>50.768305499999997</v>
      </c>
      <c r="G2136">
        <f>VLOOKUP($C2136,Sheet3!$A$1:$F$611,4,FALSE)</f>
        <v>3.0001175</v>
      </c>
      <c r="J2136" t="str">
        <f t="shared" si="33"/>
        <v>Bas-Warneton</v>
      </c>
      <c r="K2136" t="s">
        <v>2107</v>
      </c>
      <c r="L2136" t="s">
        <v>2112</v>
      </c>
      <c r="M2136" t="s">
        <v>2107</v>
      </c>
      <c r="N2136" t="s">
        <v>2112</v>
      </c>
      <c r="O2136" t="s">
        <v>1514</v>
      </c>
    </row>
    <row r="2137" spans="1:15" x14ac:dyDescent="0.25">
      <c r="A2137" s="1">
        <v>367</v>
      </c>
      <c r="B2137">
        <v>7784</v>
      </c>
      <c r="C2137">
        <v>54010</v>
      </c>
      <c r="D2137">
        <v>50.752993199999999</v>
      </c>
      <c r="E2137">
        <v>2.9502022999999999</v>
      </c>
      <c r="F2137">
        <f>VLOOKUP($C2137,Sheet3!$A$1:$F$611,3,FALSE)</f>
        <v>50.768305499999997</v>
      </c>
      <c r="G2137">
        <f>VLOOKUP($C2137,Sheet3!$A$1:$F$611,4,FALSE)</f>
        <v>3.0001175</v>
      </c>
      <c r="J2137" t="str">
        <f t="shared" si="33"/>
        <v>Warneton</v>
      </c>
      <c r="K2137" t="s">
        <v>2107</v>
      </c>
      <c r="L2137" t="s">
        <v>2113</v>
      </c>
      <c r="M2137" t="s">
        <v>2107</v>
      </c>
      <c r="N2137" t="s">
        <v>2113</v>
      </c>
      <c r="O2137" t="s">
        <v>1514</v>
      </c>
    </row>
    <row r="2138" spans="1:15" x14ac:dyDescent="0.25">
      <c r="A2138" s="1">
        <v>367</v>
      </c>
      <c r="B2138">
        <v>7800</v>
      </c>
      <c r="C2138">
        <v>51004</v>
      </c>
      <c r="D2138">
        <v>50.631134899999999</v>
      </c>
      <c r="E2138">
        <v>3.7769485</v>
      </c>
      <c r="F2138">
        <f>VLOOKUP($C2138,Sheet3!$A$1:$F$611,3,FALSE)</f>
        <v>50.631134899999999</v>
      </c>
      <c r="G2138">
        <f>VLOOKUP($C2138,Sheet3!$A$1:$F$611,4,FALSE)</f>
        <v>3.7769485</v>
      </c>
      <c r="H2138">
        <v>50.631134899999999</v>
      </c>
      <c r="I2138">
        <v>3.7769485</v>
      </c>
      <c r="J2138" t="str">
        <f t="shared" si="33"/>
        <v>Ath</v>
      </c>
      <c r="K2138" t="s">
        <v>2114</v>
      </c>
      <c r="M2138" t="s">
        <v>2114</v>
      </c>
      <c r="O2138" t="s">
        <v>1514</v>
      </c>
    </row>
    <row r="2139" spans="1:15" x14ac:dyDescent="0.25">
      <c r="A2139" s="1">
        <v>367</v>
      </c>
      <c r="B2139">
        <v>7800</v>
      </c>
      <c r="C2139">
        <v>51004</v>
      </c>
      <c r="D2139">
        <v>50.653424200000003</v>
      </c>
      <c r="E2139">
        <v>3.8042549000000001</v>
      </c>
      <c r="F2139">
        <f>VLOOKUP($C2139,Sheet3!$A$1:$F$611,3,FALSE)</f>
        <v>50.631134899999999</v>
      </c>
      <c r="G2139">
        <f>VLOOKUP($C2139,Sheet3!$A$1:$F$611,4,FALSE)</f>
        <v>3.7769485</v>
      </c>
      <c r="J2139" t="str">
        <f t="shared" si="33"/>
        <v>Lanquesaint</v>
      </c>
      <c r="K2139" t="s">
        <v>2114</v>
      </c>
      <c r="L2139" t="s">
        <v>2115</v>
      </c>
      <c r="M2139" t="s">
        <v>2114</v>
      </c>
      <c r="N2139" t="s">
        <v>2115</v>
      </c>
      <c r="O2139" t="s">
        <v>1514</v>
      </c>
    </row>
    <row r="2140" spans="1:15" x14ac:dyDescent="0.25">
      <c r="A2140" s="1">
        <v>367</v>
      </c>
      <c r="B2140">
        <v>7801</v>
      </c>
      <c r="C2140">
        <v>51004</v>
      </c>
      <c r="D2140">
        <v>50.620161899999999</v>
      </c>
      <c r="E2140">
        <v>3.7536768</v>
      </c>
      <c r="F2140">
        <f>VLOOKUP($C2140,Sheet3!$A$1:$F$611,3,FALSE)</f>
        <v>50.631134899999999</v>
      </c>
      <c r="G2140">
        <f>VLOOKUP($C2140,Sheet3!$A$1:$F$611,4,FALSE)</f>
        <v>3.7769485</v>
      </c>
      <c r="J2140" t="str">
        <f t="shared" si="33"/>
        <v>Irchonwelz</v>
      </c>
      <c r="K2140" t="s">
        <v>2114</v>
      </c>
      <c r="L2140" t="s">
        <v>2116</v>
      </c>
      <c r="M2140" t="s">
        <v>2114</v>
      </c>
      <c r="N2140" t="s">
        <v>2116</v>
      </c>
      <c r="O2140" t="s">
        <v>1514</v>
      </c>
    </row>
    <row r="2141" spans="1:15" x14ac:dyDescent="0.25">
      <c r="A2141" s="1">
        <v>367</v>
      </c>
      <c r="B2141">
        <v>7802</v>
      </c>
      <c r="C2141">
        <v>51004</v>
      </c>
      <c r="D2141">
        <v>50.596125399999998</v>
      </c>
      <c r="E2141">
        <v>3.7505822000000002</v>
      </c>
      <c r="F2141">
        <f>VLOOKUP($C2141,Sheet3!$A$1:$F$611,3,FALSE)</f>
        <v>50.631134899999999</v>
      </c>
      <c r="G2141">
        <f>VLOOKUP($C2141,Sheet3!$A$1:$F$611,4,FALSE)</f>
        <v>3.7769485</v>
      </c>
      <c r="J2141" t="str">
        <f t="shared" si="33"/>
        <v>Ormeignies</v>
      </c>
      <c r="K2141" t="s">
        <v>2114</v>
      </c>
      <c r="L2141" t="s">
        <v>2117</v>
      </c>
      <c r="M2141" t="s">
        <v>2114</v>
      </c>
      <c r="N2141" t="s">
        <v>2117</v>
      </c>
      <c r="O2141" t="s">
        <v>1514</v>
      </c>
    </row>
    <row r="2142" spans="1:15" x14ac:dyDescent="0.25">
      <c r="A2142" s="1">
        <v>367</v>
      </c>
      <c r="B2142">
        <v>7803</v>
      </c>
      <c r="C2142">
        <v>51004</v>
      </c>
      <c r="D2142">
        <v>50.6462723</v>
      </c>
      <c r="E2142">
        <v>3.7651124999999999</v>
      </c>
      <c r="F2142">
        <f>VLOOKUP($C2142,Sheet3!$A$1:$F$611,3,FALSE)</f>
        <v>50.631134899999999</v>
      </c>
      <c r="G2142">
        <f>VLOOKUP($C2142,Sheet3!$A$1:$F$611,4,FALSE)</f>
        <v>3.7769485</v>
      </c>
      <c r="J2142" t="str">
        <f t="shared" si="33"/>
        <v>Bouvignies</v>
      </c>
      <c r="K2142" t="s">
        <v>2114</v>
      </c>
      <c r="L2142" t="s">
        <v>2118</v>
      </c>
      <c r="M2142" t="s">
        <v>2114</v>
      </c>
      <c r="N2142" t="s">
        <v>2118</v>
      </c>
      <c r="O2142" t="s">
        <v>1514</v>
      </c>
    </row>
    <row r="2143" spans="1:15" x14ac:dyDescent="0.25">
      <c r="A2143" s="1">
        <v>367</v>
      </c>
      <c r="B2143">
        <v>7804</v>
      </c>
      <c r="C2143">
        <v>51004</v>
      </c>
      <c r="D2143">
        <v>50.6788509</v>
      </c>
      <c r="E2143">
        <v>3.7584252</v>
      </c>
      <c r="F2143">
        <f>VLOOKUP($C2143,Sheet3!$A$1:$F$611,3,FALSE)</f>
        <v>50.631134899999999</v>
      </c>
      <c r="G2143">
        <f>VLOOKUP($C2143,Sheet3!$A$1:$F$611,4,FALSE)</f>
        <v>3.7769485</v>
      </c>
      <c r="J2143" t="str">
        <f t="shared" si="33"/>
        <v>Ostiches</v>
      </c>
      <c r="K2143" t="s">
        <v>2114</v>
      </c>
      <c r="L2143" t="s">
        <v>2119</v>
      </c>
      <c r="M2143" t="s">
        <v>2114</v>
      </c>
      <c r="N2143" t="s">
        <v>2119</v>
      </c>
      <c r="O2143" t="s">
        <v>1514</v>
      </c>
    </row>
    <row r="2144" spans="1:15" x14ac:dyDescent="0.25">
      <c r="A2144" s="1">
        <v>367</v>
      </c>
      <c r="B2144">
        <v>7804</v>
      </c>
      <c r="C2144">
        <v>51004</v>
      </c>
      <c r="D2144">
        <v>50.660198000000001</v>
      </c>
      <c r="E2144">
        <v>3.7836911</v>
      </c>
      <c r="F2144">
        <f>VLOOKUP($C2144,Sheet3!$A$1:$F$611,3,FALSE)</f>
        <v>50.631134899999999</v>
      </c>
      <c r="G2144">
        <f>VLOOKUP($C2144,Sheet3!$A$1:$F$611,4,FALSE)</f>
        <v>3.7769485</v>
      </c>
      <c r="J2144" t="str">
        <f t="shared" si="33"/>
        <v>Rebaix</v>
      </c>
      <c r="K2144" t="s">
        <v>2114</v>
      </c>
      <c r="L2144" t="s">
        <v>2120</v>
      </c>
      <c r="M2144" t="s">
        <v>2114</v>
      </c>
      <c r="N2144" t="s">
        <v>2120</v>
      </c>
      <c r="O2144" t="s">
        <v>1514</v>
      </c>
    </row>
    <row r="2145" spans="1:15" x14ac:dyDescent="0.25">
      <c r="A2145" s="1">
        <v>367</v>
      </c>
      <c r="B2145">
        <v>7810</v>
      </c>
      <c r="C2145">
        <v>51004</v>
      </c>
      <c r="D2145">
        <v>50.615068000000001</v>
      </c>
      <c r="E2145">
        <v>3.8060162000000002</v>
      </c>
      <c r="F2145">
        <f>VLOOKUP($C2145,Sheet3!$A$1:$F$611,3,FALSE)</f>
        <v>50.631134899999999</v>
      </c>
      <c r="G2145">
        <f>VLOOKUP($C2145,Sheet3!$A$1:$F$611,4,FALSE)</f>
        <v>3.7769485</v>
      </c>
      <c r="J2145" t="str">
        <f t="shared" si="33"/>
        <v>Maffle</v>
      </c>
      <c r="K2145" t="s">
        <v>2114</v>
      </c>
      <c r="L2145" t="s">
        <v>2121</v>
      </c>
      <c r="M2145" t="s">
        <v>2114</v>
      </c>
      <c r="N2145" t="s">
        <v>2121</v>
      </c>
      <c r="O2145" t="s">
        <v>1514</v>
      </c>
    </row>
    <row r="2146" spans="1:15" x14ac:dyDescent="0.25">
      <c r="A2146" s="1">
        <v>367</v>
      </c>
      <c r="B2146">
        <v>7811</v>
      </c>
      <c r="C2146">
        <v>51004</v>
      </c>
      <c r="D2146">
        <v>50.610351700000002</v>
      </c>
      <c r="E2146">
        <v>3.8148309</v>
      </c>
      <c r="F2146">
        <f>VLOOKUP($C2146,Sheet3!$A$1:$F$611,3,FALSE)</f>
        <v>50.631134899999999</v>
      </c>
      <c r="G2146">
        <f>VLOOKUP($C2146,Sheet3!$A$1:$F$611,4,FALSE)</f>
        <v>3.7769485</v>
      </c>
      <c r="J2146" t="str">
        <f t="shared" si="33"/>
        <v>Arbre</v>
      </c>
      <c r="K2146" t="s">
        <v>2114</v>
      </c>
      <c r="L2146" t="s">
        <v>1210</v>
      </c>
      <c r="M2146" t="s">
        <v>2114</v>
      </c>
      <c r="N2146" t="s">
        <v>1210</v>
      </c>
      <c r="O2146" t="s">
        <v>1514</v>
      </c>
    </row>
    <row r="2147" spans="1:15" x14ac:dyDescent="0.25">
      <c r="A2147" s="1">
        <v>367</v>
      </c>
      <c r="B2147">
        <v>7812</v>
      </c>
      <c r="C2147">
        <v>51004</v>
      </c>
      <c r="D2147">
        <v>50.639748500000003</v>
      </c>
      <c r="E2147">
        <v>3.67998</v>
      </c>
      <c r="F2147">
        <f>VLOOKUP($C2147,Sheet3!$A$1:$F$611,3,FALSE)</f>
        <v>50.631134899999999</v>
      </c>
      <c r="G2147">
        <f>VLOOKUP($C2147,Sheet3!$A$1:$F$611,4,FALSE)</f>
        <v>3.7769485</v>
      </c>
      <c r="J2147" t="str">
        <f t="shared" si="33"/>
        <v>Houtaing</v>
      </c>
      <c r="K2147" t="s">
        <v>2114</v>
      </c>
      <c r="L2147" t="s">
        <v>2122</v>
      </c>
      <c r="M2147" t="s">
        <v>2114</v>
      </c>
      <c r="N2147" t="s">
        <v>2122</v>
      </c>
      <c r="O2147" t="s">
        <v>1514</v>
      </c>
    </row>
    <row r="2148" spans="1:15" x14ac:dyDescent="0.25">
      <c r="A2148" s="1">
        <v>367</v>
      </c>
      <c r="B2148">
        <v>7812</v>
      </c>
      <c r="C2148">
        <v>51004</v>
      </c>
      <c r="D2148">
        <v>50.622278299999998</v>
      </c>
      <c r="E2148">
        <v>3.7054980999999998</v>
      </c>
      <c r="F2148">
        <f>VLOOKUP($C2148,Sheet3!$A$1:$F$611,3,FALSE)</f>
        <v>50.631134899999999</v>
      </c>
      <c r="G2148">
        <f>VLOOKUP($C2148,Sheet3!$A$1:$F$611,4,FALSE)</f>
        <v>3.7769485</v>
      </c>
      <c r="J2148" t="str">
        <f t="shared" si="33"/>
        <v>Ligne</v>
      </c>
      <c r="K2148" t="s">
        <v>2114</v>
      </c>
      <c r="L2148" t="s">
        <v>2123</v>
      </c>
      <c r="M2148" t="s">
        <v>2114</v>
      </c>
      <c r="N2148" t="s">
        <v>2123</v>
      </c>
      <c r="O2148" t="s">
        <v>1514</v>
      </c>
    </row>
    <row r="2149" spans="1:15" x14ac:dyDescent="0.25">
      <c r="A2149" s="1">
        <v>367</v>
      </c>
      <c r="B2149">
        <v>7812</v>
      </c>
      <c r="C2149">
        <v>51004</v>
      </c>
      <c r="D2149">
        <v>50.649582899999999</v>
      </c>
      <c r="E2149">
        <v>3.7184420999999999</v>
      </c>
      <c r="F2149">
        <f>VLOOKUP($C2149,Sheet3!$A$1:$F$611,3,FALSE)</f>
        <v>50.631134899999999</v>
      </c>
      <c r="G2149">
        <f>VLOOKUP($C2149,Sheet3!$A$1:$F$611,4,FALSE)</f>
        <v>3.7769485</v>
      </c>
      <c r="J2149" t="str">
        <f t="shared" si="33"/>
        <v>Mainvault</v>
      </c>
      <c r="K2149" t="s">
        <v>2114</v>
      </c>
      <c r="L2149" t="s">
        <v>2124</v>
      </c>
      <c r="M2149" t="s">
        <v>2114</v>
      </c>
      <c r="N2149" t="s">
        <v>2124</v>
      </c>
      <c r="O2149" t="s">
        <v>1514</v>
      </c>
    </row>
    <row r="2150" spans="1:15" x14ac:dyDescent="0.25">
      <c r="A2150" s="1">
        <v>367</v>
      </c>
      <c r="B2150">
        <v>7812</v>
      </c>
      <c r="C2150">
        <v>51004</v>
      </c>
      <c r="D2150">
        <v>50.600191000000002</v>
      </c>
      <c r="E2150">
        <v>3.7156805999999998</v>
      </c>
      <c r="F2150">
        <f>VLOOKUP($C2150,Sheet3!$A$1:$F$611,3,FALSE)</f>
        <v>50.631134899999999</v>
      </c>
      <c r="G2150">
        <f>VLOOKUP($C2150,Sheet3!$A$1:$F$611,4,FALSE)</f>
        <v>3.7769485</v>
      </c>
      <c r="J2150" t="str">
        <f t="shared" si="33"/>
        <v>Moulbaix</v>
      </c>
      <c r="K2150" t="s">
        <v>2114</v>
      </c>
      <c r="L2150" t="s">
        <v>2125</v>
      </c>
      <c r="M2150" t="s">
        <v>2114</v>
      </c>
      <c r="N2150" t="s">
        <v>2125</v>
      </c>
      <c r="O2150" t="s">
        <v>1514</v>
      </c>
    </row>
    <row r="2151" spans="1:15" x14ac:dyDescent="0.25">
      <c r="A2151" s="1">
        <v>367</v>
      </c>
      <c r="B2151">
        <v>7812</v>
      </c>
      <c r="C2151">
        <v>51004</v>
      </c>
      <c r="D2151">
        <v>50.617880999999997</v>
      </c>
      <c r="E2151">
        <v>3.7360962</v>
      </c>
      <c r="F2151">
        <f>VLOOKUP($C2151,Sheet3!$A$1:$F$611,3,FALSE)</f>
        <v>50.631134899999999</v>
      </c>
      <c r="G2151">
        <f>VLOOKUP($C2151,Sheet3!$A$1:$F$611,4,FALSE)</f>
        <v>3.7769485</v>
      </c>
      <c r="J2151" t="str">
        <f t="shared" si="33"/>
        <v>Villers-Notre-Dame</v>
      </c>
      <c r="K2151" t="s">
        <v>2114</v>
      </c>
      <c r="L2151" t="s">
        <v>2126</v>
      </c>
      <c r="M2151" t="s">
        <v>2114</v>
      </c>
      <c r="N2151" t="s">
        <v>2126</v>
      </c>
      <c r="O2151" t="s">
        <v>1514</v>
      </c>
    </row>
    <row r="2152" spans="1:15" x14ac:dyDescent="0.25">
      <c r="A2152" s="1">
        <v>367</v>
      </c>
      <c r="B2152">
        <v>7812</v>
      </c>
      <c r="C2152">
        <v>51004</v>
      </c>
      <c r="D2152">
        <v>50.622662400000003</v>
      </c>
      <c r="E2152">
        <v>3.730712</v>
      </c>
      <c r="F2152">
        <f>VLOOKUP($C2152,Sheet3!$A$1:$F$611,3,FALSE)</f>
        <v>50.631134899999999</v>
      </c>
      <c r="G2152">
        <f>VLOOKUP($C2152,Sheet3!$A$1:$F$611,4,FALSE)</f>
        <v>3.7769485</v>
      </c>
      <c r="J2152" t="str">
        <f t="shared" si="33"/>
        <v>Villers-Saint-Amand</v>
      </c>
      <c r="K2152" t="s">
        <v>2114</v>
      </c>
      <c r="L2152" t="s">
        <v>2127</v>
      </c>
      <c r="M2152" t="s">
        <v>2114</v>
      </c>
      <c r="N2152" t="s">
        <v>2127</v>
      </c>
      <c r="O2152" t="s">
        <v>1514</v>
      </c>
    </row>
    <row r="2153" spans="1:15" x14ac:dyDescent="0.25">
      <c r="A2153" s="1">
        <v>367</v>
      </c>
      <c r="B2153">
        <v>7822</v>
      </c>
      <c r="C2153">
        <v>51004</v>
      </c>
      <c r="D2153">
        <v>50.656686399999998</v>
      </c>
      <c r="E2153">
        <v>3.8758180000000002</v>
      </c>
      <c r="F2153">
        <f>VLOOKUP($C2153,Sheet3!$A$1:$F$611,3,FALSE)</f>
        <v>50.631134899999999</v>
      </c>
      <c r="G2153">
        <f>VLOOKUP($C2153,Sheet3!$A$1:$F$611,4,FALSE)</f>
        <v>3.7769485</v>
      </c>
      <c r="J2153" t="str">
        <f t="shared" si="33"/>
        <v>Ghislenghien</v>
      </c>
      <c r="K2153" t="s">
        <v>2114</v>
      </c>
      <c r="L2153" t="s">
        <v>2128</v>
      </c>
      <c r="M2153" t="s">
        <v>2114</v>
      </c>
      <c r="N2153" t="s">
        <v>2128</v>
      </c>
      <c r="O2153" t="s">
        <v>1514</v>
      </c>
    </row>
    <row r="2154" spans="1:15" x14ac:dyDescent="0.25">
      <c r="A2154" s="1">
        <v>367</v>
      </c>
      <c r="B2154">
        <v>7822</v>
      </c>
      <c r="C2154">
        <v>51004</v>
      </c>
      <c r="D2154">
        <v>50.6637962</v>
      </c>
      <c r="E2154">
        <v>3.8181687000000002</v>
      </c>
      <c r="F2154">
        <f>VLOOKUP($C2154,Sheet3!$A$1:$F$611,3,FALSE)</f>
        <v>50.631134899999999</v>
      </c>
      <c r="G2154">
        <f>VLOOKUP($C2154,Sheet3!$A$1:$F$611,4,FALSE)</f>
        <v>3.7769485</v>
      </c>
      <c r="J2154" t="str">
        <f t="shared" si="33"/>
        <v>Isières</v>
      </c>
      <c r="K2154" t="s">
        <v>2114</v>
      </c>
      <c r="L2154" t="s">
        <v>2129</v>
      </c>
      <c r="M2154" t="s">
        <v>2114</v>
      </c>
      <c r="N2154" t="s">
        <v>2129</v>
      </c>
      <c r="O2154" t="s">
        <v>1514</v>
      </c>
    </row>
    <row r="2155" spans="1:15" x14ac:dyDescent="0.25">
      <c r="A2155" s="1">
        <v>367</v>
      </c>
      <c r="B2155">
        <v>7822</v>
      </c>
      <c r="C2155">
        <v>51004</v>
      </c>
      <c r="D2155">
        <v>50.649350200000001</v>
      </c>
      <c r="E2155">
        <v>3.8386729000000002</v>
      </c>
      <c r="F2155">
        <f>VLOOKUP($C2155,Sheet3!$A$1:$F$611,3,FALSE)</f>
        <v>50.631134899999999</v>
      </c>
      <c r="G2155">
        <f>VLOOKUP($C2155,Sheet3!$A$1:$F$611,4,FALSE)</f>
        <v>3.7769485</v>
      </c>
      <c r="J2155" t="str">
        <f t="shared" si="33"/>
        <v>Meslin-Évêque</v>
      </c>
      <c r="K2155" t="s">
        <v>2114</v>
      </c>
      <c r="L2155" t="s">
        <v>2130</v>
      </c>
      <c r="M2155" t="s">
        <v>2114</v>
      </c>
      <c r="N2155" t="s">
        <v>2130</v>
      </c>
      <c r="O2155" t="s">
        <v>1514</v>
      </c>
    </row>
    <row r="2156" spans="1:15" x14ac:dyDescent="0.25">
      <c r="A2156" s="1">
        <v>367</v>
      </c>
      <c r="B2156">
        <v>7823</v>
      </c>
      <c r="C2156">
        <v>51004</v>
      </c>
      <c r="D2156">
        <v>50.637672999999999</v>
      </c>
      <c r="E2156">
        <v>3.8878195</v>
      </c>
      <c r="F2156">
        <f>VLOOKUP($C2156,Sheet3!$A$1:$F$611,3,FALSE)</f>
        <v>50.631134899999999</v>
      </c>
      <c r="G2156">
        <f>VLOOKUP($C2156,Sheet3!$A$1:$F$611,4,FALSE)</f>
        <v>3.7769485</v>
      </c>
      <c r="J2156" t="str">
        <f t="shared" si="33"/>
        <v>Gibecq</v>
      </c>
      <c r="K2156" t="s">
        <v>2114</v>
      </c>
      <c r="L2156" t="s">
        <v>2131</v>
      </c>
      <c r="M2156" t="s">
        <v>2114</v>
      </c>
      <c r="N2156" t="s">
        <v>2131</v>
      </c>
      <c r="O2156" t="s">
        <v>1514</v>
      </c>
    </row>
    <row r="2157" spans="1:15" x14ac:dyDescent="0.25">
      <c r="A2157" s="1">
        <v>367</v>
      </c>
      <c r="B2157">
        <v>7830</v>
      </c>
      <c r="C2157">
        <v>55039</v>
      </c>
      <c r="D2157">
        <v>50.672420299999999</v>
      </c>
      <c r="E2157">
        <v>3.9360496999999999</v>
      </c>
      <c r="F2157">
        <f>VLOOKUP($C2157,Sheet3!$A$1:$F$611,3,FALSE)</f>
        <v>50.648902800000002</v>
      </c>
      <c r="G2157">
        <f>VLOOKUP($C2157,Sheet3!$A$1:$F$611,4,FALSE)</f>
        <v>3.9243972999999999</v>
      </c>
      <c r="J2157" t="str">
        <f t="shared" si="33"/>
        <v>Bassilly</v>
      </c>
      <c r="K2157" t="s">
        <v>2132</v>
      </c>
      <c r="L2157" t="s">
        <v>2133</v>
      </c>
      <c r="M2157" t="s">
        <v>2132</v>
      </c>
      <c r="N2157" t="s">
        <v>2133</v>
      </c>
      <c r="O2157" t="s">
        <v>1514</v>
      </c>
    </row>
    <row r="2158" spans="1:15" x14ac:dyDescent="0.25">
      <c r="A2158" s="1">
        <v>367</v>
      </c>
      <c r="B2158">
        <v>7830</v>
      </c>
      <c r="C2158">
        <v>55039</v>
      </c>
      <c r="D2158">
        <v>50.618284099999997</v>
      </c>
      <c r="E2158">
        <v>3.9282800999999998</v>
      </c>
      <c r="F2158">
        <f>VLOOKUP($C2158,Sheet3!$A$1:$F$611,3,FALSE)</f>
        <v>50.648902800000002</v>
      </c>
      <c r="G2158">
        <f>VLOOKUP($C2158,Sheet3!$A$1:$F$611,4,FALSE)</f>
        <v>3.9243972999999999</v>
      </c>
      <c r="J2158" t="str">
        <f t="shared" si="33"/>
        <v>Fouleng</v>
      </c>
      <c r="K2158" t="s">
        <v>2132</v>
      </c>
      <c r="L2158" t="s">
        <v>2134</v>
      </c>
      <c r="M2158" t="s">
        <v>2132</v>
      </c>
      <c r="N2158" t="s">
        <v>2134</v>
      </c>
      <c r="O2158" t="s">
        <v>1514</v>
      </c>
    </row>
    <row r="2159" spans="1:15" x14ac:dyDescent="0.25">
      <c r="A2159" s="1">
        <v>367</v>
      </c>
      <c r="B2159">
        <v>7830</v>
      </c>
      <c r="C2159">
        <v>55039</v>
      </c>
      <c r="D2159">
        <v>50.627066999999997</v>
      </c>
      <c r="E2159">
        <v>3.9118667</v>
      </c>
      <c r="F2159">
        <f>VLOOKUP($C2159,Sheet3!$A$1:$F$611,3,FALSE)</f>
        <v>50.648902800000002</v>
      </c>
      <c r="G2159">
        <f>VLOOKUP($C2159,Sheet3!$A$1:$F$611,4,FALSE)</f>
        <v>3.9243972999999999</v>
      </c>
      <c r="J2159" t="str">
        <f t="shared" si="33"/>
        <v>Gondregnies</v>
      </c>
      <c r="K2159" t="s">
        <v>2132</v>
      </c>
      <c r="L2159" t="s">
        <v>2135</v>
      </c>
      <c r="M2159" t="s">
        <v>2132</v>
      </c>
      <c r="N2159" t="s">
        <v>2135</v>
      </c>
      <c r="O2159" t="s">
        <v>1514</v>
      </c>
    </row>
    <row r="2160" spans="1:15" x14ac:dyDescent="0.25">
      <c r="A2160" s="1">
        <v>367</v>
      </c>
      <c r="B2160">
        <v>7830</v>
      </c>
      <c r="C2160">
        <v>55039</v>
      </c>
      <c r="D2160">
        <v>50.631172599999999</v>
      </c>
      <c r="E2160">
        <v>3.9967288000000001</v>
      </c>
      <c r="F2160">
        <f>VLOOKUP($C2160,Sheet3!$A$1:$F$611,3,FALSE)</f>
        <v>50.648902800000002</v>
      </c>
      <c r="G2160">
        <f>VLOOKUP($C2160,Sheet3!$A$1:$F$611,4,FALSE)</f>
        <v>3.9243972999999999</v>
      </c>
      <c r="J2160" t="str">
        <f t="shared" si="33"/>
        <v>Graty</v>
      </c>
      <c r="K2160" t="s">
        <v>2132</v>
      </c>
      <c r="L2160" t="s">
        <v>2136</v>
      </c>
      <c r="M2160" t="s">
        <v>2132</v>
      </c>
      <c r="N2160" t="s">
        <v>2136</v>
      </c>
      <c r="O2160" t="s">
        <v>1514</v>
      </c>
    </row>
    <row r="2161" spans="1:15" x14ac:dyDescent="0.25">
      <c r="A2161" s="1">
        <v>367</v>
      </c>
      <c r="B2161">
        <v>7830</v>
      </c>
      <c r="C2161">
        <v>55039</v>
      </c>
      <c r="D2161">
        <v>50.6634691</v>
      </c>
      <c r="E2161">
        <v>3.8882536000000001</v>
      </c>
      <c r="F2161">
        <f>VLOOKUP($C2161,Sheet3!$A$1:$F$611,3,FALSE)</f>
        <v>50.648902800000002</v>
      </c>
      <c r="G2161">
        <f>VLOOKUP($C2161,Sheet3!$A$1:$F$611,4,FALSE)</f>
        <v>3.9243972999999999</v>
      </c>
      <c r="J2161" t="str">
        <f t="shared" si="33"/>
        <v>Hellebecq</v>
      </c>
      <c r="K2161" t="s">
        <v>2132</v>
      </c>
      <c r="L2161" t="s">
        <v>2137</v>
      </c>
      <c r="M2161" t="s">
        <v>2132</v>
      </c>
      <c r="N2161" t="s">
        <v>2137</v>
      </c>
      <c r="O2161" t="s">
        <v>1514</v>
      </c>
    </row>
    <row r="2162" spans="1:15" x14ac:dyDescent="0.25">
      <c r="A2162" s="1">
        <v>367</v>
      </c>
      <c r="B2162">
        <v>7830</v>
      </c>
      <c r="C2162">
        <v>55039</v>
      </c>
      <c r="D2162">
        <v>50.671709800000002</v>
      </c>
      <c r="E2162">
        <v>4.0358365000000003</v>
      </c>
      <c r="F2162">
        <f>VLOOKUP($C2162,Sheet3!$A$1:$F$611,3,FALSE)</f>
        <v>50.648902800000002</v>
      </c>
      <c r="G2162">
        <f>VLOOKUP($C2162,Sheet3!$A$1:$F$611,4,FALSE)</f>
        <v>3.9243972999999999</v>
      </c>
      <c r="J2162" t="str">
        <f t="shared" si="33"/>
        <v>Hoves</v>
      </c>
      <c r="K2162" t="s">
        <v>2132</v>
      </c>
      <c r="L2162" t="s">
        <v>2138</v>
      </c>
      <c r="M2162" t="s">
        <v>2132</v>
      </c>
      <c r="N2162" t="s">
        <v>2138</v>
      </c>
      <c r="O2162" t="s">
        <v>1514</v>
      </c>
    </row>
    <row r="2163" spans="1:15" x14ac:dyDescent="0.25">
      <c r="A2163" s="1">
        <v>367</v>
      </c>
      <c r="B2163">
        <v>7830</v>
      </c>
      <c r="C2163">
        <v>55039</v>
      </c>
      <c r="D2163">
        <v>50.648902800000002</v>
      </c>
      <c r="E2163">
        <v>3.9243972999999999</v>
      </c>
      <c r="F2163">
        <f>VLOOKUP($C2163,Sheet3!$A$1:$F$611,3,FALSE)</f>
        <v>50.648902800000002</v>
      </c>
      <c r="G2163">
        <f>VLOOKUP($C2163,Sheet3!$A$1:$F$611,4,FALSE)</f>
        <v>3.9243972999999999</v>
      </c>
      <c r="H2163">
        <v>50.648902800000002</v>
      </c>
      <c r="I2163">
        <v>3.9243972999999999</v>
      </c>
      <c r="J2163" t="str">
        <f t="shared" si="33"/>
        <v>Silly</v>
      </c>
      <c r="K2163" t="s">
        <v>2132</v>
      </c>
      <c r="M2163" t="s">
        <v>2132</v>
      </c>
      <c r="O2163" t="s">
        <v>1514</v>
      </c>
    </row>
    <row r="2164" spans="1:15" x14ac:dyDescent="0.25">
      <c r="A2164" s="1">
        <v>367</v>
      </c>
      <c r="B2164">
        <v>7830</v>
      </c>
      <c r="C2164">
        <v>55039</v>
      </c>
      <c r="D2164">
        <v>50.610116099999999</v>
      </c>
      <c r="E2164">
        <v>3.9509699</v>
      </c>
      <c r="F2164">
        <f>VLOOKUP($C2164,Sheet3!$A$1:$F$611,3,FALSE)</f>
        <v>50.648902800000002</v>
      </c>
      <c r="G2164">
        <f>VLOOKUP($C2164,Sheet3!$A$1:$F$611,4,FALSE)</f>
        <v>3.9243972999999999</v>
      </c>
      <c r="J2164" t="str">
        <f t="shared" si="33"/>
        <v>Thoricourt</v>
      </c>
      <c r="K2164" t="s">
        <v>2132</v>
      </c>
      <c r="L2164" t="s">
        <v>2139</v>
      </c>
      <c r="M2164" t="s">
        <v>2132</v>
      </c>
      <c r="N2164" t="s">
        <v>2139</v>
      </c>
      <c r="O2164" t="s">
        <v>1514</v>
      </c>
    </row>
    <row r="2165" spans="1:15" x14ac:dyDescent="0.25">
      <c r="A2165" s="1">
        <v>367</v>
      </c>
      <c r="B2165">
        <v>7850</v>
      </c>
      <c r="C2165">
        <v>55010</v>
      </c>
      <c r="D2165">
        <v>50.672047650000003</v>
      </c>
      <c r="E2165">
        <v>3.9929895876999701</v>
      </c>
      <c r="F2165">
        <f>VLOOKUP($C2165,Sheet3!$A$1:$F$611,3,FALSE)</f>
        <v>50.672047650000003</v>
      </c>
      <c r="G2165">
        <f>VLOOKUP($C2165,Sheet3!$A$1:$F$611,4,FALSE)</f>
        <v>3.9929895876999701</v>
      </c>
      <c r="H2165">
        <v>50.672047650000003</v>
      </c>
      <c r="I2165">
        <v>3.9929895876999701</v>
      </c>
      <c r="J2165" t="str">
        <f t="shared" si="33"/>
        <v>Enghien</v>
      </c>
      <c r="K2165" t="s">
        <v>2140</v>
      </c>
      <c r="M2165" t="s">
        <v>2140</v>
      </c>
      <c r="O2165" t="s">
        <v>1514</v>
      </c>
    </row>
    <row r="2166" spans="1:15" x14ac:dyDescent="0.25">
      <c r="A2166" s="1">
        <v>367</v>
      </c>
      <c r="B2166">
        <v>7850</v>
      </c>
      <c r="C2166">
        <v>55010</v>
      </c>
      <c r="D2166">
        <v>50.698117600000003</v>
      </c>
      <c r="E2166">
        <v>4.0433658000000001</v>
      </c>
      <c r="F2166">
        <f>VLOOKUP($C2166,Sheet3!$A$1:$F$611,3,FALSE)</f>
        <v>50.672047650000003</v>
      </c>
      <c r="G2166">
        <f>VLOOKUP($C2166,Sheet3!$A$1:$F$611,4,FALSE)</f>
        <v>3.9929895876999701</v>
      </c>
      <c r="J2166" t="str">
        <f t="shared" si="33"/>
        <v>Lettelingen</v>
      </c>
      <c r="K2166" t="s">
        <v>2140</v>
      </c>
      <c r="L2166" t="s">
        <v>2141</v>
      </c>
      <c r="M2166" t="s">
        <v>2140</v>
      </c>
      <c r="N2166" t="s">
        <v>2141</v>
      </c>
      <c r="O2166" t="s">
        <v>1514</v>
      </c>
    </row>
    <row r="2167" spans="1:15" x14ac:dyDescent="0.25">
      <c r="A2167" s="1">
        <v>367</v>
      </c>
      <c r="B2167">
        <v>7850</v>
      </c>
      <c r="C2167">
        <v>55010</v>
      </c>
      <c r="D2167">
        <v>50.685266800000001</v>
      </c>
      <c r="E2167">
        <v>4.0003608000000002</v>
      </c>
      <c r="F2167">
        <f>VLOOKUP($C2167,Sheet3!$A$1:$F$611,3,FALSE)</f>
        <v>50.672047650000003</v>
      </c>
      <c r="G2167">
        <f>VLOOKUP($C2167,Sheet3!$A$1:$F$611,4,FALSE)</f>
        <v>3.9929895876999701</v>
      </c>
      <c r="J2167" t="str">
        <f t="shared" si="33"/>
        <v>Marcq</v>
      </c>
      <c r="K2167" t="s">
        <v>2140</v>
      </c>
      <c r="L2167" t="s">
        <v>2142</v>
      </c>
      <c r="M2167" t="s">
        <v>2140</v>
      </c>
      <c r="N2167" t="s">
        <v>2142</v>
      </c>
      <c r="O2167" t="s">
        <v>1514</v>
      </c>
    </row>
    <row r="2168" spans="1:15" x14ac:dyDescent="0.25">
      <c r="A2168" s="1">
        <v>367</v>
      </c>
      <c r="B2168">
        <v>7850</v>
      </c>
      <c r="C2168">
        <v>55010</v>
      </c>
      <c r="D2168">
        <v>50.744901900000002</v>
      </c>
      <c r="E2168">
        <v>3.9186307</v>
      </c>
      <c r="F2168">
        <f>VLOOKUP($C2168,Sheet3!$A$1:$F$611,3,FALSE)</f>
        <v>50.672047650000003</v>
      </c>
      <c r="G2168">
        <f>VLOOKUP($C2168,Sheet3!$A$1:$F$611,4,FALSE)</f>
        <v>3.9929895876999701</v>
      </c>
      <c r="J2168" t="str">
        <f t="shared" si="33"/>
        <v>Mark</v>
      </c>
      <c r="K2168" t="s">
        <v>2140</v>
      </c>
      <c r="L2168" t="s">
        <v>2143</v>
      </c>
      <c r="M2168" t="s">
        <v>2140</v>
      </c>
      <c r="N2168" t="s">
        <v>2143</v>
      </c>
      <c r="O2168" t="s">
        <v>1514</v>
      </c>
    </row>
    <row r="2169" spans="1:15" x14ac:dyDescent="0.25">
      <c r="A2169" s="1">
        <v>367</v>
      </c>
      <c r="B2169">
        <v>7850</v>
      </c>
      <c r="C2169">
        <v>55010</v>
      </c>
      <c r="D2169">
        <v>50.6899321</v>
      </c>
      <c r="E2169">
        <v>4.0845938999999998</v>
      </c>
      <c r="F2169">
        <f>VLOOKUP($C2169,Sheet3!$A$1:$F$611,3,FALSE)</f>
        <v>50.672047650000003</v>
      </c>
      <c r="G2169">
        <f>VLOOKUP($C2169,Sheet3!$A$1:$F$611,4,FALSE)</f>
        <v>3.9929895876999701</v>
      </c>
      <c r="J2169" t="str">
        <f t="shared" si="33"/>
        <v>Petit-Enghien</v>
      </c>
      <c r="K2169" t="s">
        <v>2140</v>
      </c>
      <c r="L2169" t="s">
        <v>2144</v>
      </c>
      <c r="M2169" t="s">
        <v>2140</v>
      </c>
      <c r="N2169" t="s">
        <v>2144</v>
      </c>
      <c r="O2169" t="s">
        <v>1514</v>
      </c>
    </row>
    <row r="2170" spans="1:15" x14ac:dyDescent="0.25">
      <c r="A2170" s="1">
        <v>367</v>
      </c>
      <c r="B2170">
        <v>7860</v>
      </c>
      <c r="C2170">
        <v>55023</v>
      </c>
      <c r="D2170">
        <v>50.712303599999998</v>
      </c>
      <c r="E2170">
        <v>3.8301131000000002</v>
      </c>
      <c r="F2170">
        <f>VLOOKUP($C2170,Sheet3!$A$1:$F$611,3,FALSE)</f>
        <v>50.712303599999998</v>
      </c>
      <c r="G2170">
        <f>VLOOKUP($C2170,Sheet3!$A$1:$F$611,4,FALSE)</f>
        <v>3.8301131000000002</v>
      </c>
      <c r="H2170">
        <v>50.712303599999998</v>
      </c>
      <c r="I2170">
        <v>3.8301131000000002</v>
      </c>
      <c r="J2170" t="str">
        <f t="shared" si="33"/>
        <v>Lessines</v>
      </c>
      <c r="K2170" t="s">
        <v>2145</v>
      </c>
      <c r="M2170" t="s">
        <v>2145</v>
      </c>
      <c r="O2170" t="s">
        <v>1514</v>
      </c>
    </row>
    <row r="2171" spans="1:15" x14ac:dyDescent="0.25">
      <c r="A2171" s="1">
        <v>367</v>
      </c>
      <c r="B2171">
        <v>7861</v>
      </c>
      <c r="C2171">
        <v>55023</v>
      </c>
      <c r="D2171">
        <v>50.686153300000001</v>
      </c>
      <c r="E2171">
        <v>3.8191320000000002</v>
      </c>
      <c r="F2171">
        <f>VLOOKUP($C2171,Sheet3!$A$1:$F$611,3,FALSE)</f>
        <v>50.712303599999998</v>
      </c>
      <c r="G2171">
        <f>VLOOKUP($C2171,Sheet3!$A$1:$F$611,4,FALSE)</f>
        <v>3.8301131000000002</v>
      </c>
      <c r="J2171" t="str">
        <f t="shared" si="33"/>
        <v>Papignies</v>
      </c>
      <c r="K2171" t="s">
        <v>2145</v>
      </c>
      <c r="L2171" t="s">
        <v>2146</v>
      </c>
      <c r="M2171" t="s">
        <v>2145</v>
      </c>
      <c r="N2171" t="s">
        <v>2146</v>
      </c>
      <c r="O2171" t="s">
        <v>1514</v>
      </c>
    </row>
    <row r="2172" spans="1:15" x14ac:dyDescent="0.25">
      <c r="A2172" s="1">
        <v>367</v>
      </c>
      <c r="B2172">
        <v>7861</v>
      </c>
      <c r="C2172">
        <v>55023</v>
      </c>
      <c r="D2172">
        <v>50.6940794</v>
      </c>
      <c r="E2172">
        <v>3.7998354000000001</v>
      </c>
      <c r="F2172">
        <f>VLOOKUP($C2172,Sheet3!$A$1:$F$611,3,FALSE)</f>
        <v>50.712303599999998</v>
      </c>
      <c r="G2172">
        <f>VLOOKUP($C2172,Sheet3!$A$1:$F$611,4,FALSE)</f>
        <v>3.8301131000000002</v>
      </c>
      <c r="J2172" t="str">
        <f t="shared" si="33"/>
        <v>Wannebecq</v>
      </c>
      <c r="K2172" t="s">
        <v>2145</v>
      </c>
      <c r="L2172" t="s">
        <v>2147</v>
      </c>
      <c r="M2172" t="s">
        <v>2145</v>
      </c>
      <c r="N2172" t="s">
        <v>2147</v>
      </c>
      <c r="O2172" t="s">
        <v>1514</v>
      </c>
    </row>
    <row r="2173" spans="1:15" x14ac:dyDescent="0.25">
      <c r="A2173" s="1">
        <v>367</v>
      </c>
      <c r="B2173">
        <v>7862</v>
      </c>
      <c r="C2173">
        <v>55023</v>
      </c>
      <c r="D2173">
        <v>50.720840500000001</v>
      </c>
      <c r="E2173">
        <v>3.7802250000000002</v>
      </c>
      <c r="F2173">
        <f>VLOOKUP($C2173,Sheet3!$A$1:$F$611,3,FALSE)</f>
        <v>50.712303599999998</v>
      </c>
      <c r="G2173">
        <f>VLOOKUP($C2173,Sheet3!$A$1:$F$611,4,FALSE)</f>
        <v>3.8301131000000002</v>
      </c>
      <c r="J2173" t="str">
        <f t="shared" si="33"/>
        <v>Ogy</v>
      </c>
      <c r="K2173" t="s">
        <v>2145</v>
      </c>
      <c r="L2173" t="s">
        <v>2148</v>
      </c>
      <c r="M2173" t="s">
        <v>2145</v>
      </c>
      <c r="N2173" t="s">
        <v>2148</v>
      </c>
      <c r="O2173" t="s">
        <v>1514</v>
      </c>
    </row>
    <row r="2174" spans="1:15" x14ac:dyDescent="0.25">
      <c r="A2174" s="1">
        <v>367</v>
      </c>
      <c r="B2174">
        <v>7863</v>
      </c>
      <c r="C2174">
        <v>55023</v>
      </c>
      <c r="D2174">
        <v>50.728342699999999</v>
      </c>
      <c r="E2174">
        <v>3.8094385000000002</v>
      </c>
      <c r="F2174">
        <f>VLOOKUP($C2174,Sheet3!$A$1:$F$611,3,FALSE)</f>
        <v>50.712303599999998</v>
      </c>
      <c r="G2174">
        <f>VLOOKUP($C2174,Sheet3!$A$1:$F$611,4,FALSE)</f>
        <v>3.8301131000000002</v>
      </c>
      <c r="J2174" t="str">
        <f t="shared" si="33"/>
        <v>Ghoy</v>
      </c>
      <c r="K2174" t="s">
        <v>2145</v>
      </c>
      <c r="L2174" t="s">
        <v>2149</v>
      </c>
      <c r="M2174" t="s">
        <v>2145</v>
      </c>
      <c r="N2174" t="s">
        <v>2149</v>
      </c>
      <c r="O2174" t="s">
        <v>1514</v>
      </c>
    </row>
    <row r="2175" spans="1:15" x14ac:dyDescent="0.25">
      <c r="A2175" s="1">
        <v>367</v>
      </c>
      <c r="B2175">
        <v>7864</v>
      </c>
      <c r="C2175">
        <v>55023</v>
      </c>
      <c r="D2175">
        <v>50.730733600000001</v>
      </c>
      <c r="E2175">
        <v>3.8522036000000002</v>
      </c>
      <c r="F2175">
        <f>VLOOKUP($C2175,Sheet3!$A$1:$F$611,3,FALSE)</f>
        <v>50.712303599999998</v>
      </c>
      <c r="G2175">
        <f>VLOOKUP($C2175,Sheet3!$A$1:$F$611,4,FALSE)</f>
        <v>3.8301131000000002</v>
      </c>
      <c r="J2175" t="str">
        <f t="shared" si="33"/>
        <v>Deux-Acren</v>
      </c>
      <c r="K2175" t="s">
        <v>2145</v>
      </c>
      <c r="L2175" t="s">
        <v>2150</v>
      </c>
      <c r="M2175" t="s">
        <v>2145</v>
      </c>
      <c r="N2175" t="s">
        <v>2150</v>
      </c>
      <c r="O2175" t="s">
        <v>1514</v>
      </c>
    </row>
    <row r="2176" spans="1:15" x14ac:dyDescent="0.25">
      <c r="A2176" s="1">
        <v>367</v>
      </c>
      <c r="B2176">
        <v>7866</v>
      </c>
      <c r="C2176">
        <v>55023</v>
      </c>
      <c r="D2176">
        <v>50.695302300000002</v>
      </c>
      <c r="E2176">
        <v>3.8856305999999998</v>
      </c>
      <c r="F2176">
        <f>VLOOKUP($C2176,Sheet3!$A$1:$F$611,3,FALSE)</f>
        <v>50.712303599999998</v>
      </c>
      <c r="G2176">
        <f>VLOOKUP($C2176,Sheet3!$A$1:$F$611,4,FALSE)</f>
        <v>3.8301131000000002</v>
      </c>
      <c r="J2176" t="str">
        <f t="shared" si="33"/>
        <v>Bois-de-Lessines</v>
      </c>
      <c r="K2176" t="s">
        <v>2145</v>
      </c>
      <c r="L2176" t="s">
        <v>2151</v>
      </c>
      <c r="M2176" t="s">
        <v>2145</v>
      </c>
      <c r="N2176" t="s">
        <v>2151</v>
      </c>
      <c r="O2176" t="s">
        <v>1514</v>
      </c>
    </row>
    <row r="2177" spans="1:15" x14ac:dyDescent="0.25">
      <c r="A2177" s="1">
        <v>367</v>
      </c>
      <c r="B2177">
        <v>7866</v>
      </c>
      <c r="C2177">
        <v>55023</v>
      </c>
      <c r="D2177">
        <v>50.687415700000003</v>
      </c>
      <c r="E2177">
        <v>3.8598773</v>
      </c>
      <c r="F2177">
        <f>VLOOKUP($C2177,Sheet3!$A$1:$F$611,3,FALSE)</f>
        <v>50.712303599999998</v>
      </c>
      <c r="G2177">
        <f>VLOOKUP($C2177,Sheet3!$A$1:$F$611,4,FALSE)</f>
        <v>3.8301131000000002</v>
      </c>
      <c r="J2177" t="str">
        <f t="shared" si="33"/>
        <v>Ollignies</v>
      </c>
      <c r="K2177" t="s">
        <v>2145</v>
      </c>
      <c r="L2177" t="s">
        <v>2152</v>
      </c>
      <c r="M2177" t="s">
        <v>2145</v>
      </c>
      <c r="N2177" t="s">
        <v>2152</v>
      </c>
      <c r="O2177" t="s">
        <v>1514</v>
      </c>
    </row>
    <row r="2178" spans="1:15" x14ac:dyDescent="0.25">
      <c r="A2178" s="1">
        <v>367</v>
      </c>
      <c r="B2178">
        <v>7870</v>
      </c>
      <c r="C2178">
        <v>53046</v>
      </c>
      <c r="D2178">
        <v>50.5701441</v>
      </c>
      <c r="E2178">
        <v>3.8537045000000001</v>
      </c>
      <c r="F2178">
        <f>VLOOKUP($C2178,Sheet3!$A$1:$F$611,3,FALSE)</f>
        <v>50.557081599999997</v>
      </c>
      <c r="G2178">
        <f>VLOOKUP($C2178,Sheet3!$A$1:$F$611,4,FALSE)</f>
        <v>3.9005461000000001</v>
      </c>
      <c r="J2178" t="str">
        <f t="shared" ref="J2178:J2241" si="34">IF(ISBLANK(L2178),K2178,L2178)</f>
        <v>Bauffe</v>
      </c>
      <c r="K2178" t="s">
        <v>2153</v>
      </c>
      <c r="L2178" t="s">
        <v>2154</v>
      </c>
      <c r="M2178" t="s">
        <v>2153</v>
      </c>
      <c r="N2178" t="s">
        <v>2154</v>
      </c>
      <c r="O2178" t="s">
        <v>1514</v>
      </c>
    </row>
    <row r="2179" spans="1:15" x14ac:dyDescent="0.25">
      <c r="A2179" s="1">
        <v>367</v>
      </c>
      <c r="B2179">
        <v>7870</v>
      </c>
      <c r="C2179">
        <v>53046</v>
      </c>
      <c r="D2179">
        <v>50.582781099999998</v>
      </c>
      <c r="E2179">
        <v>3.9162237000000002</v>
      </c>
      <c r="F2179">
        <f>VLOOKUP($C2179,Sheet3!$A$1:$F$611,3,FALSE)</f>
        <v>50.557081599999997</v>
      </c>
      <c r="G2179">
        <f>VLOOKUP($C2179,Sheet3!$A$1:$F$611,4,FALSE)</f>
        <v>3.9005461000000001</v>
      </c>
      <c r="J2179" t="str">
        <f t="shared" si="34"/>
        <v>Cambron-Saint-Vincent</v>
      </c>
      <c r="K2179" t="s">
        <v>2153</v>
      </c>
      <c r="L2179" t="s">
        <v>2155</v>
      </c>
      <c r="M2179" t="s">
        <v>2153</v>
      </c>
      <c r="N2179" t="s">
        <v>2155</v>
      </c>
      <c r="O2179" t="s">
        <v>1514</v>
      </c>
    </row>
    <row r="2180" spans="1:15" x14ac:dyDescent="0.25">
      <c r="A2180" s="1">
        <v>367</v>
      </c>
      <c r="B2180">
        <v>7870</v>
      </c>
      <c r="C2180">
        <v>53046</v>
      </c>
      <c r="D2180">
        <v>50.557081599999997</v>
      </c>
      <c r="E2180">
        <v>3.9005461000000001</v>
      </c>
      <c r="F2180">
        <f>VLOOKUP($C2180,Sheet3!$A$1:$F$611,3,FALSE)</f>
        <v>50.557081599999997</v>
      </c>
      <c r="G2180">
        <f>VLOOKUP($C2180,Sheet3!$A$1:$F$611,4,FALSE)</f>
        <v>3.9005461000000001</v>
      </c>
      <c r="H2180">
        <v>50.557081599999997</v>
      </c>
      <c r="I2180">
        <v>3.9005461000000001</v>
      </c>
      <c r="J2180" t="str">
        <f t="shared" si="34"/>
        <v>Lens</v>
      </c>
      <c r="K2180" t="s">
        <v>2153</v>
      </c>
      <c r="M2180" t="s">
        <v>2153</v>
      </c>
      <c r="O2180" t="s">
        <v>1514</v>
      </c>
    </row>
    <row r="2181" spans="1:15" x14ac:dyDescent="0.25">
      <c r="A2181" s="1">
        <v>367</v>
      </c>
      <c r="B2181">
        <v>7870</v>
      </c>
      <c r="C2181">
        <v>53046</v>
      </c>
      <c r="D2181">
        <v>50.600768199999997</v>
      </c>
      <c r="E2181">
        <v>3.9397913</v>
      </c>
      <c r="F2181">
        <f>VLOOKUP($C2181,Sheet3!$A$1:$F$611,3,FALSE)</f>
        <v>50.557081599999997</v>
      </c>
      <c r="G2181">
        <f>VLOOKUP($C2181,Sheet3!$A$1:$F$611,4,FALSE)</f>
        <v>3.9005461000000001</v>
      </c>
      <c r="J2181" t="str">
        <f t="shared" si="34"/>
        <v>Lombise</v>
      </c>
      <c r="K2181" t="s">
        <v>2153</v>
      </c>
      <c r="L2181" t="s">
        <v>2156</v>
      </c>
      <c r="M2181" t="s">
        <v>2153</v>
      </c>
      <c r="N2181" t="s">
        <v>2156</v>
      </c>
      <c r="O2181" t="s">
        <v>1514</v>
      </c>
    </row>
    <row r="2182" spans="1:15" x14ac:dyDescent="0.25">
      <c r="A2182" s="1">
        <v>367</v>
      </c>
      <c r="B2182">
        <v>7870</v>
      </c>
      <c r="C2182">
        <v>53046</v>
      </c>
      <c r="D2182">
        <v>50.564306500000001</v>
      </c>
      <c r="E2182">
        <v>3.9433794999999998</v>
      </c>
      <c r="F2182">
        <f>VLOOKUP($C2182,Sheet3!$A$1:$F$611,3,FALSE)</f>
        <v>50.557081599999997</v>
      </c>
      <c r="G2182">
        <f>VLOOKUP($C2182,Sheet3!$A$1:$F$611,4,FALSE)</f>
        <v>3.9005461000000001</v>
      </c>
      <c r="J2182" t="str">
        <f t="shared" si="34"/>
        <v>Montignies-lez-Lens</v>
      </c>
      <c r="K2182" t="s">
        <v>2153</v>
      </c>
      <c r="L2182" t="s">
        <v>2157</v>
      </c>
      <c r="M2182" t="s">
        <v>2153</v>
      </c>
      <c r="N2182" t="s">
        <v>2157</v>
      </c>
      <c r="O2182" t="s">
        <v>1514</v>
      </c>
    </row>
    <row r="2183" spans="1:15" x14ac:dyDescent="0.25">
      <c r="A2183" s="1">
        <v>367</v>
      </c>
      <c r="B2183">
        <v>7880</v>
      </c>
      <c r="C2183">
        <v>51019</v>
      </c>
      <c r="D2183">
        <v>50.737167499999998</v>
      </c>
      <c r="E2183">
        <v>3.7378707000000002</v>
      </c>
      <c r="F2183">
        <f>VLOOKUP($C2183,Sheet3!$A$1:$F$611,3,FALSE)</f>
        <v>50.737167499999998</v>
      </c>
      <c r="G2183">
        <f>VLOOKUP($C2183,Sheet3!$A$1:$F$611,4,FALSE)</f>
        <v>3.7378707000000002</v>
      </c>
      <c r="H2183">
        <v>50.737167499999998</v>
      </c>
      <c r="I2183">
        <v>3.7378707000000002</v>
      </c>
      <c r="J2183" t="str">
        <f t="shared" si="34"/>
        <v>Flobecq</v>
      </c>
      <c r="K2183" t="s">
        <v>2158</v>
      </c>
      <c r="M2183" t="s">
        <v>2158</v>
      </c>
      <c r="O2183" t="s">
        <v>1514</v>
      </c>
    </row>
    <row r="2184" spans="1:15" x14ac:dyDescent="0.25">
      <c r="A2184" s="1">
        <v>367</v>
      </c>
      <c r="B2184">
        <v>7890</v>
      </c>
      <c r="C2184">
        <v>51017</v>
      </c>
      <c r="D2184">
        <v>50.733870099999997</v>
      </c>
      <c r="E2184">
        <v>3.6802062000000002</v>
      </c>
      <c r="F2184">
        <f>VLOOKUP($C2184,Sheet3!$A$1:$F$611,3,FALSE)</f>
        <v>50.733870099999997</v>
      </c>
      <c r="G2184">
        <f>VLOOKUP($C2184,Sheet3!$A$1:$F$611,4,FALSE)</f>
        <v>3.6802062000000002</v>
      </c>
      <c r="H2184">
        <v>50.733870099999997</v>
      </c>
      <c r="I2184">
        <v>3.6802062000000002</v>
      </c>
      <c r="J2184" t="str">
        <f t="shared" si="34"/>
        <v>Ellezelles</v>
      </c>
      <c r="K2184" t="s">
        <v>2159</v>
      </c>
      <c r="M2184" t="s">
        <v>2159</v>
      </c>
      <c r="O2184" t="s">
        <v>1514</v>
      </c>
    </row>
    <row r="2185" spans="1:15" x14ac:dyDescent="0.25">
      <c r="A2185" s="1">
        <v>367</v>
      </c>
      <c r="B2185">
        <v>7890</v>
      </c>
      <c r="C2185">
        <v>51017</v>
      </c>
      <c r="D2185">
        <v>50.69558</v>
      </c>
      <c r="E2185">
        <v>3.7246735000000002</v>
      </c>
      <c r="F2185">
        <f>VLOOKUP($C2185,Sheet3!$A$1:$F$611,3,FALSE)</f>
        <v>50.733870099999997</v>
      </c>
      <c r="G2185">
        <f>VLOOKUP($C2185,Sheet3!$A$1:$F$611,4,FALSE)</f>
        <v>3.6802062000000002</v>
      </c>
      <c r="J2185" t="str">
        <f t="shared" si="34"/>
        <v>Lahamaide</v>
      </c>
      <c r="K2185" t="s">
        <v>2159</v>
      </c>
      <c r="L2185" t="s">
        <v>2160</v>
      </c>
      <c r="M2185" t="s">
        <v>2159</v>
      </c>
      <c r="N2185" t="s">
        <v>2160</v>
      </c>
      <c r="O2185" t="s">
        <v>1514</v>
      </c>
    </row>
    <row r="2186" spans="1:15" x14ac:dyDescent="0.25">
      <c r="A2186" s="1">
        <v>367</v>
      </c>
      <c r="B2186">
        <v>7890</v>
      </c>
      <c r="C2186">
        <v>51017</v>
      </c>
      <c r="D2186">
        <v>50.7178459</v>
      </c>
      <c r="E2186">
        <v>3.7444299000000001</v>
      </c>
      <c r="F2186">
        <f>VLOOKUP($C2186,Sheet3!$A$1:$F$611,3,FALSE)</f>
        <v>50.733870099999997</v>
      </c>
      <c r="G2186">
        <f>VLOOKUP($C2186,Sheet3!$A$1:$F$611,4,FALSE)</f>
        <v>3.6802062000000002</v>
      </c>
      <c r="J2186" t="str">
        <f t="shared" si="34"/>
        <v>Wodecq</v>
      </c>
      <c r="K2186" t="s">
        <v>2159</v>
      </c>
      <c r="L2186" t="s">
        <v>2161</v>
      </c>
      <c r="M2186" t="s">
        <v>2159</v>
      </c>
      <c r="N2186" t="s">
        <v>2161</v>
      </c>
      <c r="O2186" t="s">
        <v>1514</v>
      </c>
    </row>
    <row r="2187" spans="1:15" x14ac:dyDescent="0.25">
      <c r="A2187" s="1">
        <v>367</v>
      </c>
      <c r="B2187">
        <v>7900</v>
      </c>
      <c r="C2187">
        <v>57094</v>
      </c>
      <c r="D2187">
        <v>50.621942099999998</v>
      </c>
      <c r="E2187">
        <v>3.6332056000000001</v>
      </c>
      <c r="F2187">
        <f>VLOOKUP($C2187,Sheet3!$A$1:$F$611,3,FALSE)</f>
        <v>50.5988197</v>
      </c>
      <c r="G2187">
        <f>VLOOKUP($C2187,Sheet3!$A$1:$F$611,4,FALSE)</f>
        <v>3.616727</v>
      </c>
      <c r="J2187" t="str">
        <f t="shared" si="34"/>
        <v>Grandmetz</v>
      </c>
      <c r="K2187" t="s">
        <v>2162</v>
      </c>
      <c r="L2187" t="s">
        <v>2163</v>
      </c>
      <c r="M2187" t="s">
        <v>2162</v>
      </c>
      <c r="N2187" t="s">
        <v>2163</v>
      </c>
      <c r="O2187" t="s">
        <v>1514</v>
      </c>
    </row>
    <row r="2188" spans="1:15" x14ac:dyDescent="0.25">
      <c r="A2188" s="1">
        <v>367</v>
      </c>
      <c r="B2188">
        <v>7900</v>
      </c>
      <c r="C2188">
        <v>57094</v>
      </c>
      <c r="D2188">
        <v>50.600300599999997</v>
      </c>
      <c r="E2188">
        <v>3.6157819</v>
      </c>
      <c r="F2188">
        <f>VLOOKUP($C2188,Sheet3!$A$1:$F$611,3,FALSE)</f>
        <v>50.5988197</v>
      </c>
      <c r="G2188">
        <f>VLOOKUP($C2188,Sheet3!$A$1:$F$611,4,FALSE)</f>
        <v>3.616727</v>
      </c>
      <c r="J2188" t="str">
        <f t="shared" si="34"/>
        <v>Leuze</v>
      </c>
      <c r="K2188" t="s">
        <v>2162</v>
      </c>
      <c r="L2188" t="s">
        <v>1240</v>
      </c>
      <c r="M2188" t="s">
        <v>2162</v>
      </c>
      <c r="N2188" t="s">
        <v>1240</v>
      </c>
      <c r="O2188" t="s">
        <v>1514</v>
      </c>
    </row>
    <row r="2189" spans="1:15" x14ac:dyDescent="0.25">
      <c r="A2189" s="1">
        <v>367</v>
      </c>
      <c r="B2189">
        <v>7900</v>
      </c>
      <c r="C2189">
        <v>57094</v>
      </c>
      <c r="D2189">
        <v>50.5988197</v>
      </c>
      <c r="E2189">
        <v>3.616727</v>
      </c>
      <c r="F2189">
        <f>VLOOKUP($C2189,Sheet3!$A$1:$F$611,3,FALSE)</f>
        <v>50.5988197</v>
      </c>
      <c r="G2189">
        <f>VLOOKUP($C2189,Sheet3!$A$1:$F$611,4,FALSE)</f>
        <v>3.616727</v>
      </c>
      <c r="H2189">
        <v>50.5988197</v>
      </c>
      <c r="I2189">
        <v>3.616727</v>
      </c>
      <c r="J2189" t="str">
        <f t="shared" si="34"/>
        <v>Leuze-en-Hainaut</v>
      </c>
      <c r="K2189" t="s">
        <v>2162</v>
      </c>
      <c r="M2189" t="s">
        <v>2162</v>
      </c>
      <c r="O2189" t="s">
        <v>1514</v>
      </c>
    </row>
    <row r="2190" spans="1:15" x14ac:dyDescent="0.25">
      <c r="A2190" s="1">
        <v>367</v>
      </c>
      <c r="B2190">
        <v>7901</v>
      </c>
      <c r="C2190">
        <v>57094</v>
      </c>
      <c r="D2190">
        <v>50.617982599999998</v>
      </c>
      <c r="E2190">
        <v>3.6085856999999999</v>
      </c>
      <c r="F2190">
        <f>VLOOKUP($C2190,Sheet3!$A$1:$F$611,3,FALSE)</f>
        <v>50.5988197</v>
      </c>
      <c r="G2190">
        <f>VLOOKUP($C2190,Sheet3!$A$1:$F$611,4,FALSE)</f>
        <v>3.616727</v>
      </c>
      <c r="J2190" t="str">
        <f t="shared" si="34"/>
        <v>Thieulain</v>
      </c>
      <c r="K2190" t="s">
        <v>2162</v>
      </c>
      <c r="L2190" t="s">
        <v>2164</v>
      </c>
      <c r="M2190" t="s">
        <v>2162</v>
      </c>
      <c r="N2190" t="s">
        <v>2164</v>
      </c>
      <c r="O2190" t="s">
        <v>1514</v>
      </c>
    </row>
    <row r="2191" spans="1:15" x14ac:dyDescent="0.25">
      <c r="A2191" s="1">
        <v>367</v>
      </c>
      <c r="B2191">
        <v>7903</v>
      </c>
      <c r="C2191">
        <v>57094</v>
      </c>
      <c r="D2191">
        <v>50.5878005</v>
      </c>
      <c r="E2191">
        <v>3.6857513000000002</v>
      </c>
      <c r="F2191">
        <f>VLOOKUP($C2191,Sheet3!$A$1:$F$611,3,FALSE)</f>
        <v>50.5988197</v>
      </c>
      <c r="G2191">
        <f>VLOOKUP($C2191,Sheet3!$A$1:$F$611,4,FALSE)</f>
        <v>3.616727</v>
      </c>
      <c r="J2191" t="str">
        <f t="shared" si="34"/>
        <v>Blicquy</v>
      </c>
      <c r="K2191" t="s">
        <v>2162</v>
      </c>
      <c r="L2191" t="s">
        <v>2165</v>
      </c>
      <c r="M2191" t="s">
        <v>2162</v>
      </c>
      <c r="N2191" t="s">
        <v>2165</v>
      </c>
      <c r="O2191" t="s">
        <v>1514</v>
      </c>
    </row>
    <row r="2192" spans="1:15" x14ac:dyDescent="0.25">
      <c r="A2192" s="1">
        <v>367</v>
      </c>
      <c r="B2192">
        <v>7903</v>
      </c>
      <c r="C2192">
        <v>57094</v>
      </c>
      <c r="D2192">
        <v>50.596792700000002</v>
      </c>
      <c r="E2192">
        <v>3.6709445000000001</v>
      </c>
      <c r="F2192">
        <f>VLOOKUP($C2192,Sheet3!$A$1:$F$611,3,FALSE)</f>
        <v>50.5988197</v>
      </c>
      <c r="G2192">
        <f>VLOOKUP($C2192,Sheet3!$A$1:$F$611,4,FALSE)</f>
        <v>3.616727</v>
      </c>
      <c r="J2192" t="str">
        <f t="shared" si="34"/>
        <v>Chapelle-à-Oie</v>
      </c>
      <c r="K2192" t="s">
        <v>2162</v>
      </c>
      <c r="L2192" t="s">
        <v>2166</v>
      </c>
      <c r="M2192" t="s">
        <v>2162</v>
      </c>
      <c r="N2192" t="s">
        <v>2166</v>
      </c>
      <c r="O2192" t="s">
        <v>1514</v>
      </c>
    </row>
    <row r="2193" spans="1:15" x14ac:dyDescent="0.25">
      <c r="A2193" s="1">
        <v>367</v>
      </c>
      <c r="B2193">
        <v>7903</v>
      </c>
      <c r="C2193">
        <v>57094</v>
      </c>
      <c r="D2193">
        <v>50.612500099999998</v>
      </c>
      <c r="E2193">
        <v>3.6551353999999998</v>
      </c>
      <c r="F2193">
        <f>VLOOKUP($C2193,Sheet3!$A$1:$F$611,3,FALSE)</f>
        <v>50.5988197</v>
      </c>
      <c r="G2193">
        <f>VLOOKUP($C2193,Sheet3!$A$1:$F$611,4,FALSE)</f>
        <v>3.616727</v>
      </c>
      <c r="J2193" t="str">
        <f t="shared" si="34"/>
        <v>Chapelle-à-Wattines</v>
      </c>
      <c r="K2193" t="s">
        <v>2162</v>
      </c>
      <c r="L2193" t="s">
        <v>2167</v>
      </c>
      <c r="M2193" t="s">
        <v>2162</v>
      </c>
      <c r="N2193" t="s">
        <v>2167</v>
      </c>
      <c r="O2193" t="s">
        <v>1514</v>
      </c>
    </row>
    <row r="2194" spans="1:15" x14ac:dyDescent="0.25">
      <c r="A2194" s="1">
        <v>367</v>
      </c>
      <c r="B2194">
        <v>7904</v>
      </c>
      <c r="C2194">
        <v>57094</v>
      </c>
      <c r="D2194">
        <v>50.582864999999998</v>
      </c>
      <c r="E2194">
        <v>3.5758869999999998</v>
      </c>
      <c r="F2194">
        <f>VLOOKUP($C2194,Sheet3!$A$1:$F$611,3,FALSE)</f>
        <v>50.5988197</v>
      </c>
      <c r="G2194">
        <f>VLOOKUP($C2194,Sheet3!$A$1:$F$611,4,FALSE)</f>
        <v>3.616727</v>
      </c>
      <c r="J2194" t="str">
        <f t="shared" si="34"/>
        <v>Pipaix</v>
      </c>
      <c r="K2194" t="s">
        <v>2162</v>
      </c>
      <c r="L2194" t="s">
        <v>2168</v>
      </c>
      <c r="M2194" t="s">
        <v>2162</v>
      </c>
      <c r="N2194" t="s">
        <v>2168</v>
      </c>
      <c r="O2194" t="s">
        <v>1514</v>
      </c>
    </row>
    <row r="2195" spans="1:15" x14ac:dyDescent="0.25">
      <c r="A2195" s="1">
        <v>367</v>
      </c>
      <c r="B2195">
        <v>7904</v>
      </c>
      <c r="C2195">
        <v>57094</v>
      </c>
      <c r="D2195">
        <v>50.572687999999999</v>
      </c>
      <c r="E2195">
        <v>3.6493593</v>
      </c>
      <c r="F2195">
        <f>VLOOKUP($C2195,Sheet3!$A$1:$F$611,3,FALSE)</f>
        <v>50.5988197</v>
      </c>
      <c r="G2195">
        <f>VLOOKUP($C2195,Sheet3!$A$1:$F$611,4,FALSE)</f>
        <v>3.616727</v>
      </c>
      <c r="J2195" t="str">
        <f t="shared" si="34"/>
        <v>Tourpes</v>
      </c>
      <c r="K2195" t="s">
        <v>2162</v>
      </c>
      <c r="L2195" t="s">
        <v>2169</v>
      </c>
      <c r="M2195" t="s">
        <v>2162</v>
      </c>
      <c r="N2195" t="s">
        <v>2169</v>
      </c>
      <c r="O2195" t="s">
        <v>1514</v>
      </c>
    </row>
    <row r="2196" spans="1:15" x14ac:dyDescent="0.25">
      <c r="A2196" s="1">
        <v>367</v>
      </c>
      <c r="B2196">
        <v>7904</v>
      </c>
      <c r="C2196">
        <v>57094</v>
      </c>
      <c r="D2196">
        <v>50.567075600000003</v>
      </c>
      <c r="E2196">
        <v>3.6014894000000002</v>
      </c>
      <c r="F2196">
        <f>VLOOKUP($C2196,Sheet3!$A$1:$F$611,3,FALSE)</f>
        <v>50.5988197</v>
      </c>
      <c r="G2196">
        <f>VLOOKUP($C2196,Sheet3!$A$1:$F$611,4,FALSE)</f>
        <v>3.616727</v>
      </c>
      <c r="J2196" t="str">
        <f t="shared" si="34"/>
        <v>Willaupuis</v>
      </c>
      <c r="K2196" t="s">
        <v>2162</v>
      </c>
      <c r="L2196" t="s">
        <v>2170</v>
      </c>
      <c r="M2196" t="s">
        <v>2162</v>
      </c>
      <c r="N2196" t="s">
        <v>2170</v>
      </c>
      <c r="O2196" t="s">
        <v>1514</v>
      </c>
    </row>
    <row r="2197" spans="1:15" x14ac:dyDescent="0.25">
      <c r="A2197" s="1">
        <v>367</v>
      </c>
      <c r="B2197">
        <v>7906</v>
      </c>
      <c r="C2197">
        <v>57094</v>
      </c>
      <c r="D2197">
        <v>50.606071499999999</v>
      </c>
      <c r="E2197">
        <v>3.5748348999999999</v>
      </c>
      <c r="F2197">
        <f>VLOOKUP($C2197,Sheet3!$A$1:$F$611,3,FALSE)</f>
        <v>50.5988197</v>
      </c>
      <c r="G2197">
        <f>VLOOKUP($C2197,Sheet3!$A$1:$F$611,4,FALSE)</f>
        <v>3.616727</v>
      </c>
      <c r="J2197" t="str">
        <f t="shared" si="34"/>
        <v>Gallaix</v>
      </c>
      <c r="K2197" t="s">
        <v>2162</v>
      </c>
      <c r="L2197" t="s">
        <v>2171</v>
      </c>
      <c r="M2197" t="s">
        <v>2162</v>
      </c>
      <c r="N2197" t="s">
        <v>2171</v>
      </c>
      <c r="O2197" t="s">
        <v>1514</v>
      </c>
    </row>
    <row r="2198" spans="1:15" x14ac:dyDescent="0.25">
      <c r="A2198" s="1">
        <v>367</v>
      </c>
      <c r="B2198">
        <v>7910</v>
      </c>
      <c r="C2198">
        <v>51065</v>
      </c>
      <c r="D2198">
        <v>50.681766099999997</v>
      </c>
      <c r="E2198">
        <v>3.5617225000000001</v>
      </c>
      <c r="F2198">
        <f>VLOOKUP($C2198,Sheet3!$A$1:$F$611,3,FALSE)</f>
        <v>50.680837250000003</v>
      </c>
      <c r="G2198">
        <f>VLOOKUP($C2198,Sheet3!$A$1:$F$611,4,FALSE)</f>
        <v>3.6235392779588702</v>
      </c>
      <c r="J2198" t="str">
        <f t="shared" si="34"/>
        <v>Anvaing</v>
      </c>
      <c r="K2198" t="s">
        <v>2172</v>
      </c>
      <c r="L2198" t="s">
        <v>2173</v>
      </c>
      <c r="M2198" t="s">
        <v>2172</v>
      </c>
      <c r="N2198" t="s">
        <v>2173</v>
      </c>
      <c r="O2198" t="s">
        <v>1514</v>
      </c>
    </row>
    <row r="2199" spans="1:15" x14ac:dyDescent="0.25">
      <c r="A2199" s="1">
        <v>367</v>
      </c>
      <c r="B2199">
        <v>7910</v>
      </c>
      <c r="C2199">
        <v>51065</v>
      </c>
      <c r="D2199">
        <v>50.702197400000003</v>
      </c>
      <c r="E2199">
        <v>3.5382053999999998</v>
      </c>
      <c r="F2199">
        <f>VLOOKUP($C2199,Sheet3!$A$1:$F$611,3,FALSE)</f>
        <v>50.680837250000003</v>
      </c>
      <c r="G2199">
        <f>VLOOKUP($C2199,Sheet3!$A$1:$F$611,4,FALSE)</f>
        <v>3.6235392779588702</v>
      </c>
      <c r="J2199" t="str">
        <f t="shared" si="34"/>
        <v>Arc-Ainières</v>
      </c>
      <c r="K2199" t="s">
        <v>2172</v>
      </c>
      <c r="L2199" t="s">
        <v>2174</v>
      </c>
      <c r="M2199" t="s">
        <v>2172</v>
      </c>
      <c r="N2199" t="s">
        <v>2174</v>
      </c>
      <c r="O2199" t="s">
        <v>1514</v>
      </c>
    </row>
    <row r="2200" spans="1:15" x14ac:dyDescent="0.25">
      <c r="A2200" s="1">
        <v>367</v>
      </c>
      <c r="B2200">
        <v>7910</v>
      </c>
      <c r="C2200">
        <v>51065</v>
      </c>
      <c r="D2200">
        <v>50.728253500000001</v>
      </c>
      <c r="E2200">
        <v>3.5489704</v>
      </c>
      <c r="F2200">
        <f>VLOOKUP($C2200,Sheet3!$A$1:$F$611,3,FALSE)</f>
        <v>50.680837250000003</v>
      </c>
      <c r="G2200">
        <f>VLOOKUP($C2200,Sheet3!$A$1:$F$611,4,FALSE)</f>
        <v>3.6235392779588702</v>
      </c>
      <c r="J2200" t="str">
        <f t="shared" si="34"/>
        <v>Arc-Wattripont</v>
      </c>
      <c r="K2200" t="s">
        <v>2172</v>
      </c>
      <c r="L2200" t="s">
        <v>2175</v>
      </c>
      <c r="M2200" t="s">
        <v>2172</v>
      </c>
      <c r="N2200" t="s">
        <v>2175</v>
      </c>
      <c r="O2200" t="s">
        <v>1514</v>
      </c>
    </row>
    <row r="2201" spans="1:15" x14ac:dyDescent="0.25">
      <c r="A2201" s="1">
        <v>367</v>
      </c>
      <c r="B2201">
        <v>7910</v>
      </c>
      <c r="C2201">
        <v>51065</v>
      </c>
      <c r="D2201">
        <v>50.687341000000004</v>
      </c>
      <c r="E2201">
        <v>3.5337841999999999</v>
      </c>
      <c r="F2201">
        <f>VLOOKUP($C2201,Sheet3!$A$1:$F$611,3,FALSE)</f>
        <v>50.680837250000003</v>
      </c>
      <c r="G2201">
        <f>VLOOKUP($C2201,Sheet3!$A$1:$F$611,4,FALSE)</f>
        <v>3.6235392779588702</v>
      </c>
      <c r="J2201" t="str">
        <f t="shared" si="34"/>
        <v>Cordes</v>
      </c>
      <c r="K2201" t="s">
        <v>2172</v>
      </c>
      <c r="L2201" t="s">
        <v>2176</v>
      </c>
      <c r="M2201" t="s">
        <v>2172</v>
      </c>
      <c r="N2201" t="s">
        <v>2176</v>
      </c>
      <c r="O2201" t="s">
        <v>1514</v>
      </c>
    </row>
    <row r="2202" spans="1:15" x14ac:dyDescent="0.25">
      <c r="A2202" s="1">
        <v>367</v>
      </c>
      <c r="B2202">
        <v>7910</v>
      </c>
      <c r="C2202">
        <v>51065</v>
      </c>
      <c r="D2202">
        <v>50.674673599999998</v>
      </c>
      <c r="E2202">
        <v>3.5893883999999998</v>
      </c>
      <c r="F2202">
        <f>VLOOKUP($C2202,Sheet3!$A$1:$F$611,3,FALSE)</f>
        <v>50.680837250000003</v>
      </c>
      <c r="G2202">
        <f>VLOOKUP($C2202,Sheet3!$A$1:$F$611,4,FALSE)</f>
        <v>3.6235392779588702</v>
      </c>
      <c r="J2202" t="str">
        <f t="shared" si="34"/>
        <v>Ellignies-lez-Frasnes</v>
      </c>
      <c r="K2202" t="s">
        <v>2172</v>
      </c>
      <c r="L2202" t="s">
        <v>2177</v>
      </c>
      <c r="M2202" t="s">
        <v>2172</v>
      </c>
      <c r="N2202" t="s">
        <v>2177</v>
      </c>
      <c r="O2202" t="s">
        <v>1514</v>
      </c>
    </row>
    <row r="2203" spans="1:15" x14ac:dyDescent="0.25">
      <c r="A2203" s="1">
        <v>367</v>
      </c>
      <c r="B2203">
        <v>7910</v>
      </c>
      <c r="C2203">
        <v>51065</v>
      </c>
      <c r="D2203">
        <v>50.673615099999999</v>
      </c>
      <c r="E2203">
        <v>3.5373149000000002</v>
      </c>
      <c r="F2203">
        <f>VLOOKUP($C2203,Sheet3!$A$1:$F$611,3,FALSE)</f>
        <v>50.680837250000003</v>
      </c>
      <c r="G2203">
        <f>VLOOKUP($C2203,Sheet3!$A$1:$F$611,4,FALSE)</f>
        <v>3.6235392779588702</v>
      </c>
      <c r="J2203" t="str">
        <f t="shared" si="34"/>
        <v>Forest</v>
      </c>
      <c r="K2203" t="s">
        <v>2172</v>
      </c>
      <c r="L2203" t="s">
        <v>40</v>
      </c>
      <c r="M2203" t="s">
        <v>2172</v>
      </c>
      <c r="N2203" t="s">
        <v>40</v>
      </c>
      <c r="O2203" t="s">
        <v>1514</v>
      </c>
    </row>
    <row r="2204" spans="1:15" x14ac:dyDescent="0.25">
      <c r="A2204" s="1">
        <v>367</v>
      </c>
      <c r="B2204">
        <v>7910</v>
      </c>
      <c r="C2204">
        <v>51065</v>
      </c>
      <c r="D2204">
        <v>50.680837250000003</v>
      </c>
      <c r="E2204">
        <v>3.6235392779588702</v>
      </c>
      <c r="F2204">
        <f>VLOOKUP($C2204,Sheet3!$A$1:$F$611,3,FALSE)</f>
        <v>50.680837250000003</v>
      </c>
      <c r="G2204">
        <f>VLOOKUP($C2204,Sheet3!$A$1:$F$611,4,FALSE)</f>
        <v>3.6235392779588702</v>
      </c>
      <c r="H2204">
        <v>50.680837250000003</v>
      </c>
      <c r="I2204">
        <v>3.6235392779588702</v>
      </c>
      <c r="J2204" t="str">
        <f t="shared" si="34"/>
        <v>Frasnes-lez-Anvaing</v>
      </c>
      <c r="K2204" t="s">
        <v>2172</v>
      </c>
      <c r="M2204" t="s">
        <v>2172</v>
      </c>
      <c r="O2204" t="s">
        <v>1514</v>
      </c>
    </row>
    <row r="2205" spans="1:15" x14ac:dyDescent="0.25">
      <c r="A2205" s="1">
        <v>367</v>
      </c>
      <c r="B2205">
        <v>7910</v>
      </c>
      <c r="C2205">
        <v>51065</v>
      </c>
      <c r="D2205">
        <v>50.728253500000001</v>
      </c>
      <c r="E2205">
        <v>3.5489704</v>
      </c>
      <c r="F2205">
        <f>VLOOKUP($C2205,Sheet3!$A$1:$F$611,3,FALSE)</f>
        <v>50.680837250000003</v>
      </c>
      <c r="G2205">
        <f>VLOOKUP($C2205,Sheet3!$A$1:$F$611,4,FALSE)</f>
        <v>3.6235392779588702</v>
      </c>
      <c r="J2205" t="str">
        <f t="shared" si="34"/>
        <v>Wattripont</v>
      </c>
      <c r="K2205" t="s">
        <v>2172</v>
      </c>
      <c r="L2205" t="s">
        <v>2178</v>
      </c>
      <c r="M2205" t="s">
        <v>2172</v>
      </c>
      <c r="N2205" t="s">
        <v>2178</v>
      </c>
      <c r="O2205" t="s">
        <v>1514</v>
      </c>
    </row>
    <row r="2206" spans="1:15" x14ac:dyDescent="0.25">
      <c r="A2206" s="1">
        <v>367</v>
      </c>
      <c r="B2206">
        <v>7911</v>
      </c>
      <c r="C2206">
        <v>51065</v>
      </c>
      <c r="D2206">
        <v>50.6648633</v>
      </c>
      <c r="E2206">
        <v>3.6551307</v>
      </c>
      <c r="F2206">
        <f>VLOOKUP($C2206,Sheet3!$A$1:$F$611,3,FALSE)</f>
        <v>50.680837250000003</v>
      </c>
      <c r="G2206">
        <f>VLOOKUP($C2206,Sheet3!$A$1:$F$611,4,FALSE)</f>
        <v>3.6235392779588702</v>
      </c>
      <c r="J2206" t="str">
        <f t="shared" si="34"/>
        <v>Buissenal</v>
      </c>
      <c r="K2206" t="s">
        <v>2172</v>
      </c>
      <c r="L2206" t="s">
        <v>2179</v>
      </c>
      <c r="M2206" t="s">
        <v>2172</v>
      </c>
      <c r="N2206" t="s">
        <v>2179</v>
      </c>
      <c r="O2206" t="s">
        <v>1514</v>
      </c>
    </row>
    <row r="2207" spans="1:15" x14ac:dyDescent="0.25">
      <c r="A2207" s="1">
        <v>367</v>
      </c>
      <c r="B2207">
        <v>7911</v>
      </c>
      <c r="C2207">
        <v>51065</v>
      </c>
      <c r="D2207">
        <v>50.667755</v>
      </c>
      <c r="E2207">
        <v>3.6194481000000001</v>
      </c>
      <c r="F2207">
        <f>VLOOKUP($C2207,Sheet3!$A$1:$F$611,3,FALSE)</f>
        <v>50.680837250000003</v>
      </c>
      <c r="G2207">
        <f>VLOOKUP($C2207,Sheet3!$A$1:$F$611,4,FALSE)</f>
        <v>3.6235392779588702</v>
      </c>
      <c r="J2207" t="str">
        <f t="shared" si="34"/>
        <v>Frasnes-lez-Buissenal</v>
      </c>
      <c r="K2207" t="s">
        <v>2172</v>
      </c>
      <c r="L2207" t="s">
        <v>2180</v>
      </c>
      <c r="M2207" t="s">
        <v>2172</v>
      </c>
      <c r="N2207" t="s">
        <v>2180</v>
      </c>
      <c r="O2207" t="s">
        <v>1514</v>
      </c>
    </row>
    <row r="2208" spans="1:15" x14ac:dyDescent="0.25">
      <c r="A2208" s="1">
        <v>367</v>
      </c>
      <c r="B2208">
        <v>7911</v>
      </c>
      <c r="C2208">
        <v>51065</v>
      </c>
      <c r="D2208">
        <v>50.652243499999997</v>
      </c>
      <c r="E2208">
        <v>3.5938504999999998</v>
      </c>
      <c r="F2208">
        <f>VLOOKUP($C2208,Sheet3!$A$1:$F$611,3,FALSE)</f>
        <v>50.680837250000003</v>
      </c>
      <c r="G2208">
        <f>VLOOKUP($C2208,Sheet3!$A$1:$F$611,4,FALSE)</f>
        <v>3.6235392779588702</v>
      </c>
      <c r="J2208" t="str">
        <f t="shared" si="34"/>
        <v>Hacquegnies</v>
      </c>
      <c r="K2208" t="s">
        <v>2172</v>
      </c>
      <c r="L2208" t="s">
        <v>2181</v>
      </c>
      <c r="M2208" t="s">
        <v>2172</v>
      </c>
      <c r="N2208" t="s">
        <v>2181</v>
      </c>
      <c r="O2208" t="s">
        <v>1514</v>
      </c>
    </row>
    <row r="2209" spans="1:15" x14ac:dyDescent="0.25">
      <c r="A2209" s="1">
        <v>367</v>
      </c>
      <c r="B2209">
        <v>7911</v>
      </c>
      <c r="C2209">
        <v>51065</v>
      </c>
      <c r="D2209">
        <v>50.634933500000002</v>
      </c>
      <c r="E2209">
        <v>3.5785556999999999</v>
      </c>
      <c r="F2209">
        <f>VLOOKUP($C2209,Sheet3!$A$1:$F$611,3,FALSE)</f>
        <v>50.680837250000003</v>
      </c>
      <c r="G2209">
        <f>VLOOKUP($C2209,Sheet3!$A$1:$F$611,4,FALSE)</f>
        <v>3.6235392779588702</v>
      </c>
      <c r="J2209" t="str">
        <f t="shared" si="34"/>
        <v>Herquegies</v>
      </c>
      <c r="K2209" t="s">
        <v>2172</v>
      </c>
      <c r="L2209" t="s">
        <v>2182</v>
      </c>
      <c r="M2209" t="s">
        <v>2172</v>
      </c>
      <c r="N2209" t="s">
        <v>2182</v>
      </c>
      <c r="O2209" t="s">
        <v>1514</v>
      </c>
    </row>
    <row r="2210" spans="1:15" x14ac:dyDescent="0.25">
      <c r="A2210" s="1">
        <v>367</v>
      </c>
      <c r="B2210">
        <v>7911</v>
      </c>
      <c r="C2210">
        <v>51065</v>
      </c>
      <c r="D2210">
        <v>50.642763899999999</v>
      </c>
      <c r="E2210">
        <v>3.5718727000000001</v>
      </c>
      <c r="F2210">
        <f>VLOOKUP($C2210,Sheet3!$A$1:$F$611,3,FALSE)</f>
        <v>50.680837250000003</v>
      </c>
      <c r="G2210">
        <f>VLOOKUP($C2210,Sheet3!$A$1:$F$611,4,FALSE)</f>
        <v>3.6235392779588702</v>
      </c>
      <c r="J2210" t="str">
        <f t="shared" si="34"/>
        <v>Montroeul-au-Bois</v>
      </c>
      <c r="K2210" t="s">
        <v>2172</v>
      </c>
      <c r="L2210" t="s">
        <v>2183</v>
      </c>
      <c r="M2210" t="s">
        <v>2172</v>
      </c>
      <c r="N2210" t="s">
        <v>2183</v>
      </c>
      <c r="O2210" t="s">
        <v>1514</v>
      </c>
    </row>
    <row r="2211" spans="1:15" x14ac:dyDescent="0.25">
      <c r="A2211" s="1">
        <v>367</v>
      </c>
      <c r="B2211">
        <v>7911</v>
      </c>
      <c r="C2211">
        <v>51065</v>
      </c>
      <c r="D2211">
        <v>50.655747499999997</v>
      </c>
      <c r="E2211">
        <v>3.6199309999999998</v>
      </c>
      <c r="F2211">
        <f>VLOOKUP($C2211,Sheet3!$A$1:$F$611,3,FALSE)</f>
        <v>50.680837250000003</v>
      </c>
      <c r="G2211">
        <f>VLOOKUP($C2211,Sheet3!$A$1:$F$611,4,FALSE)</f>
        <v>3.6235392779588702</v>
      </c>
      <c r="J2211" t="str">
        <f t="shared" si="34"/>
        <v>Moustier</v>
      </c>
      <c r="K2211" t="s">
        <v>2172</v>
      </c>
      <c r="L2211" t="s">
        <v>1219</v>
      </c>
      <c r="M2211" t="s">
        <v>2172</v>
      </c>
      <c r="N2211" t="s">
        <v>1219</v>
      </c>
      <c r="O2211" t="s">
        <v>1514</v>
      </c>
    </row>
    <row r="2212" spans="1:15" x14ac:dyDescent="0.25">
      <c r="A2212" s="1">
        <v>367</v>
      </c>
      <c r="B2212">
        <v>7911</v>
      </c>
      <c r="C2212">
        <v>51065</v>
      </c>
      <c r="D2212">
        <v>50.679309199999999</v>
      </c>
      <c r="E2212">
        <v>3.7000594000000002</v>
      </c>
      <c r="F2212">
        <f>VLOOKUP($C2212,Sheet3!$A$1:$F$611,3,FALSE)</f>
        <v>50.680837250000003</v>
      </c>
      <c r="G2212">
        <f>VLOOKUP($C2212,Sheet3!$A$1:$F$611,4,FALSE)</f>
        <v>3.6235392779588702</v>
      </c>
      <c r="J2212" t="str">
        <f t="shared" si="34"/>
        <v>Oeudeghien</v>
      </c>
      <c r="K2212" t="s">
        <v>2172</v>
      </c>
      <c r="L2212" t="s">
        <v>2184</v>
      </c>
      <c r="M2212" t="s">
        <v>2172</v>
      </c>
      <c r="N2212" t="s">
        <v>2184</v>
      </c>
      <c r="O2212" t="s">
        <v>1514</v>
      </c>
    </row>
    <row r="2213" spans="1:15" x14ac:dyDescent="0.25">
      <c r="A2213" s="1">
        <v>367</v>
      </c>
      <c r="B2213">
        <v>7912</v>
      </c>
      <c r="C2213">
        <v>51065</v>
      </c>
      <c r="D2213">
        <v>50.712578999999998</v>
      </c>
      <c r="E2213">
        <v>3.5666000000000002</v>
      </c>
      <c r="F2213">
        <f>VLOOKUP($C2213,Sheet3!$A$1:$F$611,3,FALSE)</f>
        <v>50.680837250000003</v>
      </c>
      <c r="G2213">
        <f>VLOOKUP($C2213,Sheet3!$A$1:$F$611,4,FALSE)</f>
        <v>3.6235392779588702</v>
      </c>
      <c r="J2213" t="str">
        <f t="shared" si="34"/>
        <v>Dergneau</v>
      </c>
      <c r="K2213" t="s">
        <v>2172</v>
      </c>
      <c r="L2213" t="s">
        <v>2185</v>
      </c>
      <c r="M2213" t="s">
        <v>2172</v>
      </c>
      <c r="N2213" t="s">
        <v>2185</v>
      </c>
      <c r="O2213" t="s">
        <v>1514</v>
      </c>
    </row>
    <row r="2214" spans="1:15" x14ac:dyDescent="0.25">
      <c r="A2214" s="1">
        <v>367</v>
      </c>
      <c r="B2214">
        <v>7912</v>
      </c>
      <c r="C2214">
        <v>51065</v>
      </c>
      <c r="D2214">
        <v>50.7061803</v>
      </c>
      <c r="E2214">
        <v>3.5977459000000001</v>
      </c>
      <c r="F2214">
        <f>VLOOKUP($C2214,Sheet3!$A$1:$F$611,3,FALSE)</f>
        <v>50.680837250000003</v>
      </c>
      <c r="G2214">
        <f>VLOOKUP($C2214,Sheet3!$A$1:$F$611,4,FALSE)</f>
        <v>3.6235392779588702</v>
      </c>
      <c r="J2214" t="str">
        <f t="shared" si="34"/>
        <v>Saint-Sauveur</v>
      </c>
      <c r="K2214" t="s">
        <v>2172</v>
      </c>
      <c r="L2214" t="s">
        <v>2186</v>
      </c>
      <c r="M2214" t="s">
        <v>2172</v>
      </c>
      <c r="N2214" t="s">
        <v>2186</v>
      </c>
      <c r="O2214" t="s">
        <v>1514</v>
      </c>
    </row>
    <row r="2215" spans="1:15" x14ac:dyDescent="0.25">
      <c r="A2215" s="1">
        <v>367</v>
      </c>
      <c r="B2215">
        <v>7940</v>
      </c>
      <c r="C2215">
        <v>51012</v>
      </c>
      <c r="D2215">
        <v>50.595425300000002</v>
      </c>
      <c r="E2215">
        <v>3.8546562999999998</v>
      </c>
      <c r="F2215">
        <f>VLOOKUP($C2215,Sheet3!$A$1:$F$611,3,FALSE)</f>
        <v>50.595425300000002</v>
      </c>
      <c r="G2215">
        <f>VLOOKUP($C2215,Sheet3!$A$1:$F$611,4,FALSE)</f>
        <v>3.8546562999999998</v>
      </c>
      <c r="H2215">
        <v>50.595425300000002</v>
      </c>
      <c r="I2215">
        <v>3.8546562999999998</v>
      </c>
      <c r="J2215" t="str">
        <f t="shared" si="34"/>
        <v>Brugelette</v>
      </c>
      <c r="K2215" t="s">
        <v>2187</v>
      </c>
      <c r="M2215" t="s">
        <v>2187</v>
      </c>
      <c r="O2215" t="s">
        <v>1514</v>
      </c>
    </row>
    <row r="2216" spans="1:15" x14ac:dyDescent="0.25">
      <c r="A2216" s="1">
        <v>367</v>
      </c>
      <c r="B2216">
        <v>7940</v>
      </c>
      <c r="C2216">
        <v>51012</v>
      </c>
      <c r="D2216">
        <v>50.588559699999998</v>
      </c>
      <c r="E2216">
        <v>3.8807488000000001</v>
      </c>
      <c r="F2216">
        <f>VLOOKUP($C2216,Sheet3!$A$1:$F$611,3,FALSE)</f>
        <v>50.595425300000002</v>
      </c>
      <c r="G2216">
        <f>VLOOKUP($C2216,Sheet3!$A$1:$F$611,4,FALSE)</f>
        <v>3.8546562999999998</v>
      </c>
      <c r="J2216" t="str">
        <f t="shared" si="34"/>
        <v>Cambron-Casteau</v>
      </c>
      <c r="K2216" t="s">
        <v>2187</v>
      </c>
      <c r="L2216" t="s">
        <v>2188</v>
      </c>
      <c r="M2216" t="s">
        <v>2187</v>
      </c>
      <c r="N2216" t="s">
        <v>2188</v>
      </c>
      <c r="O2216" t="s">
        <v>1514</v>
      </c>
    </row>
    <row r="2217" spans="1:15" x14ac:dyDescent="0.25">
      <c r="A2217" s="1">
        <v>367</v>
      </c>
      <c r="B2217">
        <v>7941</v>
      </c>
      <c r="C2217">
        <v>51012</v>
      </c>
      <c r="D2217">
        <v>50.610242800000002</v>
      </c>
      <c r="E2217">
        <v>3.8410951</v>
      </c>
      <c r="F2217">
        <f>VLOOKUP($C2217,Sheet3!$A$1:$F$611,3,FALSE)</f>
        <v>50.595425300000002</v>
      </c>
      <c r="G2217">
        <f>VLOOKUP($C2217,Sheet3!$A$1:$F$611,4,FALSE)</f>
        <v>3.8546562999999998</v>
      </c>
      <c r="J2217" t="str">
        <f t="shared" si="34"/>
        <v>Attre</v>
      </c>
      <c r="K2217" t="s">
        <v>2187</v>
      </c>
      <c r="L2217" t="s">
        <v>2189</v>
      </c>
      <c r="M2217" t="s">
        <v>2187</v>
      </c>
      <c r="N2217" t="s">
        <v>2189</v>
      </c>
      <c r="O2217" t="s">
        <v>1514</v>
      </c>
    </row>
    <row r="2218" spans="1:15" x14ac:dyDescent="0.25">
      <c r="A2218" s="1">
        <v>367</v>
      </c>
      <c r="B2218">
        <v>7942</v>
      </c>
      <c r="C2218">
        <v>51012</v>
      </c>
      <c r="D2218">
        <v>50.604468900000001</v>
      </c>
      <c r="E2218">
        <v>3.8507080999999999</v>
      </c>
      <c r="F2218">
        <f>VLOOKUP($C2218,Sheet3!$A$1:$F$611,3,FALSE)</f>
        <v>50.595425300000002</v>
      </c>
      <c r="G2218">
        <f>VLOOKUP($C2218,Sheet3!$A$1:$F$611,4,FALSE)</f>
        <v>3.8546562999999998</v>
      </c>
      <c r="J2218" t="str">
        <f t="shared" si="34"/>
        <v>Mévergnies-lez-Lens</v>
      </c>
      <c r="K2218" t="s">
        <v>2187</v>
      </c>
      <c r="L2218" t="s">
        <v>2190</v>
      </c>
      <c r="M2218" t="s">
        <v>2187</v>
      </c>
      <c r="N2218" t="s">
        <v>2190</v>
      </c>
      <c r="O2218" t="s">
        <v>1514</v>
      </c>
    </row>
    <row r="2219" spans="1:15" x14ac:dyDescent="0.25">
      <c r="A2219" s="1">
        <v>367</v>
      </c>
      <c r="B2219">
        <v>7943</v>
      </c>
      <c r="C2219">
        <v>51012</v>
      </c>
      <c r="D2219">
        <v>50.6068018</v>
      </c>
      <c r="E2219">
        <v>3.8910776999999999</v>
      </c>
      <c r="F2219">
        <f>VLOOKUP($C2219,Sheet3!$A$1:$F$611,3,FALSE)</f>
        <v>50.595425300000002</v>
      </c>
      <c r="G2219">
        <f>VLOOKUP($C2219,Sheet3!$A$1:$F$611,4,FALSE)</f>
        <v>3.8546562999999998</v>
      </c>
      <c r="J2219" t="str">
        <f t="shared" si="34"/>
        <v>Gages</v>
      </c>
      <c r="K2219" t="s">
        <v>2187</v>
      </c>
      <c r="L2219" t="s">
        <v>2191</v>
      </c>
      <c r="M2219" t="s">
        <v>2187</v>
      </c>
      <c r="N2219" t="s">
        <v>2191</v>
      </c>
      <c r="O2219" t="s">
        <v>1514</v>
      </c>
    </row>
    <row r="2220" spans="1:15" x14ac:dyDescent="0.25">
      <c r="A2220" s="1">
        <v>367</v>
      </c>
      <c r="B2220">
        <v>7950</v>
      </c>
      <c r="C2220">
        <v>51014</v>
      </c>
      <c r="D2220">
        <v>50.587982099999998</v>
      </c>
      <c r="E2220">
        <v>3.8056885</v>
      </c>
      <c r="F2220">
        <f>VLOOKUP($C2220,Sheet3!$A$1:$F$611,3,FALSE)</f>
        <v>50.587982099999998</v>
      </c>
      <c r="G2220">
        <f>VLOOKUP($C2220,Sheet3!$A$1:$F$611,4,FALSE)</f>
        <v>3.8056885</v>
      </c>
      <c r="H2220">
        <v>50.587982099999998</v>
      </c>
      <c r="I2220">
        <v>3.8056885</v>
      </c>
      <c r="J2220" t="str">
        <f t="shared" si="34"/>
        <v>Chièvres</v>
      </c>
      <c r="K2220" t="s">
        <v>2192</v>
      </c>
      <c r="M2220" t="s">
        <v>2192</v>
      </c>
      <c r="O2220" t="s">
        <v>1514</v>
      </c>
    </row>
    <row r="2221" spans="1:15" x14ac:dyDescent="0.25">
      <c r="A2221" s="1">
        <v>367</v>
      </c>
      <c r="B2221">
        <v>7950</v>
      </c>
      <c r="C2221">
        <v>51014</v>
      </c>
      <c r="D2221">
        <v>50.544444599999999</v>
      </c>
      <c r="E2221">
        <v>3.7571017000000002</v>
      </c>
      <c r="F2221">
        <f>VLOOKUP($C2221,Sheet3!$A$1:$F$611,3,FALSE)</f>
        <v>50.587982099999998</v>
      </c>
      <c r="G2221">
        <f>VLOOKUP($C2221,Sheet3!$A$1:$F$611,4,FALSE)</f>
        <v>3.8056885</v>
      </c>
      <c r="J2221" t="str">
        <f t="shared" si="34"/>
        <v>Grosage</v>
      </c>
      <c r="K2221" t="s">
        <v>2192</v>
      </c>
      <c r="L2221" t="s">
        <v>2193</v>
      </c>
      <c r="M2221" t="s">
        <v>2192</v>
      </c>
      <c r="N2221" t="s">
        <v>2193</v>
      </c>
      <c r="O2221" t="s">
        <v>1514</v>
      </c>
    </row>
    <row r="2222" spans="1:15" x14ac:dyDescent="0.25">
      <c r="A2222" s="1">
        <v>367</v>
      </c>
      <c r="B2222">
        <v>7950</v>
      </c>
      <c r="C2222">
        <v>51014</v>
      </c>
      <c r="D2222">
        <v>50.565821700000001</v>
      </c>
      <c r="E2222">
        <v>3.7532904999999999</v>
      </c>
      <c r="F2222">
        <f>VLOOKUP($C2222,Sheet3!$A$1:$F$611,3,FALSE)</f>
        <v>50.587982099999998</v>
      </c>
      <c r="G2222">
        <f>VLOOKUP($C2222,Sheet3!$A$1:$F$611,4,FALSE)</f>
        <v>3.8056885</v>
      </c>
      <c r="J2222" t="str">
        <f t="shared" si="34"/>
        <v>Huissignies</v>
      </c>
      <c r="K2222" t="s">
        <v>2192</v>
      </c>
      <c r="L2222" t="s">
        <v>2194</v>
      </c>
      <c r="M2222" t="s">
        <v>2192</v>
      </c>
      <c r="N2222" t="s">
        <v>2194</v>
      </c>
      <c r="O2222" t="s">
        <v>1514</v>
      </c>
    </row>
    <row r="2223" spans="1:15" x14ac:dyDescent="0.25">
      <c r="A2223" s="1">
        <v>367</v>
      </c>
      <c r="B2223">
        <v>7950</v>
      </c>
      <c r="C2223">
        <v>51014</v>
      </c>
      <c r="D2223">
        <v>50.567984000000003</v>
      </c>
      <c r="E2223">
        <v>3.7713022999999999</v>
      </c>
      <c r="F2223">
        <f>VLOOKUP($C2223,Sheet3!$A$1:$F$611,3,FALSE)</f>
        <v>50.587982099999998</v>
      </c>
      <c r="G2223">
        <f>VLOOKUP($C2223,Sheet3!$A$1:$F$611,4,FALSE)</f>
        <v>3.8056885</v>
      </c>
      <c r="J2223" t="str">
        <f t="shared" si="34"/>
        <v>Ladeuze</v>
      </c>
      <c r="K2223" t="s">
        <v>2192</v>
      </c>
      <c r="L2223" t="s">
        <v>2195</v>
      </c>
      <c r="M2223" t="s">
        <v>2192</v>
      </c>
      <c r="N2223" t="s">
        <v>2195</v>
      </c>
      <c r="O2223" t="s">
        <v>1514</v>
      </c>
    </row>
    <row r="2224" spans="1:15" x14ac:dyDescent="0.25">
      <c r="A2224" s="1">
        <v>367</v>
      </c>
      <c r="B2224">
        <v>7950</v>
      </c>
      <c r="C2224">
        <v>51014</v>
      </c>
      <c r="D2224">
        <v>50.586910400000001</v>
      </c>
      <c r="E2224">
        <v>3.7899573000000002</v>
      </c>
      <c r="F2224">
        <f>VLOOKUP($C2224,Sheet3!$A$1:$F$611,3,FALSE)</f>
        <v>50.587982099999998</v>
      </c>
      <c r="G2224">
        <f>VLOOKUP($C2224,Sheet3!$A$1:$F$611,4,FALSE)</f>
        <v>3.8056885</v>
      </c>
      <c r="J2224" t="str">
        <f t="shared" si="34"/>
        <v>Tongre-Saint-Martin</v>
      </c>
      <c r="K2224" t="s">
        <v>2192</v>
      </c>
      <c r="L2224" t="s">
        <v>2196</v>
      </c>
      <c r="M2224" t="s">
        <v>2192</v>
      </c>
      <c r="N2224" t="s">
        <v>2196</v>
      </c>
      <c r="O2224" t="s">
        <v>1514</v>
      </c>
    </row>
    <row r="2225" spans="1:15" x14ac:dyDescent="0.25">
      <c r="A2225" s="1">
        <v>367</v>
      </c>
      <c r="B2225">
        <v>7951</v>
      </c>
      <c r="C2225">
        <v>51014</v>
      </c>
      <c r="D2225">
        <v>50.581722200000002</v>
      </c>
      <c r="E2225">
        <v>3.7745053999999998</v>
      </c>
      <c r="F2225">
        <f>VLOOKUP($C2225,Sheet3!$A$1:$F$611,3,FALSE)</f>
        <v>50.587982099999998</v>
      </c>
      <c r="G2225">
        <f>VLOOKUP($C2225,Sheet3!$A$1:$F$611,4,FALSE)</f>
        <v>3.8056885</v>
      </c>
      <c r="J2225" t="str">
        <f t="shared" si="34"/>
        <v>Tongre-Notre-Dame</v>
      </c>
      <c r="K2225" t="s">
        <v>2192</v>
      </c>
      <c r="L2225" t="s">
        <v>2197</v>
      </c>
      <c r="M2225" t="s">
        <v>2192</v>
      </c>
      <c r="N2225" t="s">
        <v>2197</v>
      </c>
      <c r="O2225" t="s">
        <v>1514</v>
      </c>
    </row>
    <row r="2226" spans="1:15" x14ac:dyDescent="0.25">
      <c r="A2226" s="1">
        <v>367</v>
      </c>
      <c r="B2226">
        <v>7970</v>
      </c>
      <c r="C2226">
        <v>51008</v>
      </c>
      <c r="D2226">
        <v>50.547919700000001</v>
      </c>
      <c r="E2226">
        <v>3.7361279000000001</v>
      </c>
      <c r="F2226">
        <f>VLOOKUP($C2226,Sheet3!$A$1:$F$611,3,FALSE)</f>
        <v>50.547919700000001</v>
      </c>
      <c r="G2226">
        <f>VLOOKUP($C2226,Sheet3!$A$1:$F$611,4,FALSE)</f>
        <v>3.7361279000000001</v>
      </c>
      <c r="H2226">
        <v>50.547919700000001</v>
      </c>
      <c r="I2226">
        <v>3.7361279000000001</v>
      </c>
      <c r="J2226" t="str">
        <f t="shared" si="34"/>
        <v>Beloeil</v>
      </c>
      <c r="K2226" t="s">
        <v>2198</v>
      </c>
      <c r="M2226" t="s">
        <v>2198</v>
      </c>
      <c r="O2226" t="s">
        <v>1514</v>
      </c>
    </row>
    <row r="2227" spans="1:15" x14ac:dyDescent="0.25">
      <c r="A2227" s="1">
        <v>367</v>
      </c>
      <c r="B2227">
        <v>7971</v>
      </c>
      <c r="C2227">
        <v>51008</v>
      </c>
      <c r="D2227">
        <v>50.525213100000002</v>
      </c>
      <c r="E2227">
        <v>3.6472042</v>
      </c>
      <c r="F2227">
        <f>VLOOKUP($C2227,Sheet3!$A$1:$F$611,3,FALSE)</f>
        <v>50.547919700000001</v>
      </c>
      <c r="G2227">
        <f>VLOOKUP($C2227,Sheet3!$A$1:$F$611,4,FALSE)</f>
        <v>3.7361279000000001</v>
      </c>
      <c r="J2227" t="str">
        <f t="shared" si="34"/>
        <v>Basècles</v>
      </c>
      <c r="K2227" t="s">
        <v>2198</v>
      </c>
      <c r="L2227" t="s">
        <v>2199</v>
      </c>
      <c r="M2227" t="s">
        <v>2198</v>
      </c>
      <c r="N2227" t="s">
        <v>2199</v>
      </c>
      <c r="O2227" t="s">
        <v>1514</v>
      </c>
    </row>
    <row r="2228" spans="1:15" x14ac:dyDescent="0.25">
      <c r="A2228" s="1">
        <v>367</v>
      </c>
      <c r="B2228">
        <v>7971</v>
      </c>
      <c r="C2228">
        <v>51008</v>
      </c>
      <c r="D2228">
        <v>50.544392999999999</v>
      </c>
      <c r="E2228">
        <v>3.6351295000000001</v>
      </c>
      <c r="F2228">
        <f>VLOOKUP($C2228,Sheet3!$A$1:$F$611,3,FALSE)</f>
        <v>50.547919700000001</v>
      </c>
      <c r="G2228">
        <f>VLOOKUP($C2228,Sheet3!$A$1:$F$611,4,FALSE)</f>
        <v>3.7361279000000001</v>
      </c>
      <c r="J2228" t="str">
        <f t="shared" si="34"/>
        <v>Ramegnies</v>
      </c>
      <c r="K2228" t="s">
        <v>2198</v>
      </c>
      <c r="L2228" t="s">
        <v>2200</v>
      </c>
      <c r="M2228" t="s">
        <v>2198</v>
      </c>
      <c r="N2228" t="s">
        <v>2200</v>
      </c>
      <c r="O2228" t="s">
        <v>1514</v>
      </c>
    </row>
    <row r="2229" spans="1:15" x14ac:dyDescent="0.25">
      <c r="A2229" s="1">
        <v>367</v>
      </c>
      <c r="B2229">
        <v>7971</v>
      </c>
      <c r="C2229">
        <v>51008</v>
      </c>
      <c r="D2229">
        <v>50.540418600000002</v>
      </c>
      <c r="E2229">
        <v>3.6304664</v>
      </c>
      <c r="F2229">
        <f>VLOOKUP($C2229,Sheet3!$A$1:$F$611,3,FALSE)</f>
        <v>50.547919700000001</v>
      </c>
      <c r="G2229">
        <f>VLOOKUP($C2229,Sheet3!$A$1:$F$611,4,FALSE)</f>
        <v>3.7361279000000001</v>
      </c>
      <c r="J2229" t="str">
        <f t="shared" si="34"/>
        <v>Thumaide</v>
      </c>
      <c r="K2229" t="s">
        <v>2198</v>
      </c>
      <c r="L2229" t="s">
        <v>2201</v>
      </c>
      <c r="M2229" t="s">
        <v>2198</v>
      </c>
      <c r="N2229" t="s">
        <v>2201</v>
      </c>
      <c r="O2229" t="s">
        <v>1514</v>
      </c>
    </row>
    <row r="2230" spans="1:15" x14ac:dyDescent="0.25">
      <c r="A2230" s="1">
        <v>367</v>
      </c>
      <c r="B2230">
        <v>7971</v>
      </c>
      <c r="C2230">
        <v>51008</v>
      </c>
      <c r="D2230">
        <v>50.5385955</v>
      </c>
      <c r="E2230">
        <v>3.6483677999999999</v>
      </c>
      <c r="F2230">
        <f>VLOOKUP($C2230,Sheet3!$A$1:$F$611,3,FALSE)</f>
        <v>50.547919700000001</v>
      </c>
      <c r="G2230">
        <f>VLOOKUP($C2230,Sheet3!$A$1:$F$611,4,FALSE)</f>
        <v>3.7361279000000001</v>
      </c>
      <c r="J2230" t="str">
        <f t="shared" si="34"/>
        <v>Wadelincourt</v>
      </c>
      <c r="K2230" t="s">
        <v>2198</v>
      </c>
      <c r="L2230" t="s">
        <v>2202</v>
      </c>
      <c r="M2230" t="s">
        <v>2198</v>
      </c>
      <c r="N2230" t="s">
        <v>2202</v>
      </c>
      <c r="O2230" t="s">
        <v>1514</v>
      </c>
    </row>
    <row r="2231" spans="1:15" x14ac:dyDescent="0.25">
      <c r="A2231" s="1">
        <v>367</v>
      </c>
      <c r="B2231">
        <v>7972</v>
      </c>
      <c r="C2231">
        <v>51008</v>
      </c>
      <c r="D2231">
        <v>50.573931999999999</v>
      </c>
      <c r="E2231">
        <v>3.6769172999999999</v>
      </c>
      <c r="F2231">
        <f>VLOOKUP($C2231,Sheet3!$A$1:$F$611,3,FALSE)</f>
        <v>50.547919700000001</v>
      </c>
      <c r="G2231">
        <f>VLOOKUP($C2231,Sheet3!$A$1:$F$611,4,FALSE)</f>
        <v>3.7361279000000001</v>
      </c>
      <c r="J2231" t="str">
        <f t="shared" si="34"/>
        <v>Aubechies</v>
      </c>
      <c r="K2231" t="s">
        <v>2198</v>
      </c>
      <c r="L2231" t="s">
        <v>2203</v>
      </c>
      <c r="M2231" t="s">
        <v>2198</v>
      </c>
      <c r="N2231" t="s">
        <v>2203</v>
      </c>
      <c r="O2231" t="s">
        <v>1514</v>
      </c>
    </row>
    <row r="2232" spans="1:15" x14ac:dyDescent="0.25">
      <c r="A2232" s="1">
        <v>367</v>
      </c>
      <c r="B2232">
        <v>7972</v>
      </c>
      <c r="C2232">
        <v>51008</v>
      </c>
      <c r="D2232">
        <v>50.561299300000002</v>
      </c>
      <c r="E2232">
        <v>3.6767116</v>
      </c>
      <c r="F2232">
        <f>VLOOKUP($C2232,Sheet3!$A$1:$F$611,3,FALSE)</f>
        <v>50.547919700000001</v>
      </c>
      <c r="G2232">
        <f>VLOOKUP($C2232,Sheet3!$A$1:$F$611,4,FALSE)</f>
        <v>3.7361279000000001</v>
      </c>
      <c r="J2232" t="str">
        <f t="shared" si="34"/>
        <v>Ellignies-Sainte-Anne</v>
      </c>
      <c r="K2232" t="s">
        <v>2198</v>
      </c>
      <c r="L2232" t="s">
        <v>2204</v>
      </c>
      <c r="M2232" t="s">
        <v>2198</v>
      </c>
      <c r="N2232" t="s">
        <v>2204</v>
      </c>
      <c r="O2232" t="s">
        <v>1514</v>
      </c>
    </row>
    <row r="2233" spans="1:15" x14ac:dyDescent="0.25">
      <c r="A2233" s="1">
        <v>367</v>
      </c>
      <c r="B2233">
        <v>7972</v>
      </c>
      <c r="C2233">
        <v>51008</v>
      </c>
      <c r="D2233">
        <v>50.530251900000003</v>
      </c>
      <c r="E2233">
        <v>3.6909730999999999</v>
      </c>
      <c r="F2233">
        <f>VLOOKUP($C2233,Sheet3!$A$1:$F$611,3,FALSE)</f>
        <v>50.547919700000001</v>
      </c>
      <c r="G2233">
        <f>VLOOKUP($C2233,Sheet3!$A$1:$F$611,4,FALSE)</f>
        <v>3.7361279000000001</v>
      </c>
      <c r="J2233" t="str">
        <f t="shared" si="34"/>
        <v>Quevaucamps</v>
      </c>
      <c r="K2233" t="s">
        <v>2198</v>
      </c>
      <c r="L2233" t="s">
        <v>2205</v>
      </c>
      <c r="M2233" t="s">
        <v>2198</v>
      </c>
      <c r="N2233" t="s">
        <v>2205</v>
      </c>
      <c r="O2233" t="s">
        <v>1514</v>
      </c>
    </row>
    <row r="2234" spans="1:15" x14ac:dyDescent="0.25">
      <c r="A2234" s="1">
        <v>367</v>
      </c>
      <c r="B2234">
        <v>7973</v>
      </c>
      <c r="C2234">
        <v>51008</v>
      </c>
      <c r="D2234">
        <v>50.504441300000003</v>
      </c>
      <c r="E2234">
        <v>3.6966741999999999</v>
      </c>
      <c r="F2234">
        <f>VLOOKUP($C2234,Sheet3!$A$1:$F$611,3,FALSE)</f>
        <v>50.547919700000001</v>
      </c>
      <c r="G2234">
        <f>VLOOKUP($C2234,Sheet3!$A$1:$F$611,4,FALSE)</f>
        <v>3.7361279000000001</v>
      </c>
      <c r="J2234" t="str">
        <f t="shared" si="34"/>
        <v>Grandglise</v>
      </c>
      <c r="K2234" t="s">
        <v>2198</v>
      </c>
      <c r="L2234" t="s">
        <v>2206</v>
      </c>
      <c r="M2234" t="s">
        <v>2198</v>
      </c>
      <c r="N2234" t="s">
        <v>2206</v>
      </c>
      <c r="O2234" t="s">
        <v>1514</v>
      </c>
    </row>
    <row r="2235" spans="1:15" x14ac:dyDescent="0.25">
      <c r="A2235" s="1">
        <v>367</v>
      </c>
      <c r="B2235">
        <v>7973</v>
      </c>
      <c r="C2235">
        <v>51008</v>
      </c>
      <c r="D2235">
        <v>50.508349000000003</v>
      </c>
      <c r="E2235">
        <v>3.7202435</v>
      </c>
      <c r="F2235">
        <f>VLOOKUP($C2235,Sheet3!$A$1:$F$611,3,FALSE)</f>
        <v>50.547919700000001</v>
      </c>
      <c r="G2235">
        <f>VLOOKUP($C2235,Sheet3!$A$1:$F$611,4,FALSE)</f>
        <v>3.7361279000000001</v>
      </c>
      <c r="J2235" t="str">
        <f t="shared" si="34"/>
        <v>Stambruges</v>
      </c>
      <c r="K2235" t="s">
        <v>2198</v>
      </c>
      <c r="L2235" t="s">
        <v>2207</v>
      </c>
      <c r="M2235" t="s">
        <v>2198</v>
      </c>
      <c r="N2235" t="s">
        <v>2207</v>
      </c>
      <c r="O2235" t="s">
        <v>1514</v>
      </c>
    </row>
    <row r="2236" spans="1:15" x14ac:dyDescent="0.25">
      <c r="A2236" s="1">
        <v>367</v>
      </c>
      <c r="B2236">
        <v>8000</v>
      </c>
      <c r="C2236">
        <v>31005</v>
      </c>
      <c r="D2236">
        <v>51.196980600000003</v>
      </c>
      <c r="E2236">
        <v>3.2172409000000002</v>
      </c>
      <c r="F2236">
        <f>VLOOKUP($C2236,Sheet3!$A$1:$F$611,3,FALSE)</f>
        <v>51.196980600000003</v>
      </c>
      <c r="G2236">
        <f>VLOOKUP($C2236,Sheet3!$A$1:$F$611,4,FALSE)</f>
        <v>3.2172409000000002</v>
      </c>
      <c r="H2236">
        <v>51.196980600000003</v>
      </c>
      <c r="I2236">
        <v>3.2172409000000002</v>
      </c>
      <c r="J2236" t="str">
        <f t="shared" si="34"/>
        <v>Brugge</v>
      </c>
      <c r="K2236" t="s">
        <v>2208</v>
      </c>
      <c r="M2236" t="s">
        <v>2208</v>
      </c>
      <c r="O2236" t="s">
        <v>2210</v>
      </c>
    </row>
    <row r="2237" spans="1:15" x14ac:dyDescent="0.25">
      <c r="A2237" s="1">
        <v>367</v>
      </c>
      <c r="B2237">
        <v>8000</v>
      </c>
      <c r="C2237">
        <v>31005</v>
      </c>
      <c r="D2237">
        <v>51.2419954</v>
      </c>
      <c r="E2237">
        <v>3.2473789000000002</v>
      </c>
      <c r="F2237">
        <f>VLOOKUP($C2237,Sheet3!$A$1:$F$611,3,FALSE)</f>
        <v>51.196980600000003</v>
      </c>
      <c r="G2237">
        <f>VLOOKUP($C2237,Sheet3!$A$1:$F$611,4,FALSE)</f>
        <v>3.2172409000000002</v>
      </c>
      <c r="J2237" t="str">
        <f t="shared" si="34"/>
        <v>Koolkerke</v>
      </c>
      <c r="K2237" t="s">
        <v>2208</v>
      </c>
      <c r="L2237" t="s">
        <v>2209</v>
      </c>
      <c r="M2237" t="s">
        <v>2208</v>
      </c>
      <c r="N2237" t="s">
        <v>2209</v>
      </c>
      <c r="O2237" t="s">
        <v>2210</v>
      </c>
    </row>
    <row r="2238" spans="1:15" x14ac:dyDescent="0.25">
      <c r="A2238" s="1">
        <v>367</v>
      </c>
      <c r="B2238">
        <v>8020</v>
      </c>
      <c r="C2238">
        <v>31022</v>
      </c>
      <c r="D2238">
        <v>51.109967849999997</v>
      </c>
      <c r="E2238">
        <v>3.2612349549978399</v>
      </c>
      <c r="F2238">
        <f>VLOOKUP($C2238,Sheet3!$A$1:$F$611,3,FALSE)</f>
        <v>51.151146900000001</v>
      </c>
      <c r="G2238">
        <f>VLOOKUP($C2238,Sheet3!$A$1:$F$611,4,FALSE)</f>
        <v>3.24972641333963</v>
      </c>
      <c r="J2238" t="str">
        <f t="shared" si="34"/>
        <v>Hertsberge</v>
      </c>
      <c r="K2238" t="s">
        <v>2211</v>
      </c>
      <c r="L2238" t="s">
        <v>2212</v>
      </c>
      <c r="M2238" t="s">
        <v>2211</v>
      </c>
      <c r="N2238" t="s">
        <v>2212</v>
      </c>
      <c r="O2238" t="s">
        <v>2210</v>
      </c>
    </row>
    <row r="2239" spans="1:15" x14ac:dyDescent="0.25">
      <c r="A2239" s="1">
        <v>367</v>
      </c>
      <c r="B2239">
        <v>8020</v>
      </c>
      <c r="C2239">
        <v>31022</v>
      </c>
      <c r="D2239">
        <v>51.151146900000001</v>
      </c>
      <c r="E2239">
        <v>3.24972641333963</v>
      </c>
      <c r="F2239">
        <f>VLOOKUP($C2239,Sheet3!$A$1:$F$611,3,FALSE)</f>
        <v>51.151146900000001</v>
      </c>
      <c r="G2239">
        <f>VLOOKUP($C2239,Sheet3!$A$1:$F$611,4,FALSE)</f>
        <v>3.24972641333963</v>
      </c>
      <c r="H2239">
        <v>51.151146900000001</v>
      </c>
      <c r="I2239">
        <v>3.24972641333963</v>
      </c>
      <c r="J2239" t="str">
        <f t="shared" si="34"/>
        <v>Oostkamp</v>
      </c>
      <c r="K2239" t="s">
        <v>2211</v>
      </c>
      <c r="M2239" t="s">
        <v>2211</v>
      </c>
      <c r="O2239" t="s">
        <v>2210</v>
      </c>
    </row>
    <row r="2240" spans="1:15" x14ac:dyDescent="0.25">
      <c r="A2240" s="1">
        <v>367</v>
      </c>
      <c r="B2240">
        <v>8020</v>
      </c>
      <c r="C2240">
        <v>31022</v>
      </c>
      <c r="D2240">
        <v>51.084645250000001</v>
      </c>
      <c r="E2240">
        <v>3.2014781027697801</v>
      </c>
      <c r="F2240">
        <f>VLOOKUP($C2240,Sheet3!$A$1:$F$611,3,FALSE)</f>
        <v>51.151146900000001</v>
      </c>
      <c r="G2240">
        <f>VLOOKUP($C2240,Sheet3!$A$1:$F$611,4,FALSE)</f>
        <v>3.24972641333963</v>
      </c>
      <c r="J2240" t="str">
        <f t="shared" si="34"/>
        <v>Ruddervoorde</v>
      </c>
      <c r="K2240" t="s">
        <v>2211</v>
      </c>
      <c r="L2240" t="s">
        <v>2213</v>
      </c>
      <c r="M2240" t="s">
        <v>2211</v>
      </c>
      <c r="N2240" t="s">
        <v>2213</v>
      </c>
      <c r="O2240" t="s">
        <v>2210</v>
      </c>
    </row>
    <row r="2241" spans="1:15" x14ac:dyDescent="0.25">
      <c r="A2241" s="1">
        <v>367</v>
      </c>
      <c r="B2241">
        <v>8020</v>
      </c>
      <c r="C2241">
        <v>31022</v>
      </c>
      <c r="D2241">
        <v>51.112329600000002</v>
      </c>
      <c r="E2241">
        <v>3.2222871999999998</v>
      </c>
      <c r="F2241">
        <f>VLOOKUP($C2241,Sheet3!$A$1:$F$611,3,FALSE)</f>
        <v>51.151146900000001</v>
      </c>
      <c r="G2241">
        <f>VLOOKUP($C2241,Sheet3!$A$1:$F$611,4,FALSE)</f>
        <v>3.24972641333963</v>
      </c>
      <c r="J2241" t="str">
        <f t="shared" si="34"/>
        <v>Waardamme</v>
      </c>
      <c r="K2241" t="s">
        <v>2211</v>
      </c>
      <c r="L2241" t="s">
        <v>2214</v>
      </c>
      <c r="M2241" t="s">
        <v>2211</v>
      </c>
      <c r="N2241" t="s">
        <v>2214</v>
      </c>
      <c r="O2241" t="s">
        <v>2210</v>
      </c>
    </row>
    <row r="2242" spans="1:15" x14ac:dyDescent="0.25">
      <c r="A2242" s="1">
        <v>367</v>
      </c>
      <c r="B2242">
        <v>8200</v>
      </c>
      <c r="C2242">
        <v>31005</v>
      </c>
      <c r="D2242">
        <v>51.197329199999999</v>
      </c>
      <c r="E2242">
        <v>3.1810364</v>
      </c>
      <c r="F2242">
        <f>VLOOKUP($C2242,Sheet3!$A$1:$F$611,3,FALSE)</f>
        <v>51.196980600000003</v>
      </c>
      <c r="G2242">
        <f>VLOOKUP($C2242,Sheet3!$A$1:$F$611,4,FALSE)</f>
        <v>3.2172409000000002</v>
      </c>
      <c r="J2242" t="str">
        <f t="shared" ref="J2242:J2305" si="35">IF(ISBLANK(L2242),K2242,L2242)</f>
        <v>Sint-Andries</v>
      </c>
      <c r="K2242" t="s">
        <v>2208</v>
      </c>
      <c r="L2242" t="s">
        <v>2215</v>
      </c>
      <c r="M2242" t="s">
        <v>2208</v>
      </c>
      <c r="N2242" t="s">
        <v>2215</v>
      </c>
      <c r="O2242" t="s">
        <v>2210</v>
      </c>
    </row>
    <row r="2243" spans="1:15" x14ac:dyDescent="0.25">
      <c r="A2243" s="1">
        <v>367</v>
      </c>
      <c r="B2243">
        <v>8200</v>
      </c>
      <c r="C2243">
        <v>31005</v>
      </c>
      <c r="D2243">
        <v>51.180879349999998</v>
      </c>
      <c r="E2243">
        <v>3.2078767461486999</v>
      </c>
      <c r="F2243">
        <f>VLOOKUP($C2243,Sheet3!$A$1:$F$611,3,FALSE)</f>
        <v>51.196980600000003</v>
      </c>
      <c r="G2243">
        <f>VLOOKUP($C2243,Sheet3!$A$1:$F$611,4,FALSE)</f>
        <v>3.2172409000000002</v>
      </c>
      <c r="J2243" t="str">
        <f t="shared" si="35"/>
        <v>Sint-Michiels</v>
      </c>
      <c r="K2243" t="s">
        <v>2208</v>
      </c>
      <c r="L2243" t="s">
        <v>2216</v>
      </c>
      <c r="M2243" t="s">
        <v>2208</v>
      </c>
      <c r="N2243" t="s">
        <v>2216</v>
      </c>
      <c r="O2243" t="s">
        <v>2210</v>
      </c>
    </row>
    <row r="2244" spans="1:15" x14ac:dyDescent="0.25">
      <c r="A2244" s="1">
        <v>367</v>
      </c>
      <c r="B2244">
        <v>8210</v>
      </c>
      <c r="C2244">
        <v>31040</v>
      </c>
      <c r="D2244">
        <v>51.139975749999998</v>
      </c>
      <c r="E2244">
        <v>3.1819624304565801</v>
      </c>
      <c r="F2244">
        <f>VLOOKUP($C2244,Sheet3!$A$1:$F$611,3,FALSE)</f>
        <v>51.1389736</v>
      </c>
      <c r="G2244">
        <f>VLOOKUP($C2244,Sheet3!$A$1:$F$611,4,FALSE)</f>
        <v>3.1395586999999998</v>
      </c>
      <c r="J2244" t="str">
        <f t="shared" si="35"/>
        <v>Loppem</v>
      </c>
      <c r="K2244" t="s">
        <v>2217</v>
      </c>
      <c r="L2244" t="s">
        <v>2218</v>
      </c>
      <c r="M2244" t="s">
        <v>2217</v>
      </c>
      <c r="N2244" t="s">
        <v>2218</v>
      </c>
      <c r="O2244" t="s">
        <v>2210</v>
      </c>
    </row>
    <row r="2245" spans="1:15" x14ac:dyDescent="0.25">
      <c r="A2245" s="1">
        <v>367</v>
      </c>
      <c r="B2245">
        <v>8210</v>
      </c>
      <c r="C2245">
        <v>31040</v>
      </c>
      <c r="D2245">
        <v>51.104894399999999</v>
      </c>
      <c r="E2245">
        <v>3.1606518000000001</v>
      </c>
      <c r="F2245">
        <f>VLOOKUP($C2245,Sheet3!$A$1:$F$611,3,FALSE)</f>
        <v>51.1389736</v>
      </c>
      <c r="G2245">
        <f>VLOOKUP($C2245,Sheet3!$A$1:$F$611,4,FALSE)</f>
        <v>3.1395586999999998</v>
      </c>
      <c r="J2245" t="str">
        <f t="shared" si="35"/>
        <v>Veldegem</v>
      </c>
      <c r="K2245" t="s">
        <v>2217</v>
      </c>
      <c r="L2245" t="s">
        <v>2219</v>
      </c>
      <c r="M2245" t="s">
        <v>2217</v>
      </c>
      <c r="N2245" t="s">
        <v>2219</v>
      </c>
      <c r="O2245" t="s">
        <v>2210</v>
      </c>
    </row>
    <row r="2246" spans="1:15" x14ac:dyDescent="0.25">
      <c r="A2246" s="1">
        <v>367</v>
      </c>
      <c r="B2246">
        <v>8210</v>
      </c>
      <c r="C2246">
        <v>31040</v>
      </c>
      <c r="D2246">
        <v>51.1389736</v>
      </c>
      <c r="E2246">
        <v>3.1395586999999998</v>
      </c>
      <c r="F2246">
        <f>VLOOKUP($C2246,Sheet3!$A$1:$F$611,3,FALSE)</f>
        <v>51.1389736</v>
      </c>
      <c r="G2246">
        <f>VLOOKUP($C2246,Sheet3!$A$1:$F$611,4,FALSE)</f>
        <v>3.1395586999999998</v>
      </c>
      <c r="H2246">
        <v>51.1389736</v>
      </c>
      <c r="I2246">
        <v>3.1395586999999998</v>
      </c>
      <c r="J2246" t="str">
        <f t="shared" si="35"/>
        <v>Zedelgem</v>
      </c>
      <c r="K2246" t="s">
        <v>2217</v>
      </c>
      <c r="M2246" t="s">
        <v>2217</v>
      </c>
      <c r="O2246" t="s">
        <v>2210</v>
      </c>
    </row>
    <row r="2247" spans="1:15" x14ac:dyDescent="0.25">
      <c r="A2247" s="1">
        <v>367</v>
      </c>
      <c r="B2247">
        <v>8211</v>
      </c>
      <c r="C2247">
        <v>31040</v>
      </c>
      <c r="D2247">
        <v>51.118000199999997</v>
      </c>
      <c r="E2247">
        <v>3.0913265545138899</v>
      </c>
      <c r="F2247">
        <f>VLOOKUP($C2247,Sheet3!$A$1:$F$611,3,FALSE)</f>
        <v>51.1389736</v>
      </c>
      <c r="G2247">
        <f>VLOOKUP($C2247,Sheet3!$A$1:$F$611,4,FALSE)</f>
        <v>3.1395586999999998</v>
      </c>
      <c r="J2247" t="str">
        <f t="shared" si="35"/>
        <v>Aartrijke</v>
      </c>
      <c r="K2247" t="s">
        <v>2217</v>
      </c>
      <c r="L2247" t="s">
        <v>2220</v>
      </c>
      <c r="M2247" t="s">
        <v>2217</v>
      </c>
      <c r="N2247" t="s">
        <v>2220</v>
      </c>
      <c r="O2247" t="s">
        <v>2210</v>
      </c>
    </row>
    <row r="2248" spans="1:15" x14ac:dyDescent="0.25">
      <c r="A2248" s="1">
        <v>367</v>
      </c>
      <c r="B2248">
        <v>8300</v>
      </c>
      <c r="C2248">
        <v>31043</v>
      </c>
      <c r="D2248">
        <v>51.349429649999998</v>
      </c>
      <c r="E2248">
        <v>3.3233738606452601</v>
      </c>
      <c r="F2248">
        <f>VLOOKUP($C2248,Sheet3!$A$1:$F$611,3,FALSE)</f>
        <v>51.346452499999998</v>
      </c>
      <c r="G2248">
        <f>VLOOKUP($C2248,Sheet3!$A$1:$F$611,4,FALSE)</f>
        <v>3.2876341999999998</v>
      </c>
      <c r="J2248" t="str">
        <f t="shared" si="35"/>
        <v>Knokke</v>
      </c>
      <c r="K2248" t="s">
        <v>2221</v>
      </c>
      <c r="L2248" t="s">
        <v>2222</v>
      </c>
      <c r="M2248" t="s">
        <v>2221</v>
      </c>
      <c r="N2248" t="s">
        <v>2222</v>
      </c>
      <c r="O2248" t="s">
        <v>2210</v>
      </c>
    </row>
    <row r="2249" spans="1:15" x14ac:dyDescent="0.25">
      <c r="A2249" s="1">
        <v>367</v>
      </c>
      <c r="B2249">
        <v>8300</v>
      </c>
      <c r="C2249">
        <v>31043</v>
      </c>
      <c r="D2249">
        <v>51.346452499999998</v>
      </c>
      <c r="E2249">
        <v>3.2876341999999998</v>
      </c>
      <c r="F2249">
        <f>VLOOKUP($C2249,Sheet3!$A$1:$F$611,3,FALSE)</f>
        <v>51.346452499999998</v>
      </c>
      <c r="G2249">
        <f>VLOOKUP($C2249,Sheet3!$A$1:$F$611,4,FALSE)</f>
        <v>3.2876341999999998</v>
      </c>
      <c r="H2249">
        <v>51.346452499999998</v>
      </c>
      <c r="I2249">
        <v>3.2876341999999998</v>
      </c>
      <c r="J2249" t="str">
        <f t="shared" si="35"/>
        <v>Knokke-Heist</v>
      </c>
      <c r="K2249" t="s">
        <v>2221</v>
      </c>
      <c r="M2249" t="s">
        <v>2221</v>
      </c>
      <c r="O2249" t="s">
        <v>2210</v>
      </c>
    </row>
    <row r="2250" spans="1:15" x14ac:dyDescent="0.25">
      <c r="A2250" s="1">
        <v>367</v>
      </c>
      <c r="B2250">
        <v>8300</v>
      </c>
      <c r="C2250">
        <v>31043</v>
      </c>
      <c r="D2250">
        <v>51.315035899999998</v>
      </c>
      <c r="E2250">
        <v>3.3024450000000001</v>
      </c>
      <c r="F2250">
        <f>VLOOKUP($C2250,Sheet3!$A$1:$F$611,3,FALSE)</f>
        <v>51.346452499999998</v>
      </c>
      <c r="G2250">
        <f>VLOOKUP($C2250,Sheet3!$A$1:$F$611,4,FALSE)</f>
        <v>3.2876341999999998</v>
      </c>
      <c r="J2250" t="str">
        <f t="shared" si="35"/>
        <v>Westkapelle</v>
      </c>
      <c r="K2250" t="s">
        <v>2221</v>
      </c>
      <c r="L2250" t="s">
        <v>2223</v>
      </c>
      <c r="M2250" t="s">
        <v>2221</v>
      </c>
      <c r="N2250" t="s">
        <v>2223</v>
      </c>
      <c r="O2250" t="s">
        <v>2210</v>
      </c>
    </row>
    <row r="2251" spans="1:15" x14ac:dyDescent="0.25">
      <c r="A2251" s="1">
        <v>367</v>
      </c>
      <c r="B2251">
        <v>8301</v>
      </c>
      <c r="C2251">
        <v>31043</v>
      </c>
      <c r="D2251">
        <v>51.335975349999998</v>
      </c>
      <c r="E2251">
        <v>3.24507726873947</v>
      </c>
      <c r="F2251">
        <f>VLOOKUP($C2251,Sheet3!$A$1:$F$611,3,FALSE)</f>
        <v>51.346452499999998</v>
      </c>
      <c r="G2251">
        <f>VLOOKUP($C2251,Sheet3!$A$1:$F$611,4,FALSE)</f>
        <v>3.2876341999999998</v>
      </c>
      <c r="J2251" t="str">
        <f t="shared" si="35"/>
        <v>Heist</v>
      </c>
      <c r="K2251" t="s">
        <v>2221</v>
      </c>
      <c r="L2251" t="s">
        <v>2224</v>
      </c>
      <c r="M2251" t="s">
        <v>2221</v>
      </c>
      <c r="N2251" t="s">
        <v>2224</v>
      </c>
      <c r="O2251" t="s">
        <v>2210</v>
      </c>
    </row>
    <row r="2252" spans="1:15" x14ac:dyDescent="0.25">
      <c r="A2252" s="1">
        <v>367</v>
      </c>
      <c r="B2252">
        <v>8301</v>
      </c>
      <c r="C2252">
        <v>31043</v>
      </c>
      <c r="D2252">
        <v>51.312695400000003</v>
      </c>
      <c r="E2252">
        <v>3.2505004</v>
      </c>
      <c r="F2252">
        <f>VLOOKUP($C2252,Sheet3!$A$1:$F$611,3,FALSE)</f>
        <v>51.346452499999998</v>
      </c>
      <c r="G2252">
        <f>VLOOKUP($C2252,Sheet3!$A$1:$F$611,4,FALSE)</f>
        <v>3.2876341999999998</v>
      </c>
      <c r="J2252" t="str">
        <f t="shared" si="35"/>
        <v>Ramskapelle</v>
      </c>
      <c r="K2252" t="s">
        <v>2221</v>
      </c>
      <c r="L2252" t="s">
        <v>2225</v>
      </c>
      <c r="M2252" t="s">
        <v>2221</v>
      </c>
      <c r="N2252" t="s">
        <v>2225</v>
      </c>
      <c r="O2252" t="s">
        <v>2210</v>
      </c>
    </row>
    <row r="2253" spans="1:15" x14ac:dyDescent="0.25">
      <c r="A2253" s="1">
        <v>367</v>
      </c>
      <c r="B2253">
        <v>8310</v>
      </c>
      <c r="C2253">
        <v>31005</v>
      </c>
      <c r="D2253">
        <v>51.193320200000002</v>
      </c>
      <c r="E2253">
        <v>3.25707854020026</v>
      </c>
      <c r="F2253">
        <f>VLOOKUP($C2253,Sheet3!$A$1:$F$611,3,FALSE)</f>
        <v>51.196980600000003</v>
      </c>
      <c r="G2253">
        <f>VLOOKUP($C2253,Sheet3!$A$1:$F$611,4,FALSE)</f>
        <v>3.2172409000000002</v>
      </c>
      <c r="J2253" t="str">
        <f t="shared" si="35"/>
        <v>Assebroek</v>
      </c>
      <c r="K2253" t="s">
        <v>2208</v>
      </c>
      <c r="L2253" t="s">
        <v>2226</v>
      </c>
      <c r="M2253" t="s">
        <v>2208</v>
      </c>
      <c r="N2253" t="s">
        <v>2226</v>
      </c>
      <c r="O2253" t="s">
        <v>2210</v>
      </c>
    </row>
    <row r="2254" spans="1:15" x14ac:dyDescent="0.25">
      <c r="A2254" s="1">
        <v>367</v>
      </c>
      <c r="B2254">
        <v>8310</v>
      </c>
      <c r="C2254">
        <v>31005</v>
      </c>
      <c r="D2254">
        <v>51.214201799999998</v>
      </c>
      <c r="E2254">
        <v>3.2506507999999998</v>
      </c>
      <c r="F2254">
        <f>VLOOKUP($C2254,Sheet3!$A$1:$F$611,3,FALSE)</f>
        <v>51.196980600000003</v>
      </c>
      <c r="G2254">
        <f>VLOOKUP($C2254,Sheet3!$A$1:$F$611,4,FALSE)</f>
        <v>3.2172409000000002</v>
      </c>
      <c r="J2254" t="str">
        <f t="shared" si="35"/>
        <v>Sint-Kruis</v>
      </c>
      <c r="K2254" t="s">
        <v>2208</v>
      </c>
      <c r="L2254" t="s">
        <v>2227</v>
      </c>
      <c r="M2254" t="s">
        <v>2208</v>
      </c>
      <c r="N2254" t="s">
        <v>2227</v>
      </c>
      <c r="O2254" t="s">
        <v>2210</v>
      </c>
    </row>
    <row r="2255" spans="1:15" x14ac:dyDescent="0.25">
      <c r="A2255" s="1">
        <v>367</v>
      </c>
      <c r="B2255">
        <v>8340</v>
      </c>
      <c r="C2255">
        <v>31006</v>
      </c>
      <c r="D2255">
        <v>51.255302100000002</v>
      </c>
      <c r="E2255">
        <v>3.2920911130762001</v>
      </c>
      <c r="F2255">
        <f>VLOOKUP($C2255,Sheet3!$A$1:$F$611,3,FALSE)</f>
        <v>51.255302100000002</v>
      </c>
      <c r="G2255">
        <f>VLOOKUP($C2255,Sheet3!$A$1:$F$611,4,FALSE)</f>
        <v>3.2920911130762001</v>
      </c>
      <c r="H2255">
        <v>51.255302100000002</v>
      </c>
      <c r="I2255">
        <v>3.2920911130762001</v>
      </c>
      <c r="J2255" t="str">
        <f t="shared" si="35"/>
        <v>Damme</v>
      </c>
      <c r="K2255" t="s">
        <v>2228</v>
      </c>
      <c r="M2255" t="s">
        <v>2228</v>
      </c>
      <c r="O2255" t="s">
        <v>2210</v>
      </c>
    </row>
    <row r="2256" spans="1:15" x14ac:dyDescent="0.25">
      <c r="A2256" s="1">
        <v>367</v>
      </c>
      <c r="B2256">
        <v>8340</v>
      </c>
      <c r="C2256">
        <v>31006</v>
      </c>
      <c r="D2256">
        <v>51.293695300000003</v>
      </c>
      <c r="E2256">
        <v>3.33028388315048</v>
      </c>
      <c r="F2256">
        <f>VLOOKUP($C2256,Sheet3!$A$1:$F$611,3,FALSE)</f>
        <v>51.255302100000002</v>
      </c>
      <c r="G2256">
        <f>VLOOKUP($C2256,Sheet3!$A$1:$F$611,4,FALSE)</f>
        <v>3.2920911130762001</v>
      </c>
      <c r="J2256" t="str">
        <f t="shared" si="35"/>
        <v>Hoeke</v>
      </c>
      <c r="K2256" t="s">
        <v>2228</v>
      </c>
      <c r="L2256" t="s">
        <v>2229</v>
      </c>
      <c r="M2256" t="s">
        <v>2228</v>
      </c>
      <c r="N2256" t="s">
        <v>2229</v>
      </c>
      <c r="O2256" t="s">
        <v>2210</v>
      </c>
    </row>
    <row r="2257" spans="1:15" x14ac:dyDescent="0.25">
      <c r="A2257" s="1">
        <v>367</v>
      </c>
      <c r="B2257">
        <v>8340</v>
      </c>
      <c r="C2257">
        <v>31006</v>
      </c>
      <c r="D2257">
        <v>51.282142399999998</v>
      </c>
      <c r="E2257">
        <v>3.3523918963853698</v>
      </c>
      <c r="F2257">
        <f>VLOOKUP($C2257,Sheet3!$A$1:$F$611,3,FALSE)</f>
        <v>51.255302100000002</v>
      </c>
      <c r="G2257">
        <f>VLOOKUP($C2257,Sheet3!$A$1:$F$611,4,FALSE)</f>
        <v>3.2920911130762001</v>
      </c>
      <c r="J2257" t="str">
        <f t="shared" si="35"/>
        <v>Lapscheure</v>
      </c>
      <c r="K2257" t="s">
        <v>2228</v>
      </c>
      <c r="L2257" t="s">
        <v>2230</v>
      </c>
      <c r="M2257" t="s">
        <v>2228</v>
      </c>
      <c r="N2257" t="s">
        <v>2230</v>
      </c>
      <c r="O2257" t="s">
        <v>2210</v>
      </c>
    </row>
    <row r="2258" spans="1:15" x14ac:dyDescent="0.25">
      <c r="A2258" s="1">
        <v>367</v>
      </c>
      <c r="B2258">
        <v>8340</v>
      </c>
      <c r="C2258">
        <v>31006</v>
      </c>
      <c r="D2258">
        <v>51.242233300000002</v>
      </c>
      <c r="E2258">
        <v>3.3558017705651499</v>
      </c>
      <c r="F2258">
        <f>VLOOKUP($C2258,Sheet3!$A$1:$F$611,3,FALSE)</f>
        <v>51.255302100000002</v>
      </c>
      <c r="G2258">
        <f>VLOOKUP($C2258,Sheet3!$A$1:$F$611,4,FALSE)</f>
        <v>3.2920911130762001</v>
      </c>
      <c r="J2258" t="str">
        <f t="shared" si="35"/>
        <v>Moerkerke</v>
      </c>
      <c r="K2258" t="s">
        <v>2228</v>
      </c>
      <c r="L2258" t="s">
        <v>2231</v>
      </c>
      <c r="M2258" t="s">
        <v>2228</v>
      </c>
      <c r="N2258" t="s">
        <v>2231</v>
      </c>
      <c r="O2258" t="s">
        <v>2210</v>
      </c>
    </row>
    <row r="2259" spans="1:15" x14ac:dyDescent="0.25">
      <c r="A2259" s="1">
        <v>367</v>
      </c>
      <c r="B2259">
        <v>8340</v>
      </c>
      <c r="C2259">
        <v>31006</v>
      </c>
      <c r="D2259">
        <v>51.275171899999997</v>
      </c>
      <c r="E2259">
        <v>3.2884674049058402</v>
      </c>
      <c r="F2259">
        <f>VLOOKUP($C2259,Sheet3!$A$1:$F$611,3,FALSE)</f>
        <v>51.255302100000002</v>
      </c>
      <c r="G2259">
        <f>VLOOKUP($C2259,Sheet3!$A$1:$F$611,4,FALSE)</f>
        <v>3.2920911130762001</v>
      </c>
      <c r="J2259" t="str">
        <f t="shared" si="35"/>
        <v>Oostkerke</v>
      </c>
      <c r="K2259" t="s">
        <v>2228</v>
      </c>
      <c r="L2259" t="s">
        <v>2232</v>
      </c>
      <c r="M2259" t="s">
        <v>2228</v>
      </c>
      <c r="N2259" t="s">
        <v>2232</v>
      </c>
      <c r="O2259" t="s">
        <v>2210</v>
      </c>
    </row>
    <row r="2260" spans="1:15" x14ac:dyDescent="0.25">
      <c r="A2260" s="1">
        <v>367</v>
      </c>
      <c r="B2260">
        <v>8340</v>
      </c>
      <c r="C2260">
        <v>31006</v>
      </c>
      <c r="D2260">
        <v>51.210524999999997</v>
      </c>
      <c r="E2260">
        <v>3.3435315097293801</v>
      </c>
      <c r="F2260">
        <f>VLOOKUP($C2260,Sheet3!$A$1:$F$611,3,FALSE)</f>
        <v>51.255302100000002</v>
      </c>
      <c r="G2260">
        <f>VLOOKUP($C2260,Sheet3!$A$1:$F$611,4,FALSE)</f>
        <v>3.2920911130762001</v>
      </c>
      <c r="J2260" t="str">
        <f t="shared" si="35"/>
        <v>Sijsele</v>
      </c>
      <c r="K2260" t="s">
        <v>2228</v>
      </c>
      <c r="L2260" t="s">
        <v>2233</v>
      </c>
      <c r="M2260" t="s">
        <v>2228</v>
      </c>
      <c r="N2260" t="s">
        <v>2233</v>
      </c>
      <c r="O2260" t="s">
        <v>2210</v>
      </c>
    </row>
    <row r="2261" spans="1:15" x14ac:dyDescent="0.25">
      <c r="A2261" s="1">
        <v>367</v>
      </c>
      <c r="B2261">
        <v>8370</v>
      </c>
      <c r="C2261">
        <v>31004</v>
      </c>
      <c r="D2261">
        <v>51.316514750000003</v>
      </c>
      <c r="E2261">
        <v>3.13225603143341</v>
      </c>
      <c r="F2261">
        <f>VLOOKUP($C2261,Sheet3!$A$1:$F$611,3,FALSE)</f>
        <v>51.316514750000003</v>
      </c>
      <c r="G2261">
        <f>VLOOKUP($C2261,Sheet3!$A$1:$F$611,4,FALSE)</f>
        <v>3.13225603143341</v>
      </c>
      <c r="H2261">
        <v>51.316514750000003</v>
      </c>
      <c r="I2261">
        <v>3.13225603143341</v>
      </c>
      <c r="J2261" t="str">
        <f t="shared" si="35"/>
        <v>Blankenberge</v>
      </c>
      <c r="K2261" t="s">
        <v>2234</v>
      </c>
      <c r="M2261" t="s">
        <v>2234</v>
      </c>
      <c r="O2261" t="s">
        <v>2210</v>
      </c>
    </row>
    <row r="2262" spans="1:15" x14ac:dyDescent="0.25">
      <c r="A2262" s="1">
        <v>367</v>
      </c>
      <c r="B2262">
        <v>8370</v>
      </c>
      <c r="C2262">
        <v>31004</v>
      </c>
      <c r="D2262">
        <v>51.299693499999997</v>
      </c>
      <c r="E2262">
        <v>3.1404868099971299</v>
      </c>
      <c r="F2262">
        <f>VLOOKUP($C2262,Sheet3!$A$1:$F$611,3,FALSE)</f>
        <v>51.316514750000003</v>
      </c>
      <c r="G2262">
        <f>VLOOKUP($C2262,Sheet3!$A$1:$F$611,4,FALSE)</f>
        <v>3.13225603143341</v>
      </c>
      <c r="J2262" t="str">
        <f t="shared" si="35"/>
        <v>Uitkerke</v>
      </c>
      <c r="K2262" t="s">
        <v>2234</v>
      </c>
      <c r="L2262" t="s">
        <v>2235</v>
      </c>
      <c r="M2262" t="s">
        <v>2234</v>
      </c>
      <c r="N2262" t="s">
        <v>2235</v>
      </c>
      <c r="O2262" t="s">
        <v>2210</v>
      </c>
    </row>
    <row r="2263" spans="1:15" x14ac:dyDescent="0.25">
      <c r="A2263" s="1">
        <v>367</v>
      </c>
      <c r="B2263">
        <v>8377</v>
      </c>
      <c r="C2263">
        <v>31042</v>
      </c>
      <c r="D2263">
        <v>51.238801799999997</v>
      </c>
      <c r="E2263">
        <v>3.10717680790551</v>
      </c>
      <c r="F2263">
        <f>VLOOKUP($C2263,Sheet3!$A$1:$F$611,3,FALSE)</f>
        <v>51.261874800000001</v>
      </c>
      <c r="G2263">
        <f>VLOOKUP($C2263,Sheet3!$A$1:$F$611,4,FALSE)</f>
        <v>3.1539435999999998</v>
      </c>
      <c r="J2263" t="str">
        <f t="shared" si="35"/>
        <v>Houtave</v>
      </c>
      <c r="K2263" t="s">
        <v>2236</v>
      </c>
      <c r="L2263" t="s">
        <v>2237</v>
      </c>
      <c r="M2263" t="s">
        <v>2236</v>
      </c>
      <c r="N2263" t="s">
        <v>2237</v>
      </c>
      <c r="O2263" t="s">
        <v>2210</v>
      </c>
    </row>
    <row r="2264" spans="1:15" x14ac:dyDescent="0.25">
      <c r="A2264" s="1">
        <v>367</v>
      </c>
      <c r="B2264">
        <v>8377</v>
      </c>
      <c r="C2264">
        <v>31042</v>
      </c>
      <c r="D2264">
        <v>51.235452000000002</v>
      </c>
      <c r="E2264">
        <v>3.1513265000000001</v>
      </c>
      <c r="F2264">
        <f>VLOOKUP($C2264,Sheet3!$A$1:$F$611,3,FALSE)</f>
        <v>51.261874800000001</v>
      </c>
      <c r="G2264">
        <f>VLOOKUP($C2264,Sheet3!$A$1:$F$611,4,FALSE)</f>
        <v>3.1539435999999998</v>
      </c>
      <c r="J2264" t="str">
        <f t="shared" si="35"/>
        <v>Meetkerke</v>
      </c>
      <c r="K2264" t="s">
        <v>2236</v>
      </c>
      <c r="L2264" t="s">
        <v>2238</v>
      </c>
      <c r="M2264" t="s">
        <v>2236</v>
      </c>
      <c r="N2264" t="s">
        <v>2238</v>
      </c>
      <c r="O2264" t="s">
        <v>2210</v>
      </c>
    </row>
    <row r="2265" spans="1:15" x14ac:dyDescent="0.25">
      <c r="A2265" s="1">
        <v>367</v>
      </c>
      <c r="B2265">
        <v>8377</v>
      </c>
      <c r="C2265">
        <v>31042</v>
      </c>
      <c r="D2265">
        <v>51.274763299999996</v>
      </c>
      <c r="E2265">
        <v>3.0975527999999999</v>
      </c>
      <c r="F2265">
        <f>VLOOKUP($C2265,Sheet3!$A$1:$F$611,3,FALSE)</f>
        <v>51.261874800000001</v>
      </c>
      <c r="G2265">
        <f>VLOOKUP($C2265,Sheet3!$A$1:$F$611,4,FALSE)</f>
        <v>3.1539435999999998</v>
      </c>
      <c r="J2265" t="str">
        <f t="shared" si="35"/>
        <v>Nieuwmunster</v>
      </c>
      <c r="K2265" t="s">
        <v>2236</v>
      </c>
      <c r="L2265" t="s">
        <v>2239</v>
      </c>
      <c r="M2265" t="s">
        <v>2236</v>
      </c>
      <c r="N2265" t="s">
        <v>2239</v>
      </c>
      <c r="O2265" t="s">
        <v>2210</v>
      </c>
    </row>
    <row r="2266" spans="1:15" x14ac:dyDescent="0.25">
      <c r="A2266" s="1">
        <v>367</v>
      </c>
      <c r="B2266">
        <v>8377</v>
      </c>
      <c r="C2266">
        <v>31042</v>
      </c>
      <c r="D2266">
        <v>51.261874800000001</v>
      </c>
      <c r="E2266">
        <v>3.1539435999999998</v>
      </c>
      <c r="F2266">
        <f>VLOOKUP($C2266,Sheet3!$A$1:$F$611,3,FALSE)</f>
        <v>51.261874800000001</v>
      </c>
      <c r="G2266">
        <f>VLOOKUP($C2266,Sheet3!$A$1:$F$611,4,FALSE)</f>
        <v>3.1539435999999998</v>
      </c>
      <c r="H2266">
        <v>51.261874800000001</v>
      </c>
      <c r="I2266">
        <v>3.1539435999999998</v>
      </c>
      <c r="J2266" t="str">
        <f t="shared" si="35"/>
        <v>Zuienkerke</v>
      </c>
      <c r="K2266" t="s">
        <v>2236</v>
      </c>
      <c r="M2266" t="s">
        <v>2236</v>
      </c>
      <c r="O2266" t="s">
        <v>2210</v>
      </c>
    </row>
    <row r="2267" spans="1:15" x14ac:dyDescent="0.25">
      <c r="A2267" s="1">
        <v>367</v>
      </c>
      <c r="B2267">
        <v>8380</v>
      </c>
      <c r="C2267">
        <v>31005</v>
      </c>
      <c r="D2267">
        <v>51.290839050000002</v>
      </c>
      <c r="E2267">
        <v>3.2374760391758999</v>
      </c>
      <c r="F2267">
        <f>VLOOKUP($C2267,Sheet3!$A$1:$F$611,3,FALSE)</f>
        <v>51.196980600000003</v>
      </c>
      <c r="G2267">
        <f>VLOOKUP($C2267,Sheet3!$A$1:$F$611,4,FALSE)</f>
        <v>3.2172409000000002</v>
      </c>
      <c r="J2267" t="str">
        <f t="shared" si="35"/>
        <v>Dudzele</v>
      </c>
      <c r="K2267" t="s">
        <v>2208</v>
      </c>
      <c r="L2267" t="s">
        <v>2240</v>
      </c>
      <c r="M2267" t="s">
        <v>2208</v>
      </c>
      <c r="N2267" t="s">
        <v>2240</v>
      </c>
      <c r="O2267" t="s">
        <v>2210</v>
      </c>
    </row>
    <row r="2268" spans="1:15" x14ac:dyDescent="0.25">
      <c r="A2268" s="1">
        <v>367</v>
      </c>
      <c r="B2268">
        <v>8380</v>
      </c>
      <c r="C2268">
        <v>31005</v>
      </c>
      <c r="D2268">
        <v>51.294063700000002</v>
      </c>
      <c r="E2268">
        <v>3.1983280000000001</v>
      </c>
      <c r="F2268">
        <f>VLOOKUP($C2268,Sheet3!$A$1:$F$611,3,FALSE)</f>
        <v>51.196980600000003</v>
      </c>
      <c r="G2268">
        <f>VLOOKUP($C2268,Sheet3!$A$1:$F$611,4,FALSE)</f>
        <v>3.2172409000000002</v>
      </c>
      <c r="J2268" t="str">
        <f t="shared" si="35"/>
        <v>Lissewege</v>
      </c>
      <c r="K2268" t="s">
        <v>2208</v>
      </c>
      <c r="L2268" t="s">
        <v>2241</v>
      </c>
      <c r="M2268" t="s">
        <v>2208</v>
      </c>
      <c r="N2268" t="s">
        <v>2241</v>
      </c>
      <c r="O2268" t="s">
        <v>2210</v>
      </c>
    </row>
    <row r="2269" spans="1:15" x14ac:dyDescent="0.25">
      <c r="A2269" s="1">
        <v>367</v>
      </c>
      <c r="B2269">
        <v>8400</v>
      </c>
      <c r="C2269">
        <v>35013</v>
      </c>
      <c r="D2269">
        <v>51.230317700000001</v>
      </c>
      <c r="E2269">
        <v>2.9203275</v>
      </c>
      <c r="F2269">
        <f>VLOOKUP($C2269,Sheet3!$A$1:$F$611,3,FALSE)</f>
        <v>51.230317700000001</v>
      </c>
      <c r="G2269">
        <f>VLOOKUP($C2269,Sheet3!$A$1:$F$611,4,FALSE)</f>
        <v>2.9203275</v>
      </c>
      <c r="H2269">
        <v>51.230317700000001</v>
      </c>
      <c r="I2269">
        <v>2.9203275</v>
      </c>
      <c r="J2269" t="str">
        <f t="shared" si="35"/>
        <v>Oostende</v>
      </c>
      <c r="K2269" t="s">
        <v>2242</v>
      </c>
      <c r="M2269" t="s">
        <v>2242</v>
      </c>
      <c r="O2269" t="s">
        <v>2210</v>
      </c>
    </row>
    <row r="2270" spans="1:15" x14ac:dyDescent="0.25">
      <c r="A2270" s="1">
        <v>367</v>
      </c>
      <c r="B2270">
        <v>8400</v>
      </c>
      <c r="C2270">
        <v>35013</v>
      </c>
      <c r="D2270">
        <v>51.202146450000001</v>
      </c>
      <c r="E2270">
        <v>2.9200835535007301</v>
      </c>
      <c r="F2270">
        <f>VLOOKUP($C2270,Sheet3!$A$1:$F$611,3,FALSE)</f>
        <v>51.230317700000001</v>
      </c>
      <c r="G2270">
        <f>VLOOKUP($C2270,Sheet3!$A$1:$F$611,4,FALSE)</f>
        <v>2.9203275</v>
      </c>
      <c r="J2270" t="str">
        <f t="shared" si="35"/>
        <v>Stene</v>
      </c>
      <c r="K2270" t="s">
        <v>2242</v>
      </c>
      <c r="L2270" t="s">
        <v>2243</v>
      </c>
      <c r="M2270" t="s">
        <v>2242</v>
      </c>
      <c r="N2270" t="s">
        <v>2243</v>
      </c>
      <c r="O2270" t="s">
        <v>2210</v>
      </c>
    </row>
    <row r="2271" spans="1:15" x14ac:dyDescent="0.25">
      <c r="A2271" s="1">
        <v>367</v>
      </c>
      <c r="B2271">
        <v>8400</v>
      </c>
      <c r="C2271">
        <v>35013</v>
      </c>
      <c r="D2271">
        <v>51.204847749999999</v>
      </c>
      <c r="E2271">
        <v>2.96680086542611</v>
      </c>
      <c r="F2271">
        <f>VLOOKUP($C2271,Sheet3!$A$1:$F$611,3,FALSE)</f>
        <v>51.230317700000001</v>
      </c>
      <c r="G2271">
        <f>VLOOKUP($C2271,Sheet3!$A$1:$F$611,4,FALSE)</f>
        <v>2.9203275</v>
      </c>
      <c r="J2271" t="str">
        <f t="shared" si="35"/>
        <v>Zandvoorde</v>
      </c>
      <c r="K2271" t="s">
        <v>2242</v>
      </c>
      <c r="L2271" t="s">
        <v>2244</v>
      </c>
      <c r="M2271" t="s">
        <v>2242</v>
      </c>
      <c r="N2271" t="s">
        <v>2244</v>
      </c>
      <c r="O2271" t="s">
        <v>2210</v>
      </c>
    </row>
    <row r="2272" spans="1:15" x14ac:dyDescent="0.25">
      <c r="A2272" s="1">
        <v>367</v>
      </c>
      <c r="B2272">
        <v>8420</v>
      </c>
      <c r="C2272">
        <v>35029</v>
      </c>
      <c r="D2272">
        <v>51.260392150000001</v>
      </c>
      <c r="E2272">
        <v>3.0080909312392201</v>
      </c>
      <c r="F2272">
        <f>VLOOKUP($C2272,Sheet3!$A$1:$F$611,3,FALSE)</f>
        <v>51.260392150000001</v>
      </c>
      <c r="G2272">
        <f>VLOOKUP($C2272,Sheet3!$A$1:$F$611,4,FALSE)</f>
        <v>3.0080909312392201</v>
      </c>
      <c r="H2272">
        <v>51.260392150000001</v>
      </c>
      <c r="I2272">
        <v>3.0080909312392201</v>
      </c>
      <c r="J2272" t="str">
        <f t="shared" si="35"/>
        <v>De Haan</v>
      </c>
      <c r="K2272" t="s">
        <v>2245</v>
      </c>
      <c r="M2272" t="s">
        <v>2245</v>
      </c>
      <c r="O2272" t="s">
        <v>2210</v>
      </c>
    </row>
    <row r="2273" spans="1:15" x14ac:dyDescent="0.25">
      <c r="A2273" s="1">
        <v>367</v>
      </c>
      <c r="B2273">
        <v>8420</v>
      </c>
      <c r="C2273">
        <v>35029</v>
      </c>
      <c r="D2273">
        <v>51.251817850000002</v>
      </c>
      <c r="E2273">
        <v>3.0206185188861299</v>
      </c>
      <c r="F2273">
        <f>VLOOKUP($C2273,Sheet3!$A$1:$F$611,3,FALSE)</f>
        <v>51.260392150000001</v>
      </c>
      <c r="G2273">
        <f>VLOOKUP($C2273,Sheet3!$A$1:$F$611,4,FALSE)</f>
        <v>3.0080909312392201</v>
      </c>
      <c r="J2273" t="str">
        <f t="shared" si="35"/>
        <v>Klemskerke</v>
      </c>
      <c r="K2273" t="s">
        <v>2245</v>
      </c>
      <c r="L2273" t="s">
        <v>2246</v>
      </c>
      <c r="M2273" t="s">
        <v>2245</v>
      </c>
      <c r="N2273" t="s">
        <v>2246</v>
      </c>
      <c r="O2273" t="s">
        <v>2210</v>
      </c>
    </row>
    <row r="2274" spans="1:15" x14ac:dyDescent="0.25">
      <c r="A2274" s="1">
        <v>367</v>
      </c>
      <c r="B2274">
        <v>8420</v>
      </c>
      <c r="C2274">
        <v>35029</v>
      </c>
      <c r="D2274">
        <v>51.301963700000002</v>
      </c>
      <c r="E2274">
        <v>3.0927902672826</v>
      </c>
      <c r="F2274">
        <f>VLOOKUP($C2274,Sheet3!$A$1:$F$611,3,FALSE)</f>
        <v>51.260392150000001</v>
      </c>
      <c r="G2274">
        <f>VLOOKUP($C2274,Sheet3!$A$1:$F$611,4,FALSE)</f>
        <v>3.0080909312392201</v>
      </c>
      <c r="J2274" t="str">
        <f t="shared" si="35"/>
        <v>Wenduine</v>
      </c>
      <c r="K2274" t="s">
        <v>2245</v>
      </c>
      <c r="L2274" t="s">
        <v>2247</v>
      </c>
      <c r="M2274" t="s">
        <v>2245</v>
      </c>
      <c r="N2274" t="s">
        <v>2247</v>
      </c>
      <c r="O2274" t="s">
        <v>2210</v>
      </c>
    </row>
    <row r="2275" spans="1:15" x14ac:dyDescent="0.25">
      <c r="A2275" s="1">
        <v>367</v>
      </c>
      <c r="B2275">
        <v>8421</v>
      </c>
      <c r="C2275">
        <v>35029</v>
      </c>
      <c r="D2275">
        <v>51.264169500000001</v>
      </c>
      <c r="E2275">
        <v>3.0635598193414602</v>
      </c>
      <c r="F2275">
        <f>VLOOKUP($C2275,Sheet3!$A$1:$F$611,3,FALSE)</f>
        <v>51.260392150000001</v>
      </c>
      <c r="G2275">
        <f>VLOOKUP($C2275,Sheet3!$A$1:$F$611,4,FALSE)</f>
        <v>3.0080909312392201</v>
      </c>
      <c r="J2275" t="str">
        <f t="shared" si="35"/>
        <v>Vlissegem</v>
      </c>
      <c r="K2275" t="s">
        <v>2245</v>
      </c>
      <c r="L2275" t="s">
        <v>2248</v>
      </c>
      <c r="M2275" t="s">
        <v>2245</v>
      </c>
      <c r="N2275" t="s">
        <v>2248</v>
      </c>
      <c r="O2275" t="s">
        <v>2210</v>
      </c>
    </row>
    <row r="2276" spans="1:15" x14ac:dyDescent="0.25">
      <c r="A2276" s="1">
        <v>367</v>
      </c>
      <c r="B2276">
        <v>8430</v>
      </c>
      <c r="C2276">
        <v>35011</v>
      </c>
      <c r="D2276">
        <v>51.183316949999998</v>
      </c>
      <c r="E2276">
        <v>2.8063401225472999</v>
      </c>
      <c r="F2276">
        <f>VLOOKUP($C2276,Sheet3!$A$1:$F$611,3,FALSE)</f>
        <v>51.183316949999998</v>
      </c>
      <c r="G2276">
        <f>VLOOKUP($C2276,Sheet3!$A$1:$F$611,4,FALSE)</f>
        <v>2.8063401225472999</v>
      </c>
      <c r="H2276">
        <v>51.183316949999998</v>
      </c>
      <c r="I2276">
        <v>2.8063401225472999</v>
      </c>
      <c r="J2276" t="str">
        <f t="shared" si="35"/>
        <v>Middelkerke</v>
      </c>
      <c r="K2276" t="s">
        <v>2249</v>
      </c>
      <c r="M2276" t="s">
        <v>2249</v>
      </c>
      <c r="O2276" t="s">
        <v>2210</v>
      </c>
    </row>
    <row r="2277" spans="1:15" x14ac:dyDescent="0.25">
      <c r="A2277" s="1">
        <v>367</v>
      </c>
      <c r="B2277">
        <v>8431</v>
      </c>
      <c r="C2277">
        <v>35011</v>
      </c>
      <c r="D2277">
        <v>51.177099300000002</v>
      </c>
      <c r="E2277">
        <v>2.8479531099792301</v>
      </c>
      <c r="F2277">
        <f>VLOOKUP($C2277,Sheet3!$A$1:$F$611,3,FALSE)</f>
        <v>51.183316949999998</v>
      </c>
      <c r="G2277">
        <f>VLOOKUP($C2277,Sheet3!$A$1:$F$611,4,FALSE)</f>
        <v>2.8063401225472999</v>
      </c>
      <c r="J2277" t="str">
        <f t="shared" si="35"/>
        <v>Wilskerke</v>
      </c>
      <c r="K2277" t="s">
        <v>2249</v>
      </c>
      <c r="L2277" t="s">
        <v>2250</v>
      </c>
      <c r="M2277" t="s">
        <v>2249</v>
      </c>
      <c r="N2277" t="s">
        <v>2250</v>
      </c>
      <c r="O2277" t="s">
        <v>2210</v>
      </c>
    </row>
    <row r="2278" spans="1:15" x14ac:dyDescent="0.25">
      <c r="A2278" s="1">
        <v>367</v>
      </c>
      <c r="B2278">
        <v>8432</v>
      </c>
      <c r="C2278">
        <v>35011</v>
      </c>
      <c r="D2278">
        <v>51.166131100000001</v>
      </c>
      <c r="E2278">
        <v>2.8810777344437999</v>
      </c>
      <c r="F2278">
        <f>VLOOKUP($C2278,Sheet3!$A$1:$F$611,3,FALSE)</f>
        <v>51.183316949999998</v>
      </c>
      <c r="G2278">
        <f>VLOOKUP($C2278,Sheet3!$A$1:$F$611,4,FALSE)</f>
        <v>2.8063401225472999</v>
      </c>
      <c r="J2278" t="str">
        <f t="shared" si="35"/>
        <v>Leffinge</v>
      </c>
      <c r="K2278" t="s">
        <v>2249</v>
      </c>
      <c r="L2278" t="s">
        <v>2251</v>
      </c>
      <c r="M2278" t="s">
        <v>2249</v>
      </c>
      <c r="N2278" t="s">
        <v>2251</v>
      </c>
      <c r="O2278" t="s">
        <v>2210</v>
      </c>
    </row>
    <row r="2279" spans="1:15" x14ac:dyDescent="0.25">
      <c r="A2279" s="1">
        <v>367</v>
      </c>
      <c r="B2279">
        <v>8433</v>
      </c>
      <c r="C2279">
        <v>35011</v>
      </c>
      <c r="D2279">
        <v>51.125800300000002</v>
      </c>
      <c r="E2279">
        <v>2.8183417999999998</v>
      </c>
      <c r="F2279">
        <f>VLOOKUP($C2279,Sheet3!$A$1:$F$611,3,FALSE)</f>
        <v>51.183316949999998</v>
      </c>
      <c r="G2279">
        <f>VLOOKUP($C2279,Sheet3!$A$1:$F$611,4,FALSE)</f>
        <v>2.8063401225472999</v>
      </c>
      <c r="J2279" t="str">
        <f t="shared" si="35"/>
        <v>Mannekensvere</v>
      </c>
      <c r="K2279" t="s">
        <v>2249</v>
      </c>
      <c r="L2279" t="s">
        <v>2252</v>
      </c>
      <c r="M2279" t="s">
        <v>2249</v>
      </c>
      <c r="N2279" t="s">
        <v>2252</v>
      </c>
      <c r="O2279" t="s">
        <v>2210</v>
      </c>
    </row>
    <row r="2280" spans="1:15" x14ac:dyDescent="0.25">
      <c r="A2280" s="1">
        <v>367</v>
      </c>
      <c r="B2280">
        <v>8433</v>
      </c>
      <c r="C2280">
        <v>35011</v>
      </c>
      <c r="D2280">
        <v>51.111088899999999</v>
      </c>
      <c r="E2280">
        <v>2.8402112000000002</v>
      </c>
      <c r="F2280">
        <f>VLOOKUP($C2280,Sheet3!$A$1:$F$611,3,FALSE)</f>
        <v>51.183316949999998</v>
      </c>
      <c r="G2280">
        <f>VLOOKUP($C2280,Sheet3!$A$1:$F$611,4,FALSE)</f>
        <v>2.8063401225472999</v>
      </c>
      <c r="J2280" t="str">
        <f t="shared" si="35"/>
        <v>Schore</v>
      </c>
      <c r="K2280" t="s">
        <v>2249</v>
      </c>
      <c r="L2280" t="s">
        <v>2253</v>
      </c>
      <c r="M2280" t="s">
        <v>2249</v>
      </c>
      <c r="N2280" t="s">
        <v>2253</v>
      </c>
      <c r="O2280" t="s">
        <v>2210</v>
      </c>
    </row>
    <row r="2281" spans="1:15" x14ac:dyDescent="0.25">
      <c r="A2281" s="1">
        <v>367</v>
      </c>
      <c r="B2281">
        <v>8433</v>
      </c>
      <c r="C2281">
        <v>35011</v>
      </c>
      <c r="D2281">
        <v>51.122825800000001</v>
      </c>
      <c r="E2281">
        <v>2.8859081205772799</v>
      </c>
      <c r="F2281">
        <f>VLOOKUP($C2281,Sheet3!$A$1:$F$611,3,FALSE)</f>
        <v>51.183316949999998</v>
      </c>
      <c r="G2281">
        <f>VLOOKUP($C2281,Sheet3!$A$1:$F$611,4,FALSE)</f>
        <v>2.8063401225472999</v>
      </c>
      <c r="J2281" t="str">
        <f t="shared" si="35"/>
        <v>Sint-Pieters-Kapelle</v>
      </c>
      <c r="K2281" t="s">
        <v>2249</v>
      </c>
      <c r="L2281" t="s">
        <v>174</v>
      </c>
      <c r="M2281" t="s">
        <v>2249</v>
      </c>
      <c r="N2281" t="s">
        <v>174</v>
      </c>
      <c r="O2281" t="s">
        <v>2210</v>
      </c>
    </row>
    <row r="2282" spans="1:15" x14ac:dyDescent="0.25">
      <c r="A2282" s="1">
        <v>367</v>
      </c>
      <c r="B2282">
        <v>8433</v>
      </c>
      <c r="C2282">
        <v>35011</v>
      </c>
      <c r="D2282">
        <v>51.149149199999997</v>
      </c>
      <c r="E2282">
        <v>2.82756592547066</v>
      </c>
      <c r="F2282">
        <f>VLOOKUP($C2282,Sheet3!$A$1:$F$611,3,FALSE)</f>
        <v>51.183316949999998</v>
      </c>
      <c r="G2282">
        <f>VLOOKUP($C2282,Sheet3!$A$1:$F$611,4,FALSE)</f>
        <v>2.8063401225472999</v>
      </c>
      <c r="J2282" t="str">
        <f t="shared" si="35"/>
        <v>Slijpe</v>
      </c>
      <c r="K2282" t="s">
        <v>2249</v>
      </c>
      <c r="L2282" t="s">
        <v>2254</v>
      </c>
      <c r="M2282" t="s">
        <v>2249</v>
      </c>
      <c r="N2282" t="s">
        <v>2254</v>
      </c>
      <c r="O2282" t="s">
        <v>2210</v>
      </c>
    </row>
    <row r="2283" spans="1:15" x14ac:dyDescent="0.25">
      <c r="A2283" s="1">
        <v>367</v>
      </c>
      <c r="B2283">
        <v>8434</v>
      </c>
      <c r="C2283">
        <v>35011</v>
      </c>
      <c r="D2283">
        <v>51.154024249999999</v>
      </c>
      <c r="E2283">
        <v>2.7549864166944098</v>
      </c>
      <c r="F2283">
        <f>VLOOKUP($C2283,Sheet3!$A$1:$F$611,3,FALSE)</f>
        <v>51.183316949999998</v>
      </c>
      <c r="G2283">
        <f>VLOOKUP($C2283,Sheet3!$A$1:$F$611,4,FALSE)</f>
        <v>2.8063401225472999</v>
      </c>
      <c r="J2283" t="str">
        <f t="shared" si="35"/>
        <v>Lombardsijde</v>
      </c>
      <c r="K2283" t="s">
        <v>2249</v>
      </c>
      <c r="L2283" t="s">
        <v>2255</v>
      </c>
      <c r="M2283" t="s">
        <v>2249</v>
      </c>
      <c r="N2283" t="s">
        <v>2255</v>
      </c>
      <c r="O2283" t="s">
        <v>2210</v>
      </c>
    </row>
    <row r="2284" spans="1:15" x14ac:dyDescent="0.25">
      <c r="A2284" s="1">
        <v>367</v>
      </c>
      <c r="B2284">
        <v>8434</v>
      </c>
      <c r="C2284">
        <v>35011</v>
      </c>
      <c r="D2284">
        <v>51.158330249999999</v>
      </c>
      <c r="E2284">
        <v>2.7777512824641399</v>
      </c>
      <c r="F2284">
        <f>VLOOKUP($C2284,Sheet3!$A$1:$F$611,3,FALSE)</f>
        <v>51.183316949999998</v>
      </c>
      <c r="G2284">
        <f>VLOOKUP($C2284,Sheet3!$A$1:$F$611,4,FALSE)</f>
        <v>2.8063401225472999</v>
      </c>
      <c r="J2284" t="str">
        <f t="shared" si="35"/>
        <v>Westende</v>
      </c>
      <c r="K2284" t="s">
        <v>2249</v>
      </c>
      <c r="L2284" t="s">
        <v>2256</v>
      </c>
      <c r="M2284" t="s">
        <v>2249</v>
      </c>
      <c r="N2284" t="s">
        <v>2256</v>
      </c>
      <c r="O2284" t="s">
        <v>2210</v>
      </c>
    </row>
    <row r="2285" spans="1:15" x14ac:dyDescent="0.25">
      <c r="A2285" s="1">
        <v>367</v>
      </c>
      <c r="B2285">
        <v>8450</v>
      </c>
      <c r="C2285">
        <v>35002</v>
      </c>
      <c r="D2285">
        <v>51.238904949999998</v>
      </c>
      <c r="E2285">
        <v>2.9725769468283598</v>
      </c>
      <c r="F2285">
        <f>VLOOKUP($C2285,Sheet3!$A$1:$F$611,3,FALSE)</f>
        <v>51.238904949999998</v>
      </c>
      <c r="G2285">
        <f>VLOOKUP($C2285,Sheet3!$A$1:$F$611,4,FALSE)</f>
        <v>2.9725769468283598</v>
      </c>
      <c r="H2285">
        <v>51.238904949999998</v>
      </c>
      <c r="I2285">
        <v>2.9725769468283598</v>
      </c>
      <c r="J2285" t="str">
        <f t="shared" si="35"/>
        <v>Bredene</v>
      </c>
      <c r="K2285" t="s">
        <v>2257</v>
      </c>
      <c r="M2285" t="s">
        <v>2257</v>
      </c>
      <c r="O2285" t="s">
        <v>2210</v>
      </c>
    </row>
    <row r="2286" spans="1:15" x14ac:dyDescent="0.25">
      <c r="A2286" s="1">
        <v>367</v>
      </c>
      <c r="B2286">
        <v>8460</v>
      </c>
      <c r="C2286">
        <v>35014</v>
      </c>
      <c r="D2286">
        <v>51.197654749999998</v>
      </c>
      <c r="E2286">
        <v>3.0384504834688801</v>
      </c>
      <c r="F2286">
        <f>VLOOKUP($C2286,Sheet3!$A$1:$F$611,3,FALSE)</f>
        <v>51.201183149999999</v>
      </c>
      <c r="G2286">
        <f>VLOOKUP($C2286,Sheet3!$A$1:$F$611,4,FALSE)</f>
        <v>3.0061089520181601</v>
      </c>
      <c r="J2286" t="str">
        <f t="shared" si="35"/>
        <v>Ettelgem</v>
      </c>
      <c r="K2286" t="s">
        <v>2258</v>
      </c>
      <c r="L2286" t="s">
        <v>2259</v>
      </c>
      <c r="M2286" t="s">
        <v>2258</v>
      </c>
      <c r="N2286" t="s">
        <v>2259</v>
      </c>
      <c r="O2286" t="s">
        <v>2210</v>
      </c>
    </row>
    <row r="2287" spans="1:15" x14ac:dyDescent="0.25">
      <c r="A2287" s="1">
        <v>367</v>
      </c>
      <c r="B2287">
        <v>8460</v>
      </c>
      <c r="C2287">
        <v>35014</v>
      </c>
      <c r="D2287">
        <v>51.201183149999999</v>
      </c>
      <c r="E2287">
        <v>3.0061089520181601</v>
      </c>
      <c r="F2287">
        <f>VLOOKUP($C2287,Sheet3!$A$1:$F$611,3,FALSE)</f>
        <v>51.201183149999999</v>
      </c>
      <c r="G2287">
        <f>VLOOKUP($C2287,Sheet3!$A$1:$F$611,4,FALSE)</f>
        <v>3.0061089520181601</v>
      </c>
      <c r="H2287">
        <v>51.201183149999999</v>
      </c>
      <c r="I2287">
        <v>3.0061089520181601</v>
      </c>
      <c r="J2287" t="str">
        <f t="shared" si="35"/>
        <v>Oudenburg</v>
      </c>
      <c r="K2287" t="s">
        <v>2258</v>
      </c>
      <c r="M2287" t="s">
        <v>2258</v>
      </c>
      <c r="O2287" t="s">
        <v>2210</v>
      </c>
    </row>
    <row r="2288" spans="1:15" x14ac:dyDescent="0.25">
      <c r="A2288" s="1">
        <v>367</v>
      </c>
      <c r="B2288">
        <v>8460</v>
      </c>
      <c r="C2288">
        <v>35014</v>
      </c>
      <c r="D2288">
        <v>51.1662204</v>
      </c>
      <c r="E2288">
        <v>3.03332846714587</v>
      </c>
      <c r="F2288">
        <f>VLOOKUP($C2288,Sheet3!$A$1:$F$611,3,FALSE)</f>
        <v>51.201183149999999</v>
      </c>
      <c r="G2288">
        <f>VLOOKUP($C2288,Sheet3!$A$1:$F$611,4,FALSE)</f>
        <v>3.0061089520181601</v>
      </c>
      <c r="J2288" t="str">
        <f t="shared" si="35"/>
        <v>Roksem</v>
      </c>
      <c r="K2288" t="s">
        <v>2258</v>
      </c>
      <c r="L2288" t="s">
        <v>2260</v>
      </c>
      <c r="M2288" t="s">
        <v>2258</v>
      </c>
      <c r="N2288" t="s">
        <v>2260</v>
      </c>
      <c r="O2288" t="s">
        <v>2210</v>
      </c>
    </row>
    <row r="2289" spans="1:15" x14ac:dyDescent="0.25">
      <c r="A2289" s="1">
        <v>367</v>
      </c>
      <c r="B2289">
        <v>8460</v>
      </c>
      <c r="C2289">
        <v>35014</v>
      </c>
      <c r="D2289">
        <v>51.163557949999998</v>
      </c>
      <c r="E2289">
        <v>3.0047445512126001</v>
      </c>
      <c r="F2289">
        <f>VLOOKUP($C2289,Sheet3!$A$1:$F$611,3,FALSE)</f>
        <v>51.201183149999999</v>
      </c>
      <c r="G2289">
        <f>VLOOKUP($C2289,Sheet3!$A$1:$F$611,4,FALSE)</f>
        <v>3.0061089520181601</v>
      </c>
      <c r="J2289" t="str">
        <f t="shared" si="35"/>
        <v>Westkerke</v>
      </c>
      <c r="K2289" t="s">
        <v>2258</v>
      </c>
      <c r="L2289" t="s">
        <v>2261</v>
      </c>
      <c r="M2289" t="s">
        <v>2258</v>
      </c>
      <c r="N2289" t="s">
        <v>2261</v>
      </c>
      <c r="O2289" t="s">
        <v>2210</v>
      </c>
    </row>
    <row r="2290" spans="1:15" x14ac:dyDescent="0.25">
      <c r="A2290" s="1">
        <v>367</v>
      </c>
      <c r="B2290">
        <v>8470</v>
      </c>
      <c r="C2290">
        <v>35005</v>
      </c>
      <c r="D2290">
        <v>51.158250199999998</v>
      </c>
      <c r="E2290">
        <v>2.96708109482047</v>
      </c>
      <c r="F2290">
        <f>VLOOKUP($C2290,Sheet3!$A$1:$F$611,3,FALSE)</f>
        <v>51.158250199999998</v>
      </c>
      <c r="G2290">
        <f>VLOOKUP($C2290,Sheet3!$A$1:$F$611,4,FALSE)</f>
        <v>2.96708109482047</v>
      </c>
      <c r="H2290">
        <v>51.158250199999998</v>
      </c>
      <c r="I2290">
        <v>2.96708109482047</v>
      </c>
      <c r="J2290" t="str">
        <f t="shared" si="35"/>
        <v>Gistel</v>
      </c>
      <c r="K2290" t="s">
        <v>2262</v>
      </c>
      <c r="M2290" t="s">
        <v>2262</v>
      </c>
      <c r="O2290" t="s">
        <v>2210</v>
      </c>
    </row>
    <row r="2291" spans="1:15" x14ac:dyDescent="0.25">
      <c r="A2291" s="1">
        <v>367</v>
      </c>
      <c r="B2291">
        <v>8470</v>
      </c>
      <c r="C2291">
        <v>35005</v>
      </c>
      <c r="D2291">
        <v>51.1319588</v>
      </c>
      <c r="E2291">
        <v>2.9565554411399302</v>
      </c>
      <c r="F2291">
        <f>VLOOKUP($C2291,Sheet3!$A$1:$F$611,3,FALSE)</f>
        <v>51.158250199999998</v>
      </c>
      <c r="G2291">
        <f>VLOOKUP($C2291,Sheet3!$A$1:$F$611,4,FALSE)</f>
        <v>2.96708109482047</v>
      </c>
      <c r="J2291" t="str">
        <f t="shared" si="35"/>
        <v>Moere</v>
      </c>
      <c r="K2291" t="s">
        <v>2262</v>
      </c>
      <c r="L2291" t="s">
        <v>2263</v>
      </c>
      <c r="M2291" t="s">
        <v>2262</v>
      </c>
      <c r="N2291" t="s">
        <v>2263</v>
      </c>
      <c r="O2291" t="s">
        <v>2210</v>
      </c>
    </row>
    <row r="2292" spans="1:15" x14ac:dyDescent="0.25">
      <c r="A2292" s="1">
        <v>367</v>
      </c>
      <c r="B2292">
        <v>8470</v>
      </c>
      <c r="C2292">
        <v>35005</v>
      </c>
      <c r="D2292">
        <v>51.176258850000004</v>
      </c>
      <c r="E2292">
        <v>2.9333678137410901</v>
      </c>
      <c r="F2292">
        <f>VLOOKUP($C2292,Sheet3!$A$1:$F$611,3,FALSE)</f>
        <v>51.158250199999998</v>
      </c>
      <c r="G2292">
        <f>VLOOKUP($C2292,Sheet3!$A$1:$F$611,4,FALSE)</f>
        <v>2.96708109482047</v>
      </c>
      <c r="J2292" t="str">
        <f t="shared" si="35"/>
        <v>Snaaskerke</v>
      </c>
      <c r="K2292" t="s">
        <v>2262</v>
      </c>
      <c r="L2292" t="s">
        <v>2264</v>
      </c>
      <c r="M2292" t="s">
        <v>2262</v>
      </c>
      <c r="N2292" t="s">
        <v>2264</v>
      </c>
      <c r="O2292" t="s">
        <v>2210</v>
      </c>
    </row>
    <row r="2293" spans="1:15" x14ac:dyDescent="0.25">
      <c r="A2293" s="1">
        <v>367</v>
      </c>
      <c r="B2293">
        <v>8470</v>
      </c>
      <c r="C2293">
        <v>35005</v>
      </c>
      <c r="D2293">
        <v>51.1381923</v>
      </c>
      <c r="E2293">
        <v>2.9016605351731699</v>
      </c>
      <c r="F2293">
        <f>VLOOKUP($C2293,Sheet3!$A$1:$F$611,3,FALSE)</f>
        <v>51.158250199999998</v>
      </c>
      <c r="G2293">
        <f>VLOOKUP($C2293,Sheet3!$A$1:$F$611,4,FALSE)</f>
        <v>2.96708109482047</v>
      </c>
      <c r="J2293" t="str">
        <f t="shared" si="35"/>
        <v>Zevekote</v>
      </c>
      <c r="K2293" t="s">
        <v>2262</v>
      </c>
      <c r="L2293" t="s">
        <v>2265</v>
      </c>
      <c r="M2293" t="s">
        <v>2262</v>
      </c>
      <c r="N2293" t="s">
        <v>2265</v>
      </c>
      <c r="O2293" t="s">
        <v>2210</v>
      </c>
    </row>
    <row r="2294" spans="1:15" x14ac:dyDescent="0.25">
      <c r="A2294" s="1">
        <v>367</v>
      </c>
      <c r="B2294">
        <v>8480</v>
      </c>
      <c r="C2294">
        <v>35006</v>
      </c>
      <c r="D2294">
        <v>51.148864850000002</v>
      </c>
      <c r="E2294">
        <v>3.0582322396597199</v>
      </c>
      <c r="F2294">
        <f>VLOOKUP($C2294,Sheet3!$A$1:$F$611,3,FALSE)</f>
        <v>51.08742745</v>
      </c>
      <c r="G2294">
        <f>VLOOKUP($C2294,Sheet3!$A$1:$F$611,4,FALSE)</f>
        <v>3.0296222129927499</v>
      </c>
      <c r="J2294" t="str">
        <f t="shared" si="35"/>
        <v>Bekegem</v>
      </c>
      <c r="K2294" t="s">
        <v>2266</v>
      </c>
      <c r="L2294" t="s">
        <v>2267</v>
      </c>
      <c r="M2294" t="s">
        <v>2266</v>
      </c>
      <c r="N2294" t="s">
        <v>2267</v>
      </c>
      <c r="O2294" t="s">
        <v>2210</v>
      </c>
    </row>
    <row r="2295" spans="1:15" x14ac:dyDescent="0.25">
      <c r="A2295" s="1">
        <v>367</v>
      </c>
      <c r="B2295">
        <v>8480</v>
      </c>
      <c r="C2295">
        <v>35006</v>
      </c>
      <c r="D2295">
        <v>51.12819605</v>
      </c>
      <c r="E2295">
        <v>3.0231223451290199</v>
      </c>
      <c r="F2295">
        <f>VLOOKUP($C2295,Sheet3!$A$1:$F$611,3,FALSE)</f>
        <v>51.08742745</v>
      </c>
      <c r="G2295">
        <f>VLOOKUP($C2295,Sheet3!$A$1:$F$611,4,FALSE)</f>
        <v>3.0296222129927499</v>
      </c>
      <c r="J2295" t="str">
        <f t="shared" si="35"/>
        <v>Eernegem</v>
      </c>
      <c r="K2295" t="s">
        <v>2266</v>
      </c>
      <c r="L2295" t="s">
        <v>2268</v>
      </c>
      <c r="M2295" t="s">
        <v>2266</v>
      </c>
      <c r="N2295" t="s">
        <v>2268</v>
      </c>
      <c r="O2295" t="s">
        <v>2210</v>
      </c>
    </row>
    <row r="2296" spans="1:15" x14ac:dyDescent="0.25">
      <c r="A2296" s="1">
        <v>367</v>
      </c>
      <c r="B2296">
        <v>8480</v>
      </c>
      <c r="C2296">
        <v>35006</v>
      </c>
      <c r="D2296">
        <v>51.08742745</v>
      </c>
      <c r="E2296">
        <v>3.0296222129927499</v>
      </c>
      <c r="F2296">
        <f>VLOOKUP($C2296,Sheet3!$A$1:$F$611,3,FALSE)</f>
        <v>51.08742745</v>
      </c>
      <c r="G2296">
        <f>VLOOKUP($C2296,Sheet3!$A$1:$F$611,4,FALSE)</f>
        <v>3.0296222129927499</v>
      </c>
      <c r="H2296">
        <v>51.08742745</v>
      </c>
      <c r="I2296">
        <v>3.0296222129927499</v>
      </c>
      <c r="J2296" t="str">
        <f t="shared" si="35"/>
        <v>Ichtegem</v>
      </c>
      <c r="K2296" t="s">
        <v>2266</v>
      </c>
      <c r="M2296" t="s">
        <v>2266</v>
      </c>
      <c r="O2296" t="s">
        <v>2210</v>
      </c>
    </row>
    <row r="2297" spans="1:15" x14ac:dyDescent="0.25">
      <c r="A2297" s="1">
        <v>367</v>
      </c>
      <c r="B2297">
        <v>8490</v>
      </c>
      <c r="C2297">
        <v>31012</v>
      </c>
      <c r="D2297">
        <v>51.1846386</v>
      </c>
      <c r="E2297">
        <v>3.0902953889401998</v>
      </c>
      <c r="F2297">
        <f>VLOOKUP($C2297,Sheet3!$A$1:$F$611,3,FALSE)</f>
        <v>51.1846386</v>
      </c>
      <c r="G2297">
        <f>VLOOKUP($C2297,Sheet3!$A$1:$F$611,4,FALSE)</f>
        <v>3.0902953889401998</v>
      </c>
      <c r="H2297">
        <v>51.1846386</v>
      </c>
      <c r="I2297">
        <v>3.0902953889401998</v>
      </c>
      <c r="J2297" t="str">
        <f t="shared" si="35"/>
        <v>Jabbeke</v>
      </c>
      <c r="K2297" t="s">
        <v>2269</v>
      </c>
      <c r="M2297" t="s">
        <v>2269</v>
      </c>
      <c r="O2297" t="s">
        <v>2210</v>
      </c>
    </row>
    <row r="2298" spans="1:15" x14ac:dyDescent="0.25">
      <c r="A2298" s="1">
        <v>367</v>
      </c>
      <c r="B2298">
        <v>8490</v>
      </c>
      <c r="C2298">
        <v>31012</v>
      </c>
      <c r="D2298">
        <v>51.175526949999998</v>
      </c>
      <c r="E2298">
        <v>3.1229871043254902</v>
      </c>
      <c r="F2298">
        <f>VLOOKUP($C2298,Sheet3!$A$1:$F$611,3,FALSE)</f>
        <v>51.1846386</v>
      </c>
      <c r="G2298">
        <f>VLOOKUP($C2298,Sheet3!$A$1:$F$611,4,FALSE)</f>
        <v>3.0902953889401998</v>
      </c>
      <c r="J2298" t="str">
        <f t="shared" si="35"/>
        <v>Snellegem</v>
      </c>
      <c r="K2298" t="s">
        <v>2269</v>
      </c>
      <c r="L2298" t="s">
        <v>2270</v>
      </c>
      <c r="M2298" t="s">
        <v>2269</v>
      </c>
      <c r="N2298" t="s">
        <v>2270</v>
      </c>
      <c r="O2298" t="s">
        <v>2210</v>
      </c>
    </row>
    <row r="2299" spans="1:15" x14ac:dyDescent="0.25">
      <c r="A2299" s="1">
        <v>367</v>
      </c>
      <c r="B2299">
        <v>8490</v>
      </c>
      <c r="C2299">
        <v>31012</v>
      </c>
      <c r="D2299">
        <v>51.21970915</v>
      </c>
      <c r="E2299">
        <v>3.0730014206469298</v>
      </c>
      <c r="F2299">
        <f>VLOOKUP($C2299,Sheet3!$A$1:$F$611,3,FALSE)</f>
        <v>51.1846386</v>
      </c>
      <c r="G2299">
        <f>VLOOKUP($C2299,Sheet3!$A$1:$F$611,4,FALSE)</f>
        <v>3.0902953889401998</v>
      </c>
      <c r="J2299" t="str">
        <f t="shared" si="35"/>
        <v>Stalhille</v>
      </c>
      <c r="K2299" t="s">
        <v>2269</v>
      </c>
      <c r="L2299" t="s">
        <v>2271</v>
      </c>
      <c r="M2299" t="s">
        <v>2269</v>
      </c>
      <c r="N2299" t="s">
        <v>2271</v>
      </c>
      <c r="O2299" t="s">
        <v>2210</v>
      </c>
    </row>
    <row r="2300" spans="1:15" x14ac:dyDescent="0.25">
      <c r="A2300" s="1">
        <v>367</v>
      </c>
      <c r="B2300">
        <v>8490</v>
      </c>
      <c r="C2300">
        <v>31012</v>
      </c>
      <c r="D2300">
        <v>51.19983835</v>
      </c>
      <c r="E2300">
        <v>3.1358099712174701</v>
      </c>
      <c r="F2300">
        <f>VLOOKUP($C2300,Sheet3!$A$1:$F$611,3,FALSE)</f>
        <v>51.1846386</v>
      </c>
      <c r="G2300">
        <f>VLOOKUP($C2300,Sheet3!$A$1:$F$611,4,FALSE)</f>
        <v>3.0902953889401998</v>
      </c>
      <c r="J2300" t="str">
        <f t="shared" si="35"/>
        <v>Varsenare</v>
      </c>
      <c r="K2300" t="s">
        <v>2269</v>
      </c>
      <c r="L2300" t="s">
        <v>2272</v>
      </c>
      <c r="M2300" t="s">
        <v>2269</v>
      </c>
      <c r="N2300" t="s">
        <v>2272</v>
      </c>
      <c r="O2300" t="s">
        <v>2210</v>
      </c>
    </row>
    <row r="2301" spans="1:15" x14ac:dyDescent="0.25">
      <c r="A2301" s="1">
        <v>367</v>
      </c>
      <c r="B2301">
        <v>8490</v>
      </c>
      <c r="C2301">
        <v>31012</v>
      </c>
      <c r="D2301">
        <v>51.171259300000003</v>
      </c>
      <c r="E2301">
        <v>3.06124534614219</v>
      </c>
      <c r="F2301">
        <f>VLOOKUP($C2301,Sheet3!$A$1:$F$611,3,FALSE)</f>
        <v>51.1846386</v>
      </c>
      <c r="G2301">
        <f>VLOOKUP($C2301,Sheet3!$A$1:$F$611,4,FALSE)</f>
        <v>3.0902953889401998</v>
      </c>
      <c r="J2301" t="str">
        <f t="shared" si="35"/>
        <v>Zerkegem</v>
      </c>
      <c r="K2301" t="s">
        <v>2269</v>
      </c>
      <c r="L2301" t="s">
        <v>2273</v>
      </c>
      <c r="M2301" t="s">
        <v>2269</v>
      </c>
      <c r="N2301" t="s">
        <v>2273</v>
      </c>
      <c r="O2301" t="s">
        <v>2210</v>
      </c>
    </row>
    <row r="2302" spans="1:15" x14ac:dyDescent="0.25">
      <c r="A2302" s="1">
        <v>367</v>
      </c>
      <c r="B2302">
        <v>8500</v>
      </c>
      <c r="C2302">
        <v>34022</v>
      </c>
      <c r="D2302">
        <v>50.824539549999997</v>
      </c>
      <c r="E2302">
        <v>3.2642141317354398</v>
      </c>
      <c r="F2302">
        <f>VLOOKUP($C2302,Sheet3!$A$1:$F$611,3,FALSE)</f>
        <v>50.824539549999997</v>
      </c>
      <c r="G2302">
        <f>VLOOKUP($C2302,Sheet3!$A$1:$F$611,4,FALSE)</f>
        <v>3.2642141317354398</v>
      </c>
      <c r="H2302">
        <v>50.824539549999997</v>
      </c>
      <c r="I2302">
        <v>3.2642141317354398</v>
      </c>
      <c r="J2302" t="str">
        <f t="shared" si="35"/>
        <v>Kortrijk</v>
      </c>
      <c r="K2302" t="s">
        <v>2274</v>
      </c>
      <c r="M2302" t="s">
        <v>2274</v>
      </c>
      <c r="O2302" t="s">
        <v>2210</v>
      </c>
    </row>
    <row r="2303" spans="1:15" x14ac:dyDescent="0.25">
      <c r="A2303" s="1">
        <v>367</v>
      </c>
      <c r="B2303">
        <v>8501</v>
      </c>
      <c r="C2303">
        <v>34022</v>
      </c>
      <c r="D2303">
        <v>50.822822600000002</v>
      </c>
      <c r="E2303">
        <v>3.2284723</v>
      </c>
      <c r="F2303">
        <f>VLOOKUP($C2303,Sheet3!$A$1:$F$611,3,FALSE)</f>
        <v>50.824539549999997</v>
      </c>
      <c r="G2303">
        <f>VLOOKUP($C2303,Sheet3!$A$1:$F$611,4,FALSE)</f>
        <v>3.2642141317354398</v>
      </c>
      <c r="J2303" t="str">
        <f t="shared" si="35"/>
        <v>Bissegem</v>
      </c>
      <c r="K2303" t="s">
        <v>2274</v>
      </c>
      <c r="L2303" t="s">
        <v>2275</v>
      </c>
      <c r="M2303" t="s">
        <v>2274</v>
      </c>
      <c r="N2303" t="s">
        <v>2275</v>
      </c>
      <c r="O2303" t="s">
        <v>2210</v>
      </c>
    </row>
    <row r="2304" spans="1:15" x14ac:dyDescent="0.25">
      <c r="A2304" s="1">
        <v>367</v>
      </c>
      <c r="B2304">
        <v>8501</v>
      </c>
      <c r="C2304">
        <v>34022</v>
      </c>
      <c r="D2304">
        <v>50.851173600000003</v>
      </c>
      <c r="E2304">
        <v>3.23820048062115</v>
      </c>
      <c r="F2304">
        <f>VLOOKUP($C2304,Sheet3!$A$1:$F$611,3,FALSE)</f>
        <v>50.824539549999997</v>
      </c>
      <c r="G2304">
        <f>VLOOKUP($C2304,Sheet3!$A$1:$F$611,4,FALSE)</f>
        <v>3.2642141317354398</v>
      </c>
      <c r="J2304" t="str">
        <f t="shared" si="35"/>
        <v>Heule</v>
      </c>
      <c r="K2304" t="s">
        <v>2274</v>
      </c>
      <c r="L2304" t="s">
        <v>2276</v>
      </c>
      <c r="M2304" t="s">
        <v>2274</v>
      </c>
      <c r="N2304" t="s">
        <v>2276</v>
      </c>
      <c r="O2304" t="s">
        <v>2210</v>
      </c>
    </row>
    <row r="2305" spans="1:15" x14ac:dyDescent="0.25">
      <c r="A2305" s="1">
        <v>367</v>
      </c>
      <c r="B2305">
        <v>8510</v>
      </c>
      <c r="C2305">
        <v>34022</v>
      </c>
      <c r="D2305">
        <v>50.778150199999999</v>
      </c>
      <c r="E2305">
        <v>3.2800137</v>
      </c>
      <c r="F2305">
        <f>VLOOKUP($C2305,Sheet3!$A$1:$F$611,3,FALSE)</f>
        <v>50.824539549999997</v>
      </c>
      <c r="G2305">
        <f>VLOOKUP($C2305,Sheet3!$A$1:$F$611,4,FALSE)</f>
        <v>3.2642141317354398</v>
      </c>
      <c r="J2305" t="str">
        <f t="shared" si="35"/>
        <v>Bellegem</v>
      </c>
      <c r="K2305" t="s">
        <v>2274</v>
      </c>
      <c r="L2305" t="s">
        <v>2277</v>
      </c>
      <c r="M2305" t="s">
        <v>2274</v>
      </c>
      <c r="N2305" t="s">
        <v>2277</v>
      </c>
      <c r="O2305" t="s">
        <v>2210</v>
      </c>
    </row>
    <row r="2306" spans="1:15" x14ac:dyDescent="0.25">
      <c r="A2306" s="1">
        <v>367</v>
      </c>
      <c r="B2306">
        <v>8510</v>
      </c>
      <c r="C2306">
        <v>34022</v>
      </c>
      <c r="D2306">
        <v>50.739663999999998</v>
      </c>
      <c r="E2306">
        <v>3.3261001000000001</v>
      </c>
      <c r="F2306">
        <f>VLOOKUP($C2306,Sheet3!$A$1:$F$611,3,FALSE)</f>
        <v>50.824539549999997</v>
      </c>
      <c r="G2306">
        <f>VLOOKUP($C2306,Sheet3!$A$1:$F$611,4,FALSE)</f>
        <v>3.2642141317354398</v>
      </c>
      <c r="J2306" t="str">
        <f t="shared" ref="J2306:J2369" si="36">IF(ISBLANK(L2306),K2306,L2306)</f>
        <v>Kooigem</v>
      </c>
      <c r="K2306" t="s">
        <v>2274</v>
      </c>
      <c r="L2306" t="s">
        <v>2278</v>
      </c>
      <c r="M2306" t="s">
        <v>2274</v>
      </c>
      <c r="N2306" t="s">
        <v>2278</v>
      </c>
      <c r="O2306" t="s">
        <v>2210</v>
      </c>
    </row>
    <row r="2307" spans="1:15" x14ac:dyDescent="0.25">
      <c r="A2307" s="1">
        <v>367</v>
      </c>
      <c r="B2307">
        <v>8510</v>
      </c>
      <c r="C2307">
        <v>34022</v>
      </c>
      <c r="D2307">
        <v>50.807045199999997</v>
      </c>
      <c r="E2307">
        <v>3.2336225999999999</v>
      </c>
      <c r="F2307">
        <f>VLOOKUP($C2307,Sheet3!$A$1:$F$611,3,FALSE)</f>
        <v>50.824539549999997</v>
      </c>
      <c r="G2307">
        <f>VLOOKUP($C2307,Sheet3!$A$1:$F$611,4,FALSE)</f>
        <v>3.2642141317354398</v>
      </c>
      <c r="J2307" t="str">
        <f t="shared" si="36"/>
        <v>Marke</v>
      </c>
      <c r="K2307" t="s">
        <v>2274</v>
      </c>
      <c r="L2307" t="s">
        <v>2279</v>
      </c>
      <c r="M2307" t="s">
        <v>2274</v>
      </c>
      <c r="N2307" t="s">
        <v>2279</v>
      </c>
      <c r="O2307" t="s">
        <v>2210</v>
      </c>
    </row>
    <row r="2308" spans="1:15" x14ac:dyDescent="0.25">
      <c r="A2308" s="1">
        <v>367</v>
      </c>
      <c r="B2308">
        <v>8510</v>
      </c>
      <c r="C2308">
        <v>34022</v>
      </c>
      <c r="D2308">
        <v>50.772329749999997</v>
      </c>
      <c r="E2308">
        <v>3.2564730180435899</v>
      </c>
      <c r="F2308">
        <f>VLOOKUP($C2308,Sheet3!$A$1:$F$611,3,FALSE)</f>
        <v>50.824539549999997</v>
      </c>
      <c r="G2308">
        <f>VLOOKUP($C2308,Sheet3!$A$1:$F$611,4,FALSE)</f>
        <v>3.2642141317354398</v>
      </c>
      <c r="J2308" t="str">
        <f t="shared" si="36"/>
        <v>Rollegem</v>
      </c>
      <c r="K2308" t="s">
        <v>2274</v>
      </c>
      <c r="L2308" t="s">
        <v>2280</v>
      </c>
      <c r="M2308" t="s">
        <v>2274</v>
      </c>
      <c r="N2308" t="s">
        <v>2280</v>
      </c>
      <c r="O2308" t="s">
        <v>2210</v>
      </c>
    </row>
    <row r="2309" spans="1:15" x14ac:dyDescent="0.25">
      <c r="A2309" s="1">
        <v>367</v>
      </c>
      <c r="B2309">
        <v>8511</v>
      </c>
      <c r="C2309">
        <v>34022</v>
      </c>
      <c r="D2309">
        <v>50.777455449999998</v>
      </c>
      <c r="E2309">
        <v>3.21860463219905</v>
      </c>
      <c r="F2309">
        <f>VLOOKUP($C2309,Sheet3!$A$1:$F$611,3,FALSE)</f>
        <v>50.824539549999997</v>
      </c>
      <c r="G2309">
        <f>VLOOKUP($C2309,Sheet3!$A$1:$F$611,4,FALSE)</f>
        <v>3.2642141317354398</v>
      </c>
      <c r="J2309" t="str">
        <f t="shared" si="36"/>
        <v>Aalbeke</v>
      </c>
      <c r="K2309" t="s">
        <v>2274</v>
      </c>
      <c r="L2309" t="s">
        <v>2281</v>
      </c>
      <c r="M2309" t="s">
        <v>2274</v>
      </c>
      <c r="N2309" t="s">
        <v>2281</v>
      </c>
      <c r="O2309" t="s">
        <v>2210</v>
      </c>
    </row>
    <row r="2310" spans="1:15" x14ac:dyDescent="0.25">
      <c r="A2310" s="1">
        <v>367</v>
      </c>
      <c r="B2310">
        <v>8520</v>
      </c>
      <c r="C2310">
        <v>34023</v>
      </c>
      <c r="D2310">
        <v>50.859811800000003</v>
      </c>
      <c r="E2310">
        <v>3.2737318624845</v>
      </c>
      <c r="F2310">
        <f>VLOOKUP($C2310,Sheet3!$A$1:$F$611,3,FALSE)</f>
        <v>50.859811800000003</v>
      </c>
      <c r="G2310">
        <f>VLOOKUP($C2310,Sheet3!$A$1:$F$611,4,FALSE)</f>
        <v>3.2737318624845</v>
      </c>
      <c r="H2310">
        <v>50.859811800000003</v>
      </c>
      <c r="I2310">
        <v>3.2737318624845</v>
      </c>
      <c r="J2310" t="str">
        <f t="shared" si="36"/>
        <v>Kuurne</v>
      </c>
      <c r="K2310" t="s">
        <v>2282</v>
      </c>
      <c r="M2310" t="s">
        <v>2282</v>
      </c>
      <c r="O2310" t="s">
        <v>2210</v>
      </c>
    </row>
    <row r="2311" spans="1:15" x14ac:dyDescent="0.25">
      <c r="A2311" s="1">
        <v>367</v>
      </c>
      <c r="B2311">
        <v>8530</v>
      </c>
      <c r="C2311">
        <v>34013</v>
      </c>
      <c r="D2311">
        <v>50.844970150000002</v>
      </c>
      <c r="E2311">
        <v>3.3092193206157599</v>
      </c>
      <c r="F2311">
        <f>VLOOKUP($C2311,Sheet3!$A$1:$F$611,3,FALSE)</f>
        <v>50.844970150000002</v>
      </c>
      <c r="G2311">
        <f>VLOOKUP($C2311,Sheet3!$A$1:$F$611,4,FALSE)</f>
        <v>3.3092193206157599</v>
      </c>
      <c r="H2311">
        <v>50.844970150000002</v>
      </c>
      <c r="I2311">
        <v>3.3092193206157599</v>
      </c>
      <c r="J2311" t="str">
        <f t="shared" si="36"/>
        <v>Harelbeke</v>
      </c>
      <c r="K2311" t="s">
        <v>2283</v>
      </c>
      <c r="M2311" t="s">
        <v>2283</v>
      </c>
      <c r="O2311" t="s">
        <v>2210</v>
      </c>
    </row>
    <row r="2312" spans="1:15" x14ac:dyDescent="0.25">
      <c r="A2312" s="1">
        <v>367</v>
      </c>
      <c r="B2312">
        <v>8531</v>
      </c>
      <c r="C2312">
        <v>34013</v>
      </c>
      <c r="D2312">
        <v>50.874510700000002</v>
      </c>
      <c r="E2312">
        <v>3.3109149000000002</v>
      </c>
      <c r="F2312">
        <f>VLOOKUP($C2312,Sheet3!$A$1:$F$611,3,FALSE)</f>
        <v>50.844970150000002</v>
      </c>
      <c r="G2312">
        <f>VLOOKUP($C2312,Sheet3!$A$1:$F$611,4,FALSE)</f>
        <v>3.3092193206157599</v>
      </c>
      <c r="J2312" t="str">
        <f t="shared" si="36"/>
        <v>Bavikhove</v>
      </c>
      <c r="K2312" t="s">
        <v>2283</v>
      </c>
      <c r="L2312" t="s">
        <v>2284</v>
      </c>
      <c r="M2312" t="s">
        <v>2283</v>
      </c>
      <c r="N2312" t="s">
        <v>2284</v>
      </c>
      <c r="O2312" t="s">
        <v>2210</v>
      </c>
    </row>
    <row r="2313" spans="1:15" x14ac:dyDescent="0.25">
      <c r="A2313" s="1">
        <v>367</v>
      </c>
      <c r="B2313">
        <v>8531</v>
      </c>
      <c r="C2313">
        <v>34013</v>
      </c>
      <c r="D2313">
        <v>50.890523649999999</v>
      </c>
      <c r="E2313">
        <v>3.28666294878655</v>
      </c>
      <c r="F2313">
        <f>VLOOKUP($C2313,Sheet3!$A$1:$F$611,3,FALSE)</f>
        <v>50.844970150000002</v>
      </c>
      <c r="G2313">
        <f>VLOOKUP($C2313,Sheet3!$A$1:$F$611,4,FALSE)</f>
        <v>3.3092193206157599</v>
      </c>
      <c r="J2313" t="str">
        <f t="shared" si="36"/>
        <v>Hulste</v>
      </c>
      <c r="K2313" t="s">
        <v>2283</v>
      </c>
      <c r="L2313" t="s">
        <v>2285</v>
      </c>
      <c r="M2313" t="s">
        <v>2283</v>
      </c>
      <c r="N2313" t="s">
        <v>2285</v>
      </c>
      <c r="O2313" t="s">
        <v>2210</v>
      </c>
    </row>
    <row r="2314" spans="1:15" x14ac:dyDescent="0.25">
      <c r="A2314" s="1">
        <v>367</v>
      </c>
      <c r="B2314">
        <v>8540</v>
      </c>
      <c r="C2314">
        <v>34009</v>
      </c>
      <c r="D2314">
        <v>50.838784949999997</v>
      </c>
      <c r="E2314">
        <v>3.3622790229138801</v>
      </c>
      <c r="F2314">
        <f>VLOOKUP($C2314,Sheet3!$A$1:$F$611,3,FALSE)</f>
        <v>50.838784949999997</v>
      </c>
      <c r="G2314">
        <f>VLOOKUP($C2314,Sheet3!$A$1:$F$611,4,FALSE)</f>
        <v>3.3622790229138801</v>
      </c>
      <c r="H2314">
        <v>50.838784949999997</v>
      </c>
      <c r="I2314">
        <v>3.3622790229138801</v>
      </c>
      <c r="J2314" t="str">
        <f t="shared" si="36"/>
        <v>Deerlijk</v>
      </c>
      <c r="K2314" t="s">
        <v>2286</v>
      </c>
      <c r="M2314" t="s">
        <v>2286</v>
      </c>
      <c r="O2314" t="s">
        <v>2210</v>
      </c>
    </row>
    <row r="2315" spans="1:15" x14ac:dyDescent="0.25">
      <c r="A2315" s="1">
        <v>367</v>
      </c>
      <c r="B2315">
        <v>8550</v>
      </c>
      <c r="C2315">
        <v>34042</v>
      </c>
      <c r="D2315">
        <v>50.804069949999999</v>
      </c>
      <c r="E2315">
        <v>3.3419067426275899</v>
      </c>
      <c r="F2315">
        <f>VLOOKUP($C2315,Sheet3!$A$1:$F$611,3,FALSE)</f>
        <v>50.804069949999999</v>
      </c>
      <c r="G2315">
        <f>VLOOKUP($C2315,Sheet3!$A$1:$F$611,4,FALSE)</f>
        <v>3.3419067426275899</v>
      </c>
      <c r="H2315">
        <v>50.804069949999999</v>
      </c>
      <c r="I2315">
        <v>3.3419067426275899</v>
      </c>
      <c r="J2315" t="str">
        <f t="shared" si="36"/>
        <v>Zwevegem</v>
      </c>
      <c r="K2315" t="s">
        <v>2287</v>
      </c>
      <c r="M2315" t="s">
        <v>2287</v>
      </c>
      <c r="O2315" t="s">
        <v>2210</v>
      </c>
    </row>
    <row r="2316" spans="1:15" x14ac:dyDescent="0.25">
      <c r="A2316" s="1">
        <v>367</v>
      </c>
      <c r="B2316">
        <v>8551</v>
      </c>
      <c r="C2316">
        <v>34042</v>
      </c>
      <c r="D2316">
        <v>50.782154300000002</v>
      </c>
      <c r="E2316">
        <v>3.4120184</v>
      </c>
      <c r="F2316">
        <f>VLOOKUP($C2316,Sheet3!$A$1:$F$611,3,FALSE)</f>
        <v>50.804069949999999</v>
      </c>
      <c r="G2316">
        <f>VLOOKUP($C2316,Sheet3!$A$1:$F$611,4,FALSE)</f>
        <v>3.3419067426275899</v>
      </c>
      <c r="J2316" t="str">
        <f t="shared" si="36"/>
        <v>Heestert</v>
      </c>
      <c r="K2316" t="s">
        <v>2287</v>
      </c>
      <c r="L2316" t="s">
        <v>2288</v>
      </c>
      <c r="M2316" t="s">
        <v>2287</v>
      </c>
      <c r="N2316" t="s">
        <v>2288</v>
      </c>
      <c r="O2316" t="s">
        <v>2210</v>
      </c>
    </row>
    <row r="2317" spans="1:15" x14ac:dyDescent="0.25">
      <c r="A2317" s="1">
        <v>367</v>
      </c>
      <c r="B2317">
        <v>8552</v>
      </c>
      <c r="C2317">
        <v>34042</v>
      </c>
      <c r="D2317">
        <v>50.775415000000002</v>
      </c>
      <c r="E2317">
        <v>3.3825263241917698</v>
      </c>
      <c r="F2317">
        <f>VLOOKUP($C2317,Sheet3!$A$1:$F$611,3,FALSE)</f>
        <v>50.804069949999999</v>
      </c>
      <c r="G2317">
        <f>VLOOKUP($C2317,Sheet3!$A$1:$F$611,4,FALSE)</f>
        <v>3.3419067426275899</v>
      </c>
      <c r="J2317" t="str">
        <f t="shared" si="36"/>
        <v>Moen</v>
      </c>
      <c r="K2317" t="s">
        <v>2287</v>
      </c>
      <c r="L2317" t="s">
        <v>2289</v>
      </c>
      <c r="M2317" t="s">
        <v>2287</v>
      </c>
      <c r="N2317" t="s">
        <v>2289</v>
      </c>
      <c r="O2317" t="s">
        <v>2210</v>
      </c>
    </row>
    <row r="2318" spans="1:15" x14ac:dyDescent="0.25">
      <c r="A2318" s="1">
        <v>367</v>
      </c>
      <c r="B2318">
        <v>8553</v>
      </c>
      <c r="C2318">
        <v>34042</v>
      </c>
      <c r="D2318">
        <v>50.809275849999999</v>
      </c>
      <c r="E2318">
        <v>3.4245499365566201</v>
      </c>
      <c r="F2318">
        <f>VLOOKUP($C2318,Sheet3!$A$1:$F$611,3,FALSE)</f>
        <v>50.804069949999999</v>
      </c>
      <c r="G2318">
        <f>VLOOKUP($C2318,Sheet3!$A$1:$F$611,4,FALSE)</f>
        <v>3.3419067426275899</v>
      </c>
      <c r="J2318" t="str">
        <f t="shared" si="36"/>
        <v>Otegem</v>
      </c>
      <c r="K2318" t="s">
        <v>2287</v>
      </c>
      <c r="L2318" t="s">
        <v>2290</v>
      </c>
      <c r="M2318" t="s">
        <v>2287</v>
      </c>
      <c r="N2318" t="s">
        <v>2290</v>
      </c>
      <c r="O2318" t="s">
        <v>2210</v>
      </c>
    </row>
    <row r="2319" spans="1:15" x14ac:dyDescent="0.25">
      <c r="A2319" s="1">
        <v>367</v>
      </c>
      <c r="B2319">
        <v>8554</v>
      </c>
      <c r="C2319">
        <v>34042</v>
      </c>
      <c r="D2319">
        <v>50.7517122</v>
      </c>
      <c r="E2319">
        <v>3.3683920999999999</v>
      </c>
      <c r="F2319">
        <f>VLOOKUP($C2319,Sheet3!$A$1:$F$611,3,FALSE)</f>
        <v>50.804069949999999</v>
      </c>
      <c r="G2319">
        <f>VLOOKUP($C2319,Sheet3!$A$1:$F$611,4,FALSE)</f>
        <v>3.3419067426275899</v>
      </c>
      <c r="J2319" t="str">
        <f t="shared" si="36"/>
        <v>Sint-Denijs</v>
      </c>
      <c r="K2319" t="s">
        <v>2287</v>
      </c>
      <c r="L2319" t="s">
        <v>2291</v>
      </c>
      <c r="M2319" t="s">
        <v>2287</v>
      </c>
      <c r="N2319" t="s">
        <v>2291</v>
      </c>
      <c r="O2319" t="s">
        <v>2210</v>
      </c>
    </row>
    <row r="2320" spans="1:15" x14ac:dyDescent="0.25">
      <c r="A2320" s="1">
        <v>367</v>
      </c>
      <c r="B2320">
        <v>8560</v>
      </c>
      <c r="C2320">
        <v>34041</v>
      </c>
      <c r="D2320">
        <v>50.844934449999997</v>
      </c>
      <c r="E2320">
        <v>3.20261548782271</v>
      </c>
      <c r="F2320">
        <f>VLOOKUP($C2320,Sheet3!$A$1:$F$611,3,FALSE)</f>
        <v>50.812106499999999</v>
      </c>
      <c r="G2320">
        <f>VLOOKUP($C2320,Sheet3!$A$1:$F$611,4,FALSE)</f>
        <v>3.1864450062666498</v>
      </c>
      <c r="J2320" t="str">
        <f t="shared" si="36"/>
        <v>Gullegem</v>
      </c>
      <c r="K2320" t="s">
        <v>2292</v>
      </c>
      <c r="L2320" t="s">
        <v>2293</v>
      </c>
      <c r="M2320" t="s">
        <v>2292</v>
      </c>
      <c r="N2320" t="s">
        <v>2293</v>
      </c>
      <c r="O2320" t="s">
        <v>2210</v>
      </c>
    </row>
    <row r="2321" spans="1:15" x14ac:dyDescent="0.25">
      <c r="A2321" s="1">
        <v>367</v>
      </c>
      <c r="B2321">
        <v>8560</v>
      </c>
      <c r="C2321">
        <v>34041</v>
      </c>
      <c r="D2321">
        <v>50.842590850000001</v>
      </c>
      <c r="E2321">
        <v>3.1549318040628802</v>
      </c>
      <c r="F2321">
        <f>VLOOKUP($C2321,Sheet3!$A$1:$F$611,3,FALSE)</f>
        <v>50.812106499999999</v>
      </c>
      <c r="G2321">
        <f>VLOOKUP($C2321,Sheet3!$A$1:$F$611,4,FALSE)</f>
        <v>3.1864450062666498</v>
      </c>
      <c r="J2321" t="str">
        <f t="shared" si="36"/>
        <v>Moorsele</v>
      </c>
      <c r="K2321" t="s">
        <v>2292</v>
      </c>
      <c r="L2321" t="s">
        <v>2294</v>
      </c>
      <c r="M2321" t="s">
        <v>2292</v>
      </c>
      <c r="N2321" t="s">
        <v>2294</v>
      </c>
      <c r="O2321" t="s">
        <v>2210</v>
      </c>
    </row>
    <row r="2322" spans="1:15" x14ac:dyDescent="0.25">
      <c r="A2322" s="1">
        <v>367</v>
      </c>
      <c r="B2322">
        <v>8560</v>
      </c>
      <c r="C2322">
        <v>34041</v>
      </c>
      <c r="D2322">
        <v>50.812106499999999</v>
      </c>
      <c r="E2322">
        <v>3.1864450062666498</v>
      </c>
      <c r="F2322">
        <f>VLOOKUP($C2322,Sheet3!$A$1:$F$611,3,FALSE)</f>
        <v>50.812106499999999</v>
      </c>
      <c r="G2322">
        <f>VLOOKUP($C2322,Sheet3!$A$1:$F$611,4,FALSE)</f>
        <v>3.1864450062666498</v>
      </c>
      <c r="H2322">
        <v>50.812106499999999</v>
      </c>
      <c r="I2322">
        <v>3.1864450062666498</v>
      </c>
      <c r="J2322" t="str">
        <f t="shared" si="36"/>
        <v>Wevelgem</v>
      </c>
      <c r="K2322" t="s">
        <v>2292</v>
      </c>
      <c r="M2322" t="s">
        <v>2292</v>
      </c>
      <c r="O2322" t="s">
        <v>2210</v>
      </c>
    </row>
    <row r="2323" spans="1:15" x14ac:dyDescent="0.25">
      <c r="A2323" s="1">
        <v>367</v>
      </c>
      <c r="B2323">
        <v>8570</v>
      </c>
      <c r="C2323">
        <v>34002</v>
      </c>
      <c r="D2323">
        <v>50.844003000000001</v>
      </c>
      <c r="E2323">
        <v>3.46373455210699</v>
      </c>
      <c r="F2323">
        <f>VLOOKUP($C2323,Sheet3!$A$1:$F$611,3,FALSE)</f>
        <v>50.844003000000001</v>
      </c>
      <c r="G2323">
        <f>VLOOKUP($C2323,Sheet3!$A$1:$F$611,4,FALSE)</f>
        <v>3.46373455210699</v>
      </c>
      <c r="H2323">
        <v>50.844003000000001</v>
      </c>
      <c r="I2323">
        <v>3.46373455210699</v>
      </c>
      <c r="J2323" t="str">
        <f t="shared" si="36"/>
        <v>Anzegem</v>
      </c>
      <c r="K2323" t="s">
        <v>2295</v>
      </c>
      <c r="M2323" t="s">
        <v>2295</v>
      </c>
      <c r="O2323" t="s">
        <v>2210</v>
      </c>
    </row>
    <row r="2324" spans="1:15" x14ac:dyDescent="0.25">
      <c r="A2324" s="1">
        <v>367</v>
      </c>
      <c r="B2324">
        <v>8570</v>
      </c>
      <c r="C2324">
        <v>34002</v>
      </c>
      <c r="D2324">
        <v>50.8279177</v>
      </c>
      <c r="E2324">
        <v>3.5060601999999998</v>
      </c>
      <c r="F2324">
        <f>VLOOKUP($C2324,Sheet3!$A$1:$F$611,3,FALSE)</f>
        <v>50.844003000000001</v>
      </c>
      <c r="G2324">
        <f>VLOOKUP($C2324,Sheet3!$A$1:$F$611,4,FALSE)</f>
        <v>3.46373455210699</v>
      </c>
      <c r="J2324" t="str">
        <f t="shared" si="36"/>
        <v>Gijzelbrechtegem</v>
      </c>
      <c r="K2324" t="s">
        <v>2295</v>
      </c>
      <c r="L2324" t="s">
        <v>2296</v>
      </c>
      <c r="M2324" t="s">
        <v>2295</v>
      </c>
      <c r="N2324" t="s">
        <v>2296</v>
      </c>
      <c r="O2324" t="s">
        <v>2210</v>
      </c>
    </row>
    <row r="2325" spans="1:15" x14ac:dyDescent="0.25">
      <c r="A2325" s="1">
        <v>367</v>
      </c>
      <c r="B2325">
        <v>8570</v>
      </c>
      <c r="C2325">
        <v>34002</v>
      </c>
      <c r="D2325">
        <v>50.829787600000003</v>
      </c>
      <c r="E2325">
        <v>3.4271837357677799</v>
      </c>
      <c r="F2325">
        <f>VLOOKUP($C2325,Sheet3!$A$1:$F$611,3,FALSE)</f>
        <v>50.844003000000001</v>
      </c>
      <c r="G2325">
        <f>VLOOKUP($C2325,Sheet3!$A$1:$F$611,4,FALSE)</f>
        <v>3.46373455210699</v>
      </c>
      <c r="J2325" t="str">
        <f t="shared" si="36"/>
        <v>Ingooigem</v>
      </c>
      <c r="K2325" t="s">
        <v>2295</v>
      </c>
      <c r="L2325" t="s">
        <v>2297</v>
      </c>
      <c r="M2325" t="s">
        <v>2295</v>
      </c>
      <c r="N2325" t="s">
        <v>2297</v>
      </c>
      <c r="O2325" t="s">
        <v>2210</v>
      </c>
    </row>
    <row r="2326" spans="1:15" x14ac:dyDescent="0.25">
      <c r="A2326" s="1">
        <v>367</v>
      </c>
      <c r="B2326">
        <v>8570</v>
      </c>
      <c r="C2326">
        <v>34002</v>
      </c>
      <c r="D2326">
        <v>50.835324700000001</v>
      </c>
      <c r="E2326">
        <v>3.4068379000000002</v>
      </c>
      <c r="F2326">
        <f>VLOOKUP($C2326,Sheet3!$A$1:$F$611,3,FALSE)</f>
        <v>50.844003000000001</v>
      </c>
      <c r="G2326">
        <f>VLOOKUP($C2326,Sheet3!$A$1:$F$611,4,FALSE)</f>
        <v>3.46373455210699</v>
      </c>
      <c r="J2326" t="str">
        <f t="shared" si="36"/>
        <v>Vichte</v>
      </c>
      <c r="K2326" t="s">
        <v>2295</v>
      </c>
      <c r="L2326" t="s">
        <v>2298</v>
      </c>
      <c r="M2326" t="s">
        <v>2295</v>
      </c>
      <c r="N2326" t="s">
        <v>2298</v>
      </c>
      <c r="O2326" t="s">
        <v>2210</v>
      </c>
    </row>
    <row r="2327" spans="1:15" x14ac:dyDescent="0.25">
      <c r="A2327" s="1">
        <v>367</v>
      </c>
      <c r="B2327">
        <v>8572</v>
      </c>
      <c r="C2327">
        <v>34002</v>
      </c>
      <c r="D2327">
        <v>50.8121917</v>
      </c>
      <c r="E2327">
        <v>3.4976090001836999</v>
      </c>
      <c r="F2327">
        <f>VLOOKUP($C2327,Sheet3!$A$1:$F$611,3,FALSE)</f>
        <v>50.844003000000001</v>
      </c>
      <c r="G2327">
        <f>VLOOKUP($C2327,Sheet3!$A$1:$F$611,4,FALSE)</f>
        <v>3.46373455210699</v>
      </c>
      <c r="J2327" t="str">
        <f t="shared" si="36"/>
        <v>Kaster</v>
      </c>
      <c r="K2327" t="s">
        <v>2295</v>
      </c>
      <c r="L2327" t="s">
        <v>2299</v>
      </c>
      <c r="M2327" t="s">
        <v>2295</v>
      </c>
      <c r="N2327" t="s">
        <v>2299</v>
      </c>
      <c r="O2327" t="s">
        <v>2210</v>
      </c>
    </row>
    <row r="2328" spans="1:15" x14ac:dyDescent="0.25">
      <c r="A2328" s="1">
        <v>367</v>
      </c>
      <c r="B2328">
        <v>8573</v>
      </c>
      <c r="C2328">
        <v>34002</v>
      </c>
      <c r="D2328">
        <v>50.813053099999998</v>
      </c>
      <c r="E2328">
        <v>3.4697738543928698</v>
      </c>
      <c r="F2328">
        <f>VLOOKUP($C2328,Sheet3!$A$1:$F$611,3,FALSE)</f>
        <v>50.844003000000001</v>
      </c>
      <c r="G2328">
        <f>VLOOKUP($C2328,Sheet3!$A$1:$F$611,4,FALSE)</f>
        <v>3.46373455210699</v>
      </c>
      <c r="J2328" t="str">
        <f t="shared" si="36"/>
        <v>Tiegem</v>
      </c>
      <c r="K2328" t="s">
        <v>2295</v>
      </c>
      <c r="L2328" t="s">
        <v>2300</v>
      </c>
      <c r="M2328" t="s">
        <v>2295</v>
      </c>
      <c r="N2328" t="s">
        <v>2300</v>
      </c>
      <c r="O2328" t="s">
        <v>2210</v>
      </c>
    </row>
    <row r="2329" spans="1:15" x14ac:dyDescent="0.25">
      <c r="A2329" s="1">
        <v>367</v>
      </c>
      <c r="B2329">
        <v>8580</v>
      </c>
      <c r="C2329">
        <v>34003</v>
      </c>
      <c r="D2329">
        <v>50.775499699999997</v>
      </c>
      <c r="E2329">
        <v>3.4468985313677099</v>
      </c>
      <c r="F2329">
        <f>VLOOKUP($C2329,Sheet3!$A$1:$F$611,3,FALSE)</f>
        <v>50.775499699999997</v>
      </c>
      <c r="G2329">
        <f>VLOOKUP($C2329,Sheet3!$A$1:$F$611,4,FALSE)</f>
        <v>3.4468985313677099</v>
      </c>
      <c r="H2329">
        <v>50.775499699999997</v>
      </c>
      <c r="I2329">
        <v>3.4468985313677099</v>
      </c>
      <c r="J2329" t="str">
        <f t="shared" si="36"/>
        <v>Avelgem</v>
      </c>
      <c r="K2329" t="s">
        <v>2301</v>
      </c>
      <c r="M2329" t="s">
        <v>2301</v>
      </c>
      <c r="O2329" t="s">
        <v>2210</v>
      </c>
    </row>
    <row r="2330" spans="1:15" x14ac:dyDescent="0.25">
      <c r="A2330" s="1">
        <v>367</v>
      </c>
      <c r="B2330">
        <v>8581</v>
      </c>
      <c r="C2330">
        <v>34003</v>
      </c>
      <c r="D2330">
        <v>50.800841800000001</v>
      </c>
      <c r="E2330">
        <v>3.5058971661987002</v>
      </c>
      <c r="F2330">
        <f>VLOOKUP($C2330,Sheet3!$A$1:$F$611,3,FALSE)</f>
        <v>50.775499699999997</v>
      </c>
      <c r="G2330">
        <f>VLOOKUP($C2330,Sheet3!$A$1:$F$611,4,FALSE)</f>
        <v>3.4468985313677099</v>
      </c>
      <c r="J2330" t="str">
        <f t="shared" si="36"/>
        <v>Kerkhove</v>
      </c>
      <c r="K2330" t="s">
        <v>2301</v>
      </c>
      <c r="L2330" t="s">
        <v>2302</v>
      </c>
      <c r="M2330" t="s">
        <v>2301</v>
      </c>
      <c r="N2330" t="s">
        <v>2302</v>
      </c>
      <c r="O2330" t="s">
        <v>2210</v>
      </c>
    </row>
    <row r="2331" spans="1:15" x14ac:dyDescent="0.25">
      <c r="A2331" s="1">
        <v>367</v>
      </c>
      <c r="B2331">
        <v>8581</v>
      </c>
      <c r="C2331">
        <v>34003</v>
      </c>
      <c r="D2331">
        <v>50.7903789</v>
      </c>
      <c r="E2331">
        <v>3.4854202000000001</v>
      </c>
      <c r="F2331">
        <f>VLOOKUP($C2331,Sheet3!$A$1:$F$611,3,FALSE)</f>
        <v>50.775499699999997</v>
      </c>
      <c r="G2331">
        <f>VLOOKUP($C2331,Sheet3!$A$1:$F$611,4,FALSE)</f>
        <v>3.4468985313677099</v>
      </c>
      <c r="J2331" t="str">
        <f t="shared" si="36"/>
        <v>Waarmaarde</v>
      </c>
      <c r="K2331" t="s">
        <v>2301</v>
      </c>
      <c r="L2331" t="s">
        <v>2303</v>
      </c>
      <c r="M2331" t="s">
        <v>2301</v>
      </c>
      <c r="N2331" t="s">
        <v>2303</v>
      </c>
      <c r="O2331" t="s">
        <v>2210</v>
      </c>
    </row>
    <row r="2332" spans="1:15" x14ac:dyDescent="0.25">
      <c r="A2332" s="1">
        <v>367</v>
      </c>
      <c r="B2332">
        <v>8582</v>
      </c>
      <c r="C2332">
        <v>34003</v>
      </c>
      <c r="D2332">
        <v>50.75868715</v>
      </c>
      <c r="E2332">
        <v>3.4257331809137401</v>
      </c>
      <c r="F2332">
        <f>VLOOKUP($C2332,Sheet3!$A$1:$F$611,3,FALSE)</f>
        <v>50.775499699999997</v>
      </c>
      <c r="G2332">
        <f>VLOOKUP($C2332,Sheet3!$A$1:$F$611,4,FALSE)</f>
        <v>3.4468985313677099</v>
      </c>
      <c r="J2332" t="str">
        <f t="shared" si="36"/>
        <v>Outrijve</v>
      </c>
      <c r="K2332" t="s">
        <v>2301</v>
      </c>
      <c r="L2332" t="s">
        <v>2304</v>
      </c>
      <c r="M2332" t="s">
        <v>2301</v>
      </c>
      <c r="N2332" t="s">
        <v>2304</v>
      </c>
      <c r="O2332" t="s">
        <v>2210</v>
      </c>
    </row>
    <row r="2333" spans="1:15" x14ac:dyDescent="0.25">
      <c r="A2333" s="1">
        <v>367</v>
      </c>
      <c r="B2333">
        <v>8583</v>
      </c>
      <c r="C2333">
        <v>34003</v>
      </c>
      <c r="D2333">
        <v>50.748045050000002</v>
      </c>
      <c r="E2333">
        <v>3.4080819304801899</v>
      </c>
      <c r="F2333">
        <f>VLOOKUP($C2333,Sheet3!$A$1:$F$611,3,FALSE)</f>
        <v>50.775499699999997</v>
      </c>
      <c r="G2333">
        <f>VLOOKUP($C2333,Sheet3!$A$1:$F$611,4,FALSE)</f>
        <v>3.4468985313677099</v>
      </c>
      <c r="J2333" t="str">
        <f t="shared" si="36"/>
        <v>Bossuit</v>
      </c>
      <c r="K2333" t="s">
        <v>2301</v>
      </c>
      <c r="L2333" t="s">
        <v>2305</v>
      </c>
      <c r="M2333" t="s">
        <v>2301</v>
      </c>
      <c r="N2333" t="s">
        <v>2305</v>
      </c>
      <c r="O2333" t="s">
        <v>2210</v>
      </c>
    </row>
    <row r="2334" spans="1:15" x14ac:dyDescent="0.25">
      <c r="A2334" s="1">
        <v>367</v>
      </c>
      <c r="B2334">
        <v>8587</v>
      </c>
      <c r="C2334">
        <v>34043</v>
      </c>
      <c r="D2334">
        <v>50.736272149999998</v>
      </c>
      <c r="E2334">
        <v>3.38008312781538</v>
      </c>
      <c r="F2334">
        <f>VLOOKUP($C2334,Sheet3!$A$1:$F$611,3,FALSE)</f>
        <v>50.727991899999999</v>
      </c>
      <c r="G2334">
        <f>VLOOKUP($C2334,Sheet3!$A$1:$F$611,4,FALSE)</f>
        <v>3.3667739000000001</v>
      </c>
      <c r="J2334" t="str">
        <f t="shared" si="36"/>
        <v>Helkijn</v>
      </c>
      <c r="K2334" t="s">
        <v>2306</v>
      </c>
      <c r="L2334" t="s">
        <v>2307</v>
      </c>
      <c r="M2334" t="s">
        <v>2306</v>
      </c>
      <c r="N2334" t="s">
        <v>2307</v>
      </c>
      <c r="O2334" t="s">
        <v>2210</v>
      </c>
    </row>
    <row r="2335" spans="1:15" x14ac:dyDescent="0.25">
      <c r="A2335" s="1">
        <v>367</v>
      </c>
      <c r="B2335">
        <v>8587</v>
      </c>
      <c r="C2335">
        <v>34043</v>
      </c>
      <c r="D2335">
        <v>50.725680250000003</v>
      </c>
      <c r="E2335">
        <v>3.3465264652837101</v>
      </c>
      <c r="F2335">
        <f>VLOOKUP($C2335,Sheet3!$A$1:$F$611,3,FALSE)</f>
        <v>50.727991899999999</v>
      </c>
      <c r="G2335">
        <f>VLOOKUP($C2335,Sheet3!$A$1:$F$611,4,FALSE)</f>
        <v>3.3667739000000001</v>
      </c>
      <c r="J2335" t="str">
        <f t="shared" si="36"/>
        <v>Spiere</v>
      </c>
      <c r="K2335" t="s">
        <v>2306</v>
      </c>
      <c r="L2335" t="s">
        <v>2308</v>
      </c>
      <c r="M2335" t="s">
        <v>2306</v>
      </c>
      <c r="N2335" t="s">
        <v>2308</v>
      </c>
      <c r="O2335" t="s">
        <v>2210</v>
      </c>
    </row>
    <row r="2336" spans="1:15" x14ac:dyDescent="0.25">
      <c r="A2336" s="1">
        <v>367</v>
      </c>
      <c r="B2336">
        <v>8587</v>
      </c>
      <c r="C2336">
        <v>34043</v>
      </c>
      <c r="D2336">
        <v>50.727991899999999</v>
      </c>
      <c r="E2336">
        <v>3.3667739000000001</v>
      </c>
      <c r="F2336">
        <f>VLOOKUP($C2336,Sheet3!$A$1:$F$611,3,FALSE)</f>
        <v>50.727991899999999</v>
      </c>
      <c r="G2336">
        <f>VLOOKUP($C2336,Sheet3!$A$1:$F$611,4,FALSE)</f>
        <v>3.3667739000000001</v>
      </c>
      <c r="H2336">
        <v>50.727991899999999</v>
      </c>
      <c r="I2336">
        <v>3.3667739000000001</v>
      </c>
      <c r="J2336" t="str">
        <f t="shared" si="36"/>
        <v>Spiere-Helkijn</v>
      </c>
      <c r="K2336" t="s">
        <v>2306</v>
      </c>
      <c r="M2336" t="s">
        <v>2306</v>
      </c>
      <c r="O2336" t="s">
        <v>2210</v>
      </c>
    </row>
    <row r="2337" spans="1:15" x14ac:dyDescent="0.25">
      <c r="A2337" s="1">
        <v>367</v>
      </c>
      <c r="B2337">
        <v>8600</v>
      </c>
      <c r="C2337">
        <v>32003</v>
      </c>
      <c r="D2337">
        <v>51.05367055</v>
      </c>
      <c r="E2337">
        <v>2.87322774341196</v>
      </c>
      <c r="F2337">
        <f>VLOOKUP($C2337,Sheet3!$A$1:$F$611,3,FALSE)</f>
        <v>51.033340799999998</v>
      </c>
      <c r="G2337">
        <f>VLOOKUP($C2337,Sheet3!$A$1:$F$611,4,FALSE)</f>
        <v>2.8647184999999999</v>
      </c>
      <c r="J2337" t="str">
        <f t="shared" si="36"/>
        <v>Beerst</v>
      </c>
      <c r="K2337" t="s">
        <v>2309</v>
      </c>
      <c r="L2337" t="s">
        <v>2310</v>
      </c>
      <c r="M2337" t="s">
        <v>2309</v>
      </c>
      <c r="N2337" t="s">
        <v>2310</v>
      </c>
      <c r="O2337" t="s">
        <v>2210</v>
      </c>
    </row>
    <row r="2338" spans="1:15" x14ac:dyDescent="0.25">
      <c r="A2338" s="1">
        <v>367</v>
      </c>
      <c r="B2338">
        <v>8600</v>
      </c>
      <c r="C2338">
        <v>32003</v>
      </c>
      <c r="D2338">
        <v>51.033340799999998</v>
      </c>
      <c r="E2338">
        <v>2.8647184999999999</v>
      </c>
      <c r="F2338">
        <f>VLOOKUP($C2338,Sheet3!$A$1:$F$611,3,FALSE)</f>
        <v>51.033340799999998</v>
      </c>
      <c r="G2338">
        <f>VLOOKUP($C2338,Sheet3!$A$1:$F$611,4,FALSE)</f>
        <v>2.8647184999999999</v>
      </c>
      <c r="H2338">
        <v>51.033340799999998</v>
      </c>
      <c r="I2338">
        <v>2.8647184999999999</v>
      </c>
      <c r="J2338" t="str">
        <f t="shared" si="36"/>
        <v>Diksmuide</v>
      </c>
      <c r="K2338" t="s">
        <v>2309</v>
      </c>
      <c r="M2338" t="s">
        <v>2309</v>
      </c>
      <c r="O2338" t="s">
        <v>2210</v>
      </c>
    </row>
    <row r="2339" spans="1:15" x14ac:dyDescent="0.25">
      <c r="A2339" s="1">
        <v>367</v>
      </c>
      <c r="B2339">
        <v>8600</v>
      </c>
      <c r="C2339">
        <v>32003</v>
      </c>
      <c r="D2339">
        <v>51.020786749999999</v>
      </c>
      <c r="E2339">
        <v>2.8990845692587102</v>
      </c>
      <c r="F2339">
        <f>VLOOKUP($C2339,Sheet3!$A$1:$F$611,3,FALSE)</f>
        <v>51.033340799999998</v>
      </c>
      <c r="G2339">
        <f>VLOOKUP($C2339,Sheet3!$A$1:$F$611,4,FALSE)</f>
        <v>2.8647184999999999</v>
      </c>
      <c r="J2339" t="str">
        <f t="shared" si="36"/>
        <v>Esen</v>
      </c>
      <c r="K2339" t="s">
        <v>2309</v>
      </c>
      <c r="L2339" t="s">
        <v>2311</v>
      </c>
      <c r="M2339" t="s">
        <v>2309</v>
      </c>
      <c r="N2339" t="s">
        <v>2311</v>
      </c>
      <c r="O2339" t="s">
        <v>2210</v>
      </c>
    </row>
    <row r="2340" spans="1:15" x14ac:dyDescent="0.25">
      <c r="A2340" s="1">
        <v>367</v>
      </c>
      <c r="B2340">
        <v>8600</v>
      </c>
      <c r="C2340">
        <v>32003</v>
      </c>
      <c r="D2340">
        <v>51.035809399999998</v>
      </c>
      <c r="E2340">
        <v>2.8387074000000001</v>
      </c>
      <c r="F2340">
        <f>VLOOKUP($C2340,Sheet3!$A$1:$F$611,3,FALSE)</f>
        <v>51.033340799999998</v>
      </c>
      <c r="G2340">
        <f>VLOOKUP($C2340,Sheet3!$A$1:$F$611,4,FALSE)</f>
        <v>2.8647184999999999</v>
      </c>
      <c r="J2340" t="str">
        <f t="shared" si="36"/>
        <v>Kaaskerke</v>
      </c>
      <c r="K2340" t="s">
        <v>2309</v>
      </c>
      <c r="L2340" t="s">
        <v>2312</v>
      </c>
      <c r="M2340" t="s">
        <v>2309</v>
      </c>
      <c r="N2340" t="s">
        <v>2312</v>
      </c>
      <c r="O2340" t="s">
        <v>2210</v>
      </c>
    </row>
    <row r="2341" spans="1:15" x14ac:dyDescent="0.25">
      <c r="A2341" s="1">
        <v>367</v>
      </c>
      <c r="B2341">
        <v>8600</v>
      </c>
      <c r="C2341">
        <v>32003</v>
      </c>
      <c r="D2341">
        <v>51.086238350000002</v>
      </c>
      <c r="E2341">
        <v>2.8814585998042599</v>
      </c>
      <c r="F2341">
        <f>VLOOKUP($C2341,Sheet3!$A$1:$F$611,3,FALSE)</f>
        <v>51.033340799999998</v>
      </c>
      <c r="G2341">
        <f>VLOOKUP($C2341,Sheet3!$A$1:$F$611,4,FALSE)</f>
        <v>2.8647184999999999</v>
      </c>
      <c r="J2341" t="str">
        <f t="shared" si="36"/>
        <v>Keiem</v>
      </c>
      <c r="K2341" t="s">
        <v>2309</v>
      </c>
      <c r="L2341" t="s">
        <v>2313</v>
      </c>
      <c r="M2341" t="s">
        <v>2309</v>
      </c>
      <c r="N2341" t="s">
        <v>2313</v>
      </c>
      <c r="O2341" t="s">
        <v>2210</v>
      </c>
    </row>
    <row r="2342" spans="1:15" x14ac:dyDescent="0.25">
      <c r="A2342" s="1">
        <v>367</v>
      </c>
      <c r="B2342">
        <v>8600</v>
      </c>
      <c r="C2342">
        <v>32003</v>
      </c>
      <c r="D2342">
        <v>51.044088600000002</v>
      </c>
      <c r="E2342">
        <v>2.7845780000000002</v>
      </c>
      <c r="F2342">
        <f>VLOOKUP($C2342,Sheet3!$A$1:$F$611,3,FALSE)</f>
        <v>51.033340799999998</v>
      </c>
      <c r="G2342">
        <f>VLOOKUP($C2342,Sheet3!$A$1:$F$611,4,FALSE)</f>
        <v>2.8647184999999999</v>
      </c>
      <c r="J2342" t="str">
        <f t="shared" si="36"/>
        <v>Lampernisse</v>
      </c>
      <c r="K2342" t="s">
        <v>2309</v>
      </c>
      <c r="L2342" t="s">
        <v>2314</v>
      </c>
      <c r="M2342" t="s">
        <v>2309</v>
      </c>
      <c r="N2342" t="s">
        <v>2314</v>
      </c>
      <c r="O2342" t="s">
        <v>2210</v>
      </c>
    </row>
    <row r="2343" spans="1:15" x14ac:dyDescent="0.25">
      <c r="A2343" s="1">
        <v>367</v>
      </c>
      <c r="B2343">
        <v>8600</v>
      </c>
      <c r="C2343">
        <v>32003</v>
      </c>
      <c r="D2343">
        <v>51.10066415</v>
      </c>
      <c r="E2343">
        <v>2.89931792587161</v>
      </c>
      <c r="F2343">
        <f>VLOOKUP($C2343,Sheet3!$A$1:$F$611,3,FALSE)</f>
        <v>51.033340799999998</v>
      </c>
      <c r="G2343">
        <f>VLOOKUP($C2343,Sheet3!$A$1:$F$611,4,FALSE)</f>
        <v>2.8647184999999999</v>
      </c>
      <c r="J2343" t="str">
        <f t="shared" si="36"/>
        <v>Leke</v>
      </c>
      <c r="K2343" t="s">
        <v>2309</v>
      </c>
      <c r="L2343" t="s">
        <v>2315</v>
      </c>
      <c r="M2343" t="s">
        <v>2309</v>
      </c>
      <c r="N2343" t="s">
        <v>2315</v>
      </c>
      <c r="O2343" t="s">
        <v>2210</v>
      </c>
    </row>
    <row r="2344" spans="1:15" x14ac:dyDescent="0.25">
      <c r="A2344" s="1">
        <v>367</v>
      </c>
      <c r="B2344">
        <v>8600</v>
      </c>
      <c r="C2344">
        <v>32003</v>
      </c>
      <c r="D2344">
        <v>50.9974451</v>
      </c>
      <c r="E2344">
        <v>2.8042814087194601</v>
      </c>
      <c r="F2344">
        <f>VLOOKUP($C2344,Sheet3!$A$1:$F$611,3,FALSE)</f>
        <v>51.033340799999998</v>
      </c>
      <c r="G2344">
        <f>VLOOKUP($C2344,Sheet3!$A$1:$F$611,4,FALSE)</f>
        <v>2.8647184999999999</v>
      </c>
      <c r="J2344" t="str">
        <f t="shared" si="36"/>
        <v>Nieuwkapelle</v>
      </c>
      <c r="K2344" t="s">
        <v>2309</v>
      </c>
      <c r="L2344" t="s">
        <v>2316</v>
      </c>
      <c r="M2344" t="s">
        <v>2309</v>
      </c>
      <c r="N2344" t="s">
        <v>2316</v>
      </c>
      <c r="O2344" t="s">
        <v>2210</v>
      </c>
    </row>
    <row r="2345" spans="1:15" x14ac:dyDescent="0.25">
      <c r="A2345" s="1">
        <v>367</v>
      </c>
      <c r="B2345">
        <v>8600</v>
      </c>
      <c r="C2345">
        <v>32003</v>
      </c>
      <c r="D2345">
        <v>51.04353425</v>
      </c>
      <c r="E2345">
        <v>2.7997074366180699</v>
      </c>
      <c r="F2345">
        <f>VLOOKUP($C2345,Sheet3!$A$1:$F$611,3,FALSE)</f>
        <v>51.033340799999998</v>
      </c>
      <c r="G2345">
        <f>VLOOKUP($C2345,Sheet3!$A$1:$F$611,4,FALSE)</f>
        <v>2.8647184999999999</v>
      </c>
      <c r="J2345" t="str">
        <f t="shared" si="36"/>
        <v>Oostkerke</v>
      </c>
      <c r="K2345" t="s">
        <v>2309</v>
      </c>
      <c r="L2345" t="s">
        <v>2232</v>
      </c>
      <c r="M2345" t="s">
        <v>2309</v>
      </c>
      <c r="N2345" t="s">
        <v>2232</v>
      </c>
      <c r="O2345" t="s">
        <v>2210</v>
      </c>
    </row>
    <row r="2346" spans="1:15" x14ac:dyDescent="0.25">
      <c r="A2346" s="1">
        <v>367</v>
      </c>
      <c r="B2346">
        <v>8600</v>
      </c>
      <c r="C2346">
        <v>32003</v>
      </c>
      <c r="D2346">
        <v>51.020689699999998</v>
      </c>
      <c r="E2346">
        <v>2.8040816730755802</v>
      </c>
      <c r="F2346">
        <f>VLOOKUP($C2346,Sheet3!$A$1:$F$611,3,FALSE)</f>
        <v>51.033340799999998</v>
      </c>
      <c r="G2346">
        <f>VLOOKUP($C2346,Sheet3!$A$1:$F$611,4,FALSE)</f>
        <v>2.8647184999999999</v>
      </c>
      <c r="J2346" t="str">
        <f t="shared" si="36"/>
        <v>Oudekapelle</v>
      </c>
      <c r="K2346" t="s">
        <v>2309</v>
      </c>
      <c r="L2346" t="s">
        <v>2317</v>
      </c>
      <c r="M2346" t="s">
        <v>2309</v>
      </c>
      <c r="N2346" t="s">
        <v>2317</v>
      </c>
      <c r="O2346" t="s">
        <v>2210</v>
      </c>
    </row>
    <row r="2347" spans="1:15" x14ac:dyDescent="0.25">
      <c r="A2347" s="1">
        <v>367</v>
      </c>
      <c r="B2347">
        <v>8600</v>
      </c>
      <c r="C2347">
        <v>32003</v>
      </c>
      <c r="D2347">
        <v>51.080531649999998</v>
      </c>
      <c r="E2347">
        <v>2.7914713556336102</v>
      </c>
      <c r="F2347">
        <f>VLOOKUP($C2347,Sheet3!$A$1:$F$611,3,FALSE)</f>
        <v>51.033340799999998</v>
      </c>
      <c r="G2347">
        <f>VLOOKUP($C2347,Sheet3!$A$1:$F$611,4,FALSE)</f>
        <v>2.8647184999999999</v>
      </c>
      <c r="J2347" t="str">
        <f t="shared" si="36"/>
        <v>Pervijze</v>
      </c>
      <c r="K2347" t="s">
        <v>2309</v>
      </c>
      <c r="L2347" t="s">
        <v>2318</v>
      </c>
      <c r="M2347" t="s">
        <v>2309</v>
      </c>
      <c r="N2347" t="s">
        <v>2318</v>
      </c>
      <c r="O2347" t="s">
        <v>2210</v>
      </c>
    </row>
    <row r="2348" spans="1:15" x14ac:dyDescent="0.25">
      <c r="A2348" s="1">
        <v>367</v>
      </c>
      <c r="B2348">
        <v>8600</v>
      </c>
      <c r="C2348">
        <v>32003</v>
      </c>
      <c r="D2348">
        <v>51.016609199999998</v>
      </c>
      <c r="E2348">
        <v>2.8339129999999999</v>
      </c>
      <c r="F2348">
        <f>VLOOKUP($C2348,Sheet3!$A$1:$F$611,3,FALSE)</f>
        <v>51.033340799999998</v>
      </c>
      <c r="G2348">
        <f>VLOOKUP($C2348,Sheet3!$A$1:$F$611,4,FALSE)</f>
        <v>2.8647184999999999</v>
      </c>
      <c r="J2348" t="str">
        <f t="shared" si="36"/>
        <v>Sint-Jacobs-Kapelle</v>
      </c>
      <c r="K2348" t="s">
        <v>2309</v>
      </c>
      <c r="L2348" t="s">
        <v>2319</v>
      </c>
      <c r="M2348" t="s">
        <v>2309</v>
      </c>
      <c r="N2348" t="s">
        <v>2319</v>
      </c>
      <c r="O2348" t="s">
        <v>2210</v>
      </c>
    </row>
    <row r="2349" spans="1:15" x14ac:dyDescent="0.25">
      <c r="A2349" s="1">
        <v>367</v>
      </c>
      <c r="B2349">
        <v>8600</v>
      </c>
      <c r="C2349">
        <v>32003</v>
      </c>
      <c r="D2349">
        <v>51.076766300000003</v>
      </c>
      <c r="E2349">
        <v>2.8250519999999999</v>
      </c>
      <c r="F2349">
        <f>VLOOKUP($C2349,Sheet3!$A$1:$F$611,3,FALSE)</f>
        <v>51.033340799999998</v>
      </c>
      <c r="G2349">
        <f>VLOOKUP($C2349,Sheet3!$A$1:$F$611,4,FALSE)</f>
        <v>2.8647184999999999</v>
      </c>
      <c r="J2349" t="str">
        <f t="shared" si="36"/>
        <v>Stuivenskerke</v>
      </c>
      <c r="K2349" t="s">
        <v>2309</v>
      </c>
      <c r="L2349" t="s">
        <v>2320</v>
      </c>
      <c r="M2349" t="s">
        <v>2309</v>
      </c>
      <c r="N2349" t="s">
        <v>2320</v>
      </c>
      <c r="O2349" t="s">
        <v>2210</v>
      </c>
    </row>
    <row r="2350" spans="1:15" x14ac:dyDescent="0.25">
      <c r="A2350" s="1">
        <v>367</v>
      </c>
      <c r="B2350">
        <v>8600</v>
      </c>
      <c r="C2350">
        <v>32003</v>
      </c>
      <c r="D2350">
        <v>51.062533449999997</v>
      </c>
      <c r="E2350">
        <v>2.9207800886428199</v>
      </c>
      <c r="F2350">
        <f>VLOOKUP($C2350,Sheet3!$A$1:$F$611,3,FALSE)</f>
        <v>51.033340799999998</v>
      </c>
      <c r="G2350">
        <f>VLOOKUP($C2350,Sheet3!$A$1:$F$611,4,FALSE)</f>
        <v>2.8647184999999999</v>
      </c>
      <c r="J2350" t="str">
        <f t="shared" si="36"/>
        <v>Vladslo</v>
      </c>
      <c r="K2350" t="s">
        <v>2309</v>
      </c>
      <c r="L2350" t="s">
        <v>2321</v>
      </c>
      <c r="M2350" t="s">
        <v>2309</v>
      </c>
      <c r="N2350" t="s">
        <v>2321</v>
      </c>
      <c r="O2350" t="s">
        <v>2210</v>
      </c>
    </row>
    <row r="2351" spans="1:15" x14ac:dyDescent="0.25">
      <c r="A2351" s="1">
        <v>367</v>
      </c>
      <c r="B2351">
        <v>8600</v>
      </c>
      <c r="C2351">
        <v>32003</v>
      </c>
      <c r="D2351">
        <v>50.994948149999999</v>
      </c>
      <c r="E2351">
        <v>2.8520595441482302</v>
      </c>
      <c r="F2351">
        <f>VLOOKUP($C2351,Sheet3!$A$1:$F$611,3,FALSE)</f>
        <v>51.033340799999998</v>
      </c>
      <c r="G2351">
        <f>VLOOKUP($C2351,Sheet3!$A$1:$F$611,4,FALSE)</f>
        <v>2.8647184999999999</v>
      </c>
      <c r="J2351" t="str">
        <f t="shared" si="36"/>
        <v>Woumen</v>
      </c>
      <c r="K2351" t="s">
        <v>2309</v>
      </c>
      <c r="L2351" t="s">
        <v>2322</v>
      </c>
      <c r="M2351" t="s">
        <v>2309</v>
      </c>
      <c r="N2351" t="s">
        <v>2322</v>
      </c>
      <c r="O2351" t="s">
        <v>2210</v>
      </c>
    </row>
    <row r="2352" spans="1:15" x14ac:dyDescent="0.25">
      <c r="A2352" s="1">
        <v>367</v>
      </c>
      <c r="B2352">
        <v>8610</v>
      </c>
      <c r="C2352">
        <v>32011</v>
      </c>
      <c r="D2352">
        <v>51.032193900000003</v>
      </c>
      <c r="E2352">
        <v>2.9960751517040198</v>
      </c>
      <c r="F2352">
        <f>VLOOKUP($C2352,Sheet3!$A$1:$F$611,3,FALSE)</f>
        <v>51.028510900000001</v>
      </c>
      <c r="G2352">
        <f>VLOOKUP($C2352,Sheet3!$A$1:$F$611,4,FALSE)</f>
        <v>3.0441178</v>
      </c>
      <c r="J2352" t="str">
        <f t="shared" si="36"/>
        <v>Handzame</v>
      </c>
      <c r="K2352" t="s">
        <v>2323</v>
      </c>
      <c r="L2352" t="s">
        <v>2324</v>
      </c>
      <c r="M2352" t="s">
        <v>2323</v>
      </c>
      <c r="N2352" t="s">
        <v>2324</v>
      </c>
      <c r="O2352" t="s">
        <v>2210</v>
      </c>
    </row>
    <row r="2353" spans="1:15" x14ac:dyDescent="0.25">
      <c r="A2353" s="1">
        <v>367</v>
      </c>
      <c r="B2353">
        <v>8610</v>
      </c>
      <c r="C2353">
        <v>32011</v>
      </c>
      <c r="D2353">
        <v>51.028510900000001</v>
      </c>
      <c r="E2353">
        <v>3.0441178</v>
      </c>
      <c r="F2353">
        <f>VLOOKUP($C2353,Sheet3!$A$1:$F$611,3,FALSE)</f>
        <v>51.028510900000001</v>
      </c>
      <c r="G2353">
        <f>VLOOKUP($C2353,Sheet3!$A$1:$F$611,4,FALSE)</f>
        <v>3.0441178</v>
      </c>
      <c r="H2353">
        <v>51.028510900000001</v>
      </c>
      <c r="I2353">
        <v>3.0441178</v>
      </c>
      <c r="J2353" t="str">
        <f t="shared" si="36"/>
        <v>Kortemark</v>
      </c>
      <c r="K2353" t="s">
        <v>2323</v>
      </c>
      <c r="M2353" t="s">
        <v>2323</v>
      </c>
      <c r="O2353" t="s">
        <v>2210</v>
      </c>
    </row>
    <row r="2354" spans="1:15" x14ac:dyDescent="0.25">
      <c r="A2354" s="1">
        <v>367</v>
      </c>
      <c r="B2354">
        <v>8610</v>
      </c>
      <c r="C2354">
        <v>32011</v>
      </c>
      <c r="D2354">
        <v>51.029006199999998</v>
      </c>
      <c r="E2354">
        <v>2.9637026</v>
      </c>
      <c r="F2354">
        <f>VLOOKUP($C2354,Sheet3!$A$1:$F$611,3,FALSE)</f>
        <v>51.028510900000001</v>
      </c>
      <c r="G2354">
        <f>VLOOKUP($C2354,Sheet3!$A$1:$F$611,4,FALSE)</f>
        <v>3.0441178</v>
      </c>
      <c r="J2354" t="str">
        <f t="shared" si="36"/>
        <v>Werken</v>
      </c>
      <c r="K2354" t="s">
        <v>2323</v>
      </c>
      <c r="L2354" t="s">
        <v>2325</v>
      </c>
      <c r="M2354" t="s">
        <v>2323</v>
      </c>
      <c r="N2354" t="s">
        <v>2325</v>
      </c>
      <c r="O2354" t="s">
        <v>2210</v>
      </c>
    </row>
    <row r="2355" spans="1:15" x14ac:dyDescent="0.25">
      <c r="A2355" s="1">
        <v>367</v>
      </c>
      <c r="B2355">
        <v>8610</v>
      </c>
      <c r="C2355">
        <v>32011</v>
      </c>
      <c r="D2355">
        <v>51.018109500000001</v>
      </c>
      <c r="E2355">
        <v>2.9597764</v>
      </c>
      <c r="F2355">
        <f>VLOOKUP($C2355,Sheet3!$A$1:$F$611,3,FALSE)</f>
        <v>51.028510900000001</v>
      </c>
      <c r="G2355">
        <f>VLOOKUP($C2355,Sheet3!$A$1:$F$611,4,FALSE)</f>
        <v>3.0441178</v>
      </c>
      <c r="J2355" t="str">
        <f t="shared" si="36"/>
        <v>Zarren</v>
      </c>
      <c r="K2355" t="s">
        <v>2323</v>
      </c>
      <c r="L2355" t="s">
        <v>2326</v>
      </c>
      <c r="M2355" t="s">
        <v>2323</v>
      </c>
      <c r="N2355" t="s">
        <v>2326</v>
      </c>
      <c r="O2355" t="s">
        <v>2210</v>
      </c>
    </row>
    <row r="2356" spans="1:15" x14ac:dyDescent="0.25">
      <c r="A2356" s="1">
        <v>367</v>
      </c>
      <c r="B2356">
        <v>8620</v>
      </c>
      <c r="C2356">
        <v>38016</v>
      </c>
      <c r="D2356">
        <v>51.144160050000004</v>
      </c>
      <c r="E2356">
        <v>2.72839864950343</v>
      </c>
      <c r="F2356">
        <f>VLOOKUP($C2356,Sheet3!$A$1:$F$611,3,FALSE)</f>
        <v>51.144160050000004</v>
      </c>
      <c r="G2356">
        <f>VLOOKUP($C2356,Sheet3!$A$1:$F$611,4,FALSE)</f>
        <v>2.72839864950343</v>
      </c>
      <c r="H2356">
        <v>51.144160050000004</v>
      </c>
      <c r="I2356">
        <v>2.72839864950343</v>
      </c>
      <c r="J2356" t="str">
        <f t="shared" si="36"/>
        <v>Nieuwpoort</v>
      </c>
      <c r="K2356" t="s">
        <v>2327</v>
      </c>
      <c r="M2356" t="s">
        <v>2327</v>
      </c>
      <c r="O2356" t="s">
        <v>2210</v>
      </c>
    </row>
    <row r="2357" spans="1:15" x14ac:dyDescent="0.25">
      <c r="A2357" s="1">
        <v>367</v>
      </c>
      <c r="B2357">
        <v>8620</v>
      </c>
      <c r="C2357">
        <v>38016</v>
      </c>
      <c r="D2357">
        <v>51.106653549999997</v>
      </c>
      <c r="E2357">
        <v>2.7811249526825201</v>
      </c>
      <c r="F2357">
        <f>VLOOKUP($C2357,Sheet3!$A$1:$F$611,3,FALSE)</f>
        <v>51.144160050000004</v>
      </c>
      <c r="G2357">
        <f>VLOOKUP($C2357,Sheet3!$A$1:$F$611,4,FALSE)</f>
        <v>2.72839864950343</v>
      </c>
      <c r="J2357" t="str">
        <f t="shared" si="36"/>
        <v>Ramskapelle</v>
      </c>
      <c r="K2357" t="s">
        <v>2327</v>
      </c>
      <c r="L2357" t="s">
        <v>2225</v>
      </c>
      <c r="M2357" t="s">
        <v>2327</v>
      </c>
      <c r="N2357" t="s">
        <v>2225</v>
      </c>
      <c r="O2357" t="s">
        <v>2210</v>
      </c>
    </row>
    <row r="2358" spans="1:15" x14ac:dyDescent="0.25">
      <c r="A2358" s="1">
        <v>367</v>
      </c>
      <c r="B2358">
        <v>8620</v>
      </c>
      <c r="C2358">
        <v>38016</v>
      </c>
      <c r="D2358">
        <v>51.130022199999999</v>
      </c>
      <c r="E2358">
        <v>2.7781338999999998</v>
      </c>
      <c r="F2358">
        <f>VLOOKUP($C2358,Sheet3!$A$1:$F$611,3,FALSE)</f>
        <v>51.144160050000004</v>
      </c>
      <c r="G2358">
        <f>VLOOKUP($C2358,Sheet3!$A$1:$F$611,4,FALSE)</f>
        <v>2.72839864950343</v>
      </c>
      <c r="J2358" t="str">
        <f t="shared" si="36"/>
        <v>Sint-Joris</v>
      </c>
      <c r="K2358" t="s">
        <v>2327</v>
      </c>
      <c r="L2358" t="s">
        <v>2328</v>
      </c>
      <c r="M2358" t="s">
        <v>2327</v>
      </c>
      <c r="N2358" t="s">
        <v>2328</v>
      </c>
      <c r="O2358" t="s">
        <v>2210</v>
      </c>
    </row>
    <row r="2359" spans="1:15" x14ac:dyDescent="0.25">
      <c r="A2359" s="1">
        <v>367</v>
      </c>
      <c r="B2359">
        <v>8630</v>
      </c>
      <c r="C2359">
        <v>38025</v>
      </c>
      <c r="D2359">
        <v>51.070324599999999</v>
      </c>
      <c r="E2359">
        <v>2.7315021000000002</v>
      </c>
      <c r="F2359">
        <f>VLOOKUP($C2359,Sheet3!$A$1:$F$611,3,FALSE)</f>
        <v>51.071043000000003</v>
      </c>
      <c r="G2359">
        <f>VLOOKUP($C2359,Sheet3!$A$1:$F$611,4,FALSE)</f>
        <v>2.65488582372384</v>
      </c>
      <c r="J2359" t="str">
        <f t="shared" si="36"/>
        <v>Avekapelle</v>
      </c>
      <c r="K2359" t="s">
        <v>2329</v>
      </c>
      <c r="L2359" t="s">
        <v>2330</v>
      </c>
      <c r="M2359" t="s">
        <v>2329</v>
      </c>
      <c r="N2359" t="s">
        <v>2330</v>
      </c>
      <c r="O2359" t="s">
        <v>2210</v>
      </c>
    </row>
    <row r="2360" spans="1:15" x14ac:dyDescent="0.25">
      <c r="A2360" s="1">
        <v>367</v>
      </c>
      <c r="B2360">
        <v>8630</v>
      </c>
      <c r="C2360">
        <v>38025</v>
      </c>
      <c r="D2360">
        <v>51.015898999999997</v>
      </c>
      <c r="E2360">
        <v>2.6580701000000002</v>
      </c>
      <c r="F2360">
        <f>VLOOKUP($C2360,Sheet3!$A$1:$F$611,3,FALSE)</f>
        <v>51.071043000000003</v>
      </c>
      <c r="G2360">
        <f>VLOOKUP($C2360,Sheet3!$A$1:$F$611,4,FALSE)</f>
        <v>2.65488582372384</v>
      </c>
      <c r="J2360" t="str">
        <f t="shared" si="36"/>
        <v>Beauvoorde</v>
      </c>
      <c r="K2360" t="s">
        <v>2329</v>
      </c>
      <c r="L2360" t="s">
        <v>2331</v>
      </c>
      <c r="M2360" t="s">
        <v>2329</v>
      </c>
      <c r="N2360" t="s">
        <v>2331</v>
      </c>
      <c r="O2360" t="s">
        <v>2210</v>
      </c>
    </row>
    <row r="2361" spans="1:15" x14ac:dyDescent="0.25">
      <c r="A2361" s="1">
        <v>367</v>
      </c>
      <c r="B2361">
        <v>8630</v>
      </c>
      <c r="C2361">
        <v>38025</v>
      </c>
      <c r="D2361">
        <v>51.092957499999997</v>
      </c>
      <c r="E2361">
        <v>2.7338713000000001</v>
      </c>
      <c r="F2361">
        <f>VLOOKUP($C2361,Sheet3!$A$1:$F$611,3,FALSE)</f>
        <v>51.071043000000003</v>
      </c>
      <c r="G2361">
        <f>VLOOKUP($C2361,Sheet3!$A$1:$F$611,4,FALSE)</f>
        <v>2.65488582372384</v>
      </c>
      <c r="J2361" t="str">
        <f t="shared" si="36"/>
        <v>Booitshoeke</v>
      </c>
      <c r="K2361" t="s">
        <v>2329</v>
      </c>
      <c r="L2361" t="s">
        <v>2332</v>
      </c>
      <c r="M2361" t="s">
        <v>2329</v>
      </c>
      <c r="N2361" t="s">
        <v>2332</v>
      </c>
      <c r="O2361" t="s">
        <v>2210</v>
      </c>
    </row>
    <row r="2362" spans="1:15" x14ac:dyDescent="0.25">
      <c r="A2362" s="1">
        <v>367</v>
      </c>
      <c r="B2362">
        <v>8630</v>
      </c>
      <c r="C2362">
        <v>38025</v>
      </c>
      <c r="D2362">
        <v>51.044461300000002</v>
      </c>
      <c r="E2362">
        <v>2.6434487702287601</v>
      </c>
      <c r="F2362">
        <f>VLOOKUP($C2362,Sheet3!$A$1:$F$611,3,FALSE)</f>
        <v>51.071043000000003</v>
      </c>
      <c r="G2362">
        <f>VLOOKUP($C2362,Sheet3!$A$1:$F$611,4,FALSE)</f>
        <v>2.65488582372384</v>
      </c>
      <c r="J2362" t="str">
        <f t="shared" si="36"/>
        <v>Bulskamp</v>
      </c>
      <c r="K2362" t="s">
        <v>2329</v>
      </c>
      <c r="L2362" t="s">
        <v>2333</v>
      </c>
      <c r="M2362" t="s">
        <v>2329</v>
      </c>
      <c r="N2362" t="s">
        <v>2333</v>
      </c>
      <c r="O2362" t="s">
        <v>2210</v>
      </c>
    </row>
    <row r="2363" spans="1:15" x14ac:dyDescent="0.25">
      <c r="A2363" s="1">
        <v>367</v>
      </c>
      <c r="B2363">
        <v>8630</v>
      </c>
      <c r="C2363">
        <v>38025</v>
      </c>
      <c r="D2363">
        <v>51.035879049999998</v>
      </c>
      <c r="E2363">
        <v>2.5953950379549098</v>
      </c>
      <c r="F2363">
        <f>VLOOKUP($C2363,Sheet3!$A$1:$F$611,3,FALSE)</f>
        <v>51.071043000000003</v>
      </c>
      <c r="G2363">
        <f>VLOOKUP($C2363,Sheet3!$A$1:$F$611,4,FALSE)</f>
        <v>2.65488582372384</v>
      </c>
      <c r="J2363" t="str">
        <f t="shared" si="36"/>
        <v>De Moeren</v>
      </c>
      <c r="K2363" t="s">
        <v>2329</v>
      </c>
      <c r="L2363" t="s">
        <v>2334</v>
      </c>
      <c r="M2363" t="s">
        <v>2329</v>
      </c>
      <c r="N2363" t="s">
        <v>2334</v>
      </c>
      <c r="O2363" t="s">
        <v>2210</v>
      </c>
    </row>
    <row r="2364" spans="1:15" x14ac:dyDescent="0.25">
      <c r="A2364" s="1">
        <v>367</v>
      </c>
      <c r="B2364">
        <v>8630</v>
      </c>
      <c r="C2364">
        <v>38025</v>
      </c>
      <c r="D2364">
        <v>51.042045799999997</v>
      </c>
      <c r="E2364">
        <v>2.7239315999999998</v>
      </c>
      <c r="F2364">
        <f>VLOOKUP($C2364,Sheet3!$A$1:$F$611,3,FALSE)</f>
        <v>51.071043000000003</v>
      </c>
      <c r="G2364">
        <f>VLOOKUP($C2364,Sheet3!$A$1:$F$611,4,FALSE)</f>
        <v>2.65488582372384</v>
      </c>
      <c r="J2364" t="str">
        <f t="shared" si="36"/>
        <v>Eggewaartskapelle</v>
      </c>
      <c r="K2364" t="s">
        <v>2329</v>
      </c>
      <c r="L2364" t="s">
        <v>2335</v>
      </c>
      <c r="M2364" t="s">
        <v>2329</v>
      </c>
      <c r="N2364" t="s">
        <v>2335</v>
      </c>
      <c r="O2364" t="s">
        <v>2210</v>
      </c>
    </row>
    <row r="2365" spans="1:15" x14ac:dyDescent="0.25">
      <c r="A2365" s="1">
        <v>367</v>
      </c>
      <c r="B2365">
        <v>8630</v>
      </c>
      <c r="C2365">
        <v>38025</v>
      </c>
      <c r="D2365">
        <v>51.006914600000002</v>
      </c>
      <c r="E2365">
        <v>2.60430571624399</v>
      </c>
      <c r="F2365">
        <f>VLOOKUP($C2365,Sheet3!$A$1:$F$611,3,FALSE)</f>
        <v>51.071043000000003</v>
      </c>
      <c r="G2365">
        <f>VLOOKUP($C2365,Sheet3!$A$1:$F$611,4,FALSE)</f>
        <v>2.65488582372384</v>
      </c>
      <c r="J2365" t="str">
        <f t="shared" si="36"/>
        <v>Houtem</v>
      </c>
      <c r="K2365" t="s">
        <v>2329</v>
      </c>
      <c r="L2365" t="s">
        <v>2336</v>
      </c>
      <c r="M2365" t="s">
        <v>2329</v>
      </c>
      <c r="N2365" t="s">
        <v>2336</v>
      </c>
      <c r="O2365" t="s">
        <v>2210</v>
      </c>
    </row>
    <row r="2366" spans="1:15" x14ac:dyDescent="0.25">
      <c r="A2366" s="1">
        <v>367</v>
      </c>
      <c r="B2366">
        <v>8630</v>
      </c>
      <c r="C2366">
        <v>38025</v>
      </c>
      <c r="D2366">
        <v>51.052766099999999</v>
      </c>
      <c r="E2366">
        <v>2.68953895371091</v>
      </c>
      <c r="F2366">
        <f>VLOOKUP($C2366,Sheet3!$A$1:$F$611,3,FALSE)</f>
        <v>51.071043000000003</v>
      </c>
      <c r="G2366">
        <f>VLOOKUP($C2366,Sheet3!$A$1:$F$611,4,FALSE)</f>
        <v>2.65488582372384</v>
      </c>
      <c r="J2366" t="str">
        <f t="shared" si="36"/>
        <v>Steenkerke</v>
      </c>
      <c r="K2366" t="s">
        <v>2329</v>
      </c>
      <c r="L2366" t="s">
        <v>2337</v>
      </c>
      <c r="M2366" t="s">
        <v>2329</v>
      </c>
      <c r="N2366" t="s">
        <v>2337</v>
      </c>
      <c r="O2366" t="s">
        <v>2210</v>
      </c>
    </row>
    <row r="2367" spans="1:15" x14ac:dyDescent="0.25">
      <c r="A2367" s="1">
        <v>367</v>
      </c>
      <c r="B2367">
        <v>8630</v>
      </c>
      <c r="C2367">
        <v>38025</v>
      </c>
      <c r="D2367">
        <v>51.071043000000003</v>
      </c>
      <c r="E2367">
        <v>2.65488582372384</v>
      </c>
      <c r="F2367">
        <f>VLOOKUP($C2367,Sheet3!$A$1:$F$611,3,FALSE)</f>
        <v>51.071043000000003</v>
      </c>
      <c r="G2367">
        <f>VLOOKUP($C2367,Sheet3!$A$1:$F$611,4,FALSE)</f>
        <v>2.65488582372384</v>
      </c>
      <c r="H2367">
        <v>51.071043000000003</v>
      </c>
      <c r="I2367">
        <v>2.65488582372384</v>
      </c>
      <c r="J2367" t="str">
        <f t="shared" si="36"/>
        <v>Veurne</v>
      </c>
      <c r="K2367" t="s">
        <v>2329</v>
      </c>
      <c r="M2367" t="s">
        <v>2329</v>
      </c>
      <c r="O2367" t="s">
        <v>2210</v>
      </c>
    </row>
    <row r="2368" spans="1:15" x14ac:dyDescent="0.25">
      <c r="A2368" s="1">
        <v>367</v>
      </c>
      <c r="B2368">
        <v>8630</v>
      </c>
      <c r="C2368">
        <v>38025</v>
      </c>
      <c r="D2368">
        <v>51.013644149999998</v>
      </c>
      <c r="E2368">
        <v>2.65705818900858</v>
      </c>
      <c r="F2368">
        <f>VLOOKUP($C2368,Sheet3!$A$1:$F$611,3,FALSE)</f>
        <v>51.071043000000003</v>
      </c>
      <c r="G2368">
        <f>VLOOKUP($C2368,Sheet3!$A$1:$F$611,4,FALSE)</f>
        <v>2.65488582372384</v>
      </c>
      <c r="J2368" t="str">
        <f t="shared" si="36"/>
        <v>Vinkem</v>
      </c>
      <c r="K2368" t="s">
        <v>2329</v>
      </c>
      <c r="L2368" t="s">
        <v>2338</v>
      </c>
      <c r="M2368" t="s">
        <v>2329</v>
      </c>
      <c r="N2368" t="s">
        <v>2338</v>
      </c>
      <c r="O2368" t="s">
        <v>2210</v>
      </c>
    </row>
    <row r="2369" spans="1:15" x14ac:dyDescent="0.25">
      <c r="A2369" s="1">
        <v>367</v>
      </c>
      <c r="B2369">
        <v>8630</v>
      </c>
      <c r="C2369">
        <v>38025</v>
      </c>
      <c r="D2369">
        <v>51.030307649999997</v>
      </c>
      <c r="E2369">
        <v>2.65504394874411</v>
      </c>
      <c r="F2369">
        <f>VLOOKUP($C2369,Sheet3!$A$1:$F$611,3,FALSE)</f>
        <v>51.071043000000003</v>
      </c>
      <c r="G2369">
        <f>VLOOKUP($C2369,Sheet3!$A$1:$F$611,4,FALSE)</f>
        <v>2.65488582372384</v>
      </c>
      <c r="J2369" t="str">
        <f t="shared" si="36"/>
        <v>Wulveringem</v>
      </c>
      <c r="K2369" t="s">
        <v>2329</v>
      </c>
      <c r="L2369" t="s">
        <v>2339</v>
      </c>
      <c r="M2369" t="s">
        <v>2329</v>
      </c>
      <c r="N2369" t="s">
        <v>2339</v>
      </c>
      <c r="O2369" t="s">
        <v>2210</v>
      </c>
    </row>
    <row r="2370" spans="1:15" x14ac:dyDescent="0.25">
      <c r="A2370" s="1">
        <v>367</v>
      </c>
      <c r="B2370">
        <v>8630</v>
      </c>
      <c r="C2370">
        <v>38025</v>
      </c>
      <c r="D2370">
        <v>51.048296100000002</v>
      </c>
      <c r="E2370">
        <v>2.7517930000000002</v>
      </c>
      <c r="F2370">
        <f>VLOOKUP($C2370,Sheet3!$A$1:$F$611,3,FALSE)</f>
        <v>51.071043000000003</v>
      </c>
      <c r="G2370">
        <f>VLOOKUP($C2370,Sheet3!$A$1:$F$611,4,FALSE)</f>
        <v>2.65488582372384</v>
      </c>
      <c r="J2370" t="str">
        <f t="shared" ref="J2370:J2433" si="37">IF(ISBLANK(L2370),K2370,L2370)</f>
        <v>Zoutenaaie</v>
      </c>
      <c r="K2370" t="s">
        <v>2329</v>
      </c>
      <c r="L2370" t="s">
        <v>2340</v>
      </c>
      <c r="M2370" t="s">
        <v>2329</v>
      </c>
      <c r="N2370" t="s">
        <v>2340</v>
      </c>
      <c r="O2370" t="s">
        <v>2210</v>
      </c>
    </row>
    <row r="2371" spans="1:15" x14ac:dyDescent="0.25">
      <c r="A2371" s="1">
        <v>367</v>
      </c>
      <c r="B2371">
        <v>8640</v>
      </c>
      <c r="C2371">
        <v>33041</v>
      </c>
      <c r="D2371">
        <v>50.923133550000003</v>
      </c>
      <c r="E2371">
        <v>2.7492224474634801</v>
      </c>
      <c r="F2371">
        <f>VLOOKUP($C2371,Sheet3!$A$1:$F$611,3,FALSE)</f>
        <v>50.930143000000001</v>
      </c>
      <c r="G2371">
        <f>VLOOKUP($C2371,Sheet3!$A$1:$F$611,4,FALSE)</f>
        <v>2.7289867000000001</v>
      </c>
      <c r="J2371" t="str">
        <f t="shared" si="37"/>
        <v>Oostvleteren</v>
      </c>
      <c r="K2371" t="s">
        <v>2341</v>
      </c>
      <c r="L2371" t="s">
        <v>2342</v>
      </c>
      <c r="M2371" t="s">
        <v>2341</v>
      </c>
      <c r="N2371" t="s">
        <v>2342</v>
      </c>
      <c r="O2371" t="s">
        <v>2210</v>
      </c>
    </row>
    <row r="2372" spans="1:15" x14ac:dyDescent="0.25">
      <c r="A2372" s="1">
        <v>367</v>
      </c>
      <c r="B2372">
        <v>8640</v>
      </c>
      <c r="C2372">
        <v>33041</v>
      </c>
      <c r="D2372">
        <v>50.930143000000001</v>
      </c>
      <c r="E2372">
        <v>2.7289867000000001</v>
      </c>
      <c r="F2372">
        <f>VLOOKUP($C2372,Sheet3!$A$1:$F$611,3,FALSE)</f>
        <v>50.930143000000001</v>
      </c>
      <c r="G2372">
        <f>VLOOKUP($C2372,Sheet3!$A$1:$F$611,4,FALSE)</f>
        <v>2.7289867000000001</v>
      </c>
      <c r="H2372">
        <v>50.930143000000001</v>
      </c>
      <c r="I2372">
        <v>2.7289867000000001</v>
      </c>
      <c r="J2372" t="str">
        <f t="shared" si="37"/>
        <v>Vleteren</v>
      </c>
      <c r="K2372" t="s">
        <v>2341</v>
      </c>
      <c r="M2372" t="s">
        <v>2341</v>
      </c>
      <c r="O2372" t="s">
        <v>2210</v>
      </c>
    </row>
    <row r="2373" spans="1:15" x14ac:dyDescent="0.25">
      <c r="A2373" s="1">
        <v>367</v>
      </c>
      <c r="B2373">
        <v>8640</v>
      </c>
      <c r="C2373">
        <v>33041</v>
      </c>
      <c r="D2373">
        <v>50.910382300000002</v>
      </c>
      <c r="E2373">
        <v>2.7205508961771798</v>
      </c>
      <c r="F2373">
        <f>VLOOKUP($C2373,Sheet3!$A$1:$F$611,3,FALSE)</f>
        <v>50.930143000000001</v>
      </c>
      <c r="G2373">
        <f>VLOOKUP($C2373,Sheet3!$A$1:$F$611,4,FALSE)</f>
        <v>2.7289867000000001</v>
      </c>
      <c r="J2373" t="str">
        <f t="shared" si="37"/>
        <v>Westvleteren</v>
      </c>
      <c r="K2373" t="s">
        <v>2341</v>
      </c>
      <c r="L2373" t="s">
        <v>2343</v>
      </c>
      <c r="M2373" t="s">
        <v>2341</v>
      </c>
      <c r="N2373" t="s">
        <v>2343</v>
      </c>
      <c r="O2373" t="s">
        <v>2210</v>
      </c>
    </row>
    <row r="2374" spans="1:15" x14ac:dyDescent="0.25">
      <c r="A2374" s="1">
        <v>367</v>
      </c>
      <c r="B2374">
        <v>8640</v>
      </c>
      <c r="C2374">
        <v>33041</v>
      </c>
      <c r="D2374">
        <v>50.903551299999997</v>
      </c>
      <c r="E2374">
        <v>2.78875853114871</v>
      </c>
      <c r="F2374">
        <f>VLOOKUP($C2374,Sheet3!$A$1:$F$611,3,FALSE)</f>
        <v>50.930143000000001</v>
      </c>
      <c r="G2374">
        <f>VLOOKUP($C2374,Sheet3!$A$1:$F$611,4,FALSE)</f>
        <v>2.7289867000000001</v>
      </c>
      <c r="J2374" t="str">
        <f t="shared" si="37"/>
        <v>Woesten</v>
      </c>
      <c r="K2374" t="s">
        <v>2341</v>
      </c>
      <c r="L2374" t="s">
        <v>2344</v>
      </c>
      <c r="M2374" t="s">
        <v>2341</v>
      </c>
      <c r="N2374" t="s">
        <v>2344</v>
      </c>
      <c r="O2374" t="s">
        <v>2210</v>
      </c>
    </row>
    <row r="2375" spans="1:15" x14ac:dyDescent="0.25">
      <c r="A2375" s="1">
        <v>367</v>
      </c>
      <c r="B2375">
        <v>8647</v>
      </c>
      <c r="C2375">
        <v>32030</v>
      </c>
      <c r="D2375">
        <v>50.993127600000001</v>
      </c>
      <c r="E2375">
        <v>2.7607800723908</v>
      </c>
      <c r="F2375">
        <f>VLOOKUP($C2375,Sheet3!$A$1:$F$611,3,FALSE)</f>
        <v>50.963806599999998</v>
      </c>
      <c r="G2375">
        <f>VLOOKUP($C2375,Sheet3!$A$1:$F$611,4,FALSE)</f>
        <v>2.7643390999999999</v>
      </c>
      <c r="J2375" t="str">
        <f t="shared" si="37"/>
        <v>Lo</v>
      </c>
      <c r="K2375" t="s">
        <v>2345</v>
      </c>
      <c r="L2375" t="s">
        <v>2346</v>
      </c>
      <c r="M2375" t="s">
        <v>2345</v>
      </c>
      <c r="N2375" t="s">
        <v>2346</v>
      </c>
      <c r="O2375" t="s">
        <v>2210</v>
      </c>
    </row>
    <row r="2376" spans="1:15" x14ac:dyDescent="0.25">
      <c r="A2376" s="1">
        <v>367</v>
      </c>
      <c r="B2376">
        <v>8647</v>
      </c>
      <c r="C2376">
        <v>32030</v>
      </c>
      <c r="D2376">
        <v>50.963806599999998</v>
      </c>
      <c r="E2376">
        <v>2.7643390999999999</v>
      </c>
      <c r="F2376">
        <f>VLOOKUP($C2376,Sheet3!$A$1:$F$611,3,FALSE)</f>
        <v>50.963806599999998</v>
      </c>
      <c r="G2376">
        <f>VLOOKUP($C2376,Sheet3!$A$1:$F$611,4,FALSE)</f>
        <v>2.7643390999999999</v>
      </c>
      <c r="H2376">
        <v>50.963806599999998</v>
      </c>
      <c r="I2376">
        <v>2.7643390999999999</v>
      </c>
      <c r="J2376" t="str">
        <f t="shared" si="37"/>
        <v>Lo-Reninge</v>
      </c>
      <c r="K2376" t="s">
        <v>2345</v>
      </c>
      <c r="M2376" t="s">
        <v>2345</v>
      </c>
      <c r="O2376" t="s">
        <v>2210</v>
      </c>
    </row>
    <row r="2377" spans="1:15" x14ac:dyDescent="0.25">
      <c r="A2377" s="1">
        <v>367</v>
      </c>
      <c r="B2377">
        <v>8647</v>
      </c>
      <c r="C2377">
        <v>32030</v>
      </c>
      <c r="D2377">
        <v>50.948472700000003</v>
      </c>
      <c r="E2377">
        <v>2.8217318560837201</v>
      </c>
      <c r="F2377">
        <f>VLOOKUP($C2377,Sheet3!$A$1:$F$611,3,FALSE)</f>
        <v>50.963806599999998</v>
      </c>
      <c r="G2377">
        <f>VLOOKUP($C2377,Sheet3!$A$1:$F$611,4,FALSE)</f>
        <v>2.7643390999999999</v>
      </c>
      <c r="J2377" t="str">
        <f t="shared" si="37"/>
        <v>Noordschote</v>
      </c>
      <c r="K2377" t="s">
        <v>2345</v>
      </c>
      <c r="L2377" t="s">
        <v>2347</v>
      </c>
      <c r="M2377" t="s">
        <v>2345</v>
      </c>
      <c r="N2377" t="s">
        <v>2347</v>
      </c>
      <c r="O2377" t="s">
        <v>2210</v>
      </c>
    </row>
    <row r="2378" spans="1:15" x14ac:dyDescent="0.25">
      <c r="A2378" s="1">
        <v>367</v>
      </c>
      <c r="B2378">
        <v>8647</v>
      </c>
      <c r="C2378">
        <v>32030</v>
      </c>
      <c r="D2378">
        <v>50.972656200000003</v>
      </c>
      <c r="E2378">
        <v>2.7198585358007601</v>
      </c>
      <c r="F2378">
        <f>VLOOKUP($C2378,Sheet3!$A$1:$F$611,3,FALSE)</f>
        <v>50.963806599999998</v>
      </c>
      <c r="G2378">
        <f>VLOOKUP($C2378,Sheet3!$A$1:$F$611,4,FALSE)</f>
        <v>2.7643390999999999</v>
      </c>
      <c r="J2378" t="str">
        <f t="shared" si="37"/>
        <v>Pollinkhove</v>
      </c>
      <c r="K2378" t="s">
        <v>2345</v>
      </c>
      <c r="L2378" t="s">
        <v>2348</v>
      </c>
      <c r="M2378" t="s">
        <v>2345</v>
      </c>
      <c r="N2378" t="s">
        <v>2348</v>
      </c>
      <c r="O2378" t="s">
        <v>2210</v>
      </c>
    </row>
    <row r="2379" spans="1:15" x14ac:dyDescent="0.25">
      <c r="A2379" s="1">
        <v>367</v>
      </c>
      <c r="B2379">
        <v>8647</v>
      </c>
      <c r="C2379">
        <v>32030</v>
      </c>
      <c r="D2379">
        <v>50.942284749999999</v>
      </c>
      <c r="E2379">
        <v>2.77711708539888</v>
      </c>
      <c r="F2379">
        <f>VLOOKUP($C2379,Sheet3!$A$1:$F$611,3,FALSE)</f>
        <v>50.963806599999998</v>
      </c>
      <c r="G2379">
        <f>VLOOKUP($C2379,Sheet3!$A$1:$F$611,4,FALSE)</f>
        <v>2.7643390999999999</v>
      </c>
      <c r="J2379" t="str">
        <f t="shared" si="37"/>
        <v>Reninge</v>
      </c>
      <c r="K2379" t="s">
        <v>2345</v>
      </c>
      <c r="L2379" t="s">
        <v>2349</v>
      </c>
      <c r="M2379" t="s">
        <v>2345</v>
      </c>
      <c r="N2379" t="s">
        <v>2349</v>
      </c>
      <c r="O2379" t="s">
        <v>2210</v>
      </c>
    </row>
    <row r="2380" spans="1:15" x14ac:dyDescent="0.25">
      <c r="A2380" s="1">
        <v>367</v>
      </c>
      <c r="B2380">
        <v>8650</v>
      </c>
      <c r="C2380">
        <v>32006</v>
      </c>
      <c r="D2380">
        <v>50.97407785</v>
      </c>
      <c r="E2380">
        <v>2.94381105082158</v>
      </c>
      <c r="F2380">
        <f>VLOOKUP($C2380,Sheet3!$A$1:$F$611,3,FALSE)</f>
        <v>50.97407785</v>
      </c>
      <c r="G2380">
        <f>VLOOKUP($C2380,Sheet3!$A$1:$F$611,4,FALSE)</f>
        <v>2.94381105082158</v>
      </c>
      <c r="H2380">
        <v>50.97407785</v>
      </c>
      <c r="I2380">
        <v>2.94381105082158</v>
      </c>
      <c r="J2380" t="str">
        <f t="shared" si="37"/>
        <v>Houthulst</v>
      </c>
      <c r="K2380" t="s">
        <v>2350</v>
      </c>
      <c r="M2380" t="s">
        <v>2350</v>
      </c>
      <c r="O2380" t="s">
        <v>2210</v>
      </c>
    </row>
    <row r="2381" spans="1:15" x14ac:dyDescent="0.25">
      <c r="A2381" s="1">
        <v>367</v>
      </c>
      <c r="B2381">
        <v>8650</v>
      </c>
      <c r="C2381">
        <v>32006</v>
      </c>
      <c r="D2381">
        <v>50.990441850000003</v>
      </c>
      <c r="E2381">
        <v>2.9155135952545899</v>
      </c>
      <c r="F2381">
        <f>VLOOKUP($C2381,Sheet3!$A$1:$F$611,3,FALSE)</f>
        <v>50.97407785</v>
      </c>
      <c r="G2381">
        <f>VLOOKUP($C2381,Sheet3!$A$1:$F$611,4,FALSE)</f>
        <v>2.94381105082158</v>
      </c>
      <c r="J2381" t="str">
        <f t="shared" si="37"/>
        <v>Klerken</v>
      </c>
      <c r="K2381" t="s">
        <v>2350</v>
      </c>
      <c r="L2381" t="s">
        <v>2351</v>
      </c>
      <c r="M2381" t="s">
        <v>2350</v>
      </c>
      <c r="N2381" t="s">
        <v>2351</v>
      </c>
      <c r="O2381" t="s">
        <v>2210</v>
      </c>
    </row>
    <row r="2382" spans="1:15" x14ac:dyDescent="0.25">
      <c r="A2382" s="1">
        <v>367</v>
      </c>
      <c r="B2382">
        <v>8650</v>
      </c>
      <c r="C2382">
        <v>32006</v>
      </c>
      <c r="D2382">
        <v>50.962074000000001</v>
      </c>
      <c r="E2382">
        <v>2.8736172801014002</v>
      </c>
      <c r="F2382">
        <f>VLOOKUP($C2382,Sheet3!$A$1:$F$611,3,FALSE)</f>
        <v>50.97407785</v>
      </c>
      <c r="G2382">
        <f>VLOOKUP($C2382,Sheet3!$A$1:$F$611,4,FALSE)</f>
        <v>2.94381105082158</v>
      </c>
      <c r="J2382" t="str">
        <f t="shared" si="37"/>
        <v>Merkem</v>
      </c>
      <c r="K2382" t="s">
        <v>2350</v>
      </c>
      <c r="L2382" t="s">
        <v>2352</v>
      </c>
      <c r="M2382" t="s">
        <v>2350</v>
      </c>
      <c r="N2382" t="s">
        <v>2352</v>
      </c>
      <c r="O2382" t="s">
        <v>2210</v>
      </c>
    </row>
    <row r="2383" spans="1:15" x14ac:dyDescent="0.25">
      <c r="A2383" s="1">
        <v>367</v>
      </c>
      <c r="B2383">
        <v>8660</v>
      </c>
      <c r="C2383">
        <v>38008</v>
      </c>
      <c r="D2383">
        <v>51.069263149999998</v>
      </c>
      <c r="E2383">
        <v>2.5896028375712201</v>
      </c>
      <c r="F2383">
        <f>VLOOKUP($C2383,Sheet3!$A$1:$F$611,3,FALSE)</f>
        <v>51.09437775</v>
      </c>
      <c r="G2383">
        <f>VLOOKUP($C2383,Sheet3!$A$1:$F$611,4,FALSE)</f>
        <v>2.5806696887141198</v>
      </c>
      <c r="J2383" t="str">
        <f t="shared" si="37"/>
        <v>Adinkerke</v>
      </c>
      <c r="K2383" t="s">
        <v>2353</v>
      </c>
      <c r="L2383" t="s">
        <v>2354</v>
      </c>
      <c r="M2383" t="s">
        <v>2353</v>
      </c>
      <c r="N2383" t="s">
        <v>2354</v>
      </c>
      <c r="O2383" t="s">
        <v>2210</v>
      </c>
    </row>
    <row r="2384" spans="1:15" x14ac:dyDescent="0.25">
      <c r="A2384" s="1">
        <v>367</v>
      </c>
      <c r="B2384">
        <v>8660</v>
      </c>
      <c r="C2384">
        <v>38008</v>
      </c>
      <c r="D2384">
        <v>51.09437775</v>
      </c>
      <c r="E2384">
        <v>2.5806696887141198</v>
      </c>
      <c r="F2384">
        <f>VLOOKUP($C2384,Sheet3!$A$1:$F$611,3,FALSE)</f>
        <v>51.09437775</v>
      </c>
      <c r="G2384">
        <f>VLOOKUP($C2384,Sheet3!$A$1:$F$611,4,FALSE)</f>
        <v>2.5806696887141198</v>
      </c>
      <c r="H2384">
        <v>51.09437775</v>
      </c>
      <c r="I2384">
        <v>2.5806696887141198</v>
      </c>
      <c r="J2384" t="str">
        <f t="shared" si="37"/>
        <v>De Panne</v>
      </c>
      <c r="K2384" t="s">
        <v>2353</v>
      </c>
      <c r="M2384" t="s">
        <v>2353</v>
      </c>
      <c r="O2384" t="s">
        <v>2210</v>
      </c>
    </row>
    <row r="2385" spans="1:15" x14ac:dyDescent="0.25">
      <c r="A2385" s="1">
        <v>367</v>
      </c>
      <c r="B2385">
        <v>8670</v>
      </c>
      <c r="C2385">
        <v>38014</v>
      </c>
      <c r="D2385">
        <v>51.109110100000002</v>
      </c>
      <c r="E2385">
        <v>2.6353426015022299</v>
      </c>
      <c r="F2385">
        <f>VLOOKUP($C2385,Sheet3!$A$1:$F$611,3,FALSE)</f>
        <v>51.109110100000002</v>
      </c>
      <c r="G2385">
        <f>VLOOKUP($C2385,Sheet3!$A$1:$F$611,4,FALSE)</f>
        <v>2.6353426015022299</v>
      </c>
      <c r="H2385">
        <v>51.109110100000002</v>
      </c>
      <c r="I2385">
        <v>2.6353426015022299</v>
      </c>
      <c r="J2385" t="str">
        <f t="shared" si="37"/>
        <v>Koksijde</v>
      </c>
      <c r="K2385" t="s">
        <v>2355</v>
      </c>
      <c r="M2385" t="s">
        <v>2355</v>
      </c>
      <c r="O2385" t="s">
        <v>2210</v>
      </c>
    </row>
    <row r="2386" spans="1:15" x14ac:dyDescent="0.25">
      <c r="A2386" s="1">
        <v>367</v>
      </c>
      <c r="B2386">
        <v>8670</v>
      </c>
      <c r="C2386">
        <v>38014</v>
      </c>
      <c r="D2386">
        <v>51.125318350000001</v>
      </c>
      <c r="E2386">
        <v>2.7012679966518198</v>
      </c>
      <c r="F2386">
        <f>VLOOKUP($C2386,Sheet3!$A$1:$F$611,3,FALSE)</f>
        <v>51.109110100000002</v>
      </c>
      <c r="G2386">
        <f>VLOOKUP($C2386,Sheet3!$A$1:$F$611,4,FALSE)</f>
        <v>2.6353426015022299</v>
      </c>
      <c r="J2386" t="str">
        <f t="shared" si="37"/>
        <v>Oostduinkerke</v>
      </c>
      <c r="K2386" t="s">
        <v>2355</v>
      </c>
      <c r="L2386" t="s">
        <v>2356</v>
      </c>
      <c r="M2386" t="s">
        <v>2355</v>
      </c>
      <c r="N2386" t="s">
        <v>2356</v>
      </c>
      <c r="O2386" t="s">
        <v>2210</v>
      </c>
    </row>
    <row r="2387" spans="1:15" x14ac:dyDescent="0.25">
      <c r="A2387" s="1">
        <v>367</v>
      </c>
      <c r="B2387">
        <v>8670</v>
      </c>
      <c r="C2387">
        <v>38014</v>
      </c>
      <c r="D2387">
        <v>51.097791749999999</v>
      </c>
      <c r="E2387">
        <v>2.70731191649265</v>
      </c>
      <c r="F2387">
        <f>VLOOKUP($C2387,Sheet3!$A$1:$F$611,3,FALSE)</f>
        <v>51.109110100000002</v>
      </c>
      <c r="G2387">
        <f>VLOOKUP($C2387,Sheet3!$A$1:$F$611,4,FALSE)</f>
        <v>2.6353426015022299</v>
      </c>
      <c r="J2387" t="str">
        <f t="shared" si="37"/>
        <v>Wulpen</v>
      </c>
      <c r="K2387" t="s">
        <v>2355</v>
      </c>
      <c r="L2387" t="s">
        <v>2357</v>
      </c>
      <c r="M2387" t="s">
        <v>2355</v>
      </c>
      <c r="N2387" t="s">
        <v>2357</v>
      </c>
      <c r="O2387" t="s">
        <v>2210</v>
      </c>
    </row>
    <row r="2388" spans="1:15" x14ac:dyDescent="0.25">
      <c r="A2388" s="1">
        <v>367</v>
      </c>
      <c r="B2388">
        <v>8680</v>
      </c>
      <c r="C2388">
        <v>32010</v>
      </c>
      <c r="D2388">
        <v>51.056213649999997</v>
      </c>
      <c r="E2388">
        <v>2.9633414725431502</v>
      </c>
      <c r="F2388">
        <f>VLOOKUP($C2388,Sheet3!$A$1:$F$611,3,FALSE)</f>
        <v>51.091176500000003</v>
      </c>
      <c r="G2388">
        <f>VLOOKUP($C2388,Sheet3!$A$1:$F$611,4,FALSE)</f>
        <v>2.9682187344976398</v>
      </c>
      <c r="J2388" t="str">
        <f t="shared" si="37"/>
        <v>Bovekerke</v>
      </c>
      <c r="K2388" t="s">
        <v>2358</v>
      </c>
      <c r="L2388" t="s">
        <v>2359</v>
      </c>
      <c r="M2388" t="s">
        <v>2358</v>
      </c>
      <c r="N2388" t="s">
        <v>2359</v>
      </c>
      <c r="O2388" t="s">
        <v>2210</v>
      </c>
    </row>
    <row r="2389" spans="1:15" x14ac:dyDescent="0.25">
      <c r="A2389" s="1">
        <v>367</v>
      </c>
      <c r="B2389">
        <v>8680</v>
      </c>
      <c r="C2389">
        <v>32010</v>
      </c>
      <c r="D2389">
        <v>51.091176500000003</v>
      </c>
      <c r="E2389">
        <v>2.9682187344976398</v>
      </c>
      <c r="F2389">
        <f>VLOOKUP($C2389,Sheet3!$A$1:$F$611,3,FALSE)</f>
        <v>51.091176500000003</v>
      </c>
      <c r="G2389">
        <f>VLOOKUP($C2389,Sheet3!$A$1:$F$611,4,FALSE)</f>
        <v>2.9682187344976398</v>
      </c>
      <c r="H2389">
        <v>51.091176500000003</v>
      </c>
      <c r="I2389">
        <v>2.9682187344976398</v>
      </c>
      <c r="J2389" t="str">
        <f t="shared" si="37"/>
        <v>Koekelare</v>
      </c>
      <c r="K2389" t="s">
        <v>2358</v>
      </c>
      <c r="M2389" t="s">
        <v>2358</v>
      </c>
      <c r="O2389" t="s">
        <v>2210</v>
      </c>
    </row>
    <row r="2390" spans="1:15" x14ac:dyDescent="0.25">
      <c r="A2390" s="1">
        <v>367</v>
      </c>
      <c r="B2390">
        <v>8680</v>
      </c>
      <c r="C2390">
        <v>32010</v>
      </c>
      <c r="D2390">
        <v>51.117438300000003</v>
      </c>
      <c r="E2390">
        <v>2.9186353800578702</v>
      </c>
      <c r="F2390">
        <f>VLOOKUP($C2390,Sheet3!$A$1:$F$611,3,FALSE)</f>
        <v>51.091176500000003</v>
      </c>
      <c r="G2390">
        <f>VLOOKUP($C2390,Sheet3!$A$1:$F$611,4,FALSE)</f>
        <v>2.9682187344976398</v>
      </c>
      <c r="J2390" t="str">
        <f t="shared" si="37"/>
        <v>Zande</v>
      </c>
      <c r="K2390" t="s">
        <v>2358</v>
      </c>
      <c r="L2390" t="s">
        <v>2360</v>
      </c>
      <c r="M2390" t="s">
        <v>2358</v>
      </c>
      <c r="N2390" t="s">
        <v>2360</v>
      </c>
      <c r="O2390" t="s">
        <v>2210</v>
      </c>
    </row>
    <row r="2391" spans="1:15" x14ac:dyDescent="0.25">
      <c r="A2391" s="1">
        <v>367</v>
      </c>
      <c r="B2391">
        <v>8690</v>
      </c>
      <c r="C2391">
        <v>38002</v>
      </c>
      <c r="D2391">
        <v>51.015095850000002</v>
      </c>
      <c r="E2391">
        <v>2.7225688102727399</v>
      </c>
      <c r="F2391">
        <f>VLOOKUP($C2391,Sheet3!$A$1:$F$611,3,FALSE)</f>
        <v>51.015095850000002</v>
      </c>
      <c r="G2391">
        <f>VLOOKUP($C2391,Sheet3!$A$1:$F$611,4,FALSE)</f>
        <v>2.7225688102727399</v>
      </c>
      <c r="H2391">
        <v>51.015095850000002</v>
      </c>
      <c r="I2391">
        <v>2.7225688102727399</v>
      </c>
      <c r="J2391" t="str">
        <f t="shared" si="37"/>
        <v>Alveringem</v>
      </c>
      <c r="K2391" t="s">
        <v>2361</v>
      </c>
      <c r="M2391" t="s">
        <v>2361</v>
      </c>
      <c r="O2391" t="s">
        <v>2210</v>
      </c>
    </row>
    <row r="2392" spans="1:15" x14ac:dyDescent="0.25">
      <c r="A2392" s="1">
        <v>367</v>
      </c>
      <c r="B2392">
        <v>8690</v>
      </c>
      <c r="C2392">
        <v>38002</v>
      </c>
      <c r="D2392">
        <v>50.980070099999999</v>
      </c>
      <c r="E2392">
        <v>2.6903321</v>
      </c>
      <c r="F2392">
        <f>VLOOKUP($C2392,Sheet3!$A$1:$F$611,3,FALSE)</f>
        <v>51.015095850000002</v>
      </c>
      <c r="G2392">
        <f>VLOOKUP($C2392,Sheet3!$A$1:$F$611,4,FALSE)</f>
        <v>2.7225688102727399</v>
      </c>
      <c r="J2392" t="str">
        <f t="shared" si="37"/>
        <v>Hoogstade</v>
      </c>
      <c r="K2392" t="s">
        <v>2361</v>
      </c>
      <c r="L2392" t="s">
        <v>2362</v>
      </c>
      <c r="M2392" t="s">
        <v>2361</v>
      </c>
      <c r="N2392" t="s">
        <v>2362</v>
      </c>
      <c r="O2392" t="s">
        <v>2210</v>
      </c>
    </row>
    <row r="2393" spans="1:15" x14ac:dyDescent="0.25">
      <c r="A2393" s="1">
        <v>367</v>
      </c>
      <c r="B2393">
        <v>8690</v>
      </c>
      <c r="C2393">
        <v>38002</v>
      </c>
      <c r="D2393">
        <v>51.023533200000003</v>
      </c>
      <c r="E2393">
        <v>2.7051715999999999</v>
      </c>
      <c r="F2393">
        <f>VLOOKUP($C2393,Sheet3!$A$1:$F$611,3,FALSE)</f>
        <v>51.015095850000002</v>
      </c>
      <c r="G2393">
        <f>VLOOKUP($C2393,Sheet3!$A$1:$F$611,4,FALSE)</f>
        <v>2.7225688102727399</v>
      </c>
      <c r="J2393" t="str">
        <f t="shared" si="37"/>
        <v>Oeren</v>
      </c>
      <c r="K2393" t="s">
        <v>2361</v>
      </c>
      <c r="L2393" t="s">
        <v>2363</v>
      </c>
      <c r="M2393" t="s">
        <v>2361</v>
      </c>
      <c r="N2393" t="s">
        <v>2363</v>
      </c>
      <c r="O2393" t="s">
        <v>2210</v>
      </c>
    </row>
    <row r="2394" spans="1:15" x14ac:dyDescent="0.25">
      <c r="A2394" s="1">
        <v>367</v>
      </c>
      <c r="B2394">
        <v>8690</v>
      </c>
      <c r="C2394">
        <v>38002</v>
      </c>
      <c r="D2394">
        <v>50.994523100000002</v>
      </c>
      <c r="E2394">
        <v>2.6881434</v>
      </c>
      <c r="F2394">
        <f>VLOOKUP($C2394,Sheet3!$A$1:$F$611,3,FALSE)</f>
        <v>51.015095850000002</v>
      </c>
      <c r="G2394">
        <f>VLOOKUP($C2394,Sheet3!$A$1:$F$611,4,FALSE)</f>
        <v>2.7225688102727399</v>
      </c>
      <c r="J2394" t="str">
        <f t="shared" si="37"/>
        <v>Sint-Rijkers</v>
      </c>
      <c r="K2394" t="s">
        <v>2361</v>
      </c>
      <c r="L2394" t="s">
        <v>2364</v>
      </c>
      <c r="M2394" t="s">
        <v>2361</v>
      </c>
      <c r="N2394" t="s">
        <v>2364</v>
      </c>
      <c r="O2394" t="s">
        <v>2210</v>
      </c>
    </row>
    <row r="2395" spans="1:15" x14ac:dyDescent="0.25">
      <c r="A2395" s="1">
        <v>367</v>
      </c>
      <c r="B2395">
        <v>8691</v>
      </c>
      <c r="C2395">
        <v>38002</v>
      </c>
      <c r="D2395">
        <v>50.939754000000001</v>
      </c>
      <c r="E2395">
        <v>2.6400527</v>
      </c>
      <c r="F2395">
        <f>VLOOKUP($C2395,Sheet3!$A$1:$F$611,3,FALSE)</f>
        <v>51.015095850000002</v>
      </c>
      <c r="G2395">
        <f>VLOOKUP($C2395,Sheet3!$A$1:$F$611,4,FALSE)</f>
        <v>2.7225688102727399</v>
      </c>
      <c r="J2395" t="str">
        <f t="shared" si="37"/>
        <v>Beveren</v>
      </c>
      <c r="K2395" t="s">
        <v>2361</v>
      </c>
      <c r="L2395" t="s">
        <v>2365</v>
      </c>
      <c r="M2395" t="s">
        <v>2361</v>
      </c>
      <c r="N2395" t="s">
        <v>2365</v>
      </c>
      <c r="O2395" t="s">
        <v>2210</v>
      </c>
    </row>
    <row r="2396" spans="1:15" x14ac:dyDescent="0.25">
      <c r="A2396" s="1">
        <v>367</v>
      </c>
      <c r="B2396">
        <v>8691</v>
      </c>
      <c r="C2396">
        <v>38002</v>
      </c>
      <c r="D2396">
        <v>50.976174899999997</v>
      </c>
      <c r="E2396">
        <v>2.6727552000000001</v>
      </c>
      <c r="F2396">
        <f>VLOOKUP($C2396,Sheet3!$A$1:$F$611,3,FALSE)</f>
        <v>51.015095850000002</v>
      </c>
      <c r="G2396">
        <f>VLOOKUP($C2396,Sheet3!$A$1:$F$611,4,FALSE)</f>
        <v>2.7225688102727399</v>
      </c>
      <c r="J2396" t="str">
        <f t="shared" si="37"/>
        <v>Gijverinkhove</v>
      </c>
      <c r="K2396" t="s">
        <v>2361</v>
      </c>
      <c r="L2396" t="s">
        <v>2366</v>
      </c>
      <c r="M2396" t="s">
        <v>2361</v>
      </c>
      <c r="N2396" t="s">
        <v>2366</v>
      </c>
      <c r="O2396" t="s">
        <v>2210</v>
      </c>
    </row>
    <row r="2397" spans="1:15" x14ac:dyDescent="0.25">
      <c r="A2397" s="1">
        <v>367</v>
      </c>
      <c r="B2397">
        <v>8691</v>
      </c>
      <c r="C2397">
        <v>38002</v>
      </c>
      <c r="D2397">
        <v>50.989660100000002</v>
      </c>
      <c r="E2397">
        <v>2.6608332486701101</v>
      </c>
      <c r="F2397">
        <f>VLOOKUP($C2397,Sheet3!$A$1:$F$611,3,FALSE)</f>
        <v>51.015095850000002</v>
      </c>
      <c r="G2397">
        <f>VLOOKUP($C2397,Sheet3!$A$1:$F$611,4,FALSE)</f>
        <v>2.7225688102727399</v>
      </c>
      <c r="J2397" t="str">
        <f t="shared" si="37"/>
        <v>Izenberge</v>
      </c>
      <c r="K2397" t="s">
        <v>2361</v>
      </c>
      <c r="L2397" t="s">
        <v>2367</v>
      </c>
      <c r="M2397" t="s">
        <v>2361</v>
      </c>
      <c r="N2397" t="s">
        <v>2367</v>
      </c>
      <c r="O2397" t="s">
        <v>2210</v>
      </c>
    </row>
    <row r="2398" spans="1:15" x14ac:dyDescent="0.25">
      <c r="A2398" s="1">
        <v>367</v>
      </c>
      <c r="B2398">
        <v>8691</v>
      </c>
      <c r="C2398">
        <v>38002</v>
      </c>
      <c r="D2398">
        <v>50.984483500000003</v>
      </c>
      <c r="E2398">
        <v>2.622401</v>
      </c>
      <c r="F2398">
        <f>VLOOKUP($C2398,Sheet3!$A$1:$F$611,3,FALSE)</f>
        <v>51.015095850000002</v>
      </c>
      <c r="G2398">
        <f>VLOOKUP($C2398,Sheet3!$A$1:$F$611,4,FALSE)</f>
        <v>2.7225688102727399</v>
      </c>
      <c r="J2398" t="str">
        <f t="shared" si="37"/>
        <v>Leisele</v>
      </c>
      <c r="K2398" t="s">
        <v>2361</v>
      </c>
      <c r="L2398" t="s">
        <v>2368</v>
      </c>
      <c r="M2398" t="s">
        <v>2361</v>
      </c>
      <c r="N2398" t="s">
        <v>2368</v>
      </c>
      <c r="O2398" t="s">
        <v>2210</v>
      </c>
    </row>
    <row r="2399" spans="1:15" x14ac:dyDescent="0.25">
      <c r="A2399" s="1">
        <v>367</v>
      </c>
      <c r="B2399">
        <v>8691</v>
      </c>
      <c r="C2399">
        <v>38002</v>
      </c>
      <c r="D2399">
        <v>50.929040399999998</v>
      </c>
      <c r="E2399">
        <v>2.67874964752325</v>
      </c>
      <c r="F2399">
        <f>VLOOKUP($C2399,Sheet3!$A$1:$F$611,3,FALSE)</f>
        <v>51.015095850000002</v>
      </c>
      <c r="G2399">
        <f>VLOOKUP($C2399,Sheet3!$A$1:$F$611,4,FALSE)</f>
        <v>2.7225688102727399</v>
      </c>
      <c r="J2399" t="str">
        <f t="shared" si="37"/>
        <v>Stavele</v>
      </c>
      <c r="K2399" t="s">
        <v>2361</v>
      </c>
      <c r="L2399" t="s">
        <v>2369</v>
      </c>
      <c r="M2399" t="s">
        <v>2361</v>
      </c>
      <c r="N2399" t="s">
        <v>2369</v>
      </c>
      <c r="O2399" t="s">
        <v>2210</v>
      </c>
    </row>
    <row r="2400" spans="1:15" x14ac:dyDescent="0.25">
      <c r="A2400" s="1">
        <v>367</v>
      </c>
      <c r="B2400">
        <v>8700</v>
      </c>
      <c r="C2400">
        <v>37015</v>
      </c>
      <c r="D2400">
        <v>50.997241199999998</v>
      </c>
      <c r="E2400">
        <v>3.4139884196625299</v>
      </c>
      <c r="F2400">
        <f>VLOOKUP($C2400,Sheet3!$A$1:$F$611,3,FALSE)</f>
        <v>50.999964749999997</v>
      </c>
      <c r="G2400">
        <f>VLOOKUP($C2400,Sheet3!$A$1:$F$611,4,FALSE)</f>
        <v>3.34142632846712</v>
      </c>
      <c r="J2400" t="str">
        <f t="shared" si="37"/>
        <v>Aarsele</v>
      </c>
      <c r="K2400" t="s">
        <v>526</v>
      </c>
      <c r="L2400" t="s">
        <v>2370</v>
      </c>
      <c r="M2400" t="s">
        <v>526</v>
      </c>
      <c r="N2400" t="s">
        <v>2370</v>
      </c>
      <c r="O2400" t="s">
        <v>2210</v>
      </c>
    </row>
    <row r="2401" spans="1:15" x14ac:dyDescent="0.25">
      <c r="A2401" s="1">
        <v>367</v>
      </c>
      <c r="B2401">
        <v>8700</v>
      </c>
      <c r="C2401">
        <v>37015</v>
      </c>
      <c r="D2401">
        <v>51.021406900000002</v>
      </c>
      <c r="E2401">
        <v>3.40360479197347</v>
      </c>
      <c r="F2401">
        <f>VLOOKUP($C2401,Sheet3!$A$1:$F$611,3,FALSE)</f>
        <v>50.999964749999997</v>
      </c>
      <c r="G2401">
        <f>VLOOKUP($C2401,Sheet3!$A$1:$F$611,4,FALSE)</f>
        <v>3.34142632846712</v>
      </c>
      <c r="J2401" t="str">
        <f t="shared" si="37"/>
        <v>Kanegem</v>
      </c>
      <c r="K2401" t="s">
        <v>526</v>
      </c>
      <c r="L2401" t="s">
        <v>2371</v>
      </c>
      <c r="M2401" t="s">
        <v>526</v>
      </c>
      <c r="N2401" t="s">
        <v>2371</v>
      </c>
      <c r="O2401" t="s">
        <v>2210</v>
      </c>
    </row>
    <row r="2402" spans="1:15" x14ac:dyDescent="0.25">
      <c r="A2402" s="1">
        <v>367</v>
      </c>
      <c r="B2402">
        <v>8700</v>
      </c>
      <c r="C2402">
        <v>37015</v>
      </c>
      <c r="D2402">
        <v>51.037006650000002</v>
      </c>
      <c r="E2402">
        <v>3.3283107336880602</v>
      </c>
      <c r="F2402">
        <f>VLOOKUP($C2402,Sheet3!$A$1:$F$611,3,FALSE)</f>
        <v>50.999964749999997</v>
      </c>
      <c r="G2402">
        <f>VLOOKUP($C2402,Sheet3!$A$1:$F$611,4,FALSE)</f>
        <v>3.34142632846712</v>
      </c>
      <c r="J2402" t="str">
        <f t="shared" si="37"/>
        <v>Schuiferskapelle</v>
      </c>
      <c r="K2402" t="s">
        <v>526</v>
      </c>
      <c r="L2402" t="s">
        <v>2372</v>
      </c>
      <c r="M2402" t="s">
        <v>526</v>
      </c>
      <c r="N2402" t="s">
        <v>2372</v>
      </c>
      <c r="O2402" t="s">
        <v>2210</v>
      </c>
    </row>
    <row r="2403" spans="1:15" x14ac:dyDescent="0.25">
      <c r="A2403" s="1">
        <v>367</v>
      </c>
      <c r="B2403">
        <v>8700</v>
      </c>
      <c r="C2403">
        <v>37015</v>
      </c>
      <c r="D2403">
        <v>50.999964749999997</v>
      </c>
      <c r="E2403">
        <v>3.34142632846712</v>
      </c>
      <c r="F2403">
        <f>VLOOKUP($C2403,Sheet3!$A$1:$F$611,3,FALSE)</f>
        <v>50.999964749999997</v>
      </c>
      <c r="G2403">
        <f>VLOOKUP($C2403,Sheet3!$A$1:$F$611,4,FALSE)</f>
        <v>3.34142632846712</v>
      </c>
      <c r="H2403">
        <v>50.999964749999997</v>
      </c>
      <c r="I2403">
        <v>3.34142632846712</v>
      </c>
      <c r="J2403" t="str">
        <f t="shared" si="37"/>
        <v>Tielt</v>
      </c>
      <c r="K2403" t="s">
        <v>526</v>
      </c>
      <c r="M2403" t="s">
        <v>526</v>
      </c>
      <c r="O2403" t="s">
        <v>2210</v>
      </c>
    </row>
    <row r="2404" spans="1:15" x14ac:dyDescent="0.25">
      <c r="A2404" s="1">
        <v>367</v>
      </c>
      <c r="B2404">
        <v>8710</v>
      </c>
      <c r="C2404">
        <v>37017</v>
      </c>
      <c r="D2404">
        <v>50.894981700000002</v>
      </c>
      <c r="E2404">
        <v>3.3304964142362099</v>
      </c>
      <c r="F2404">
        <f>VLOOKUP($C2404,Sheet3!$A$1:$F$611,3,FALSE)</f>
        <v>50.91140755</v>
      </c>
      <c r="G2404">
        <f>VLOOKUP($C2404,Sheet3!$A$1:$F$611,4,FALSE)</f>
        <v>3.36040374889668</v>
      </c>
      <c r="J2404" t="str">
        <f t="shared" si="37"/>
        <v>Ooigem</v>
      </c>
      <c r="K2404" t="s">
        <v>2373</v>
      </c>
      <c r="L2404" t="s">
        <v>2374</v>
      </c>
      <c r="M2404" t="s">
        <v>2373</v>
      </c>
      <c r="N2404" t="s">
        <v>2374</v>
      </c>
      <c r="O2404" t="s">
        <v>2210</v>
      </c>
    </row>
    <row r="2405" spans="1:15" x14ac:dyDescent="0.25">
      <c r="A2405" s="1">
        <v>367</v>
      </c>
      <c r="B2405">
        <v>8710</v>
      </c>
      <c r="C2405">
        <v>37017</v>
      </c>
      <c r="D2405">
        <v>50.924533799999999</v>
      </c>
      <c r="E2405">
        <v>3.3862545030011799</v>
      </c>
      <c r="F2405">
        <f>VLOOKUP($C2405,Sheet3!$A$1:$F$611,3,FALSE)</f>
        <v>50.91140755</v>
      </c>
      <c r="G2405">
        <f>VLOOKUP($C2405,Sheet3!$A$1:$F$611,4,FALSE)</f>
        <v>3.36040374889668</v>
      </c>
      <c r="J2405" t="str">
        <f t="shared" si="37"/>
        <v>Sint-Baafs-Vijve</v>
      </c>
      <c r="K2405" t="s">
        <v>2373</v>
      </c>
      <c r="L2405" t="s">
        <v>2375</v>
      </c>
      <c r="M2405" t="s">
        <v>2373</v>
      </c>
      <c r="N2405" t="s">
        <v>2375</v>
      </c>
      <c r="O2405" t="s">
        <v>2210</v>
      </c>
    </row>
    <row r="2406" spans="1:15" x14ac:dyDescent="0.25">
      <c r="A2406" s="1">
        <v>367</v>
      </c>
      <c r="B2406">
        <v>8710</v>
      </c>
      <c r="C2406">
        <v>37017</v>
      </c>
      <c r="D2406">
        <v>50.91140755</v>
      </c>
      <c r="E2406">
        <v>3.36040374889668</v>
      </c>
      <c r="F2406">
        <f>VLOOKUP($C2406,Sheet3!$A$1:$F$611,3,FALSE)</f>
        <v>50.91140755</v>
      </c>
      <c r="G2406">
        <f>VLOOKUP($C2406,Sheet3!$A$1:$F$611,4,FALSE)</f>
        <v>3.36040374889668</v>
      </c>
      <c r="H2406">
        <v>50.91140755</v>
      </c>
      <c r="I2406">
        <v>3.36040374889668</v>
      </c>
      <c r="J2406" t="str">
        <f t="shared" si="37"/>
        <v>Wielsbeke</v>
      </c>
      <c r="K2406" t="s">
        <v>2373</v>
      </c>
      <c r="M2406" t="s">
        <v>2373</v>
      </c>
      <c r="O2406" t="s">
        <v>2210</v>
      </c>
    </row>
    <row r="2407" spans="1:15" x14ac:dyDescent="0.25">
      <c r="A2407" s="1">
        <v>367</v>
      </c>
      <c r="B2407">
        <v>8720</v>
      </c>
      <c r="C2407">
        <v>37002</v>
      </c>
      <c r="D2407">
        <v>50.966124999999998</v>
      </c>
      <c r="E2407">
        <v>3.4022937173312502</v>
      </c>
      <c r="F2407">
        <f>VLOOKUP($C2407,Sheet3!$A$1:$F$611,3,FALSE)</f>
        <v>50.966124999999998</v>
      </c>
      <c r="G2407">
        <f>VLOOKUP($C2407,Sheet3!$A$1:$F$611,4,FALSE)</f>
        <v>3.4022937173312502</v>
      </c>
      <c r="H2407">
        <v>50.966124999999998</v>
      </c>
      <c r="I2407">
        <v>3.4022937173312502</v>
      </c>
      <c r="J2407" t="str">
        <f t="shared" si="37"/>
        <v>Dentergem</v>
      </c>
      <c r="K2407" t="s">
        <v>2376</v>
      </c>
      <c r="M2407" t="s">
        <v>2376</v>
      </c>
      <c r="O2407" t="s">
        <v>2210</v>
      </c>
    </row>
    <row r="2408" spans="1:15" x14ac:dyDescent="0.25">
      <c r="A2408" s="1">
        <v>367</v>
      </c>
      <c r="B2408">
        <v>8720</v>
      </c>
      <c r="C2408">
        <v>37002</v>
      </c>
      <c r="D2408">
        <v>50.950147950000002</v>
      </c>
      <c r="E2408">
        <v>3.3943801723789502</v>
      </c>
      <c r="F2408">
        <f>VLOOKUP($C2408,Sheet3!$A$1:$F$611,3,FALSE)</f>
        <v>50.966124999999998</v>
      </c>
      <c r="G2408">
        <f>VLOOKUP($C2408,Sheet3!$A$1:$F$611,4,FALSE)</f>
        <v>3.4022937173312502</v>
      </c>
      <c r="J2408" t="str">
        <f t="shared" si="37"/>
        <v>Markegem</v>
      </c>
      <c r="K2408" t="s">
        <v>2376</v>
      </c>
      <c r="L2408" t="s">
        <v>2377</v>
      </c>
      <c r="M2408" t="s">
        <v>2376</v>
      </c>
      <c r="N2408" t="s">
        <v>2377</v>
      </c>
      <c r="O2408" t="s">
        <v>2210</v>
      </c>
    </row>
    <row r="2409" spans="1:15" x14ac:dyDescent="0.25">
      <c r="A2409" s="1">
        <v>367</v>
      </c>
      <c r="B2409">
        <v>8720</v>
      </c>
      <c r="C2409">
        <v>37002</v>
      </c>
      <c r="D2409">
        <v>50.934765300000002</v>
      </c>
      <c r="E2409">
        <v>3.4318743999999999</v>
      </c>
      <c r="F2409">
        <f>VLOOKUP($C2409,Sheet3!$A$1:$F$611,3,FALSE)</f>
        <v>50.966124999999998</v>
      </c>
      <c r="G2409">
        <f>VLOOKUP($C2409,Sheet3!$A$1:$F$611,4,FALSE)</f>
        <v>3.4022937173312502</v>
      </c>
      <c r="J2409" t="str">
        <f t="shared" si="37"/>
        <v>Oeselgem</v>
      </c>
      <c r="K2409" t="s">
        <v>2376</v>
      </c>
      <c r="L2409" t="s">
        <v>2378</v>
      </c>
      <c r="M2409" t="s">
        <v>2376</v>
      </c>
      <c r="N2409" t="s">
        <v>2378</v>
      </c>
      <c r="O2409" t="s">
        <v>2210</v>
      </c>
    </row>
    <row r="2410" spans="1:15" x14ac:dyDescent="0.25">
      <c r="A2410" s="1">
        <v>367</v>
      </c>
      <c r="B2410">
        <v>8720</v>
      </c>
      <c r="C2410">
        <v>37002</v>
      </c>
      <c r="D2410">
        <v>50.934835649999997</v>
      </c>
      <c r="E2410">
        <v>3.4009830853574301</v>
      </c>
      <c r="F2410">
        <f>VLOOKUP($C2410,Sheet3!$A$1:$F$611,3,FALSE)</f>
        <v>50.966124999999998</v>
      </c>
      <c r="G2410">
        <f>VLOOKUP($C2410,Sheet3!$A$1:$F$611,4,FALSE)</f>
        <v>3.4022937173312502</v>
      </c>
      <c r="J2410" t="str">
        <f t="shared" si="37"/>
        <v>Wakken</v>
      </c>
      <c r="K2410" t="s">
        <v>2376</v>
      </c>
      <c r="L2410" t="s">
        <v>2379</v>
      </c>
      <c r="M2410" t="s">
        <v>2376</v>
      </c>
      <c r="N2410" t="s">
        <v>2379</v>
      </c>
      <c r="O2410" t="s">
        <v>2210</v>
      </c>
    </row>
    <row r="2411" spans="1:15" x14ac:dyDescent="0.25">
      <c r="A2411" s="1">
        <v>367</v>
      </c>
      <c r="B2411">
        <v>8730</v>
      </c>
      <c r="C2411">
        <v>31003</v>
      </c>
      <c r="D2411">
        <v>51.127743950000003</v>
      </c>
      <c r="E2411">
        <v>3.3144732597608</v>
      </c>
      <c r="F2411">
        <f>VLOOKUP($C2411,Sheet3!$A$1:$F$611,3,FALSE)</f>
        <v>51.127743950000003</v>
      </c>
      <c r="G2411">
        <f>VLOOKUP($C2411,Sheet3!$A$1:$F$611,4,FALSE)</f>
        <v>3.3144732597608</v>
      </c>
      <c r="H2411">
        <v>51.127743950000003</v>
      </c>
      <c r="I2411">
        <v>3.3144732597608</v>
      </c>
      <c r="J2411" t="str">
        <f t="shared" si="37"/>
        <v>Beernem</v>
      </c>
      <c r="K2411" t="s">
        <v>2380</v>
      </c>
      <c r="M2411" t="s">
        <v>2380</v>
      </c>
      <c r="O2411" t="s">
        <v>2210</v>
      </c>
    </row>
    <row r="2412" spans="1:15" x14ac:dyDescent="0.25">
      <c r="A2412" s="1">
        <v>367</v>
      </c>
      <c r="B2412">
        <v>8730</v>
      </c>
      <c r="C2412">
        <v>31003</v>
      </c>
      <c r="D2412">
        <v>51.166015999999999</v>
      </c>
      <c r="E2412">
        <v>3.3440686954257499</v>
      </c>
      <c r="F2412">
        <f>VLOOKUP($C2412,Sheet3!$A$1:$F$611,3,FALSE)</f>
        <v>51.127743950000003</v>
      </c>
      <c r="G2412">
        <f>VLOOKUP($C2412,Sheet3!$A$1:$F$611,4,FALSE)</f>
        <v>3.3144732597608</v>
      </c>
      <c r="J2412" t="str">
        <f t="shared" si="37"/>
        <v>Oedelem</v>
      </c>
      <c r="K2412" t="s">
        <v>2380</v>
      </c>
      <c r="L2412" t="s">
        <v>2381</v>
      </c>
      <c r="M2412" t="s">
        <v>2380</v>
      </c>
      <c r="N2412" t="s">
        <v>2381</v>
      </c>
      <c r="O2412" t="s">
        <v>2210</v>
      </c>
    </row>
    <row r="2413" spans="1:15" x14ac:dyDescent="0.25">
      <c r="A2413" s="1">
        <v>367</v>
      </c>
      <c r="B2413">
        <v>8730</v>
      </c>
      <c r="C2413">
        <v>31003</v>
      </c>
      <c r="D2413">
        <v>51.125095000000002</v>
      </c>
      <c r="E2413">
        <v>3.3646568393590601</v>
      </c>
      <c r="F2413">
        <f>VLOOKUP($C2413,Sheet3!$A$1:$F$611,3,FALSE)</f>
        <v>51.127743950000003</v>
      </c>
      <c r="G2413">
        <f>VLOOKUP($C2413,Sheet3!$A$1:$F$611,4,FALSE)</f>
        <v>3.3144732597608</v>
      </c>
      <c r="J2413" t="str">
        <f t="shared" si="37"/>
        <v>Sint-Joris</v>
      </c>
      <c r="K2413" t="s">
        <v>2380</v>
      </c>
      <c r="L2413" t="s">
        <v>2328</v>
      </c>
      <c r="M2413" t="s">
        <v>2380</v>
      </c>
      <c r="N2413" t="s">
        <v>2328</v>
      </c>
      <c r="O2413" t="s">
        <v>2210</v>
      </c>
    </row>
    <row r="2414" spans="1:15" x14ac:dyDescent="0.25">
      <c r="A2414" s="1">
        <v>367</v>
      </c>
      <c r="B2414">
        <v>8740</v>
      </c>
      <c r="C2414">
        <v>37011</v>
      </c>
      <c r="D2414">
        <v>51.02194995</v>
      </c>
      <c r="E2414">
        <v>3.23542314766352</v>
      </c>
      <c r="F2414">
        <f>VLOOKUP($C2414,Sheet3!$A$1:$F$611,3,FALSE)</f>
        <v>51.000914799999997</v>
      </c>
      <c r="G2414">
        <f>VLOOKUP($C2414,Sheet3!$A$1:$F$611,4,FALSE)</f>
        <v>3.2615047293249999</v>
      </c>
      <c r="J2414" t="str">
        <f t="shared" si="37"/>
        <v>Egem</v>
      </c>
      <c r="K2414" t="s">
        <v>2382</v>
      </c>
      <c r="L2414" t="s">
        <v>2383</v>
      </c>
      <c r="M2414" t="s">
        <v>2382</v>
      </c>
      <c r="N2414" t="s">
        <v>2383</v>
      </c>
      <c r="O2414" t="s">
        <v>2210</v>
      </c>
    </row>
    <row r="2415" spans="1:15" x14ac:dyDescent="0.25">
      <c r="A2415" s="1">
        <v>367</v>
      </c>
      <c r="B2415">
        <v>8740</v>
      </c>
      <c r="C2415">
        <v>37011</v>
      </c>
      <c r="D2415">
        <v>51.000914799999997</v>
      </c>
      <c r="E2415">
        <v>3.2615047293249999</v>
      </c>
      <c r="F2415">
        <f>VLOOKUP($C2415,Sheet3!$A$1:$F$611,3,FALSE)</f>
        <v>51.000914799999997</v>
      </c>
      <c r="G2415">
        <f>VLOOKUP($C2415,Sheet3!$A$1:$F$611,4,FALSE)</f>
        <v>3.2615047293249999</v>
      </c>
      <c r="H2415">
        <v>51.000914799999997</v>
      </c>
      <c r="I2415">
        <v>3.2615047293249999</v>
      </c>
      <c r="J2415" t="str">
        <f t="shared" si="37"/>
        <v>Pittem</v>
      </c>
      <c r="K2415" t="s">
        <v>2382</v>
      </c>
      <c r="M2415" t="s">
        <v>2382</v>
      </c>
      <c r="O2415" t="s">
        <v>2210</v>
      </c>
    </row>
    <row r="2416" spans="1:15" x14ac:dyDescent="0.25">
      <c r="A2416" s="1">
        <v>367</v>
      </c>
      <c r="B2416">
        <v>8750</v>
      </c>
      <c r="C2416">
        <v>37018</v>
      </c>
      <c r="D2416">
        <v>51.068088950000003</v>
      </c>
      <c r="E2416">
        <v>3.2847683081115</v>
      </c>
      <c r="F2416">
        <f>VLOOKUP($C2416,Sheet3!$A$1:$F$611,3,FALSE)</f>
        <v>51.068088950000003</v>
      </c>
      <c r="G2416">
        <f>VLOOKUP($C2416,Sheet3!$A$1:$F$611,4,FALSE)</f>
        <v>3.2847683081115</v>
      </c>
      <c r="H2416">
        <v>51.068088950000003</v>
      </c>
      <c r="I2416">
        <v>3.2847683081115</v>
      </c>
      <c r="J2416" t="str">
        <f t="shared" si="37"/>
        <v>Wingene</v>
      </c>
      <c r="K2416" t="s">
        <v>2384</v>
      </c>
      <c r="M2416" t="s">
        <v>2384</v>
      </c>
      <c r="O2416" t="s">
        <v>2210</v>
      </c>
    </row>
    <row r="2417" spans="1:15" x14ac:dyDescent="0.25">
      <c r="A2417" s="1">
        <v>367</v>
      </c>
      <c r="B2417">
        <v>8750</v>
      </c>
      <c r="C2417">
        <v>37018</v>
      </c>
      <c r="D2417">
        <v>51.042225500000001</v>
      </c>
      <c r="E2417">
        <v>3.2053756921268199</v>
      </c>
      <c r="F2417">
        <f>VLOOKUP($C2417,Sheet3!$A$1:$F$611,3,FALSE)</f>
        <v>51.068088950000003</v>
      </c>
      <c r="G2417">
        <f>VLOOKUP($C2417,Sheet3!$A$1:$F$611,4,FALSE)</f>
        <v>3.2847683081115</v>
      </c>
      <c r="J2417" t="str">
        <f t="shared" si="37"/>
        <v>Zwevezele</v>
      </c>
      <c r="K2417" t="s">
        <v>2384</v>
      </c>
      <c r="L2417" t="s">
        <v>2385</v>
      </c>
      <c r="M2417" t="s">
        <v>2384</v>
      </c>
      <c r="N2417" t="s">
        <v>2385</v>
      </c>
      <c r="O2417" t="s">
        <v>2210</v>
      </c>
    </row>
    <row r="2418" spans="1:15" x14ac:dyDescent="0.25">
      <c r="A2418" s="1">
        <v>367</v>
      </c>
      <c r="B2418">
        <v>8755</v>
      </c>
      <c r="C2418">
        <v>37012</v>
      </c>
      <c r="D2418">
        <v>51.063059199999998</v>
      </c>
      <c r="E2418">
        <v>3.3787805823544002</v>
      </c>
      <c r="F2418">
        <f>VLOOKUP($C2418,Sheet3!$A$1:$F$611,3,FALSE)</f>
        <v>51.063059199999998</v>
      </c>
      <c r="G2418">
        <f>VLOOKUP($C2418,Sheet3!$A$1:$F$611,4,FALSE)</f>
        <v>3.3787805823544002</v>
      </c>
      <c r="H2418">
        <v>51.063059199999998</v>
      </c>
      <c r="I2418">
        <v>3.3787805823544002</v>
      </c>
      <c r="J2418" t="str">
        <f t="shared" si="37"/>
        <v>Ruiselede</v>
      </c>
      <c r="K2418" t="s">
        <v>2386</v>
      </c>
      <c r="M2418" t="s">
        <v>2386</v>
      </c>
      <c r="O2418" t="s">
        <v>2210</v>
      </c>
    </row>
    <row r="2419" spans="1:15" x14ac:dyDescent="0.25">
      <c r="A2419" s="1">
        <v>367</v>
      </c>
      <c r="B2419">
        <v>8760</v>
      </c>
      <c r="C2419">
        <v>37007</v>
      </c>
      <c r="D2419">
        <v>50.948478799999997</v>
      </c>
      <c r="E2419">
        <v>3.2859605761211998</v>
      </c>
      <c r="F2419">
        <f>VLOOKUP($C2419,Sheet3!$A$1:$F$611,3,FALSE)</f>
        <v>50.948478799999997</v>
      </c>
      <c r="G2419">
        <f>VLOOKUP($C2419,Sheet3!$A$1:$F$611,4,FALSE)</f>
        <v>3.2859605761211998</v>
      </c>
      <c r="H2419">
        <v>50.948478799999997</v>
      </c>
      <c r="I2419">
        <v>3.2859605761211998</v>
      </c>
      <c r="J2419" t="str">
        <f t="shared" si="37"/>
        <v>Meulebeke</v>
      </c>
      <c r="K2419" t="s">
        <v>2387</v>
      </c>
      <c r="M2419" t="s">
        <v>2387</v>
      </c>
      <c r="O2419" t="s">
        <v>2210</v>
      </c>
    </row>
    <row r="2420" spans="1:15" x14ac:dyDescent="0.25">
      <c r="A2420" s="1">
        <v>367</v>
      </c>
      <c r="B2420">
        <v>8770</v>
      </c>
      <c r="C2420">
        <v>36007</v>
      </c>
      <c r="D2420">
        <v>50.921966349999998</v>
      </c>
      <c r="E2420">
        <v>3.26171897393295</v>
      </c>
      <c r="F2420">
        <f>VLOOKUP($C2420,Sheet3!$A$1:$F$611,3,FALSE)</f>
        <v>50.921966349999998</v>
      </c>
      <c r="G2420">
        <f>VLOOKUP($C2420,Sheet3!$A$1:$F$611,4,FALSE)</f>
        <v>3.26171897393295</v>
      </c>
      <c r="H2420">
        <v>50.921966349999998</v>
      </c>
      <c r="I2420">
        <v>3.26171897393295</v>
      </c>
      <c r="J2420" t="str">
        <f t="shared" si="37"/>
        <v>Ingelmunster</v>
      </c>
      <c r="K2420" t="s">
        <v>2388</v>
      </c>
      <c r="M2420" t="s">
        <v>2388</v>
      </c>
      <c r="O2420" t="s">
        <v>2210</v>
      </c>
    </row>
    <row r="2421" spans="1:15" x14ac:dyDescent="0.25">
      <c r="A2421" s="1">
        <v>367</v>
      </c>
      <c r="B2421">
        <v>8780</v>
      </c>
      <c r="C2421">
        <v>37010</v>
      </c>
      <c r="D2421">
        <v>50.934345350000001</v>
      </c>
      <c r="E2421">
        <v>3.3468206372996301</v>
      </c>
      <c r="F2421">
        <f>VLOOKUP($C2421,Sheet3!$A$1:$F$611,3,FALSE)</f>
        <v>50.934345350000001</v>
      </c>
      <c r="G2421">
        <f>VLOOKUP($C2421,Sheet3!$A$1:$F$611,4,FALSE)</f>
        <v>3.3468206372996301</v>
      </c>
      <c r="H2421">
        <v>50.934345350000001</v>
      </c>
      <c r="I2421">
        <v>3.3468206372996301</v>
      </c>
      <c r="J2421" t="str">
        <f t="shared" si="37"/>
        <v>Oostrozebeke</v>
      </c>
      <c r="K2421" t="s">
        <v>2389</v>
      </c>
      <c r="M2421" t="s">
        <v>2389</v>
      </c>
      <c r="O2421" t="s">
        <v>2210</v>
      </c>
    </row>
    <row r="2422" spans="1:15" x14ac:dyDescent="0.25">
      <c r="A2422" s="1">
        <v>367</v>
      </c>
      <c r="B2422">
        <v>8790</v>
      </c>
      <c r="C2422">
        <v>34040</v>
      </c>
      <c r="D2422">
        <v>50.876200249999997</v>
      </c>
      <c r="E2422">
        <v>3.4257380400092399</v>
      </c>
      <c r="F2422">
        <f>VLOOKUP($C2422,Sheet3!$A$1:$F$611,3,FALSE)</f>
        <v>50.876200249999997</v>
      </c>
      <c r="G2422">
        <f>VLOOKUP($C2422,Sheet3!$A$1:$F$611,4,FALSE)</f>
        <v>3.4257380400092399</v>
      </c>
      <c r="H2422">
        <v>50.876200249999997</v>
      </c>
      <c r="I2422">
        <v>3.4257380400092399</v>
      </c>
      <c r="J2422" t="str">
        <f t="shared" si="37"/>
        <v>Waregem</v>
      </c>
      <c r="K2422" t="s">
        <v>2390</v>
      </c>
      <c r="M2422" t="s">
        <v>2390</v>
      </c>
      <c r="O2422" t="s">
        <v>2210</v>
      </c>
    </row>
    <row r="2423" spans="1:15" x14ac:dyDescent="0.25">
      <c r="A2423" s="1">
        <v>367</v>
      </c>
      <c r="B2423">
        <v>8791</v>
      </c>
      <c r="C2423">
        <v>34040</v>
      </c>
      <c r="D2423">
        <v>50.871701000000002</v>
      </c>
      <c r="E2423">
        <v>3.3427472358752199</v>
      </c>
      <c r="F2423">
        <f>VLOOKUP($C2423,Sheet3!$A$1:$F$611,3,FALSE)</f>
        <v>50.876200249999997</v>
      </c>
      <c r="G2423">
        <f>VLOOKUP($C2423,Sheet3!$A$1:$F$611,4,FALSE)</f>
        <v>3.4257380400092399</v>
      </c>
      <c r="J2423" t="str">
        <f t="shared" si="37"/>
        <v>Beveren</v>
      </c>
      <c r="K2423" t="s">
        <v>2390</v>
      </c>
      <c r="L2423" t="s">
        <v>2365</v>
      </c>
      <c r="M2423" t="s">
        <v>2390</v>
      </c>
      <c r="N2423" t="s">
        <v>2365</v>
      </c>
      <c r="O2423" t="s">
        <v>2210</v>
      </c>
    </row>
    <row r="2424" spans="1:15" x14ac:dyDescent="0.25">
      <c r="A2424" s="1">
        <v>367</v>
      </c>
      <c r="B2424">
        <v>8792</v>
      </c>
      <c r="C2424">
        <v>34040</v>
      </c>
      <c r="D2424">
        <v>50.883028250000002</v>
      </c>
      <c r="E2424">
        <v>3.3669119563274101</v>
      </c>
      <c r="F2424">
        <f>VLOOKUP($C2424,Sheet3!$A$1:$F$611,3,FALSE)</f>
        <v>50.876200249999997</v>
      </c>
      <c r="G2424">
        <f>VLOOKUP($C2424,Sheet3!$A$1:$F$611,4,FALSE)</f>
        <v>3.4257380400092399</v>
      </c>
      <c r="J2424" t="str">
        <f t="shared" si="37"/>
        <v>Desselgem</v>
      </c>
      <c r="K2424" t="s">
        <v>2390</v>
      </c>
      <c r="L2424" t="s">
        <v>2391</v>
      </c>
      <c r="M2424" t="s">
        <v>2390</v>
      </c>
      <c r="N2424" t="s">
        <v>2391</v>
      </c>
      <c r="O2424" t="s">
        <v>2210</v>
      </c>
    </row>
    <row r="2425" spans="1:15" x14ac:dyDescent="0.25">
      <c r="A2425" s="1">
        <v>367</v>
      </c>
      <c r="B2425">
        <v>8793</v>
      </c>
      <c r="C2425">
        <v>34040</v>
      </c>
      <c r="D2425">
        <v>50.899988149999999</v>
      </c>
      <c r="E2425">
        <v>3.3942382433841298</v>
      </c>
      <c r="F2425">
        <f>VLOOKUP($C2425,Sheet3!$A$1:$F$611,3,FALSE)</f>
        <v>50.876200249999997</v>
      </c>
      <c r="G2425">
        <f>VLOOKUP($C2425,Sheet3!$A$1:$F$611,4,FALSE)</f>
        <v>3.4257380400092399</v>
      </c>
      <c r="J2425" t="str">
        <f t="shared" si="37"/>
        <v>Sint-Eloois-Vijve</v>
      </c>
      <c r="K2425" t="s">
        <v>2390</v>
      </c>
      <c r="L2425" t="s">
        <v>2392</v>
      </c>
      <c r="M2425" t="s">
        <v>2390</v>
      </c>
      <c r="N2425" t="s">
        <v>2392</v>
      </c>
      <c r="O2425" t="s">
        <v>2210</v>
      </c>
    </row>
    <row r="2426" spans="1:15" x14ac:dyDescent="0.25">
      <c r="A2426" s="1">
        <v>367</v>
      </c>
      <c r="B2426">
        <v>8800</v>
      </c>
      <c r="C2426">
        <v>36015</v>
      </c>
      <c r="D2426">
        <v>50.968731200000001</v>
      </c>
      <c r="E2426">
        <v>3.1441599999999998</v>
      </c>
      <c r="F2426">
        <f>VLOOKUP($C2426,Sheet3!$A$1:$F$611,3,FALSE)</f>
        <v>50.944494800000001</v>
      </c>
      <c r="G2426">
        <f>VLOOKUP($C2426,Sheet3!$A$1:$F$611,4,FALSE)</f>
        <v>3.124765</v>
      </c>
      <c r="J2426" t="str">
        <f t="shared" si="37"/>
        <v>Beveren</v>
      </c>
      <c r="K2426" t="s">
        <v>2393</v>
      </c>
      <c r="L2426" t="s">
        <v>2365</v>
      </c>
      <c r="M2426" t="s">
        <v>2393</v>
      </c>
      <c r="N2426" t="s">
        <v>2365</v>
      </c>
      <c r="O2426" t="s">
        <v>2210</v>
      </c>
    </row>
    <row r="2427" spans="1:15" x14ac:dyDescent="0.25">
      <c r="A2427" s="1">
        <v>367</v>
      </c>
      <c r="B2427">
        <v>8800</v>
      </c>
      <c r="C2427">
        <v>36015</v>
      </c>
      <c r="D2427">
        <v>50.904258800000001</v>
      </c>
      <c r="E2427">
        <v>3.16277609727767</v>
      </c>
      <c r="F2427">
        <f>VLOOKUP($C2427,Sheet3!$A$1:$F$611,3,FALSE)</f>
        <v>50.944494800000001</v>
      </c>
      <c r="G2427">
        <f>VLOOKUP($C2427,Sheet3!$A$1:$F$611,4,FALSE)</f>
        <v>3.124765</v>
      </c>
      <c r="J2427" t="str">
        <f t="shared" si="37"/>
        <v>Oekene</v>
      </c>
      <c r="K2427" t="s">
        <v>2393</v>
      </c>
      <c r="L2427" t="s">
        <v>2394</v>
      </c>
      <c r="M2427" t="s">
        <v>2393</v>
      </c>
      <c r="N2427" t="s">
        <v>2394</v>
      </c>
      <c r="O2427" t="s">
        <v>2210</v>
      </c>
    </row>
    <row r="2428" spans="1:15" x14ac:dyDescent="0.25">
      <c r="A2428" s="1">
        <v>367</v>
      </c>
      <c r="B2428">
        <v>8800</v>
      </c>
      <c r="C2428">
        <v>36015</v>
      </c>
      <c r="D2428">
        <v>50.944494800000001</v>
      </c>
      <c r="E2428">
        <v>3.124765</v>
      </c>
      <c r="F2428">
        <f>VLOOKUP($C2428,Sheet3!$A$1:$F$611,3,FALSE)</f>
        <v>50.944494800000001</v>
      </c>
      <c r="G2428">
        <f>VLOOKUP($C2428,Sheet3!$A$1:$F$611,4,FALSE)</f>
        <v>3.124765</v>
      </c>
      <c r="H2428">
        <v>50.944494800000001</v>
      </c>
      <c r="I2428">
        <v>3.124765</v>
      </c>
      <c r="J2428" t="str">
        <f t="shared" si="37"/>
        <v>Roeselare</v>
      </c>
      <c r="K2428" t="s">
        <v>2393</v>
      </c>
      <c r="M2428" t="s">
        <v>2393</v>
      </c>
      <c r="O2428" t="s">
        <v>2210</v>
      </c>
    </row>
    <row r="2429" spans="1:15" x14ac:dyDescent="0.25">
      <c r="A2429" s="1">
        <v>367</v>
      </c>
      <c r="B2429">
        <v>8800</v>
      </c>
      <c r="C2429">
        <v>36015</v>
      </c>
      <c r="D2429">
        <v>50.915114750000001</v>
      </c>
      <c r="E2429">
        <v>3.12230268839865</v>
      </c>
      <c r="F2429">
        <f>VLOOKUP($C2429,Sheet3!$A$1:$F$611,3,FALSE)</f>
        <v>50.944494800000001</v>
      </c>
      <c r="G2429">
        <f>VLOOKUP($C2429,Sheet3!$A$1:$F$611,4,FALSE)</f>
        <v>3.124765</v>
      </c>
      <c r="J2429" t="str">
        <f t="shared" si="37"/>
        <v>Rumbeke</v>
      </c>
      <c r="K2429" t="s">
        <v>2393</v>
      </c>
      <c r="L2429" t="s">
        <v>2395</v>
      </c>
      <c r="M2429" t="s">
        <v>2393</v>
      </c>
      <c r="N2429" t="s">
        <v>2395</v>
      </c>
      <c r="O2429" t="s">
        <v>2210</v>
      </c>
    </row>
    <row r="2430" spans="1:15" x14ac:dyDescent="0.25">
      <c r="A2430" s="1">
        <v>367</v>
      </c>
      <c r="B2430">
        <v>8810</v>
      </c>
      <c r="C2430">
        <v>36011</v>
      </c>
      <c r="D2430">
        <v>51.030330650000003</v>
      </c>
      <c r="E2430">
        <v>3.14227177153376</v>
      </c>
      <c r="F2430">
        <f>VLOOKUP($C2430,Sheet3!$A$1:$F$611,3,FALSE)</f>
        <v>51.030330650000003</v>
      </c>
      <c r="G2430">
        <f>VLOOKUP($C2430,Sheet3!$A$1:$F$611,4,FALSE)</f>
        <v>3.14227177153376</v>
      </c>
      <c r="H2430">
        <v>51.030330650000003</v>
      </c>
      <c r="I2430">
        <v>3.14227177153376</v>
      </c>
      <c r="J2430" t="str">
        <f t="shared" si="37"/>
        <v>Lichtervelde</v>
      </c>
      <c r="K2430" t="s">
        <v>2396</v>
      </c>
      <c r="M2430" t="s">
        <v>2396</v>
      </c>
      <c r="O2430" t="s">
        <v>2210</v>
      </c>
    </row>
    <row r="2431" spans="1:15" x14ac:dyDescent="0.25">
      <c r="A2431" s="1">
        <v>367</v>
      </c>
      <c r="B2431">
        <v>8820</v>
      </c>
      <c r="C2431">
        <v>31033</v>
      </c>
      <c r="D2431">
        <v>51.058591499999999</v>
      </c>
      <c r="E2431">
        <v>3.0913072045454499</v>
      </c>
      <c r="F2431">
        <f>VLOOKUP($C2431,Sheet3!$A$1:$F$611,3,FALSE)</f>
        <v>51.058591499999999</v>
      </c>
      <c r="G2431">
        <f>VLOOKUP($C2431,Sheet3!$A$1:$F$611,4,FALSE)</f>
        <v>3.0913072045454499</v>
      </c>
      <c r="H2431">
        <v>51.058591499999999</v>
      </c>
      <c r="I2431">
        <v>3.0913072045454499</v>
      </c>
      <c r="J2431" t="str">
        <f t="shared" si="37"/>
        <v>Torhout</v>
      </c>
      <c r="K2431" t="s">
        <v>2397</v>
      </c>
      <c r="M2431" t="s">
        <v>2397</v>
      </c>
      <c r="O2431" t="s">
        <v>2210</v>
      </c>
    </row>
    <row r="2432" spans="1:15" x14ac:dyDescent="0.25">
      <c r="A2432" s="1">
        <v>367</v>
      </c>
      <c r="B2432">
        <v>8830</v>
      </c>
      <c r="C2432">
        <v>36006</v>
      </c>
      <c r="D2432">
        <v>50.9975916</v>
      </c>
      <c r="E2432">
        <v>3.1103285411088502</v>
      </c>
      <c r="F2432">
        <f>VLOOKUP($C2432,Sheet3!$A$1:$F$611,3,FALSE)</f>
        <v>50.982180149999998</v>
      </c>
      <c r="G2432">
        <f>VLOOKUP($C2432,Sheet3!$A$1:$F$611,4,FALSE)</f>
        <v>3.06872158496388</v>
      </c>
      <c r="J2432" t="str">
        <f t="shared" si="37"/>
        <v>Gits</v>
      </c>
      <c r="K2432" t="s">
        <v>2398</v>
      </c>
      <c r="L2432" t="s">
        <v>2399</v>
      </c>
      <c r="M2432" t="s">
        <v>2398</v>
      </c>
      <c r="N2432" t="s">
        <v>2399</v>
      </c>
      <c r="O2432" t="s">
        <v>2210</v>
      </c>
    </row>
    <row r="2433" spans="1:15" x14ac:dyDescent="0.25">
      <c r="A2433" s="1">
        <v>367</v>
      </c>
      <c r="B2433">
        <v>8830</v>
      </c>
      <c r="C2433">
        <v>36006</v>
      </c>
      <c r="D2433">
        <v>50.982180149999998</v>
      </c>
      <c r="E2433">
        <v>3.06872158496388</v>
      </c>
      <c r="F2433">
        <f>VLOOKUP($C2433,Sheet3!$A$1:$F$611,3,FALSE)</f>
        <v>50.982180149999998</v>
      </c>
      <c r="G2433">
        <f>VLOOKUP($C2433,Sheet3!$A$1:$F$611,4,FALSE)</f>
        <v>3.06872158496388</v>
      </c>
      <c r="H2433">
        <v>50.982180149999998</v>
      </c>
      <c r="I2433">
        <v>3.06872158496388</v>
      </c>
      <c r="J2433" t="str">
        <f t="shared" si="37"/>
        <v>Hooglede</v>
      </c>
      <c r="K2433" t="s">
        <v>2398</v>
      </c>
      <c r="M2433" t="s">
        <v>2398</v>
      </c>
      <c r="O2433" t="s">
        <v>2210</v>
      </c>
    </row>
    <row r="2434" spans="1:15" x14ac:dyDescent="0.25">
      <c r="A2434" s="1">
        <v>367</v>
      </c>
      <c r="B2434">
        <v>8840</v>
      </c>
      <c r="C2434">
        <v>36019</v>
      </c>
      <c r="D2434">
        <v>50.941594449999997</v>
      </c>
      <c r="E2434">
        <v>3.06415860479808</v>
      </c>
      <c r="F2434">
        <f>VLOOKUP($C2434,Sheet3!$A$1:$F$611,3,FALSE)</f>
        <v>50.970487849999998</v>
      </c>
      <c r="G2434">
        <f>VLOOKUP($C2434,Sheet3!$A$1:$F$611,4,FALSE)</f>
        <v>3.0013406231869899</v>
      </c>
      <c r="J2434" t="str">
        <f t="shared" ref="J2434:J2497" si="38">IF(ISBLANK(L2434),K2434,L2434)</f>
        <v>Oostnieuwkerke</v>
      </c>
      <c r="K2434" t="s">
        <v>2400</v>
      </c>
      <c r="L2434" t="s">
        <v>2401</v>
      </c>
      <c r="M2434" t="s">
        <v>2400</v>
      </c>
      <c r="N2434" t="s">
        <v>2401</v>
      </c>
      <c r="O2434" t="s">
        <v>2210</v>
      </c>
    </row>
    <row r="2435" spans="1:15" x14ac:dyDescent="0.25">
      <c r="A2435" s="1">
        <v>367</v>
      </c>
      <c r="B2435">
        <v>8840</v>
      </c>
      <c r="C2435">
        <v>36019</v>
      </c>
      <c r="D2435">
        <v>50.970487849999998</v>
      </c>
      <c r="E2435">
        <v>3.0013406231869899</v>
      </c>
      <c r="F2435">
        <f>VLOOKUP($C2435,Sheet3!$A$1:$F$611,3,FALSE)</f>
        <v>50.970487849999998</v>
      </c>
      <c r="G2435">
        <f>VLOOKUP($C2435,Sheet3!$A$1:$F$611,4,FALSE)</f>
        <v>3.0013406231869899</v>
      </c>
      <c r="H2435">
        <v>50.970487849999998</v>
      </c>
      <c r="I2435">
        <v>3.0013406231869899</v>
      </c>
      <c r="J2435" t="str">
        <f t="shared" si="38"/>
        <v>Staden</v>
      </c>
      <c r="K2435" t="s">
        <v>2400</v>
      </c>
      <c r="M2435" t="s">
        <v>2400</v>
      </c>
      <c r="O2435" t="s">
        <v>2210</v>
      </c>
    </row>
    <row r="2436" spans="1:15" x14ac:dyDescent="0.25">
      <c r="A2436" s="1">
        <v>367</v>
      </c>
      <c r="B2436">
        <v>8840</v>
      </c>
      <c r="C2436">
        <v>36019</v>
      </c>
      <c r="D2436">
        <v>50.933008999999998</v>
      </c>
      <c r="E2436">
        <v>3.00955259458939</v>
      </c>
      <c r="F2436">
        <f>VLOOKUP($C2436,Sheet3!$A$1:$F$611,3,FALSE)</f>
        <v>50.970487849999998</v>
      </c>
      <c r="G2436">
        <f>VLOOKUP($C2436,Sheet3!$A$1:$F$611,4,FALSE)</f>
        <v>3.0013406231869899</v>
      </c>
      <c r="J2436" t="str">
        <f t="shared" si="38"/>
        <v>Westrozebeke</v>
      </c>
      <c r="K2436" t="s">
        <v>2400</v>
      </c>
      <c r="L2436" t="s">
        <v>2402</v>
      </c>
      <c r="M2436" t="s">
        <v>2400</v>
      </c>
      <c r="N2436" t="s">
        <v>2402</v>
      </c>
      <c r="O2436" t="s">
        <v>2210</v>
      </c>
    </row>
    <row r="2437" spans="1:15" x14ac:dyDescent="0.25">
      <c r="A2437" s="1">
        <v>367</v>
      </c>
      <c r="B2437">
        <v>8850</v>
      </c>
      <c r="C2437">
        <v>37020</v>
      </c>
      <c r="D2437">
        <v>50.970765450000002</v>
      </c>
      <c r="E2437">
        <v>3.2045936674458599</v>
      </c>
      <c r="F2437">
        <f>VLOOKUP($C2437,Sheet3!$A$1:$F$611,3,FALSE)</f>
        <v>50.970765450000002</v>
      </c>
      <c r="G2437">
        <f>VLOOKUP($C2437,Sheet3!$A$1:$F$611,4,FALSE)</f>
        <v>3.2045936674458599</v>
      </c>
      <c r="H2437">
        <v>50.970765450000002</v>
      </c>
      <c r="I2437">
        <v>3.2045936674458599</v>
      </c>
      <c r="J2437" t="str">
        <f t="shared" si="38"/>
        <v>Ardooie</v>
      </c>
      <c r="K2437" t="s">
        <v>2403</v>
      </c>
      <c r="M2437" t="s">
        <v>2403</v>
      </c>
      <c r="O2437" t="s">
        <v>2210</v>
      </c>
    </row>
    <row r="2438" spans="1:15" x14ac:dyDescent="0.25">
      <c r="A2438" s="1">
        <v>367</v>
      </c>
      <c r="B2438">
        <v>8851</v>
      </c>
      <c r="C2438">
        <v>37020</v>
      </c>
      <c r="D2438">
        <v>51.007527199999998</v>
      </c>
      <c r="E2438">
        <v>3.2016142835313</v>
      </c>
      <c r="F2438">
        <f>VLOOKUP($C2438,Sheet3!$A$1:$F$611,3,FALSE)</f>
        <v>50.970765450000002</v>
      </c>
      <c r="G2438">
        <f>VLOOKUP($C2438,Sheet3!$A$1:$F$611,4,FALSE)</f>
        <v>3.2045936674458599</v>
      </c>
      <c r="J2438" t="str">
        <f t="shared" si="38"/>
        <v>Koolskamp</v>
      </c>
      <c r="K2438" t="s">
        <v>2403</v>
      </c>
      <c r="L2438" t="s">
        <v>2404</v>
      </c>
      <c r="M2438" t="s">
        <v>2403</v>
      </c>
      <c r="N2438" t="s">
        <v>2404</v>
      </c>
      <c r="O2438" t="s">
        <v>2210</v>
      </c>
    </row>
    <row r="2439" spans="1:15" x14ac:dyDescent="0.25">
      <c r="A2439" s="1">
        <v>367</v>
      </c>
      <c r="B2439">
        <v>8860</v>
      </c>
      <c r="C2439">
        <v>34025</v>
      </c>
      <c r="D2439">
        <v>50.885297000000001</v>
      </c>
      <c r="E2439">
        <v>3.23126265403859</v>
      </c>
      <c r="F2439">
        <f>VLOOKUP($C2439,Sheet3!$A$1:$F$611,3,FALSE)</f>
        <v>50.885297000000001</v>
      </c>
      <c r="G2439">
        <f>VLOOKUP($C2439,Sheet3!$A$1:$F$611,4,FALSE)</f>
        <v>3.23126265403859</v>
      </c>
      <c r="H2439">
        <v>50.885297000000001</v>
      </c>
      <c r="I2439">
        <v>3.23126265403859</v>
      </c>
      <c r="J2439" t="str">
        <f t="shared" si="38"/>
        <v>Lendelede</v>
      </c>
      <c r="K2439" t="s">
        <v>2405</v>
      </c>
      <c r="M2439" t="s">
        <v>2405</v>
      </c>
      <c r="O2439" t="s">
        <v>2210</v>
      </c>
    </row>
    <row r="2440" spans="1:15" x14ac:dyDescent="0.25">
      <c r="A2440" s="1">
        <v>367</v>
      </c>
      <c r="B2440">
        <v>8870</v>
      </c>
      <c r="C2440">
        <v>36008</v>
      </c>
      <c r="D2440">
        <v>50.9336597</v>
      </c>
      <c r="E2440">
        <v>3.2212852352972101</v>
      </c>
      <c r="F2440">
        <f>VLOOKUP($C2440,Sheet3!$A$1:$F$611,3,FALSE)</f>
        <v>50.913822250000003</v>
      </c>
      <c r="G2440">
        <f>VLOOKUP($C2440,Sheet3!$A$1:$F$611,4,FALSE)</f>
        <v>3.2090654210556999</v>
      </c>
      <c r="J2440" t="str">
        <f t="shared" si="38"/>
        <v>Emelgem</v>
      </c>
      <c r="K2440" t="s">
        <v>2406</v>
      </c>
      <c r="L2440" t="s">
        <v>2407</v>
      </c>
      <c r="M2440" t="s">
        <v>2406</v>
      </c>
      <c r="N2440" t="s">
        <v>2407</v>
      </c>
      <c r="O2440" t="s">
        <v>2210</v>
      </c>
    </row>
    <row r="2441" spans="1:15" x14ac:dyDescent="0.25">
      <c r="A2441" s="1">
        <v>367</v>
      </c>
      <c r="B2441">
        <v>8870</v>
      </c>
      <c r="C2441">
        <v>36008</v>
      </c>
      <c r="D2441">
        <v>50.913822250000003</v>
      </c>
      <c r="E2441">
        <v>3.2090654210556999</v>
      </c>
      <c r="F2441">
        <f>VLOOKUP($C2441,Sheet3!$A$1:$F$611,3,FALSE)</f>
        <v>50.913822250000003</v>
      </c>
      <c r="G2441">
        <f>VLOOKUP($C2441,Sheet3!$A$1:$F$611,4,FALSE)</f>
        <v>3.2090654210556999</v>
      </c>
      <c r="H2441">
        <v>50.913822250000003</v>
      </c>
      <c r="I2441">
        <v>3.2090654210556999</v>
      </c>
      <c r="J2441" t="str">
        <f t="shared" si="38"/>
        <v>Izegem</v>
      </c>
      <c r="K2441" t="s">
        <v>2406</v>
      </c>
      <c r="M2441" t="s">
        <v>2406</v>
      </c>
      <c r="O2441" t="s">
        <v>2210</v>
      </c>
    </row>
    <row r="2442" spans="1:15" x14ac:dyDescent="0.25">
      <c r="A2442" s="1">
        <v>367</v>
      </c>
      <c r="B2442">
        <v>8870</v>
      </c>
      <c r="C2442">
        <v>36008</v>
      </c>
      <c r="D2442">
        <v>50.939884149999997</v>
      </c>
      <c r="E2442">
        <v>3.18904009096117</v>
      </c>
      <c r="F2442">
        <f>VLOOKUP($C2442,Sheet3!$A$1:$F$611,3,FALSE)</f>
        <v>50.913822250000003</v>
      </c>
      <c r="G2442">
        <f>VLOOKUP($C2442,Sheet3!$A$1:$F$611,4,FALSE)</f>
        <v>3.2090654210556999</v>
      </c>
      <c r="J2442" t="str">
        <f t="shared" si="38"/>
        <v>Kachtem</v>
      </c>
      <c r="K2442" t="s">
        <v>2406</v>
      </c>
      <c r="L2442" t="s">
        <v>2408</v>
      </c>
      <c r="M2442" t="s">
        <v>2406</v>
      </c>
      <c r="N2442" t="s">
        <v>2408</v>
      </c>
      <c r="O2442" t="s">
        <v>2210</v>
      </c>
    </row>
    <row r="2443" spans="1:15" x14ac:dyDescent="0.25">
      <c r="A2443" s="1">
        <v>367</v>
      </c>
      <c r="B2443">
        <v>8880</v>
      </c>
      <c r="C2443">
        <v>36010</v>
      </c>
      <c r="D2443">
        <v>50.868981949999998</v>
      </c>
      <c r="E2443">
        <v>3.1176598783351901</v>
      </c>
      <c r="F2443">
        <f>VLOOKUP($C2443,Sheet3!$A$1:$F$611,3,FALSE)</f>
        <v>50.868981949999998</v>
      </c>
      <c r="G2443">
        <f>VLOOKUP($C2443,Sheet3!$A$1:$F$611,4,FALSE)</f>
        <v>3.1176598783351901</v>
      </c>
      <c r="H2443">
        <v>50.868981949999998</v>
      </c>
      <c r="I2443">
        <v>3.1176598783351901</v>
      </c>
      <c r="J2443" t="str">
        <f t="shared" si="38"/>
        <v>Ledegem</v>
      </c>
      <c r="K2443" t="s">
        <v>2409</v>
      </c>
      <c r="M2443" t="s">
        <v>2409</v>
      </c>
      <c r="O2443" t="s">
        <v>2210</v>
      </c>
    </row>
    <row r="2444" spans="1:15" x14ac:dyDescent="0.25">
      <c r="A2444" s="1">
        <v>367</v>
      </c>
      <c r="B2444">
        <v>8880</v>
      </c>
      <c r="C2444">
        <v>36010</v>
      </c>
      <c r="D2444">
        <v>50.873221549999997</v>
      </c>
      <c r="E2444">
        <v>3.1512030117182301</v>
      </c>
      <c r="F2444">
        <f>VLOOKUP($C2444,Sheet3!$A$1:$F$611,3,FALSE)</f>
        <v>50.868981949999998</v>
      </c>
      <c r="G2444">
        <f>VLOOKUP($C2444,Sheet3!$A$1:$F$611,4,FALSE)</f>
        <v>3.1176598783351901</v>
      </c>
      <c r="J2444" t="str">
        <f t="shared" si="38"/>
        <v>Rollegem-Kapelle</v>
      </c>
      <c r="K2444" t="s">
        <v>2409</v>
      </c>
      <c r="L2444" t="s">
        <v>2410</v>
      </c>
      <c r="M2444" t="s">
        <v>2409</v>
      </c>
      <c r="N2444" t="s">
        <v>2410</v>
      </c>
      <c r="O2444" t="s">
        <v>2210</v>
      </c>
    </row>
    <row r="2445" spans="1:15" x14ac:dyDescent="0.25">
      <c r="A2445" s="1">
        <v>367</v>
      </c>
      <c r="B2445">
        <v>8880</v>
      </c>
      <c r="C2445">
        <v>36010</v>
      </c>
      <c r="D2445">
        <v>50.876514200000003</v>
      </c>
      <c r="E2445">
        <v>3.1791160000000001</v>
      </c>
      <c r="F2445">
        <f>VLOOKUP($C2445,Sheet3!$A$1:$F$611,3,FALSE)</f>
        <v>50.868981949999998</v>
      </c>
      <c r="G2445">
        <f>VLOOKUP($C2445,Sheet3!$A$1:$F$611,4,FALSE)</f>
        <v>3.1176598783351901</v>
      </c>
      <c r="J2445" t="str">
        <f t="shared" si="38"/>
        <v>Sint-Eloois-Winkel</v>
      </c>
      <c r="K2445" t="s">
        <v>2409</v>
      </c>
      <c r="L2445" t="s">
        <v>2411</v>
      </c>
      <c r="M2445" t="s">
        <v>2409</v>
      </c>
      <c r="N2445" t="s">
        <v>2411</v>
      </c>
      <c r="O2445" t="s">
        <v>2210</v>
      </c>
    </row>
    <row r="2446" spans="1:15" x14ac:dyDescent="0.25">
      <c r="A2446" s="1">
        <v>367</v>
      </c>
      <c r="B2446">
        <v>8890</v>
      </c>
      <c r="C2446">
        <v>36012</v>
      </c>
      <c r="D2446">
        <v>50.846932750000001</v>
      </c>
      <c r="E2446">
        <v>3.1056665757612398</v>
      </c>
      <c r="F2446">
        <f>VLOOKUP($C2446,Sheet3!$A$1:$F$611,3,FALSE)</f>
        <v>50.890065649999997</v>
      </c>
      <c r="G2446">
        <f>VLOOKUP($C2446,Sheet3!$A$1:$F$611,4,FALSE)</f>
        <v>3.0732075972641599</v>
      </c>
      <c r="J2446" t="str">
        <f t="shared" si="38"/>
        <v>Dadizele</v>
      </c>
      <c r="K2446" t="s">
        <v>2412</v>
      </c>
      <c r="L2446" t="s">
        <v>2413</v>
      </c>
      <c r="M2446" t="s">
        <v>2412</v>
      </c>
      <c r="N2446" t="s">
        <v>2413</v>
      </c>
      <c r="O2446" t="s">
        <v>2210</v>
      </c>
    </row>
    <row r="2447" spans="1:15" x14ac:dyDescent="0.25">
      <c r="A2447" s="1">
        <v>367</v>
      </c>
      <c r="B2447">
        <v>8890</v>
      </c>
      <c r="C2447">
        <v>36012</v>
      </c>
      <c r="D2447">
        <v>50.890065649999997</v>
      </c>
      <c r="E2447">
        <v>3.0732075972641599</v>
      </c>
      <c r="F2447">
        <f>VLOOKUP($C2447,Sheet3!$A$1:$F$611,3,FALSE)</f>
        <v>50.890065649999997</v>
      </c>
      <c r="G2447">
        <f>VLOOKUP($C2447,Sheet3!$A$1:$F$611,4,FALSE)</f>
        <v>3.0732075972641599</v>
      </c>
      <c r="H2447">
        <v>50.890065649999997</v>
      </c>
      <c r="I2447">
        <v>3.0732075972641599</v>
      </c>
      <c r="J2447" t="str">
        <f t="shared" si="38"/>
        <v>Moorslede</v>
      </c>
      <c r="K2447" t="s">
        <v>2412</v>
      </c>
      <c r="M2447" t="s">
        <v>2412</v>
      </c>
      <c r="O2447" t="s">
        <v>2210</v>
      </c>
    </row>
    <row r="2448" spans="1:15" x14ac:dyDescent="0.25">
      <c r="A2448" s="1">
        <v>367</v>
      </c>
      <c r="B2448">
        <v>8900</v>
      </c>
      <c r="C2448">
        <v>33011</v>
      </c>
      <c r="D2448">
        <v>50.8689046</v>
      </c>
      <c r="E2448">
        <v>2.8475388000000001</v>
      </c>
      <c r="F2448">
        <f>VLOOKUP($C2448,Sheet3!$A$1:$F$611,3,FALSE)</f>
        <v>50.851807999999998</v>
      </c>
      <c r="G2448">
        <f>VLOOKUP($C2448,Sheet3!$A$1:$F$611,4,FALSE)</f>
        <v>2.8914774512132002</v>
      </c>
      <c r="J2448" t="str">
        <f t="shared" si="38"/>
        <v>Brielen</v>
      </c>
      <c r="K2448" t="s">
        <v>2414</v>
      </c>
      <c r="L2448" t="s">
        <v>2415</v>
      </c>
      <c r="M2448" t="s">
        <v>2414</v>
      </c>
      <c r="N2448" t="s">
        <v>2415</v>
      </c>
      <c r="O2448" t="s">
        <v>2210</v>
      </c>
    </row>
    <row r="2449" spans="1:15" x14ac:dyDescent="0.25">
      <c r="A2449" s="1">
        <v>367</v>
      </c>
      <c r="B2449">
        <v>8900</v>
      </c>
      <c r="C2449">
        <v>33011</v>
      </c>
      <c r="D2449">
        <v>50.8192065</v>
      </c>
      <c r="E2449">
        <v>2.8309734</v>
      </c>
      <c r="F2449">
        <f>VLOOKUP($C2449,Sheet3!$A$1:$F$611,3,FALSE)</f>
        <v>50.851807999999998</v>
      </c>
      <c r="G2449">
        <f>VLOOKUP($C2449,Sheet3!$A$1:$F$611,4,FALSE)</f>
        <v>2.8914774512132002</v>
      </c>
      <c r="J2449" t="str">
        <f t="shared" si="38"/>
        <v>Dikkebus</v>
      </c>
      <c r="K2449" t="s">
        <v>2414</v>
      </c>
      <c r="L2449" t="s">
        <v>2416</v>
      </c>
      <c r="M2449" t="s">
        <v>2414</v>
      </c>
      <c r="N2449" t="s">
        <v>2416</v>
      </c>
      <c r="O2449" t="s">
        <v>2210</v>
      </c>
    </row>
    <row r="2450" spans="1:15" x14ac:dyDescent="0.25">
      <c r="A2450" s="1">
        <v>367</v>
      </c>
      <c r="B2450">
        <v>8900</v>
      </c>
      <c r="C2450">
        <v>33011</v>
      </c>
      <c r="D2450">
        <v>50.851807999999998</v>
      </c>
      <c r="E2450">
        <v>2.8914774512132002</v>
      </c>
      <c r="F2450">
        <f>VLOOKUP($C2450,Sheet3!$A$1:$F$611,3,FALSE)</f>
        <v>50.851807999999998</v>
      </c>
      <c r="G2450">
        <f>VLOOKUP($C2450,Sheet3!$A$1:$F$611,4,FALSE)</f>
        <v>2.8914774512132002</v>
      </c>
      <c r="H2450">
        <v>50.851807999999998</v>
      </c>
      <c r="I2450">
        <v>2.8914774512132002</v>
      </c>
      <c r="J2450" t="str">
        <f t="shared" si="38"/>
        <v>Ieper</v>
      </c>
      <c r="K2450" t="s">
        <v>2414</v>
      </c>
      <c r="M2450" t="s">
        <v>2414</v>
      </c>
      <c r="O2450" t="s">
        <v>2210</v>
      </c>
    </row>
    <row r="2451" spans="1:15" x14ac:dyDescent="0.25">
      <c r="A2451" s="1">
        <v>367</v>
      </c>
      <c r="B2451">
        <v>8900</v>
      </c>
      <c r="C2451">
        <v>33011</v>
      </c>
      <c r="D2451">
        <v>50.864601700000001</v>
      </c>
      <c r="E2451">
        <v>2.9038084999999998</v>
      </c>
      <c r="F2451">
        <f>VLOOKUP($C2451,Sheet3!$A$1:$F$611,3,FALSE)</f>
        <v>50.851807999999998</v>
      </c>
      <c r="G2451">
        <f>VLOOKUP($C2451,Sheet3!$A$1:$F$611,4,FALSE)</f>
        <v>2.8914774512132002</v>
      </c>
      <c r="J2451" t="str">
        <f t="shared" si="38"/>
        <v>Sint-Jan</v>
      </c>
      <c r="K2451" t="s">
        <v>2414</v>
      </c>
      <c r="L2451" t="s">
        <v>2417</v>
      </c>
      <c r="M2451" t="s">
        <v>2414</v>
      </c>
      <c r="N2451" t="s">
        <v>2417</v>
      </c>
      <c r="O2451" t="s">
        <v>2210</v>
      </c>
    </row>
    <row r="2452" spans="1:15" x14ac:dyDescent="0.25">
      <c r="A2452" s="1">
        <v>367</v>
      </c>
      <c r="B2452">
        <v>8902</v>
      </c>
      <c r="C2452">
        <v>33011</v>
      </c>
      <c r="D2452">
        <v>50.805648599999998</v>
      </c>
      <c r="E2452">
        <v>2.9383694</v>
      </c>
      <c r="F2452">
        <f>VLOOKUP($C2452,Sheet3!$A$1:$F$611,3,FALSE)</f>
        <v>50.851807999999998</v>
      </c>
      <c r="G2452">
        <f>VLOOKUP($C2452,Sheet3!$A$1:$F$611,4,FALSE)</f>
        <v>2.8914774512132002</v>
      </c>
      <c r="J2452" t="str">
        <f t="shared" si="38"/>
        <v>Hollebeke</v>
      </c>
      <c r="K2452" t="s">
        <v>2414</v>
      </c>
      <c r="L2452" t="s">
        <v>2418</v>
      </c>
      <c r="M2452" t="s">
        <v>2414</v>
      </c>
      <c r="N2452" t="s">
        <v>2418</v>
      </c>
      <c r="O2452" t="s">
        <v>2210</v>
      </c>
    </row>
    <row r="2453" spans="1:15" x14ac:dyDescent="0.25">
      <c r="A2453" s="1">
        <v>367</v>
      </c>
      <c r="B2453">
        <v>8902</v>
      </c>
      <c r="C2453">
        <v>33011</v>
      </c>
      <c r="D2453">
        <v>50.816994899999997</v>
      </c>
      <c r="E2453">
        <v>2.8757825000000001</v>
      </c>
      <c r="F2453">
        <f>VLOOKUP($C2453,Sheet3!$A$1:$F$611,3,FALSE)</f>
        <v>50.851807999999998</v>
      </c>
      <c r="G2453">
        <f>VLOOKUP($C2453,Sheet3!$A$1:$F$611,4,FALSE)</f>
        <v>2.8914774512132002</v>
      </c>
      <c r="J2453" t="str">
        <f t="shared" si="38"/>
        <v>Voormezele</v>
      </c>
      <c r="K2453" t="s">
        <v>2414</v>
      </c>
      <c r="L2453" t="s">
        <v>2419</v>
      </c>
      <c r="M2453" t="s">
        <v>2414</v>
      </c>
      <c r="N2453" t="s">
        <v>2419</v>
      </c>
      <c r="O2453" t="s">
        <v>2210</v>
      </c>
    </row>
    <row r="2454" spans="1:15" x14ac:dyDescent="0.25">
      <c r="A2454" s="1">
        <v>367</v>
      </c>
      <c r="B2454">
        <v>8902</v>
      </c>
      <c r="C2454">
        <v>33011</v>
      </c>
      <c r="D2454">
        <v>50.834638499999997</v>
      </c>
      <c r="E2454">
        <v>2.9224028999999998</v>
      </c>
      <c r="F2454">
        <f>VLOOKUP($C2454,Sheet3!$A$1:$F$611,3,FALSE)</f>
        <v>50.851807999999998</v>
      </c>
      <c r="G2454">
        <f>VLOOKUP($C2454,Sheet3!$A$1:$F$611,4,FALSE)</f>
        <v>2.8914774512132002</v>
      </c>
      <c r="J2454" t="str">
        <f t="shared" si="38"/>
        <v>Zillebeke</v>
      </c>
      <c r="K2454" t="s">
        <v>2414</v>
      </c>
      <c r="L2454" t="s">
        <v>2420</v>
      </c>
      <c r="M2454" t="s">
        <v>2414</v>
      </c>
      <c r="N2454" t="s">
        <v>2420</v>
      </c>
      <c r="O2454" t="s">
        <v>2210</v>
      </c>
    </row>
    <row r="2455" spans="1:15" x14ac:dyDescent="0.25">
      <c r="A2455" s="1">
        <v>367</v>
      </c>
      <c r="B2455">
        <v>8904</v>
      </c>
      <c r="C2455">
        <v>33011</v>
      </c>
      <c r="D2455">
        <v>50.893294449999999</v>
      </c>
      <c r="E2455">
        <v>2.86244825239817</v>
      </c>
      <c r="F2455">
        <f>VLOOKUP($C2455,Sheet3!$A$1:$F$611,3,FALSE)</f>
        <v>50.851807999999998</v>
      </c>
      <c r="G2455">
        <f>VLOOKUP($C2455,Sheet3!$A$1:$F$611,4,FALSE)</f>
        <v>2.8914774512132002</v>
      </c>
      <c r="J2455" t="str">
        <f t="shared" si="38"/>
        <v>Boezinge</v>
      </c>
      <c r="K2455" t="s">
        <v>2414</v>
      </c>
      <c r="L2455" t="s">
        <v>2421</v>
      </c>
      <c r="M2455" t="s">
        <v>2414</v>
      </c>
      <c r="N2455" t="s">
        <v>2421</v>
      </c>
      <c r="O2455" t="s">
        <v>2210</v>
      </c>
    </row>
    <row r="2456" spans="1:15" x14ac:dyDescent="0.25">
      <c r="A2456" s="1">
        <v>367</v>
      </c>
      <c r="B2456">
        <v>8904</v>
      </c>
      <c r="C2456">
        <v>33011</v>
      </c>
      <c r="D2456">
        <v>50.912961699999997</v>
      </c>
      <c r="E2456">
        <v>2.8285726000000002</v>
      </c>
      <c r="F2456">
        <f>VLOOKUP($C2456,Sheet3!$A$1:$F$611,3,FALSE)</f>
        <v>50.851807999999998</v>
      </c>
      <c r="G2456">
        <f>VLOOKUP($C2456,Sheet3!$A$1:$F$611,4,FALSE)</f>
        <v>2.8914774512132002</v>
      </c>
      <c r="J2456" t="str">
        <f t="shared" si="38"/>
        <v>Zuidschote</v>
      </c>
      <c r="K2456" t="s">
        <v>2414</v>
      </c>
      <c r="L2456" t="s">
        <v>2422</v>
      </c>
      <c r="M2456" t="s">
        <v>2414</v>
      </c>
      <c r="N2456" t="s">
        <v>2422</v>
      </c>
      <c r="O2456" t="s">
        <v>2210</v>
      </c>
    </row>
    <row r="2457" spans="1:15" x14ac:dyDescent="0.25">
      <c r="A2457" s="1">
        <v>367</v>
      </c>
      <c r="B2457">
        <v>8906</v>
      </c>
      <c r="C2457">
        <v>33011</v>
      </c>
      <c r="D2457">
        <v>50.881201050000001</v>
      </c>
      <c r="E2457">
        <v>2.8086072093093599</v>
      </c>
      <c r="F2457">
        <f>VLOOKUP($C2457,Sheet3!$A$1:$F$611,3,FALSE)</f>
        <v>50.851807999999998</v>
      </c>
      <c r="G2457">
        <f>VLOOKUP($C2457,Sheet3!$A$1:$F$611,4,FALSE)</f>
        <v>2.8914774512132002</v>
      </c>
      <c r="J2457" t="str">
        <f t="shared" si="38"/>
        <v>Elverdinge</v>
      </c>
      <c r="K2457" t="s">
        <v>2414</v>
      </c>
      <c r="L2457" t="s">
        <v>2423</v>
      </c>
      <c r="M2457" t="s">
        <v>2414</v>
      </c>
      <c r="N2457" t="s">
        <v>2423</v>
      </c>
      <c r="O2457" t="s">
        <v>2210</v>
      </c>
    </row>
    <row r="2458" spans="1:15" x14ac:dyDescent="0.25">
      <c r="A2458" s="1">
        <v>367</v>
      </c>
      <c r="B2458">
        <v>8908</v>
      </c>
      <c r="C2458">
        <v>33011</v>
      </c>
      <c r="D2458">
        <v>50.847224949999998</v>
      </c>
      <c r="E2458">
        <v>2.8146596555514698</v>
      </c>
      <c r="F2458">
        <f>VLOOKUP($C2458,Sheet3!$A$1:$F$611,3,FALSE)</f>
        <v>50.851807999999998</v>
      </c>
      <c r="G2458">
        <f>VLOOKUP($C2458,Sheet3!$A$1:$F$611,4,FALSE)</f>
        <v>2.8914774512132002</v>
      </c>
      <c r="J2458" t="str">
        <f t="shared" si="38"/>
        <v>Vlamertinge</v>
      </c>
      <c r="K2458" t="s">
        <v>2414</v>
      </c>
      <c r="L2458" t="s">
        <v>2424</v>
      </c>
      <c r="M2458" t="s">
        <v>2414</v>
      </c>
      <c r="N2458" t="s">
        <v>2424</v>
      </c>
      <c r="O2458" t="s">
        <v>2210</v>
      </c>
    </row>
    <row r="2459" spans="1:15" x14ac:dyDescent="0.25">
      <c r="A2459" s="1">
        <v>367</v>
      </c>
      <c r="B2459">
        <v>8920</v>
      </c>
      <c r="C2459">
        <v>33040</v>
      </c>
      <c r="D2459">
        <v>50.925055399999998</v>
      </c>
      <c r="E2459">
        <v>2.8631104580542299</v>
      </c>
      <c r="F2459">
        <f>VLOOKUP($C2459,Sheet3!$A$1:$F$611,3,FALSE)</f>
        <v>50.9122567</v>
      </c>
      <c r="G2459">
        <f>VLOOKUP($C2459,Sheet3!$A$1:$F$611,4,FALSE)</f>
        <v>2.9338635000000002</v>
      </c>
      <c r="J2459" t="str">
        <f t="shared" si="38"/>
        <v>Bikschote</v>
      </c>
      <c r="K2459" t="s">
        <v>2425</v>
      </c>
      <c r="L2459" t="s">
        <v>2426</v>
      </c>
      <c r="M2459" t="s">
        <v>2425</v>
      </c>
      <c r="N2459" t="s">
        <v>2426</v>
      </c>
      <c r="O2459" t="s">
        <v>2210</v>
      </c>
    </row>
    <row r="2460" spans="1:15" x14ac:dyDescent="0.25">
      <c r="A2460" s="1">
        <v>367</v>
      </c>
      <c r="B2460">
        <v>8920</v>
      </c>
      <c r="C2460">
        <v>33040</v>
      </c>
      <c r="D2460">
        <v>50.910115150000003</v>
      </c>
      <c r="E2460">
        <v>2.9121730872759999</v>
      </c>
      <c r="F2460">
        <f>VLOOKUP($C2460,Sheet3!$A$1:$F$611,3,FALSE)</f>
        <v>50.9122567</v>
      </c>
      <c r="G2460">
        <f>VLOOKUP($C2460,Sheet3!$A$1:$F$611,4,FALSE)</f>
        <v>2.9338635000000002</v>
      </c>
      <c r="J2460" t="str">
        <f t="shared" si="38"/>
        <v>Langemark</v>
      </c>
      <c r="K2460" t="s">
        <v>2425</v>
      </c>
      <c r="L2460" t="s">
        <v>2427</v>
      </c>
      <c r="M2460" t="s">
        <v>2425</v>
      </c>
      <c r="N2460" t="s">
        <v>2427</v>
      </c>
      <c r="O2460" t="s">
        <v>2210</v>
      </c>
    </row>
    <row r="2461" spans="1:15" x14ac:dyDescent="0.25">
      <c r="A2461" s="1">
        <v>367</v>
      </c>
      <c r="B2461">
        <v>8920</v>
      </c>
      <c r="C2461">
        <v>33040</v>
      </c>
      <c r="D2461">
        <v>50.9122567</v>
      </c>
      <c r="E2461">
        <v>2.9338635000000002</v>
      </c>
      <c r="F2461">
        <f>VLOOKUP($C2461,Sheet3!$A$1:$F$611,3,FALSE)</f>
        <v>50.9122567</v>
      </c>
      <c r="G2461">
        <f>VLOOKUP($C2461,Sheet3!$A$1:$F$611,4,FALSE)</f>
        <v>2.9338635000000002</v>
      </c>
      <c r="H2461">
        <v>50.9122567</v>
      </c>
      <c r="I2461">
        <v>2.9338635000000002</v>
      </c>
      <c r="J2461" t="str">
        <f t="shared" si="38"/>
        <v>Langemark-Poelkapelle</v>
      </c>
      <c r="K2461" t="s">
        <v>2425</v>
      </c>
      <c r="M2461" t="s">
        <v>2425</v>
      </c>
      <c r="O2461" t="s">
        <v>2210</v>
      </c>
    </row>
    <row r="2462" spans="1:15" x14ac:dyDescent="0.25">
      <c r="A2462" s="1">
        <v>367</v>
      </c>
      <c r="B2462">
        <v>8920</v>
      </c>
      <c r="C2462">
        <v>33040</v>
      </c>
      <c r="D2462">
        <v>50.927816700000001</v>
      </c>
      <c r="E2462">
        <v>2.9632606863337601</v>
      </c>
      <c r="F2462">
        <f>VLOOKUP($C2462,Sheet3!$A$1:$F$611,3,FALSE)</f>
        <v>50.9122567</v>
      </c>
      <c r="G2462">
        <f>VLOOKUP($C2462,Sheet3!$A$1:$F$611,4,FALSE)</f>
        <v>2.9338635000000002</v>
      </c>
      <c r="J2462" t="str">
        <f t="shared" si="38"/>
        <v>Poelkapelle</v>
      </c>
      <c r="K2462" t="s">
        <v>2425</v>
      </c>
      <c r="L2462" t="s">
        <v>2428</v>
      </c>
      <c r="M2462" t="s">
        <v>2425</v>
      </c>
      <c r="N2462" t="s">
        <v>2428</v>
      </c>
      <c r="O2462" t="s">
        <v>2210</v>
      </c>
    </row>
    <row r="2463" spans="1:15" x14ac:dyDescent="0.25">
      <c r="A2463" s="1">
        <v>367</v>
      </c>
      <c r="B2463">
        <v>8930</v>
      </c>
      <c r="C2463">
        <v>34027</v>
      </c>
      <c r="D2463">
        <v>50.788790550000002</v>
      </c>
      <c r="E2463">
        <v>3.1938978797182198</v>
      </c>
      <c r="F2463">
        <f>VLOOKUP($C2463,Sheet3!$A$1:$F$611,3,FALSE)</f>
        <v>50.796987899999998</v>
      </c>
      <c r="G2463">
        <f>VLOOKUP($C2463,Sheet3!$A$1:$F$611,4,FALSE)</f>
        <v>3.1156565000000001</v>
      </c>
      <c r="J2463" t="str">
        <f t="shared" si="38"/>
        <v>Lauwe</v>
      </c>
      <c r="K2463" t="s">
        <v>2429</v>
      </c>
      <c r="L2463" t="s">
        <v>2430</v>
      </c>
      <c r="M2463" t="s">
        <v>2429</v>
      </c>
      <c r="N2463" t="s">
        <v>2430</v>
      </c>
      <c r="O2463" t="s">
        <v>2210</v>
      </c>
    </row>
    <row r="2464" spans="1:15" x14ac:dyDescent="0.25">
      <c r="A2464" s="1">
        <v>367</v>
      </c>
      <c r="B2464">
        <v>8930</v>
      </c>
      <c r="C2464">
        <v>34027</v>
      </c>
      <c r="D2464">
        <v>50.796987899999998</v>
      </c>
      <c r="E2464">
        <v>3.1156565000000001</v>
      </c>
      <c r="F2464">
        <f>VLOOKUP($C2464,Sheet3!$A$1:$F$611,3,FALSE)</f>
        <v>50.796987899999998</v>
      </c>
      <c r="G2464">
        <f>VLOOKUP($C2464,Sheet3!$A$1:$F$611,4,FALSE)</f>
        <v>3.1156565000000001</v>
      </c>
      <c r="H2464">
        <v>50.796987899999998</v>
      </c>
      <c r="I2464">
        <v>3.1156565000000001</v>
      </c>
      <c r="J2464" t="str">
        <f t="shared" si="38"/>
        <v>Menen</v>
      </c>
      <c r="K2464" t="s">
        <v>2429</v>
      </c>
      <c r="M2464" t="s">
        <v>2429</v>
      </c>
      <c r="O2464" t="s">
        <v>2210</v>
      </c>
    </row>
    <row r="2465" spans="1:15" x14ac:dyDescent="0.25">
      <c r="A2465" s="1">
        <v>367</v>
      </c>
      <c r="B2465">
        <v>8930</v>
      </c>
      <c r="C2465">
        <v>34027</v>
      </c>
      <c r="D2465">
        <v>50.7743769</v>
      </c>
      <c r="E2465">
        <v>3.1658835832871501</v>
      </c>
      <c r="F2465">
        <f>VLOOKUP($C2465,Sheet3!$A$1:$F$611,3,FALSE)</f>
        <v>50.796987899999998</v>
      </c>
      <c r="G2465">
        <f>VLOOKUP($C2465,Sheet3!$A$1:$F$611,4,FALSE)</f>
        <v>3.1156565000000001</v>
      </c>
      <c r="J2465" t="str">
        <f t="shared" si="38"/>
        <v>Rekkem</v>
      </c>
      <c r="K2465" t="s">
        <v>2429</v>
      </c>
      <c r="L2465" t="s">
        <v>2431</v>
      </c>
      <c r="M2465" t="s">
        <v>2429</v>
      </c>
      <c r="N2465" t="s">
        <v>2431</v>
      </c>
      <c r="O2465" t="s">
        <v>2210</v>
      </c>
    </row>
    <row r="2466" spans="1:15" x14ac:dyDescent="0.25">
      <c r="A2466" s="1">
        <v>367</v>
      </c>
      <c r="B2466">
        <v>8940</v>
      </c>
      <c r="C2466">
        <v>33029</v>
      </c>
      <c r="D2466">
        <v>50.811415199999999</v>
      </c>
      <c r="E2466">
        <v>3.0777994</v>
      </c>
      <c r="F2466">
        <f>VLOOKUP($C2466,Sheet3!$A$1:$F$611,3,FALSE)</f>
        <v>50.799814550000001</v>
      </c>
      <c r="G2466">
        <f>VLOOKUP($C2466,Sheet3!$A$1:$F$611,4,FALSE)</f>
        <v>3.04298823299639</v>
      </c>
      <c r="J2466" t="str">
        <f t="shared" si="38"/>
        <v>Geluwe</v>
      </c>
      <c r="K2466" t="s">
        <v>2432</v>
      </c>
      <c r="L2466" t="s">
        <v>2433</v>
      </c>
      <c r="M2466" t="s">
        <v>2432</v>
      </c>
      <c r="N2466" t="s">
        <v>2433</v>
      </c>
      <c r="O2466" t="s">
        <v>2210</v>
      </c>
    </row>
    <row r="2467" spans="1:15" x14ac:dyDescent="0.25">
      <c r="A2467" s="1">
        <v>367</v>
      </c>
      <c r="B2467">
        <v>8940</v>
      </c>
      <c r="C2467">
        <v>33029</v>
      </c>
      <c r="D2467">
        <v>50.799814550000001</v>
      </c>
      <c r="E2467">
        <v>3.04298823299639</v>
      </c>
      <c r="F2467">
        <f>VLOOKUP($C2467,Sheet3!$A$1:$F$611,3,FALSE)</f>
        <v>50.799814550000001</v>
      </c>
      <c r="G2467">
        <f>VLOOKUP($C2467,Sheet3!$A$1:$F$611,4,FALSE)</f>
        <v>3.04298823299639</v>
      </c>
      <c r="H2467">
        <v>50.799814550000001</v>
      </c>
      <c r="I2467">
        <v>3.04298823299639</v>
      </c>
      <c r="J2467" t="str">
        <f t="shared" si="38"/>
        <v>Wervik</v>
      </c>
      <c r="K2467" t="s">
        <v>2432</v>
      </c>
      <c r="M2467" t="s">
        <v>2432</v>
      </c>
      <c r="O2467" t="s">
        <v>2210</v>
      </c>
    </row>
    <row r="2468" spans="1:15" x14ac:dyDescent="0.25">
      <c r="A2468" s="1">
        <v>367</v>
      </c>
      <c r="B2468">
        <v>8950</v>
      </c>
      <c r="C2468">
        <v>33039</v>
      </c>
      <c r="D2468">
        <v>50.767648549999997</v>
      </c>
      <c r="E2468">
        <v>2.8457459110391299</v>
      </c>
      <c r="F2468">
        <f>VLOOKUP($C2468,Sheet3!$A$1:$F$611,3,FALSE)</f>
        <v>50.767648549999997</v>
      </c>
      <c r="G2468">
        <f>VLOOKUP($C2468,Sheet3!$A$1:$F$611,4,FALSE)</f>
        <v>2.8457459110391299</v>
      </c>
      <c r="H2468">
        <v>50.767648549999997</v>
      </c>
      <c r="I2468">
        <v>2.8457459110391299</v>
      </c>
      <c r="J2468" t="str">
        <f t="shared" si="38"/>
        <v>Heuvelland</v>
      </c>
      <c r="K2468" t="s">
        <v>2434</v>
      </c>
      <c r="M2468" t="s">
        <v>2434</v>
      </c>
      <c r="O2468" t="s">
        <v>2210</v>
      </c>
    </row>
    <row r="2469" spans="1:15" x14ac:dyDescent="0.25">
      <c r="A2469" s="1">
        <v>367</v>
      </c>
      <c r="B2469">
        <v>8950</v>
      </c>
      <c r="C2469">
        <v>33039</v>
      </c>
      <c r="D2469">
        <v>50.745738699999997</v>
      </c>
      <c r="E2469">
        <v>2.8251932000000002</v>
      </c>
      <c r="F2469">
        <f>VLOOKUP($C2469,Sheet3!$A$1:$F$611,3,FALSE)</f>
        <v>50.767648549999997</v>
      </c>
      <c r="G2469">
        <f>VLOOKUP($C2469,Sheet3!$A$1:$F$611,4,FALSE)</f>
        <v>2.8457459110391299</v>
      </c>
      <c r="J2469" t="str">
        <f t="shared" si="38"/>
        <v>Nieuwkerke</v>
      </c>
      <c r="K2469" t="s">
        <v>2434</v>
      </c>
      <c r="L2469" t="s">
        <v>2435</v>
      </c>
      <c r="M2469" t="s">
        <v>2434</v>
      </c>
      <c r="N2469" t="s">
        <v>2435</v>
      </c>
      <c r="O2469" t="s">
        <v>2210</v>
      </c>
    </row>
    <row r="2470" spans="1:15" x14ac:dyDescent="0.25">
      <c r="A2470" s="1">
        <v>367</v>
      </c>
      <c r="B2470">
        <v>8951</v>
      </c>
      <c r="C2470">
        <v>33039</v>
      </c>
      <c r="D2470">
        <v>50.758240899999997</v>
      </c>
      <c r="E2470">
        <v>2.7842131406165098</v>
      </c>
      <c r="F2470">
        <f>VLOOKUP($C2470,Sheet3!$A$1:$F$611,3,FALSE)</f>
        <v>50.767648549999997</v>
      </c>
      <c r="G2470">
        <f>VLOOKUP($C2470,Sheet3!$A$1:$F$611,4,FALSE)</f>
        <v>2.8457459110391299</v>
      </c>
      <c r="J2470" t="str">
        <f t="shared" si="38"/>
        <v>Dranouter</v>
      </c>
      <c r="K2470" t="s">
        <v>2434</v>
      </c>
      <c r="L2470" t="s">
        <v>2436</v>
      </c>
      <c r="M2470" t="s">
        <v>2434</v>
      </c>
      <c r="N2470" t="s">
        <v>2436</v>
      </c>
      <c r="O2470" t="s">
        <v>2210</v>
      </c>
    </row>
    <row r="2471" spans="1:15" x14ac:dyDescent="0.25">
      <c r="A2471" s="1">
        <v>367</v>
      </c>
      <c r="B2471">
        <v>8952</v>
      </c>
      <c r="C2471">
        <v>33039</v>
      </c>
      <c r="D2471">
        <v>50.767503499999997</v>
      </c>
      <c r="E2471">
        <v>2.8408692392410302</v>
      </c>
      <c r="F2471">
        <f>VLOOKUP($C2471,Sheet3!$A$1:$F$611,3,FALSE)</f>
        <v>50.767648549999997</v>
      </c>
      <c r="G2471">
        <f>VLOOKUP($C2471,Sheet3!$A$1:$F$611,4,FALSE)</f>
        <v>2.8457459110391299</v>
      </c>
      <c r="J2471" t="str">
        <f t="shared" si="38"/>
        <v>Wulvergem</v>
      </c>
      <c r="K2471" t="s">
        <v>2434</v>
      </c>
      <c r="L2471" t="s">
        <v>2437</v>
      </c>
      <c r="M2471" t="s">
        <v>2434</v>
      </c>
      <c r="N2471" t="s">
        <v>2437</v>
      </c>
      <c r="O2471" t="s">
        <v>2210</v>
      </c>
    </row>
    <row r="2472" spans="1:15" x14ac:dyDescent="0.25">
      <c r="A2472" s="1">
        <v>367</v>
      </c>
      <c r="B2472">
        <v>8953</v>
      </c>
      <c r="C2472">
        <v>33039</v>
      </c>
      <c r="D2472">
        <v>50.783268300000003</v>
      </c>
      <c r="E2472">
        <v>2.9126192876216099</v>
      </c>
      <c r="F2472">
        <f>VLOOKUP($C2472,Sheet3!$A$1:$F$611,3,FALSE)</f>
        <v>50.767648549999997</v>
      </c>
      <c r="G2472">
        <f>VLOOKUP($C2472,Sheet3!$A$1:$F$611,4,FALSE)</f>
        <v>2.8457459110391299</v>
      </c>
      <c r="J2472" t="str">
        <f t="shared" si="38"/>
        <v>Wijtschate</v>
      </c>
      <c r="K2472" t="s">
        <v>2434</v>
      </c>
      <c r="L2472" t="s">
        <v>2438</v>
      </c>
      <c r="M2472" t="s">
        <v>2434</v>
      </c>
      <c r="N2472" t="s">
        <v>2438</v>
      </c>
      <c r="O2472" t="s">
        <v>2210</v>
      </c>
    </row>
    <row r="2473" spans="1:15" x14ac:dyDescent="0.25">
      <c r="A2473" s="1">
        <v>367</v>
      </c>
      <c r="B2473">
        <v>8954</v>
      </c>
      <c r="C2473">
        <v>33039</v>
      </c>
      <c r="D2473">
        <v>50.8003371</v>
      </c>
      <c r="E2473">
        <v>2.7409610507934099</v>
      </c>
      <c r="F2473">
        <f>VLOOKUP($C2473,Sheet3!$A$1:$F$611,3,FALSE)</f>
        <v>50.767648549999997</v>
      </c>
      <c r="G2473">
        <f>VLOOKUP($C2473,Sheet3!$A$1:$F$611,4,FALSE)</f>
        <v>2.8457459110391299</v>
      </c>
      <c r="J2473" t="str">
        <f t="shared" si="38"/>
        <v>Westouter</v>
      </c>
      <c r="K2473" t="s">
        <v>2434</v>
      </c>
      <c r="L2473" t="s">
        <v>2439</v>
      </c>
      <c r="M2473" t="s">
        <v>2434</v>
      </c>
      <c r="N2473" t="s">
        <v>2439</v>
      </c>
      <c r="O2473" t="s">
        <v>2210</v>
      </c>
    </row>
    <row r="2474" spans="1:15" x14ac:dyDescent="0.25">
      <c r="A2474" s="1">
        <v>367</v>
      </c>
      <c r="B2474">
        <v>8956</v>
      </c>
      <c r="C2474">
        <v>33039</v>
      </c>
      <c r="D2474">
        <v>50.795213099999998</v>
      </c>
      <c r="E2474">
        <v>2.8383675286243402</v>
      </c>
      <c r="F2474">
        <f>VLOOKUP($C2474,Sheet3!$A$1:$F$611,3,FALSE)</f>
        <v>50.767648549999997</v>
      </c>
      <c r="G2474">
        <f>VLOOKUP($C2474,Sheet3!$A$1:$F$611,4,FALSE)</f>
        <v>2.8457459110391299</v>
      </c>
      <c r="J2474" t="str">
        <f t="shared" si="38"/>
        <v>Kemmel</v>
      </c>
      <c r="K2474" t="s">
        <v>2434</v>
      </c>
      <c r="L2474" t="s">
        <v>2440</v>
      </c>
      <c r="M2474" t="s">
        <v>2434</v>
      </c>
      <c r="N2474" t="s">
        <v>2440</v>
      </c>
      <c r="O2474" t="s">
        <v>2210</v>
      </c>
    </row>
    <row r="2475" spans="1:15" x14ac:dyDescent="0.25">
      <c r="A2475" s="1">
        <v>367</v>
      </c>
      <c r="B2475">
        <v>8957</v>
      </c>
      <c r="C2475">
        <v>33016</v>
      </c>
      <c r="D2475">
        <v>50.759652600000003</v>
      </c>
      <c r="E2475">
        <v>2.9001214234264499</v>
      </c>
      <c r="F2475">
        <f>VLOOKUP($C2475,Sheet3!$A$1:$F$611,3,FALSE)</f>
        <v>50.759652600000003</v>
      </c>
      <c r="G2475">
        <f>VLOOKUP($C2475,Sheet3!$A$1:$F$611,4,FALSE)</f>
        <v>2.9001214234264499</v>
      </c>
      <c r="H2475">
        <v>50.759652600000003</v>
      </c>
      <c r="I2475">
        <v>2.9001214234264499</v>
      </c>
      <c r="J2475" t="str">
        <f t="shared" si="38"/>
        <v>Mesen</v>
      </c>
      <c r="K2475" t="s">
        <v>2441</v>
      </c>
      <c r="M2475" t="s">
        <v>2441</v>
      </c>
      <c r="O2475" t="s">
        <v>2210</v>
      </c>
    </row>
    <row r="2476" spans="1:15" x14ac:dyDescent="0.25">
      <c r="A2476" s="1">
        <v>367</v>
      </c>
      <c r="B2476">
        <v>8958</v>
      </c>
      <c r="C2476">
        <v>33039</v>
      </c>
      <c r="D2476">
        <v>50.783728549999999</v>
      </c>
      <c r="E2476">
        <v>2.7797309731212998</v>
      </c>
      <c r="F2476">
        <f>VLOOKUP($C2476,Sheet3!$A$1:$F$611,3,FALSE)</f>
        <v>50.767648549999997</v>
      </c>
      <c r="G2476">
        <f>VLOOKUP($C2476,Sheet3!$A$1:$F$611,4,FALSE)</f>
        <v>2.8457459110391299</v>
      </c>
      <c r="J2476" t="str">
        <f t="shared" si="38"/>
        <v>Loker</v>
      </c>
      <c r="K2476" t="s">
        <v>2434</v>
      </c>
      <c r="L2476" t="s">
        <v>2442</v>
      </c>
      <c r="M2476" t="s">
        <v>2434</v>
      </c>
      <c r="N2476" t="s">
        <v>2442</v>
      </c>
      <c r="O2476" t="s">
        <v>2210</v>
      </c>
    </row>
    <row r="2477" spans="1:15" x14ac:dyDescent="0.25">
      <c r="A2477" s="1">
        <v>367</v>
      </c>
      <c r="B2477">
        <v>8970</v>
      </c>
      <c r="C2477">
        <v>33021</v>
      </c>
      <c r="D2477">
        <v>50.852579749999997</v>
      </c>
      <c r="E2477">
        <v>2.7124995584724898</v>
      </c>
      <c r="F2477">
        <f>VLOOKUP($C2477,Sheet3!$A$1:$F$611,3,FALSE)</f>
        <v>50.852579749999997</v>
      </c>
      <c r="G2477">
        <f>VLOOKUP($C2477,Sheet3!$A$1:$F$611,4,FALSE)</f>
        <v>2.7124995584724898</v>
      </c>
      <c r="H2477">
        <v>50.852579749999997</v>
      </c>
      <c r="I2477">
        <v>2.7124995584724898</v>
      </c>
      <c r="J2477" t="str">
        <f t="shared" si="38"/>
        <v>Poperinge</v>
      </c>
      <c r="K2477" t="s">
        <v>2443</v>
      </c>
      <c r="M2477" t="s">
        <v>2443</v>
      </c>
      <c r="O2477" t="s">
        <v>2210</v>
      </c>
    </row>
    <row r="2478" spans="1:15" x14ac:dyDescent="0.25">
      <c r="A2478" s="1">
        <v>367</v>
      </c>
      <c r="B2478">
        <v>8970</v>
      </c>
      <c r="C2478">
        <v>33021</v>
      </c>
      <c r="D2478">
        <v>50.817049799999999</v>
      </c>
      <c r="E2478">
        <v>2.7636029</v>
      </c>
      <c r="F2478">
        <f>VLOOKUP($C2478,Sheet3!$A$1:$F$611,3,FALSE)</f>
        <v>50.852579749999997</v>
      </c>
      <c r="G2478">
        <f>VLOOKUP($C2478,Sheet3!$A$1:$F$611,4,FALSE)</f>
        <v>2.7124995584724898</v>
      </c>
      <c r="J2478" t="str">
        <f t="shared" si="38"/>
        <v>Reningelst</v>
      </c>
      <c r="K2478" t="s">
        <v>2443</v>
      </c>
      <c r="L2478" t="s">
        <v>2444</v>
      </c>
      <c r="M2478" t="s">
        <v>2443</v>
      </c>
      <c r="N2478" t="s">
        <v>2444</v>
      </c>
      <c r="O2478" t="s">
        <v>2210</v>
      </c>
    </row>
    <row r="2479" spans="1:15" x14ac:dyDescent="0.25">
      <c r="A2479" s="1">
        <v>367</v>
      </c>
      <c r="B2479">
        <v>8972</v>
      </c>
      <c r="C2479">
        <v>33021</v>
      </c>
      <c r="D2479">
        <v>50.904575299999998</v>
      </c>
      <c r="E2479">
        <v>2.6729063768432701</v>
      </c>
      <c r="F2479">
        <f>VLOOKUP($C2479,Sheet3!$A$1:$F$611,3,FALSE)</f>
        <v>50.852579749999997</v>
      </c>
      <c r="G2479">
        <f>VLOOKUP($C2479,Sheet3!$A$1:$F$611,4,FALSE)</f>
        <v>2.7124995584724898</v>
      </c>
      <c r="J2479" t="str">
        <f t="shared" si="38"/>
        <v>Krombeke</v>
      </c>
      <c r="K2479" t="s">
        <v>2443</v>
      </c>
      <c r="L2479" t="s">
        <v>2445</v>
      </c>
      <c r="M2479" t="s">
        <v>2443</v>
      </c>
      <c r="N2479" t="s">
        <v>2445</v>
      </c>
      <c r="O2479" t="s">
        <v>2210</v>
      </c>
    </row>
    <row r="2480" spans="1:15" x14ac:dyDescent="0.25">
      <c r="A2480" s="1">
        <v>367</v>
      </c>
      <c r="B2480">
        <v>8972</v>
      </c>
      <c r="C2480">
        <v>33021</v>
      </c>
      <c r="D2480">
        <v>50.890343700000003</v>
      </c>
      <c r="E2480">
        <v>2.6542870999999999</v>
      </c>
      <c r="F2480">
        <f>VLOOKUP($C2480,Sheet3!$A$1:$F$611,3,FALSE)</f>
        <v>50.852579749999997</v>
      </c>
      <c r="G2480">
        <f>VLOOKUP($C2480,Sheet3!$A$1:$F$611,4,FALSE)</f>
        <v>2.7124995584724898</v>
      </c>
      <c r="J2480" t="str">
        <f t="shared" si="38"/>
        <v>Proven</v>
      </c>
      <c r="K2480" t="s">
        <v>2443</v>
      </c>
      <c r="L2480" t="s">
        <v>2446</v>
      </c>
      <c r="M2480" t="s">
        <v>2443</v>
      </c>
      <c r="N2480" t="s">
        <v>2446</v>
      </c>
      <c r="O2480" t="s">
        <v>2210</v>
      </c>
    </row>
    <row r="2481" spans="1:15" x14ac:dyDescent="0.25">
      <c r="A2481" s="1">
        <v>367</v>
      </c>
      <c r="B2481">
        <v>8972</v>
      </c>
      <c r="C2481">
        <v>33021</v>
      </c>
      <c r="D2481">
        <v>50.915053100000002</v>
      </c>
      <c r="E2481">
        <v>2.6262588</v>
      </c>
      <c r="F2481">
        <f>VLOOKUP($C2481,Sheet3!$A$1:$F$611,3,FALSE)</f>
        <v>50.852579749999997</v>
      </c>
      <c r="G2481">
        <f>VLOOKUP($C2481,Sheet3!$A$1:$F$611,4,FALSE)</f>
        <v>2.7124995584724898</v>
      </c>
      <c r="J2481" t="str">
        <f t="shared" si="38"/>
        <v>Roesbrugge-Haringe</v>
      </c>
      <c r="K2481" t="s">
        <v>2443</v>
      </c>
      <c r="L2481" t="s">
        <v>2447</v>
      </c>
      <c r="M2481" t="s">
        <v>2443</v>
      </c>
      <c r="N2481" t="s">
        <v>2447</v>
      </c>
      <c r="O2481" t="s">
        <v>2210</v>
      </c>
    </row>
    <row r="2482" spans="1:15" x14ac:dyDescent="0.25">
      <c r="A2482" s="1">
        <v>367</v>
      </c>
      <c r="B2482">
        <v>8978</v>
      </c>
      <c r="C2482">
        <v>33021</v>
      </c>
      <c r="D2482">
        <v>50.84518645</v>
      </c>
      <c r="E2482">
        <v>2.6449117149405601</v>
      </c>
      <c r="F2482">
        <f>VLOOKUP($C2482,Sheet3!$A$1:$F$611,3,FALSE)</f>
        <v>50.852579749999997</v>
      </c>
      <c r="G2482">
        <f>VLOOKUP($C2482,Sheet3!$A$1:$F$611,4,FALSE)</f>
        <v>2.7124995584724898</v>
      </c>
      <c r="J2482" t="str">
        <f t="shared" si="38"/>
        <v>Watou</v>
      </c>
      <c r="K2482" t="s">
        <v>2443</v>
      </c>
      <c r="L2482" t="s">
        <v>2448</v>
      </c>
      <c r="M2482" t="s">
        <v>2443</v>
      </c>
      <c r="N2482" t="s">
        <v>2448</v>
      </c>
      <c r="O2482" t="s">
        <v>2210</v>
      </c>
    </row>
    <row r="2483" spans="1:15" x14ac:dyDescent="0.25">
      <c r="A2483" s="1">
        <v>367</v>
      </c>
      <c r="B2483">
        <v>8980</v>
      </c>
      <c r="C2483">
        <v>33037</v>
      </c>
      <c r="D2483">
        <v>50.850488550000001</v>
      </c>
      <c r="E2483">
        <v>3.02934942824275</v>
      </c>
      <c r="F2483">
        <f>VLOOKUP($C2483,Sheet3!$A$1:$F$611,3,FALSE)</f>
        <v>50.873188499999998</v>
      </c>
      <c r="G2483">
        <f>VLOOKUP($C2483,Sheet3!$A$1:$F$611,4,FALSE)</f>
        <v>2.9874678000000001</v>
      </c>
      <c r="J2483" t="str">
        <f t="shared" si="38"/>
        <v>Beselare</v>
      </c>
      <c r="K2483" t="s">
        <v>2449</v>
      </c>
      <c r="L2483" t="s">
        <v>2450</v>
      </c>
      <c r="M2483" t="s">
        <v>2449</v>
      </c>
      <c r="N2483" t="s">
        <v>2450</v>
      </c>
      <c r="O2483" t="s">
        <v>2210</v>
      </c>
    </row>
    <row r="2484" spans="1:15" x14ac:dyDescent="0.25">
      <c r="A2484" s="1">
        <v>367</v>
      </c>
      <c r="B2484">
        <v>8980</v>
      </c>
      <c r="C2484">
        <v>33037</v>
      </c>
      <c r="D2484">
        <v>50.834055200000002</v>
      </c>
      <c r="E2484">
        <v>2.9962568059484198</v>
      </c>
      <c r="F2484">
        <f>VLOOKUP($C2484,Sheet3!$A$1:$F$611,3,FALSE)</f>
        <v>50.873188499999998</v>
      </c>
      <c r="G2484">
        <f>VLOOKUP($C2484,Sheet3!$A$1:$F$611,4,FALSE)</f>
        <v>2.9874678000000001</v>
      </c>
      <c r="J2484" t="str">
        <f t="shared" si="38"/>
        <v>Geluveld</v>
      </c>
      <c r="K2484" t="s">
        <v>2449</v>
      </c>
      <c r="L2484" t="s">
        <v>2451</v>
      </c>
      <c r="M2484" t="s">
        <v>2449</v>
      </c>
      <c r="N2484" t="s">
        <v>2451</v>
      </c>
      <c r="O2484" t="s">
        <v>2210</v>
      </c>
    </row>
    <row r="2485" spans="1:15" x14ac:dyDescent="0.25">
      <c r="A2485" s="1">
        <v>367</v>
      </c>
      <c r="B2485">
        <v>8980</v>
      </c>
      <c r="C2485">
        <v>33037</v>
      </c>
      <c r="D2485">
        <v>50.899151250000003</v>
      </c>
      <c r="E2485">
        <v>3.0054428297241702</v>
      </c>
      <c r="F2485">
        <f>VLOOKUP($C2485,Sheet3!$A$1:$F$611,3,FALSE)</f>
        <v>50.873188499999998</v>
      </c>
      <c r="G2485">
        <f>VLOOKUP($C2485,Sheet3!$A$1:$F$611,4,FALSE)</f>
        <v>2.9874678000000001</v>
      </c>
      <c r="J2485" t="str">
        <f t="shared" si="38"/>
        <v>Passendale</v>
      </c>
      <c r="K2485" t="s">
        <v>2449</v>
      </c>
      <c r="L2485" t="s">
        <v>2452</v>
      </c>
      <c r="M2485" t="s">
        <v>2449</v>
      </c>
      <c r="N2485" t="s">
        <v>2452</v>
      </c>
      <c r="O2485" t="s">
        <v>2210</v>
      </c>
    </row>
    <row r="2486" spans="1:15" x14ac:dyDescent="0.25">
      <c r="A2486" s="1">
        <v>367</v>
      </c>
      <c r="B2486">
        <v>8980</v>
      </c>
      <c r="C2486">
        <v>33037</v>
      </c>
      <c r="D2486">
        <v>50.815122600000002</v>
      </c>
      <c r="E2486">
        <v>2.9770015427191598</v>
      </c>
      <c r="F2486">
        <f>VLOOKUP($C2486,Sheet3!$A$1:$F$611,3,FALSE)</f>
        <v>50.873188499999998</v>
      </c>
      <c r="G2486">
        <f>VLOOKUP($C2486,Sheet3!$A$1:$F$611,4,FALSE)</f>
        <v>2.9874678000000001</v>
      </c>
      <c r="J2486" t="str">
        <f t="shared" si="38"/>
        <v>Zandvoorde</v>
      </c>
      <c r="K2486" t="s">
        <v>2449</v>
      </c>
      <c r="L2486" t="s">
        <v>2244</v>
      </c>
      <c r="M2486" t="s">
        <v>2449</v>
      </c>
      <c r="N2486" t="s">
        <v>2244</v>
      </c>
      <c r="O2486" t="s">
        <v>2210</v>
      </c>
    </row>
    <row r="2487" spans="1:15" x14ac:dyDescent="0.25">
      <c r="A2487" s="1">
        <v>367</v>
      </c>
      <c r="B2487">
        <v>8980</v>
      </c>
      <c r="C2487">
        <v>33037</v>
      </c>
      <c r="D2487">
        <v>50.873188499999998</v>
      </c>
      <c r="E2487">
        <v>2.9874678000000001</v>
      </c>
      <c r="F2487">
        <f>VLOOKUP($C2487,Sheet3!$A$1:$F$611,3,FALSE)</f>
        <v>50.873188499999998</v>
      </c>
      <c r="G2487">
        <f>VLOOKUP($C2487,Sheet3!$A$1:$F$611,4,FALSE)</f>
        <v>2.9874678000000001</v>
      </c>
      <c r="H2487">
        <v>50.873188499999998</v>
      </c>
      <c r="I2487">
        <v>2.9874678000000001</v>
      </c>
      <c r="J2487" t="str">
        <f t="shared" si="38"/>
        <v>Zonnebeke</v>
      </c>
      <c r="K2487" t="s">
        <v>2449</v>
      </c>
      <c r="M2487" t="s">
        <v>2449</v>
      </c>
      <c r="O2487" t="s">
        <v>2210</v>
      </c>
    </row>
    <row r="2488" spans="1:15" x14ac:dyDescent="0.25">
      <c r="A2488" s="1">
        <v>367</v>
      </c>
      <c r="B2488">
        <v>9000</v>
      </c>
      <c r="C2488">
        <v>44021</v>
      </c>
      <c r="D2488">
        <v>51.053828600000003</v>
      </c>
      <c r="E2488">
        <v>3.7250120999999998</v>
      </c>
      <c r="F2488">
        <f>VLOOKUP($C2488,Sheet3!$A$1:$F$611,3,FALSE)</f>
        <v>51.053828600000003</v>
      </c>
      <c r="G2488">
        <f>VLOOKUP($C2488,Sheet3!$A$1:$F$611,4,FALSE)</f>
        <v>3.7250120999999998</v>
      </c>
      <c r="H2488">
        <v>51.053828600000003</v>
      </c>
      <c r="I2488">
        <v>3.7250120999999998</v>
      </c>
      <c r="J2488" t="str">
        <f t="shared" si="38"/>
        <v>Gent</v>
      </c>
      <c r="K2488" t="s">
        <v>2453</v>
      </c>
      <c r="M2488" t="s">
        <v>2453</v>
      </c>
      <c r="O2488" t="s">
        <v>2454</v>
      </c>
    </row>
    <row r="2489" spans="1:15" x14ac:dyDescent="0.25">
      <c r="A2489" s="1">
        <v>367</v>
      </c>
      <c r="B2489">
        <v>9030</v>
      </c>
      <c r="C2489">
        <v>44021</v>
      </c>
      <c r="D2489">
        <v>51.079760999999998</v>
      </c>
      <c r="E2489">
        <v>3.6787750543377302</v>
      </c>
      <c r="F2489">
        <f>VLOOKUP($C2489,Sheet3!$A$1:$F$611,3,FALSE)</f>
        <v>51.053828600000003</v>
      </c>
      <c r="G2489">
        <f>VLOOKUP($C2489,Sheet3!$A$1:$F$611,4,FALSE)</f>
        <v>3.7250120999999998</v>
      </c>
      <c r="J2489" t="str">
        <f t="shared" si="38"/>
        <v>Mariakerke</v>
      </c>
      <c r="K2489" t="s">
        <v>2453</v>
      </c>
      <c r="L2489" t="s">
        <v>2455</v>
      </c>
      <c r="M2489" t="s">
        <v>2453</v>
      </c>
      <c r="N2489" t="s">
        <v>2455</v>
      </c>
      <c r="O2489" t="s">
        <v>2454</v>
      </c>
    </row>
    <row r="2490" spans="1:15" x14ac:dyDescent="0.25">
      <c r="A2490" s="1">
        <v>367</v>
      </c>
      <c r="B2490">
        <v>9031</v>
      </c>
      <c r="C2490">
        <v>44021</v>
      </c>
      <c r="D2490">
        <v>51.052996999999998</v>
      </c>
      <c r="E2490">
        <v>3.6395046685341201</v>
      </c>
      <c r="F2490">
        <f>VLOOKUP($C2490,Sheet3!$A$1:$F$611,3,FALSE)</f>
        <v>51.053828600000003</v>
      </c>
      <c r="G2490">
        <f>VLOOKUP($C2490,Sheet3!$A$1:$F$611,4,FALSE)</f>
        <v>3.7250120999999998</v>
      </c>
      <c r="J2490" t="str">
        <f t="shared" si="38"/>
        <v>Drongen</v>
      </c>
      <c r="K2490" t="s">
        <v>2453</v>
      </c>
      <c r="L2490" t="s">
        <v>2456</v>
      </c>
      <c r="M2490" t="s">
        <v>2453</v>
      </c>
      <c r="N2490" t="s">
        <v>2456</v>
      </c>
      <c r="O2490" t="s">
        <v>2454</v>
      </c>
    </row>
    <row r="2491" spans="1:15" x14ac:dyDescent="0.25">
      <c r="A2491" s="1">
        <v>367</v>
      </c>
      <c r="B2491">
        <v>9032</v>
      </c>
      <c r="C2491">
        <v>44021</v>
      </c>
      <c r="D2491">
        <v>51.093495349999998</v>
      </c>
      <c r="E2491">
        <v>3.7034612746566902</v>
      </c>
      <c r="F2491">
        <f>VLOOKUP($C2491,Sheet3!$A$1:$F$611,3,FALSE)</f>
        <v>51.053828600000003</v>
      </c>
      <c r="G2491">
        <f>VLOOKUP($C2491,Sheet3!$A$1:$F$611,4,FALSE)</f>
        <v>3.7250120999999998</v>
      </c>
      <c r="J2491" t="str">
        <f t="shared" si="38"/>
        <v>Wondelgem</v>
      </c>
      <c r="K2491" t="s">
        <v>2453</v>
      </c>
      <c r="L2491" t="s">
        <v>2457</v>
      </c>
      <c r="M2491" t="s">
        <v>2453</v>
      </c>
      <c r="N2491" t="s">
        <v>2457</v>
      </c>
      <c r="O2491" t="s">
        <v>2454</v>
      </c>
    </row>
    <row r="2492" spans="1:15" x14ac:dyDescent="0.25">
      <c r="A2492" s="1">
        <v>367</v>
      </c>
      <c r="B2492">
        <v>9040</v>
      </c>
      <c r="C2492">
        <v>44021</v>
      </c>
      <c r="D2492">
        <v>51.061875000000001</v>
      </c>
      <c r="E2492">
        <v>3.7488657000000001</v>
      </c>
      <c r="F2492">
        <f>VLOOKUP($C2492,Sheet3!$A$1:$F$611,3,FALSE)</f>
        <v>51.053828600000003</v>
      </c>
      <c r="G2492">
        <f>VLOOKUP($C2492,Sheet3!$A$1:$F$611,4,FALSE)</f>
        <v>3.7250120999999998</v>
      </c>
      <c r="J2492" t="str">
        <f t="shared" si="38"/>
        <v>Sint-Amandsberg</v>
      </c>
      <c r="K2492" t="s">
        <v>2453</v>
      </c>
      <c r="L2492" t="s">
        <v>2458</v>
      </c>
      <c r="M2492" t="s">
        <v>2453</v>
      </c>
      <c r="N2492" t="s">
        <v>2458</v>
      </c>
      <c r="O2492" t="s">
        <v>2454</v>
      </c>
    </row>
    <row r="2493" spans="1:15" x14ac:dyDescent="0.25">
      <c r="A2493" s="1">
        <v>367</v>
      </c>
      <c r="B2493">
        <v>9041</v>
      </c>
      <c r="C2493">
        <v>44021</v>
      </c>
      <c r="D2493">
        <v>51.089296849999997</v>
      </c>
      <c r="E2493">
        <v>3.7772265107457299</v>
      </c>
      <c r="F2493">
        <f>VLOOKUP($C2493,Sheet3!$A$1:$F$611,3,FALSE)</f>
        <v>51.053828600000003</v>
      </c>
      <c r="G2493">
        <f>VLOOKUP($C2493,Sheet3!$A$1:$F$611,4,FALSE)</f>
        <v>3.7250120999999998</v>
      </c>
      <c r="J2493" t="str">
        <f t="shared" si="38"/>
        <v>Oostakker</v>
      </c>
      <c r="K2493" t="s">
        <v>2453</v>
      </c>
      <c r="L2493" t="s">
        <v>2459</v>
      </c>
      <c r="M2493" t="s">
        <v>2453</v>
      </c>
      <c r="N2493" t="s">
        <v>2459</v>
      </c>
      <c r="O2493" t="s">
        <v>2454</v>
      </c>
    </row>
    <row r="2494" spans="1:15" x14ac:dyDescent="0.25">
      <c r="A2494" s="1">
        <v>367</v>
      </c>
      <c r="B2494">
        <v>9042</v>
      </c>
      <c r="C2494">
        <v>44021</v>
      </c>
      <c r="D2494">
        <v>51.122177800000003</v>
      </c>
      <c r="E2494">
        <v>3.7836110999999999</v>
      </c>
      <c r="F2494">
        <f>VLOOKUP($C2494,Sheet3!$A$1:$F$611,3,FALSE)</f>
        <v>51.053828600000003</v>
      </c>
      <c r="G2494">
        <f>VLOOKUP($C2494,Sheet3!$A$1:$F$611,4,FALSE)</f>
        <v>3.7250120999999998</v>
      </c>
      <c r="J2494" t="str">
        <f t="shared" si="38"/>
        <v>Desteldonk</v>
      </c>
      <c r="K2494" t="s">
        <v>2453</v>
      </c>
      <c r="L2494" t="s">
        <v>2460</v>
      </c>
      <c r="M2494" t="s">
        <v>2453</v>
      </c>
      <c r="N2494" t="s">
        <v>2460</v>
      </c>
      <c r="O2494" t="s">
        <v>2454</v>
      </c>
    </row>
    <row r="2495" spans="1:15" x14ac:dyDescent="0.25">
      <c r="A2495" s="1">
        <v>367</v>
      </c>
      <c r="B2495">
        <v>9042</v>
      </c>
      <c r="C2495">
        <v>44021</v>
      </c>
      <c r="D2495">
        <v>51.146725500000002</v>
      </c>
      <c r="E2495">
        <v>3.8221384</v>
      </c>
      <c r="F2495">
        <f>VLOOKUP($C2495,Sheet3!$A$1:$F$611,3,FALSE)</f>
        <v>51.053828600000003</v>
      </c>
      <c r="G2495">
        <f>VLOOKUP($C2495,Sheet3!$A$1:$F$611,4,FALSE)</f>
        <v>3.7250120999999998</v>
      </c>
      <c r="J2495" t="str">
        <f t="shared" si="38"/>
        <v>Mendonk</v>
      </c>
      <c r="K2495" t="s">
        <v>2453</v>
      </c>
      <c r="L2495" t="s">
        <v>2461</v>
      </c>
      <c r="M2495" t="s">
        <v>2453</v>
      </c>
      <c r="N2495" t="s">
        <v>2461</v>
      </c>
      <c r="O2495" t="s">
        <v>2454</v>
      </c>
    </row>
    <row r="2496" spans="1:15" x14ac:dyDescent="0.25">
      <c r="A2496" s="1">
        <v>367</v>
      </c>
      <c r="B2496">
        <v>9042</v>
      </c>
      <c r="C2496">
        <v>44021</v>
      </c>
      <c r="D2496">
        <v>51.1541943</v>
      </c>
      <c r="E2496">
        <v>3.8234371</v>
      </c>
      <c r="F2496">
        <f>VLOOKUP($C2496,Sheet3!$A$1:$F$611,3,FALSE)</f>
        <v>51.053828600000003</v>
      </c>
      <c r="G2496">
        <f>VLOOKUP($C2496,Sheet3!$A$1:$F$611,4,FALSE)</f>
        <v>3.7250120999999998</v>
      </c>
      <c r="J2496" t="str">
        <f t="shared" si="38"/>
        <v>Sint-Kruis-Winkel</v>
      </c>
      <c r="K2496" t="s">
        <v>2453</v>
      </c>
      <c r="L2496" t="s">
        <v>2462</v>
      </c>
      <c r="M2496" t="s">
        <v>2453</v>
      </c>
      <c r="N2496" t="s">
        <v>2462</v>
      </c>
      <c r="O2496" t="s">
        <v>2454</v>
      </c>
    </row>
    <row r="2497" spans="1:15" x14ac:dyDescent="0.25">
      <c r="A2497" s="1">
        <v>367</v>
      </c>
      <c r="B2497">
        <v>9050</v>
      </c>
      <c r="C2497">
        <v>44021</v>
      </c>
      <c r="D2497">
        <v>51.044723599999998</v>
      </c>
      <c r="E2497">
        <v>3.7588813000000001</v>
      </c>
      <c r="F2497">
        <f>VLOOKUP($C2497,Sheet3!$A$1:$F$611,3,FALSE)</f>
        <v>51.053828600000003</v>
      </c>
      <c r="G2497">
        <f>VLOOKUP($C2497,Sheet3!$A$1:$F$611,4,FALSE)</f>
        <v>3.7250120999999998</v>
      </c>
      <c r="J2497" t="str">
        <f t="shared" si="38"/>
        <v>Gentbrugge</v>
      </c>
      <c r="K2497" t="s">
        <v>2453</v>
      </c>
      <c r="L2497" t="s">
        <v>2463</v>
      </c>
      <c r="M2497" t="s">
        <v>2453</v>
      </c>
      <c r="N2497" t="s">
        <v>2463</v>
      </c>
      <c r="O2497" t="s">
        <v>2454</v>
      </c>
    </row>
    <row r="2498" spans="1:15" x14ac:dyDescent="0.25">
      <c r="A2498" s="1">
        <v>367</v>
      </c>
      <c r="B2498">
        <v>9050</v>
      </c>
      <c r="C2498">
        <v>44021</v>
      </c>
      <c r="D2498">
        <v>51.031971499999997</v>
      </c>
      <c r="E2498">
        <v>3.7399475</v>
      </c>
      <c r="F2498">
        <f>VLOOKUP($C2498,Sheet3!$A$1:$F$611,3,FALSE)</f>
        <v>51.053828600000003</v>
      </c>
      <c r="G2498">
        <f>VLOOKUP($C2498,Sheet3!$A$1:$F$611,4,FALSE)</f>
        <v>3.7250120999999998</v>
      </c>
      <c r="J2498" t="str">
        <f t="shared" ref="J2498:J2561" si="39">IF(ISBLANK(L2498),K2498,L2498)</f>
        <v>Ledeberg</v>
      </c>
      <c r="K2498" t="s">
        <v>2453</v>
      </c>
      <c r="L2498" t="s">
        <v>2464</v>
      </c>
      <c r="M2498" t="s">
        <v>2453</v>
      </c>
      <c r="N2498" t="s">
        <v>2464</v>
      </c>
      <c r="O2498" t="s">
        <v>2454</v>
      </c>
    </row>
    <row r="2499" spans="1:15" x14ac:dyDescent="0.25">
      <c r="A2499" s="1">
        <v>367</v>
      </c>
      <c r="B2499">
        <v>9051</v>
      </c>
      <c r="C2499">
        <v>44021</v>
      </c>
      <c r="D2499">
        <v>51.030902400000002</v>
      </c>
      <c r="E2499">
        <v>3.6683286000000002</v>
      </c>
      <c r="F2499">
        <f>VLOOKUP($C2499,Sheet3!$A$1:$F$611,3,FALSE)</f>
        <v>51.053828600000003</v>
      </c>
      <c r="G2499">
        <f>VLOOKUP($C2499,Sheet3!$A$1:$F$611,4,FALSE)</f>
        <v>3.7250120999999998</v>
      </c>
      <c r="J2499" t="str">
        <f t="shared" si="39"/>
        <v>Afsnee</v>
      </c>
      <c r="K2499" t="s">
        <v>2453</v>
      </c>
      <c r="L2499" t="s">
        <v>2465</v>
      </c>
      <c r="M2499" t="s">
        <v>2453</v>
      </c>
      <c r="N2499" t="s">
        <v>2465</v>
      </c>
      <c r="O2499" t="s">
        <v>2454</v>
      </c>
    </row>
    <row r="2500" spans="1:15" x14ac:dyDescent="0.25">
      <c r="A2500" s="1">
        <v>367</v>
      </c>
      <c r="B2500">
        <v>9051</v>
      </c>
      <c r="C2500">
        <v>44021</v>
      </c>
      <c r="D2500">
        <v>51.019940499999997</v>
      </c>
      <c r="E2500">
        <v>3.6676766999999999</v>
      </c>
      <c r="F2500">
        <f>VLOOKUP($C2500,Sheet3!$A$1:$F$611,3,FALSE)</f>
        <v>51.053828600000003</v>
      </c>
      <c r="G2500">
        <f>VLOOKUP($C2500,Sheet3!$A$1:$F$611,4,FALSE)</f>
        <v>3.7250120999999998</v>
      </c>
      <c r="J2500" t="str">
        <f t="shared" si="39"/>
        <v>Sint-Denijs-Westrem</v>
      </c>
      <c r="K2500" t="s">
        <v>2453</v>
      </c>
      <c r="L2500" t="s">
        <v>2466</v>
      </c>
      <c r="M2500" t="s">
        <v>2453</v>
      </c>
      <c r="N2500" t="s">
        <v>2466</v>
      </c>
      <c r="O2500" t="s">
        <v>2454</v>
      </c>
    </row>
    <row r="2501" spans="1:15" x14ac:dyDescent="0.25">
      <c r="A2501" s="1">
        <v>367</v>
      </c>
      <c r="B2501">
        <v>9052</v>
      </c>
      <c r="C2501">
        <v>44021</v>
      </c>
      <c r="D2501">
        <v>51.000922350000003</v>
      </c>
      <c r="E2501">
        <v>3.7021790930106202</v>
      </c>
      <c r="F2501">
        <f>VLOOKUP($C2501,Sheet3!$A$1:$F$611,3,FALSE)</f>
        <v>51.053828600000003</v>
      </c>
      <c r="G2501">
        <f>VLOOKUP($C2501,Sheet3!$A$1:$F$611,4,FALSE)</f>
        <v>3.7250120999999998</v>
      </c>
      <c r="J2501" t="str">
        <f t="shared" si="39"/>
        <v>Zwijnaarde</v>
      </c>
      <c r="K2501" t="s">
        <v>2453</v>
      </c>
      <c r="L2501" t="s">
        <v>2467</v>
      </c>
      <c r="M2501" t="s">
        <v>2453</v>
      </c>
      <c r="N2501" t="s">
        <v>2467</v>
      </c>
      <c r="O2501" t="s">
        <v>2454</v>
      </c>
    </row>
    <row r="2502" spans="1:15" x14ac:dyDescent="0.25">
      <c r="A2502" s="1">
        <v>367</v>
      </c>
      <c r="B2502">
        <v>9060</v>
      </c>
      <c r="C2502">
        <v>43018</v>
      </c>
      <c r="D2502">
        <v>51.201050049999999</v>
      </c>
      <c r="E2502">
        <v>3.8084702795726599</v>
      </c>
      <c r="F2502">
        <f>VLOOKUP($C2502,Sheet3!$A$1:$F$611,3,FALSE)</f>
        <v>51.201050049999999</v>
      </c>
      <c r="G2502">
        <f>VLOOKUP($C2502,Sheet3!$A$1:$F$611,4,FALSE)</f>
        <v>3.8084702795726599</v>
      </c>
      <c r="H2502">
        <v>51.201050049999999</v>
      </c>
      <c r="I2502">
        <v>3.8084702795726599</v>
      </c>
      <c r="J2502" t="str">
        <f t="shared" si="39"/>
        <v>Zelzate</v>
      </c>
      <c r="K2502" t="s">
        <v>2468</v>
      </c>
      <c r="M2502" t="s">
        <v>2468</v>
      </c>
      <c r="O2502" t="s">
        <v>2454</v>
      </c>
    </row>
    <row r="2503" spans="1:15" x14ac:dyDescent="0.25">
      <c r="A2503" s="1">
        <v>367</v>
      </c>
      <c r="B2503">
        <v>9070</v>
      </c>
      <c r="C2503">
        <v>44013</v>
      </c>
      <c r="D2503" s="2">
        <v>51.055620400000002</v>
      </c>
      <c r="E2503" s="2">
        <v>3.7978887000000001</v>
      </c>
      <c r="F2503">
        <f>VLOOKUP($C2503,Sheet3!$A$1:$F$611,3,FALSE)</f>
        <v>51.055620400000002</v>
      </c>
      <c r="G2503">
        <f>VLOOKUP($C2503,Sheet3!$A$1:$F$611,4,FALSE)</f>
        <v>3.7978887000000001</v>
      </c>
      <c r="H2503" s="2">
        <v>51.055620400000002</v>
      </c>
      <c r="I2503" s="2">
        <v>3.7978887000000001</v>
      </c>
      <c r="J2503" t="str">
        <f t="shared" si="39"/>
        <v>Destelbergen</v>
      </c>
      <c r="K2503" t="s">
        <v>2469</v>
      </c>
      <c r="M2503" t="s">
        <v>2469</v>
      </c>
      <c r="O2503" t="s">
        <v>2454</v>
      </c>
    </row>
    <row r="2504" spans="1:15" x14ac:dyDescent="0.25">
      <c r="A2504" s="1">
        <v>367</v>
      </c>
      <c r="B2504">
        <v>9070</v>
      </c>
      <c r="C2504">
        <v>44013</v>
      </c>
      <c r="D2504" s="2">
        <v>51.028734100000001</v>
      </c>
      <c r="E2504" s="2">
        <v>3.8003347000000001</v>
      </c>
      <c r="F2504">
        <f>VLOOKUP($C2504,Sheet3!$A$1:$F$611,3,FALSE)</f>
        <v>51.055620400000002</v>
      </c>
      <c r="G2504">
        <f>VLOOKUP($C2504,Sheet3!$A$1:$F$611,4,FALSE)</f>
        <v>3.7978887000000001</v>
      </c>
      <c r="J2504" t="str">
        <f t="shared" si="39"/>
        <v>Heusden</v>
      </c>
      <c r="K2504" t="s">
        <v>2469</v>
      </c>
      <c r="L2504" t="s">
        <v>579</v>
      </c>
      <c r="M2504" t="s">
        <v>2469</v>
      </c>
      <c r="N2504" t="s">
        <v>579</v>
      </c>
      <c r="O2504" t="s">
        <v>2454</v>
      </c>
    </row>
    <row r="2505" spans="1:15" x14ac:dyDescent="0.25">
      <c r="A2505" s="1">
        <v>367</v>
      </c>
      <c r="B2505">
        <v>9080</v>
      </c>
      <c r="C2505">
        <v>44034</v>
      </c>
      <c r="D2505" s="2">
        <v>51.080214400000003</v>
      </c>
      <c r="E2505" s="2">
        <v>3.8792624999999998</v>
      </c>
      <c r="F2505">
        <f>VLOOKUP($C2505,Sheet3!$A$1:$F$611,3,FALSE)</f>
        <v>51.099157400000003</v>
      </c>
      <c r="G2505">
        <f>VLOOKUP($C2505,Sheet3!$A$1:$F$611,4,FALSE)</f>
        <v>3.8271354999999998</v>
      </c>
      <c r="J2505" t="str">
        <f t="shared" si="39"/>
        <v>Beervelde</v>
      </c>
      <c r="K2505" t="s">
        <v>2470</v>
      </c>
      <c r="L2505" t="s">
        <v>2471</v>
      </c>
      <c r="M2505" t="s">
        <v>2470</v>
      </c>
      <c r="N2505" t="s">
        <v>2471</v>
      </c>
      <c r="O2505" t="s">
        <v>2454</v>
      </c>
    </row>
    <row r="2506" spans="1:15" x14ac:dyDescent="0.25">
      <c r="A2506" s="1">
        <v>367</v>
      </c>
      <c r="B2506">
        <v>9080</v>
      </c>
      <c r="C2506">
        <v>44034</v>
      </c>
      <c r="D2506" s="2">
        <v>51.099157400000003</v>
      </c>
      <c r="E2506" s="2">
        <v>3.8271354999999998</v>
      </c>
      <c r="F2506">
        <f>VLOOKUP($C2506,Sheet3!$A$1:$F$611,3,FALSE)</f>
        <v>51.099157400000003</v>
      </c>
      <c r="G2506">
        <f>VLOOKUP($C2506,Sheet3!$A$1:$F$611,4,FALSE)</f>
        <v>3.8271354999999998</v>
      </c>
      <c r="H2506" s="2">
        <v>51.099157400000003</v>
      </c>
      <c r="I2506" s="2">
        <v>3.8271354999999998</v>
      </c>
      <c r="J2506" t="str">
        <f t="shared" si="39"/>
        <v>Lochristi</v>
      </c>
      <c r="K2506" t="s">
        <v>2470</v>
      </c>
      <c r="M2506" t="s">
        <v>2470</v>
      </c>
      <c r="O2506" t="s">
        <v>2454</v>
      </c>
    </row>
    <row r="2507" spans="1:15" x14ac:dyDescent="0.25">
      <c r="A2507" s="1">
        <v>367</v>
      </c>
      <c r="B2507">
        <v>9080</v>
      </c>
      <c r="C2507">
        <v>44034</v>
      </c>
      <c r="D2507" s="2">
        <v>51.132373600000001</v>
      </c>
      <c r="E2507" s="2">
        <v>3.8601633999999998</v>
      </c>
      <c r="F2507">
        <f>VLOOKUP($C2507,Sheet3!$A$1:$F$611,3,FALSE)</f>
        <v>51.099157400000003</v>
      </c>
      <c r="G2507">
        <f>VLOOKUP($C2507,Sheet3!$A$1:$F$611,4,FALSE)</f>
        <v>3.8271354999999998</v>
      </c>
      <c r="J2507" t="str">
        <f t="shared" si="39"/>
        <v>Zaffelare</v>
      </c>
      <c r="K2507" t="s">
        <v>2470</v>
      </c>
      <c r="L2507" t="s">
        <v>2472</v>
      </c>
      <c r="M2507" t="s">
        <v>2470</v>
      </c>
      <c r="N2507" t="s">
        <v>2472</v>
      </c>
      <c r="O2507" t="s">
        <v>2454</v>
      </c>
    </row>
    <row r="2508" spans="1:15" x14ac:dyDescent="0.25">
      <c r="A2508" s="1">
        <v>367</v>
      </c>
      <c r="B2508">
        <v>9080</v>
      </c>
      <c r="C2508">
        <v>44034</v>
      </c>
      <c r="D2508" s="2">
        <v>51.107875100000001</v>
      </c>
      <c r="E2508" s="2">
        <v>3.9000295999999999</v>
      </c>
      <c r="F2508">
        <f>VLOOKUP($C2508,Sheet3!$A$1:$F$611,3,FALSE)</f>
        <v>51.099157400000003</v>
      </c>
      <c r="G2508">
        <f>VLOOKUP($C2508,Sheet3!$A$1:$F$611,4,FALSE)</f>
        <v>3.8271354999999998</v>
      </c>
      <c r="J2508" t="str">
        <f t="shared" si="39"/>
        <v>Zeveneken</v>
      </c>
      <c r="K2508" t="s">
        <v>2470</v>
      </c>
      <c r="L2508" t="s">
        <v>2473</v>
      </c>
      <c r="M2508" t="s">
        <v>2470</v>
      </c>
      <c r="N2508" t="s">
        <v>2473</v>
      </c>
      <c r="O2508" t="s">
        <v>2454</v>
      </c>
    </row>
    <row r="2509" spans="1:15" x14ac:dyDescent="0.25">
      <c r="A2509" s="1">
        <v>367</v>
      </c>
      <c r="B2509">
        <v>9090</v>
      </c>
      <c r="C2509">
        <v>44040</v>
      </c>
      <c r="D2509" s="2">
        <v>50.984250500000002</v>
      </c>
      <c r="E2509" s="2">
        <v>3.7976423000000001</v>
      </c>
      <c r="F2509">
        <f>VLOOKUP($C2509,Sheet3!$A$1:$F$611,3,FALSE)</f>
        <v>51.003030000000003</v>
      </c>
      <c r="G2509">
        <f>VLOOKUP($C2509,Sheet3!$A$1:$F$611,4,FALSE)</f>
        <v>3.7988833</v>
      </c>
      <c r="J2509" t="str">
        <f t="shared" si="39"/>
        <v>Gontrode</v>
      </c>
      <c r="K2509" t="s">
        <v>2474</v>
      </c>
      <c r="L2509" t="s">
        <v>2475</v>
      </c>
      <c r="M2509" t="s">
        <v>2474</v>
      </c>
      <c r="N2509" t="s">
        <v>2475</v>
      </c>
      <c r="O2509" t="s">
        <v>2454</v>
      </c>
    </row>
    <row r="2510" spans="1:15" x14ac:dyDescent="0.25">
      <c r="A2510" s="1">
        <v>367</v>
      </c>
      <c r="B2510">
        <v>9090</v>
      </c>
      <c r="C2510">
        <v>44040</v>
      </c>
      <c r="D2510" s="2">
        <v>51.003030000000003</v>
      </c>
      <c r="E2510" s="2">
        <v>3.7988833</v>
      </c>
      <c r="F2510">
        <f>VLOOKUP($C2510,Sheet3!$A$1:$F$611,3,FALSE)</f>
        <v>51.003030000000003</v>
      </c>
      <c r="G2510">
        <f>VLOOKUP($C2510,Sheet3!$A$1:$F$611,4,FALSE)</f>
        <v>3.7988833</v>
      </c>
      <c r="H2510" s="2">
        <v>51.003030000000003</v>
      </c>
      <c r="I2510" s="2">
        <v>3.7988833</v>
      </c>
      <c r="J2510" t="str">
        <f t="shared" si="39"/>
        <v>Melle</v>
      </c>
      <c r="K2510" t="s">
        <v>2474</v>
      </c>
      <c r="M2510" t="s">
        <v>2474</v>
      </c>
      <c r="O2510" t="s">
        <v>2454</v>
      </c>
    </row>
    <row r="2511" spans="1:15" x14ac:dyDescent="0.25">
      <c r="A2511" s="1">
        <v>367</v>
      </c>
      <c r="B2511">
        <v>9100</v>
      </c>
      <c r="C2511">
        <v>46021</v>
      </c>
      <c r="D2511" t="s">
        <v>2750</v>
      </c>
      <c r="E2511" t="s">
        <v>2751</v>
      </c>
      <c r="F2511">
        <f>VLOOKUP($C2511,Sheet3!$A$1:$F$611,3,FALSE)</f>
        <v>51.163813060072002</v>
      </c>
      <c r="G2511">
        <f>VLOOKUP($C2511,Sheet3!$A$1:$F$611,4,FALSE)</f>
        <v>4.1494643207240003</v>
      </c>
      <c r="J2511" t="str">
        <f t="shared" si="39"/>
        <v>Nieuwkerken-Waas</v>
      </c>
      <c r="K2511" t="s">
        <v>2476</v>
      </c>
      <c r="L2511" t="s">
        <v>2477</v>
      </c>
      <c r="M2511" t="s">
        <v>2476</v>
      </c>
      <c r="N2511" t="s">
        <v>2477</v>
      </c>
      <c r="O2511" t="s">
        <v>2454</v>
      </c>
    </row>
    <row r="2512" spans="1:15" x14ac:dyDescent="0.25">
      <c r="A2512" s="1">
        <v>367</v>
      </c>
      <c r="B2512">
        <v>9100</v>
      </c>
      <c r="C2512">
        <v>46021</v>
      </c>
      <c r="D2512" s="2">
        <v>51.163813060072002</v>
      </c>
      <c r="E2512" s="2">
        <v>4.1494643207240003</v>
      </c>
      <c r="F2512">
        <f>VLOOKUP($C2512,Sheet3!$A$1:$F$611,3,FALSE)</f>
        <v>51.163813060072002</v>
      </c>
      <c r="G2512">
        <f>VLOOKUP($C2512,Sheet3!$A$1:$F$611,4,FALSE)</f>
        <v>4.1494643207240003</v>
      </c>
      <c r="H2512" s="2">
        <v>51.163813060072002</v>
      </c>
      <c r="I2512" s="2">
        <v>4.1494643207240003</v>
      </c>
      <c r="J2512" t="str">
        <f t="shared" si="39"/>
        <v>Sint-Niklaas</v>
      </c>
      <c r="K2512" t="s">
        <v>2476</v>
      </c>
      <c r="M2512" t="s">
        <v>2476</v>
      </c>
      <c r="O2512" t="s">
        <v>2454</v>
      </c>
    </row>
    <row r="2513" spans="1:15" x14ac:dyDescent="0.25">
      <c r="A2513" s="1">
        <v>367</v>
      </c>
      <c r="B2513">
        <v>9111</v>
      </c>
      <c r="C2513">
        <v>46021</v>
      </c>
      <c r="D2513" s="2">
        <v>51.157023600000002</v>
      </c>
      <c r="E2513" s="2">
        <v>4.0917750185455999</v>
      </c>
      <c r="F2513">
        <f>VLOOKUP($C2513,Sheet3!$A$1:$F$611,3,FALSE)</f>
        <v>51.163813060072002</v>
      </c>
      <c r="G2513">
        <f>VLOOKUP($C2513,Sheet3!$A$1:$F$611,4,FALSE)</f>
        <v>4.1494643207240003</v>
      </c>
      <c r="J2513" t="str">
        <f t="shared" si="39"/>
        <v>Belsele</v>
      </c>
      <c r="K2513" t="s">
        <v>2476</v>
      </c>
      <c r="L2513" t="s">
        <v>2478</v>
      </c>
      <c r="M2513" t="s">
        <v>2476</v>
      </c>
      <c r="N2513" t="s">
        <v>2478</v>
      </c>
      <c r="O2513" t="s">
        <v>2454</v>
      </c>
    </row>
    <row r="2514" spans="1:15" x14ac:dyDescent="0.25">
      <c r="A2514" s="1">
        <v>367</v>
      </c>
      <c r="B2514">
        <v>9112</v>
      </c>
      <c r="C2514">
        <v>46021</v>
      </c>
      <c r="D2514" s="2">
        <v>51.186696599999998</v>
      </c>
      <c r="E2514" s="2">
        <v>3.9795579000000001</v>
      </c>
      <c r="F2514">
        <f>VLOOKUP($C2514,Sheet3!$A$1:$F$611,3,FALSE)</f>
        <v>51.163813060072002</v>
      </c>
      <c r="G2514">
        <f>VLOOKUP($C2514,Sheet3!$A$1:$F$611,4,FALSE)</f>
        <v>4.1494643207240003</v>
      </c>
      <c r="J2514" t="str">
        <f t="shared" si="39"/>
        <v>Sinaai</v>
      </c>
      <c r="K2514" t="s">
        <v>2476</v>
      </c>
      <c r="L2514" t="s">
        <v>2479</v>
      </c>
      <c r="M2514" t="s">
        <v>2476</v>
      </c>
      <c r="N2514" t="s">
        <v>2479</v>
      </c>
      <c r="O2514" t="s">
        <v>2454</v>
      </c>
    </row>
    <row r="2515" spans="1:15" x14ac:dyDescent="0.25">
      <c r="A2515" s="1">
        <v>367</v>
      </c>
      <c r="B2515">
        <v>9120</v>
      </c>
      <c r="C2515">
        <v>46003</v>
      </c>
      <c r="D2515">
        <v>51.212884950000003</v>
      </c>
      <c r="E2515">
        <v>4.2490813298594396</v>
      </c>
      <c r="F2515">
        <f>VLOOKUP($C2515,Sheet3!$A$1:$F$611,3,FALSE)</f>
        <v>51.212884950000003</v>
      </c>
      <c r="G2515">
        <f>VLOOKUP($C2515,Sheet3!$A$1:$F$611,4,FALSE)</f>
        <v>4.2490813298594396</v>
      </c>
      <c r="H2515">
        <v>51.212884950000003</v>
      </c>
      <c r="I2515">
        <v>4.2490813298594396</v>
      </c>
      <c r="J2515" t="str">
        <f t="shared" si="39"/>
        <v>Beveren</v>
      </c>
      <c r="K2515" t="s">
        <v>2365</v>
      </c>
      <c r="M2515" t="s">
        <v>2365</v>
      </c>
      <c r="O2515" t="s">
        <v>2454</v>
      </c>
    </row>
    <row r="2516" spans="1:15" x14ac:dyDescent="0.25">
      <c r="A2516" s="1">
        <v>367</v>
      </c>
      <c r="B2516">
        <v>9120</v>
      </c>
      <c r="C2516">
        <v>46003</v>
      </c>
      <c r="D2516">
        <v>51.1806482</v>
      </c>
      <c r="E2516">
        <v>4.2383860999999996</v>
      </c>
      <c r="F2516">
        <f>VLOOKUP($C2516,Sheet3!$A$1:$F$611,3,FALSE)</f>
        <v>51.212884950000003</v>
      </c>
      <c r="G2516">
        <f>VLOOKUP($C2516,Sheet3!$A$1:$F$611,4,FALSE)</f>
        <v>4.2490813298594396</v>
      </c>
      <c r="J2516" t="str">
        <f t="shared" si="39"/>
        <v>Haasdonk</v>
      </c>
      <c r="K2516" t="s">
        <v>2365</v>
      </c>
      <c r="L2516" t="s">
        <v>2480</v>
      </c>
      <c r="M2516" t="s">
        <v>2365</v>
      </c>
      <c r="N2516" t="s">
        <v>2480</v>
      </c>
      <c r="O2516" t="s">
        <v>2454</v>
      </c>
    </row>
    <row r="2517" spans="1:15" x14ac:dyDescent="0.25">
      <c r="A2517" s="1">
        <v>367</v>
      </c>
      <c r="B2517">
        <v>9120</v>
      </c>
      <c r="C2517">
        <v>46003</v>
      </c>
      <c r="D2517">
        <v>51.221139399999998</v>
      </c>
      <c r="E2517">
        <v>4.2821445999999996</v>
      </c>
      <c r="F2517">
        <f>VLOOKUP($C2517,Sheet3!$A$1:$F$611,3,FALSE)</f>
        <v>51.212884950000003</v>
      </c>
      <c r="G2517">
        <f>VLOOKUP($C2517,Sheet3!$A$1:$F$611,4,FALSE)</f>
        <v>4.2490813298594396</v>
      </c>
      <c r="J2517" t="str">
        <f t="shared" si="39"/>
        <v>Melsele</v>
      </c>
      <c r="K2517" t="s">
        <v>2365</v>
      </c>
      <c r="L2517" t="s">
        <v>2481</v>
      </c>
      <c r="M2517" t="s">
        <v>2365</v>
      </c>
      <c r="N2517" t="s">
        <v>2481</v>
      </c>
      <c r="O2517" t="s">
        <v>2454</v>
      </c>
    </row>
    <row r="2518" spans="1:15" x14ac:dyDescent="0.25">
      <c r="A2518" s="1">
        <v>367</v>
      </c>
      <c r="B2518">
        <v>9120</v>
      </c>
      <c r="C2518">
        <v>46003</v>
      </c>
      <c r="D2518">
        <v>51.219128300000001</v>
      </c>
      <c r="E2518">
        <v>4.1943770000000002</v>
      </c>
      <c r="F2518">
        <f>VLOOKUP($C2518,Sheet3!$A$1:$F$611,3,FALSE)</f>
        <v>51.212884950000003</v>
      </c>
      <c r="G2518">
        <f>VLOOKUP($C2518,Sheet3!$A$1:$F$611,4,FALSE)</f>
        <v>4.2490813298594396</v>
      </c>
      <c r="J2518" t="str">
        <f t="shared" si="39"/>
        <v>Vrasene</v>
      </c>
      <c r="K2518" t="s">
        <v>2365</v>
      </c>
      <c r="L2518" t="s">
        <v>2482</v>
      </c>
      <c r="M2518" t="s">
        <v>2365</v>
      </c>
      <c r="N2518" t="s">
        <v>2482</v>
      </c>
      <c r="O2518" t="s">
        <v>2454</v>
      </c>
    </row>
    <row r="2519" spans="1:15" x14ac:dyDescent="0.25">
      <c r="A2519" s="1">
        <v>367</v>
      </c>
      <c r="B2519">
        <v>9130</v>
      </c>
      <c r="C2519">
        <v>46003</v>
      </c>
      <c r="D2519">
        <v>51.311084000000001</v>
      </c>
      <c r="E2519">
        <v>4.2645970999999996</v>
      </c>
      <c r="F2519">
        <f>VLOOKUP($C2519,Sheet3!$A$1:$F$611,3,FALSE)</f>
        <v>51.212884950000003</v>
      </c>
      <c r="G2519">
        <f>VLOOKUP($C2519,Sheet3!$A$1:$F$611,4,FALSE)</f>
        <v>4.2490813298594396</v>
      </c>
      <c r="J2519" t="str">
        <f t="shared" si="39"/>
        <v>Doel</v>
      </c>
      <c r="K2519" t="s">
        <v>2365</v>
      </c>
      <c r="L2519" t="s">
        <v>2483</v>
      </c>
      <c r="M2519" t="s">
        <v>2365</v>
      </c>
      <c r="N2519" t="s">
        <v>2483</v>
      </c>
      <c r="O2519" t="s">
        <v>2454</v>
      </c>
    </row>
    <row r="2520" spans="1:15" x14ac:dyDescent="0.25">
      <c r="A2520" s="1">
        <v>367</v>
      </c>
      <c r="B2520">
        <v>9130</v>
      </c>
      <c r="C2520">
        <v>46003</v>
      </c>
      <c r="D2520">
        <v>51.265214299999997</v>
      </c>
      <c r="E2520">
        <v>4.2586147085547603</v>
      </c>
      <c r="F2520">
        <f>VLOOKUP($C2520,Sheet3!$A$1:$F$611,3,FALSE)</f>
        <v>51.212884950000003</v>
      </c>
      <c r="G2520">
        <f>VLOOKUP($C2520,Sheet3!$A$1:$F$611,4,FALSE)</f>
        <v>4.2490813298594396</v>
      </c>
      <c r="J2520" t="str">
        <f t="shared" si="39"/>
        <v>Kallo</v>
      </c>
      <c r="K2520" t="s">
        <v>2365</v>
      </c>
      <c r="L2520" t="s">
        <v>2484</v>
      </c>
      <c r="M2520" t="s">
        <v>2365</v>
      </c>
      <c r="N2520" t="s">
        <v>2484</v>
      </c>
      <c r="O2520" t="s">
        <v>2454</v>
      </c>
    </row>
    <row r="2521" spans="1:15" x14ac:dyDescent="0.25">
      <c r="A2521" s="1">
        <v>367</v>
      </c>
      <c r="B2521">
        <v>9130</v>
      </c>
      <c r="C2521">
        <v>46003</v>
      </c>
      <c r="D2521">
        <v>51.302757399999997</v>
      </c>
      <c r="E2521">
        <v>4.19749848639864</v>
      </c>
      <c r="F2521">
        <f>VLOOKUP($C2521,Sheet3!$A$1:$F$611,3,FALSE)</f>
        <v>51.212884950000003</v>
      </c>
      <c r="G2521">
        <f>VLOOKUP($C2521,Sheet3!$A$1:$F$611,4,FALSE)</f>
        <v>4.2490813298594396</v>
      </c>
      <c r="J2521" t="str">
        <f t="shared" si="39"/>
        <v>Kieldrecht</v>
      </c>
      <c r="K2521" t="s">
        <v>2365</v>
      </c>
      <c r="L2521" t="s">
        <v>2485</v>
      </c>
      <c r="M2521" t="s">
        <v>2365</v>
      </c>
      <c r="N2521" t="s">
        <v>2485</v>
      </c>
      <c r="O2521" t="s">
        <v>2454</v>
      </c>
    </row>
    <row r="2522" spans="1:15" x14ac:dyDescent="0.25">
      <c r="A2522" s="1">
        <v>367</v>
      </c>
      <c r="B2522">
        <v>9130</v>
      </c>
      <c r="C2522">
        <v>46003</v>
      </c>
      <c r="D2522">
        <v>51.255304099999996</v>
      </c>
      <c r="E2522">
        <v>4.1881085999999996</v>
      </c>
      <c r="F2522">
        <f>VLOOKUP($C2522,Sheet3!$A$1:$F$611,3,FALSE)</f>
        <v>51.212884950000003</v>
      </c>
      <c r="G2522">
        <f>VLOOKUP($C2522,Sheet3!$A$1:$F$611,4,FALSE)</f>
        <v>4.2490813298594396</v>
      </c>
      <c r="J2522" t="str">
        <f t="shared" si="39"/>
        <v>Verrebroek</v>
      </c>
      <c r="K2522" t="s">
        <v>2365</v>
      </c>
      <c r="L2522" t="s">
        <v>2486</v>
      </c>
      <c r="M2522" t="s">
        <v>2365</v>
      </c>
      <c r="N2522" t="s">
        <v>2486</v>
      </c>
      <c r="O2522" t="s">
        <v>2454</v>
      </c>
    </row>
    <row r="2523" spans="1:15" x14ac:dyDescent="0.25">
      <c r="A2523" s="1">
        <v>367</v>
      </c>
      <c r="B2523">
        <v>9140</v>
      </c>
      <c r="C2523">
        <v>46025</v>
      </c>
      <c r="D2523">
        <v>51.113973399999999</v>
      </c>
      <c r="E2523">
        <v>4.1383045000000003</v>
      </c>
      <c r="F2523">
        <f>VLOOKUP($C2523,Sheet3!$A$1:$F$611,3,FALSE)</f>
        <v>51.142143599999997</v>
      </c>
      <c r="G2523">
        <f>VLOOKUP($C2523,Sheet3!$A$1:$F$611,4,FALSE)</f>
        <v>4.2133505278525201</v>
      </c>
      <c r="J2523" t="str">
        <f t="shared" si="39"/>
        <v>Elversele</v>
      </c>
      <c r="K2523" t="s">
        <v>2487</v>
      </c>
      <c r="L2523" t="s">
        <v>2488</v>
      </c>
      <c r="M2523" t="s">
        <v>2487</v>
      </c>
      <c r="N2523" t="s">
        <v>2488</v>
      </c>
      <c r="O2523" t="s">
        <v>2454</v>
      </c>
    </row>
    <row r="2524" spans="1:15" x14ac:dyDescent="0.25">
      <c r="A2524" s="1">
        <v>367</v>
      </c>
      <c r="B2524">
        <v>9140</v>
      </c>
      <c r="C2524">
        <v>46025</v>
      </c>
      <c r="D2524">
        <v>51.127723199999998</v>
      </c>
      <c r="E2524">
        <v>4.2701992000000004</v>
      </c>
      <c r="F2524">
        <f>VLOOKUP($C2524,Sheet3!$A$1:$F$611,3,FALSE)</f>
        <v>51.142143599999997</v>
      </c>
      <c r="G2524">
        <f>VLOOKUP($C2524,Sheet3!$A$1:$F$611,4,FALSE)</f>
        <v>4.2133505278525201</v>
      </c>
      <c r="J2524" t="str">
        <f t="shared" si="39"/>
        <v>Steendorp</v>
      </c>
      <c r="K2524" t="s">
        <v>2487</v>
      </c>
      <c r="L2524" t="s">
        <v>2489</v>
      </c>
      <c r="M2524" t="s">
        <v>2487</v>
      </c>
      <c r="N2524" t="s">
        <v>2489</v>
      </c>
      <c r="O2524" t="s">
        <v>2454</v>
      </c>
    </row>
    <row r="2525" spans="1:15" x14ac:dyDescent="0.25">
      <c r="A2525" s="1">
        <v>367</v>
      </c>
      <c r="B2525">
        <v>9140</v>
      </c>
      <c r="C2525">
        <v>46025</v>
      </c>
      <c r="D2525">
        <v>51.142143599999997</v>
      </c>
      <c r="E2525">
        <v>4.2133505278525201</v>
      </c>
      <c r="F2525">
        <f>VLOOKUP($C2525,Sheet3!$A$1:$F$611,3,FALSE)</f>
        <v>51.142143599999997</v>
      </c>
      <c r="G2525">
        <f>VLOOKUP($C2525,Sheet3!$A$1:$F$611,4,FALSE)</f>
        <v>4.2133505278525201</v>
      </c>
      <c r="H2525">
        <v>51.142143599999997</v>
      </c>
      <c r="I2525">
        <v>4.2133505278525201</v>
      </c>
      <c r="J2525" t="str">
        <f t="shared" si="39"/>
        <v>Temse</v>
      </c>
      <c r="K2525" t="s">
        <v>2487</v>
      </c>
      <c r="M2525" t="s">
        <v>2487</v>
      </c>
      <c r="O2525" t="s">
        <v>2454</v>
      </c>
    </row>
    <row r="2526" spans="1:15" x14ac:dyDescent="0.25">
      <c r="A2526" s="1">
        <v>367</v>
      </c>
      <c r="B2526">
        <v>9140</v>
      </c>
      <c r="C2526">
        <v>46025</v>
      </c>
      <c r="D2526">
        <v>51.122027750000001</v>
      </c>
      <c r="E2526">
        <v>4.1736809973608597</v>
      </c>
      <c r="F2526">
        <f>VLOOKUP($C2526,Sheet3!$A$1:$F$611,3,FALSE)</f>
        <v>51.142143599999997</v>
      </c>
      <c r="G2526">
        <f>VLOOKUP($C2526,Sheet3!$A$1:$F$611,4,FALSE)</f>
        <v>4.2133505278525201</v>
      </c>
      <c r="J2526" t="str">
        <f t="shared" si="39"/>
        <v>Tielrode</v>
      </c>
      <c r="K2526" t="s">
        <v>2487</v>
      </c>
      <c r="L2526" t="s">
        <v>2490</v>
      </c>
      <c r="M2526" t="s">
        <v>2487</v>
      </c>
      <c r="N2526" t="s">
        <v>2490</v>
      </c>
      <c r="O2526" t="s">
        <v>2454</v>
      </c>
    </row>
    <row r="2527" spans="1:15" x14ac:dyDescent="0.25">
      <c r="A2527" s="1">
        <v>367</v>
      </c>
      <c r="B2527">
        <v>9150</v>
      </c>
      <c r="C2527">
        <v>46013</v>
      </c>
      <c r="D2527">
        <v>51.146858549999997</v>
      </c>
      <c r="E2527">
        <v>4.2873842506574604</v>
      </c>
      <c r="F2527">
        <f>VLOOKUP($C2527,Sheet3!$A$1:$F$611,3,FALSE)</f>
        <v>51.171227500000001</v>
      </c>
      <c r="G2527">
        <f>VLOOKUP($C2527,Sheet3!$A$1:$F$611,4,FALSE)</f>
        <v>4.3091106999999997</v>
      </c>
      <c r="J2527" t="str">
        <f t="shared" si="39"/>
        <v>Bazel</v>
      </c>
      <c r="K2527" t="s">
        <v>2491</v>
      </c>
      <c r="L2527" t="s">
        <v>2492</v>
      </c>
      <c r="M2527" t="s">
        <v>2491</v>
      </c>
      <c r="N2527" t="s">
        <v>2492</v>
      </c>
      <c r="O2527" t="s">
        <v>2454</v>
      </c>
    </row>
    <row r="2528" spans="1:15" x14ac:dyDescent="0.25">
      <c r="A2528" s="1">
        <v>367</v>
      </c>
      <c r="B2528">
        <v>9150</v>
      </c>
      <c r="C2528">
        <v>46013</v>
      </c>
      <c r="D2528">
        <v>51.171227500000001</v>
      </c>
      <c r="E2528">
        <v>4.3091106999999997</v>
      </c>
      <c r="F2528">
        <f>VLOOKUP($C2528,Sheet3!$A$1:$F$611,3,FALSE)</f>
        <v>51.171227500000001</v>
      </c>
      <c r="G2528">
        <f>VLOOKUP($C2528,Sheet3!$A$1:$F$611,4,FALSE)</f>
        <v>4.3091106999999997</v>
      </c>
      <c r="H2528">
        <v>51.171227500000001</v>
      </c>
      <c r="I2528">
        <v>4.3091106999999997</v>
      </c>
      <c r="J2528" t="str">
        <f t="shared" si="39"/>
        <v>Kruibeke</v>
      </c>
      <c r="K2528" t="s">
        <v>2491</v>
      </c>
      <c r="M2528" t="s">
        <v>2491</v>
      </c>
      <c r="O2528" t="s">
        <v>2454</v>
      </c>
    </row>
    <row r="2529" spans="1:15" x14ac:dyDescent="0.25">
      <c r="A2529" s="1">
        <v>367</v>
      </c>
      <c r="B2529">
        <v>9150</v>
      </c>
      <c r="C2529">
        <v>46013</v>
      </c>
      <c r="D2529">
        <v>51.128369200000002</v>
      </c>
      <c r="E2529">
        <v>4.2906314999999999</v>
      </c>
      <c r="F2529">
        <f>VLOOKUP($C2529,Sheet3!$A$1:$F$611,3,FALSE)</f>
        <v>51.171227500000001</v>
      </c>
      <c r="G2529">
        <f>VLOOKUP($C2529,Sheet3!$A$1:$F$611,4,FALSE)</f>
        <v>4.3091106999999997</v>
      </c>
      <c r="J2529" t="str">
        <f t="shared" si="39"/>
        <v>Rupelmonde</v>
      </c>
      <c r="K2529" t="s">
        <v>2491</v>
      </c>
      <c r="L2529" t="s">
        <v>2493</v>
      </c>
      <c r="M2529" t="s">
        <v>2491</v>
      </c>
      <c r="N2529" t="s">
        <v>2493</v>
      </c>
      <c r="O2529" t="s">
        <v>2454</v>
      </c>
    </row>
    <row r="2530" spans="1:15" x14ac:dyDescent="0.25">
      <c r="A2530" s="1">
        <v>367</v>
      </c>
      <c r="B2530">
        <v>9160</v>
      </c>
      <c r="C2530">
        <v>46014</v>
      </c>
      <c r="D2530">
        <v>51.126352799999999</v>
      </c>
      <c r="E2530">
        <v>3.9816172000000001</v>
      </c>
      <c r="F2530">
        <f>VLOOKUP($C2530,Sheet3!$A$1:$F$611,3,FALSE)</f>
        <v>51.1042159</v>
      </c>
      <c r="G2530">
        <f>VLOOKUP($C2530,Sheet3!$A$1:$F$611,4,FALSE)</f>
        <v>3.9911113999999999</v>
      </c>
      <c r="J2530" t="str">
        <f t="shared" si="39"/>
        <v>Daknam</v>
      </c>
      <c r="K2530" t="s">
        <v>2494</v>
      </c>
      <c r="L2530" t="s">
        <v>2495</v>
      </c>
      <c r="M2530" t="s">
        <v>2494</v>
      </c>
      <c r="N2530" t="s">
        <v>2495</v>
      </c>
      <c r="O2530" t="s">
        <v>2454</v>
      </c>
    </row>
    <row r="2531" spans="1:15" x14ac:dyDescent="0.25">
      <c r="A2531" s="1">
        <v>367</v>
      </c>
      <c r="B2531">
        <v>9160</v>
      </c>
      <c r="C2531">
        <v>46014</v>
      </c>
      <c r="D2531">
        <v>51.148760799999998</v>
      </c>
      <c r="E2531">
        <v>3.9652120000000002</v>
      </c>
      <c r="F2531">
        <f>VLOOKUP($C2531,Sheet3!$A$1:$F$611,3,FALSE)</f>
        <v>51.1042159</v>
      </c>
      <c r="G2531">
        <f>VLOOKUP($C2531,Sheet3!$A$1:$F$611,4,FALSE)</f>
        <v>3.9911113999999999</v>
      </c>
      <c r="J2531" t="str">
        <f t="shared" si="39"/>
        <v>Eksaarde</v>
      </c>
      <c r="K2531" t="s">
        <v>2494</v>
      </c>
      <c r="L2531" t="s">
        <v>2496</v>
      </c>
      <c r="M2531" t="s">
        <v>2494</v>
      </c>
      <c r="N2531" t="s">
        <v>2496</v>
      </c>
      <c r="O2531" t="s">
        <v>2454</v>
      </c>
    </row>
    <row r="2532" spans="1:15" x14ac:dyDescent="0.25">
      <c r="A2532" s="1">
        <v>367</v>
      </c>
      <c r="B2532">
        <v>9160</v>
      </c>
      <c r="C2532">
        <v>46014</v>
      </c>
      <c r="D2532">
        <v>51.1042159</v>
      </c>
      <c r="E2532">
        <v>3.9911113999999999</v>
      </c>
      <c r="F2532">
        <f>VLOOKUP($C2532,Sheet3!$A$1:$F$611,3,FALSE)</f>
        <v>51.1042159</v>
      </c>
      <c r="G2532">
        <f>VLOOKUP($C2532,Sheet3!$A$1:$F$611,4,FALSE)</f>
        <v>3.9911113999999999</v>
      </c>
      <c r="H2532">
        <v>51.1042159</v>
      </c>
      <c r="I2532">
        <v>3.9911113999999999</v>
      </c>
      <c r="J2532" t="str">
        <f t="shared" si="39"/>
        <v>Lokeren</v>
      </c>
      <c r="K2532" t="s">
        <v>2494</v>
      </c>
      <c r="M2532" t="s">
        <v>2494</v>
      </c>
      <c r="O2532" t="s">
        <v>2454</v>
      </c>
    </row>
    <row r="2533" spans="1:15" x14ac:dyDescent="0.25">
      <c r="A2533" s="1">
        <v>367</v>
      </c>
      <c r="B2533">
        <v>9170</v>
      </c>
      <c r="C2533">
        <v>46020</v>
      </c>
      <c r="D2533">
        <v>51.256452600000003</v>
      </c>
      <c r="E2533">
        <v>4.0898143999999998</v>
      </c>
      <c r="F2533">
        <f>VLOOKUP($C2533,Sheet3!$A$1:$F$611,3,FALSE)</f>
        <v>51.218068700000003</v>
      </c>
      <c r="G2533">
        <f>VLOOKUP($C2533,Sheet3!$A$1:$F$611,4,FALSE)</f>
        <v>4.1233013999999999</v>
      </c>
      <c r="J2533" t="str">
        <f t="shared" si="39"/>
        <v>De Klinge</v>
      </c>
      <c r="K2533" t="s">
        <v>2497</v>
      </c>
      <c r="L2533" t="s">
        <v>2498</v>
      </c>
      <c r="M2533" t="s">
        <v>2497</v>
      </c>
      <c r="N2533" t="s">
        <v>2498</v>
      </c>
      <c r="O2533" t="s">
        <v>2454</v>
      </c>
    </row>
    <row r="2534" spans="1:15" x14ac:dyDescent="0.25">
      <c r="A2534" s="1">
        <v>367</v>
      </c>
      <c r="B2534">
        <v>9170</v>
      </c>
      <c r="C2534">
        <v>46020</v>
      </c>
      <c r="D2534">
        <v>51.258894300000001</v>
      </c>
      <c r="E2534">
        <v>4.1511548999999999</v>
      </c>
      <c r="F2534">
        <f>VLOOKUP($C2534,Sheet3!$A$1:$F$611,3,FALSE)</f>
        <v>51.218068700000003</v>
      </c>
      <c r="G2534">
        <f>VLOOKUP($C2534,Sheet3!$A$1:$F$611,4,FALSE)</f>
        <v>4.1233013999999999</v>
      </c>
      <c r="J2534" t="str">
        <f t="shared" si="39"/>
        <v>Meerdonk</v>
      </c>
      <c r="K2534" t="s">
        <v>2497</v>
      </c>
      <c r="L2534" t="s">
        <v>2499</v>
      </c>
      <c r="M2534" t="s">
        <v>2497</v>
      </c>
      <c r="N2534" t="s">
        <v>2499</v>
      </c>
      <c r="O2534" t="s">
        <v>2454</v>
      </c>
    </row>
    <row r="2535" spans="1:15" x14ac:dyDescent="0.25">
      <c r="A2535" s="1">
        <v>367</v>
      </c>
      <c r="B2535">
        <v>9170</v>
      </c>
      <c r="C2535">
        <v>46020</v>
      </c>
      <c r="D2535">
        <v>51.218068700000003</v>
      </c>
      <c r="E2535">
        <v>4.1233013999999999</v>
      </c>
      <c r="F2535">
        <f>VLOOKUP($C2535,Sheet3!$A$1:$F$611,3,FALSE)</f>
        <v>51.218068700000003</v>
      </c>
      <c r="G2535">
        <f>VLOOKUP($C2535,Sheet3!$A$1:$F$611,4,FALSE)</f>
        <v>4.1233013999999999</v>
      </c>
      <c r="H2535">
        <v>51.218068700000003</v>
      </c>
      <c r="I2535">
        <v>4.1233013999999999</v>
      </c>
      <c r="J2535" t="str">
        <f t="shared" si="39"/>
        <v>Sint-Gillis-Waas</v>
      </c>
      <c r="K2535" t="s">
        <v>2497</v>
      </c>
      <c r="M2535" t="s">
        <v>2497</v>
      </c>
      <c r="O2535" t="s">
        <v>2454</v>
      </c>
    </row>
    <row r="2536" spans="1:15" x14ac:dyDescent="0.25">
      <c r="A2536" s="1">
        <v>367</v>
      </c>
      <c r="B2536">
        <v>9170</v>
      </c>
      <c r="C2536">
        <v>46020</v>
      </c>
      <c r="D2536">
        <v>51.193925499999999</v>
      </c>
      <c r="E2536">
        <v>4.1016628795877104</v>
      </c>
      <c r="F2536">
        <f>VLOOKUP($C2536,Sheet3!$A$1:$F$611,3,FALSE)</f>
        <v>51.218068700000003</v>
      </c>
      <c r="G2536">
        <f>VLOOKUP($C2536,Sheet3!$A$1:$F$611,4,FALSE)</f>
        <v>4.1233013999999999</v>
      </c>
      <c r="J2536" t="str">
        <f t="shared" si="39"/>
        <v>Sint-Pauwels</v>
      </c>
      <c r="K2536" t="s">
        <v>2497</v>
      </c>
      <c r="L2536" t="s">
        <v>2500</v>
      </c>
      <c r="M2536" t="s">
        <v>2497</v>
      </c>
      <c r="N2536" t="s">
        <v>2500</v>
      </c>
      <c r="O2536" t="s">
        <v>2454</v>
      </c>
    </row>
    <row r="2537" spans="1:15" x14ac:dyDescent="0.25">
      <c r="A2537" s="1">
        <v>367</v>
      </c>
      <c r="B2537">
        <v>9180</v>
      </c>
      <c r="C2537">
        <v>44045</v>
      </c>
      <c r="D2537">
        <v>51.174269799999998</v>
      </c>
      <c r="E2537">
        <v>3.9446436</v>
      </c>
      <c r="F2537">
        <f>VLOOKUP($C2537,Sheet3!$A$1:$F$611,3,FALSE)</f>
        <v>51.174269799999998</v>
      </c>
      <c r="G2537">
        <f>VLOOKUP($C2537,Sheet3!$A$1:$F$611,4,FALSE)</f>
        <v>3.9446436</v>
      </c>
      <c r="H2537">
        <v>51.174269799999998</v>
      </c>
      <c r="I2537">
        <v>3.9446436</v>
      </c>
      <c r="J2537" t="str">
        <f t="shared" si="39"/>
        <v>Moerbeke</v>
      </c>
      <c r="K2537" t="s">
        <v>2501</v>
      </c>
      <c r="M2537" t="s">
        <v>2501</v>
      </c>
      <c r="O2537" t="s">
        <v>2454</v>
      </c>
    </row>
    <row r="2538" spans="1:15" x14ac:dyDescent="0.25">
      <c r="A2538" s="1">
        <v>367</v>
      </c>
      <c r="B2538">
        <v>9185</v>
      </c>
      <c r="C2538">
        <v>44073</v>
      </c>
      <c r="D2538">
        <v>51.170192700000001</v>
      </c>
      <c r="E2538">
        <v>3.8574283999999999</v>
      </c>
      <c r="F2538">
        <f>VLOOKUP($C2538,Sheet3!$A$1:$F$611,3,FALSE)</f>
        <v>51.170192700000001</v>
      </c>
      <c r="G2538">
        <f>VLOOKUP($C2538,Sheet3!$A$1:$F$611,4,FALSE)</f>
        <v>3.8574283999999999</v>
      </c>
      <c r="H2538">
        <v>51.170192700000001</v>
      </c>
      <c r="I2538">
        <v>3.8574283999999999</v>
      </c>
      <c r="J2538" t="str">
        <f t="shared" si="39"/>
        <v>Wachtebeke</v>
      </c>
      <c r="K2538" t="s">
        <v>2502</v>
      </c>
      <c r="M2538" t="s">
        <v>2502</v>
      </c>
      <c r="O2538" t="s">
        <v>2454</v>
      </c>
    </row>
    <row r="2539" spans="1:15" x14ac:dyDescent="0.25">
      <c r="A2539" s="1">
        <v>367</v>
      </c>
      <c r="B2539">
        <v>9190</v>
      </c>
      <c r="C2539">
        <v>46024</v>
      </c>
      <c r="D2539">
        <v>51.206522800000002</v>
      </c>
      <c r="E2539">
        <v>4.0771037000000003</v>
      </c>
      <c r="F2539">
        <f>VLOOKUP($C2539,Sheet3!$A$1:$F$611,3,FALSE)</f>
        <v>51.210474400000003</v>
      </c>
      <c r="G2539">
        <f>VLOOKUP($C2539,Sheet3!$A$1:$F$611,4,FALSE)</f>
        <v>4.0240412532130803</v>
      </c>
      <c r="J2539" t="str">
        <f t="shared" si="39"/>
        <v>Kemzeke</v>
      </c>
      <c r="K2539" t="s">
        <v>2503</v>
      </c>
      <c r="L2539" t="s">
        <v>2504</v>
      </c>
      <c r="M2539" t="s">
        <v>2503</v>
      </c>
      <c r="N2539" t="s">
        <v>2504</v>
      </c>
      <c r="O2539" t="s">
        <v>2454</v>
      </c>
    </row>
    <row r="2540" spans="1:15" x14ac:dyDescent="0.25">
      <c r="A2540" s="1">
        <v>367</v>
      </c>
      <c r="B2540">
        <v>9190</v>
      </c>
      <c r="C2540">
        <v>46024</v>
      </c>
      <c r="D2540">
        <v>51.210474400000003</v>
      </c>
      <c r="E2540">
        <v>4.0240412532130803</v>
      </c>
      <c r="F2540">
        <f>VLOOKUP($C2540,Sheet3!$A$1:$F$611,3,FALSE)</f>
        <v>51.210474400000003</v>
      </c>
      <c r="G2540">
        <f>VLOOKUP($C2540,Sheet3!$A$1:$F$611,4,FALSE)</f>
        <v>4.0240412532130803</v>
      </c>
      <c r="H2540">
        <v>51.210474400000003</v>
      </c>
      <c r="I2540">
        <v>4.0240412532130803</v>
      </c>
      <c r="J2540" t="str">
        <f t="shared" si="39"/>
        <v>Stekene</v>
      </c>
      <c r="K2540" t="s">
        <v>2503</v>
      </c>
      <c r="M2540" t="s">
        <v>2503</v>
      </c>
      <c r="O2540" t="s">
        <v>2454</v>
      </c>
    </row>
    <row r="2541" spans="1:15" x14ac:dyDescent="0.25">
      <c r="A2541" s="1">
        <v>367</v>
      </c>
      <c r="B2541">
        <v>9200</v>
      </c>
      <c r="C2541">
        <v>42006</v>
      </c>
      <c r="D2541">
        <v>51.029447400000002</v>
      </c>
      <c r="E2541">
        <v>4.0654325</v>
      </c>
      <c r="F2541">
        <f>VLOOKUP($C2541,Sheet3!$A$1:$F$611,3,FALSE)</f>
        <v>51.0312293</v>
      </c>
      <c r="G2541">
        <f>VLOOKUP($C2541,Sheet3!$A$1:$F$611,4,FALSE)</f>
        <v>4.0981120000000004</v>
      </c>
      <c r="J2541" t="str">
        <f t="shared" si="39"/>
        <v>Appels</v>
      </c>
      <c r="K2541" t="s">
        <v>2505</v>
      </c>
      <c r="L2541" t="s">
        <v>2506</v>
      </c>
      <c r="M2541" t="s">
        <v>2505</v>
      </c>
      <c r="N2541" t="s">
        <v>2506</v>
      </c>
      <c r="O2541" t="s">
        <v>2454</v>
      </c>
    </row>
    <row r="2542" spans="1:15" x14ac:dyDescent="0.25">
      <c r="A2542" s="1">
        <v>367</v>
      </c>
      <c r="B2542">
        <v>9200</v>
      </c>
      <c r="C2542">
        <v>42006</v>
      </c>
      <c r="D2542">
        <v>51.035938199999997</v>
      </c>
      <c r="E2542">
        <v>4.1634795999999996</v>
      </c>
      <c r="F2542">
        <f>VLOOKUP($C2542,Sheet3!$A$1:$F$611,3,FALSE)</f>
        <v>51.0312293</v>
      </c>
      <c r="G2542">
        <f>VLOOKUP($C2542,Sheet3!$A$1:$F$611,4,FALSE)</f>
        <v>4.0981120000000004</v>
      </c>
      <c r="J2542" t="str">
        <f t="shared" si="39"/>
        <v>Baasrode</v>
      </c>
      <c r="K2542" t="s">
        <v>2505</v>
      </c>
      <c r="L2542" t="s">
        <v>2507</v>
      </c>
      <c r="M2542" t="s">
        <v>2505</v>
      </c>
      <c r="N2542" t="s">
        <v>2507</v>
      </c>
      <c r="O2542" t="s">
        <v>2454</v>
      </c>
    </row>
    <row r="2543" spans="1:15" x14ac:dyDescent="0.25">
      <c r="A2543" s="1">
        <v>367</v>
      </c>
      <c r="B2543">
        <v>9200</v>
      </c>
      <c r="C2543">
        <v>42006</v>
      </c>
      <c r="D2543">
        <v>51.0312293</v>
      </c>
      <c r="E2543">
        <v>4.0981120000000004</v>
      </c>
      <c r="F2543">
        <f>VLOOKUP($C2543,Sheet3!$A$1:$F$611,3,FALSE)</f>
        <v>51.0312293</v>
      </c>
      <c r="G2543">
        <f>VLOOKUP($C2543,Sheet3!$A$1:$F$611,4,FALSE)</f>
        <v>4.0981120000000004</v>
      </c>
      <c r="H2543">
        <v>51.0312293</v>
      </c>
      <c r="I2543">
        <v>4.0981120000000004</v>
      </c>
      <c r="J2543" t="str">
        <f t="shared" si="39"/>
        <v>Dendermonde</v>
      </c>
      <c r="K2543" t="s">
        <v>2505</v>
      </c>
      <c r="M2543" t="s">
        <v>2505</v>
      </c>
      <c r="O2543" t="s">
        <v>2454</v>
      </c>
    </row>
    <row r="2544" spans="1:15" x14ac:dyDescent="0.25">
      <c r="A2544" s="1">
        <v>367</v>
      </c>
      <c r="B2544">
        <v>9200</v>
      </c>
      <c r="C2544">
        <v>42006</v>
      </c>
      <c r="D2544">
        <v>51.054003399999999</v>
      </c>
      <c r="E2544">
        <v>4.1070283999999999</v>
      </c>
      <c r="F2544">
        <f>VLOOKUP($C2544,Sheet3!$A$1:$F$611,3,FALSE)</f>
        <v>51.0312293</v>
      </c>
      <c r="G2544">
        <f>VLOOKUP($C2544,Sheet3!$A$1:$F$611,4,FALSE)</f>
        <v>4.0981120000000004</v>
      </c>
      <c r="J2544" t="str">
        <f t="shared" si="39"/>
        <v>Grembergen</v>
      </c>
      <c r="K2544" t="s">
        <v>2505</v>
      </c>
      <c r="L2544" t="s">
        <v>2508</v>
      </c>
      <c r="M2544" t="s">
        <v>2505</v>
      </c>
      <c r="N2544" t="s">
        <v>2508</v>
      </c>
      <c r="O2544" t="s">
        <v>2454</v>
      </c>
    </row>
    <row r="2545" spans="1:15" x14ac:dyDescent="0.25">
      <c r="A2545" s="1">
        <v>367</v>
      </c>
      <c r="B2545">
        <v>9200</v>
      </c>
      <c r="C2545">
        <v>42006</v>
      </c>
      <c r="D2545">
        <v>50.995574150000003</v>
      </c>
      <c r="E2545">
        <v>4.0652617659304999</v>
      </c>
      <c r="F2545">
        <f>VLOOKUP($C2545,Sheet3!$A$1:$F$611,3,FALSE)</f>
        <v>51.0312293</v>
      </c>
      <c r="G2545">
        <f>VLOOKUP($C2545,Sheet3!$A$1:$F$611,4,FALSE)</f>
        <v>4.0981120000000004</v>
      </c>
      <c r="J2545" t="str">
        <f t="shared" si="39"/>
        <v>Mespelare</v>
      </c>
      <c r="K2545" t="s">
        <v>2505</v>
      </c>
      <c r="L2545" t="s">
        <v>2509</v>
      </c>
      <c r="M2545" t="s">
        <v>2505</v>
      </c>
      <c r="N2545" t="s">
        <v>2509</v>
      </c>
      <c r="O2545" t="s">
        <v>2454</v>
      </c>
    </row>
    <row r="2546" spans="1:15" x14ac:dyDescent="0.25">
      <c r="A2546" s="1">
        <v>367</v>
      </c>
      <c r="B2546">
        <v>9200</v>
      </c>
      <c r="C2546">
        <v>42006</v>
      </c>
      <c r="D2546">
        <v>51.009080900000001</v>
      </c>
      <c r="E2546">
        <v>4.0613485999999996</v>
      </c>
      <c r="F2546">
        <f>VLOOKUP($C2546,Sheet3!$A$1:$F$611,3,FALSE)</f>
        <v>51.0312293</v>
      </c>
      <c r="G2546">
        <f>VLOOKUP($C2546,Sheet3!$A$1:$F$611,4,FALSE)</f>
        <v>4.0981120000000004</v>
      </c>
      <c r="J2546" t="str">
        <f t="shared" si="39"/>
        <v>Oudegem</v>
      </c>
      <c r="K2546" t="s">
        <v>2505</v>
      </c>
      <c r="L2546" t="s">
        <v>2510</v>
      </c>
      <c r="M2546" t="s">
        <v>2505</v>
      </c>
      <c r="N2546" t="s">
        <v>2510</v>
      </c>
      <c r="O2546" t="s">
        <v>2454</v>
      </c>
    </row>
    <row r="2547" spans="1:15" x14ac:dyDescent="0.25">
      <c r="A2547" s="1">
        <v>367</v>
      </c>
      <c r="B2547">
        <v>9200</v>
      </c>
      <c r="C2547">
        <v>42006</v>
      </c>
      <c r="D2547">
        <v>51.004102799999998</v>
      </c>
      <c r="E2547">
        <v>4.0139754999999999</v>
      </c>
      <c r="F2547">
        <f>VLOOKUP($C2547,Sheet3!$A$1:$F$611,3,FALSE)</f>
        <v>51.0312293</v>
      </c>
      <c r="G2547">
        <f>VLOOKUP($C2547,Sheet3!$A$1:$F$611,4,FALSE)</f>
        <v>4.0981120000000004</v>
      </c>
      <c r="J2547" t="str">
        <f t="shared" si="39"/>
        <v>Schoonaarde</v>
      </c>
      <c r="K2547" t="s">
        <v>2505</v>
      </c>
      <c r="L2547" t="s">
        <v>2511</v>
      </c>
      <c r="M2547" t="s">
        <v>2505</v>
      </c>
      <c r="N2547" t="s">
        <v>2511</v>
      </c>
      <c r="O2547" t="s">
        <v>2454</v>
      </c>
    </row>
    <row r="2548" spans="1:15" x14ac:dyDescent="0.25">
      <c r="A2548" s="1">
        <v>367</v>
      </c>
      <c r="B2548">
        <v>9200</v>
      </c>
      <c r="C2548">
        <v>42006</v>
      </c>
      <c r="D2548">
        <v>51.022603500000002</v>
      </c>
      <c r="E2548">
        <v>4.1276622058378996</v>
      </c>
      <c r="F2548">
        <f>VLOOKUP($C2548,Sheet3!$A$1:$F$611,3,FALSE)</f>
        <v>51.0312293</v>
      </c>
      <c r="G2548">
        <f>VLOOKUP($C2548,Sheet3!$A$1:$F$611,4,FALSE)</f>
        <v>4.0981120000000004</v>
      </c>
      <c r="J2548" t="str">
        <f t="shared" si="39"/>
        <v>Sint-Gillis-bij-Dendermonde</v>
      </c>
      <c r="K2548" t="s">
        <v>2505</v>
      </c>
      <c r="L2548" t="s">
        <v>2512</v>
      </c>
      <c r="M2548" t="s">
        <v>2505</v>
      </c>
      <c r="N2548" t="s">
        <v>2512</v>
      </c>
      <c r="O2548" t="s">
        <v>2454</v>
      </c>
    </row>
    <row r="2549" spans="1:15" x14ac:dyDescent="0.25">
      <c r="A2549" s="1">
        <v>367</v>
      </c>
      <c r="B2549">
        <v>9220</v>
      </c>
      <c r="C2549">
        <v>42008</v>
      </c>
      <c r="D2549">
        <v>51.088154500000002</v>
      </c>
      <c r="E2549">
        <v>4.1202841298183204</v>
      </c>
      <c r="F2549">
        <f>VLOOKUP($C2549,Sheet3!$A$1:$F$611,3,FALSE)</f>
        <v>51.088154500000002</v>
      </c>
      <c r="G2549">
        <f>VLOOKUP($C2549,Sheet3!$A$1:$F$611,4,FALSE)</f>
        <v>4.1202841298183204</v>
      </c>
      <c r="H2549">
        <v>51.088154500000002</v>
      </c>
      <c r="I2549">
        <v>4.1202841298183204</v>
      </c>
      <c r="J2549" t="str">
        <f t="shared" si="39"/>
        <v>Hamme</v>
      </c>
      <c r="K2549" t="s">
        <v>233</v>
      </c>
      <c r="M2549" t="s">
        <v>233</v>
      </c>
      <c r="O2549" t="s">
        <v>2454</v>
      </c>
    </row>
    <row r="2550" spans="1:15" x14ac:dyDescent="0.25">
      <c r="A2550" s="1">
        <v>367</v>
      </c>
      <c r="B2550">
        <v>9220</v>
      </c>
      <c r="C2550">
        <v>42008</v>
      </c>
      <c r="D2550">
        <v>51.063004200000002</v>
      </c>
      <c r="E2550">
        <v>4.1531789000000003</v>
      </c>
      <c r="F2550">
        <f>VLOOKUP($C2550,Sheet3!$A$1:$F$611,3,FALSE)</f>
        <v>51.088154500000002</v>
      </c>
      <c r="G2550">
        <f>VLOOKUP($C2550,Sheet3!$A$1:$F$611,4,FALSE)</f>
        <v>4.1202841298183204</v>
      </c>
      <c r="J2550" t="str">
        <f t="shared" si="39"/>
        <v>Moerzeke</v>
      </c>
      <c r="K2550" t="s">
        <v>233</v>
      </c>
      <c r="L2550" t="s">
        <v>2513</v>
      </c>
      <c r="M2550" t="s">
        <v>233</v>
      </c>
      <c r="N2550" t="s">
        <v>2513</v>
      </c>
      <c r="O2550" t="s">
        <v>2454</v>
      </c>
    </row>
    <row r="2551" spans="1:15" x14ac:dyDescent="0.25">
      <c r="A2551" s="1">
        <v>367</v>
      </c>
      <c r="B2551">
        <v>9230</v>
      </c>
      <c r="C2551">
        <v>42025</v>
      </c>
      <c r="D2551">
        <v>50.980934300000001</v>
      </c>
      <c r="E2551">
        <v>3.8735740999999999</v>
      </c>
      <c r="F2551">
        <f>VLOOKUP($C2551,Sheet3!$A$1:$F$611,3,FALSE)</f>
        <v>50.998360300000002</v>
      </c>
      <c r="G2551">
        <f>VLOOKUP($C2551,Sheet3!$A$1:$F$611,4,FALSE)</f>
        <v>3.8731040535437899</v>
      </c>
      <c r="J2551" t="str">
        <f t="shared" si="39"/>
        <v>Massemen</v>
      </c>
      <c r="K2551" t="s">
        <v>2514</v>
      </c>
      <c r="L2551" t="s">
        <v>2515</v>
      </c>
      <c r="M2551" t="s">
        <v>2514</v>
      </c>
      <c r="N2551" t="s">
        <v>2515</v>
      </c>
      <c r="O2551" t="s">
        <v>2454</v>
      </c>
    </row>
    <row r="2552" spans="1:15" x14ac:dyDescent="0.25">
      <c r="A2552" s="1">
        <v>367</v>
      </c>
      <c r="B2552">
        <v>9230</v>
      </c>
      <c r="C2552">
        <v>42025</v>
      </c>
      <c r="D2552">
        <v>50.9697855</v>
      </c>
      <c r="E2552">
        <v>3.8614248</v>
      </c>
      <c r="F2552">
        <f>VLOOKUP($C2552,Sheet3!$A$1:$F$611,3,FALSE)</f>
        <v>50.998360300000002</v>
      </c>
      <c r="G2552">
        <f>VLOOKUP($C2552,Sheet3!$A$1:$F$611,4,FALSE)</f>
        <v>3.8731040535437899</v>
      </c>
      <c r="J2552" t="str">
        <f t="shared" si="39"/>
        <v>Westrem</v>
      </c>
      <c r="K2552" t="s">
        <v>2514</v>
      </c>
      <c r="L2552" t="s">
        <v>2516</v>
      </c>
      <c r="M2552" t="s">
        <v>2514</v>
      </c>
      <c r="N2552" t="s">
        <v>2516</v>
      </c>
      <c r="O2552" t="s">
        <v>2454</v>
      </c>
    </row>
    <row r="2553" spans="1:15" x14ac:dyDescent="0.25">
      <c r="A2553" s="1">
        <v>367</v>
      </c>
      <c r="B2553">
        <v>9230</v>
      </c>
      <c r="C2553">
        <v>42025</v>
      </c>
      <c r="D2553">
        <v>50.998360300000002</v>
      </c>
      <c r="E2553">
        <v>3.8731040535437899</v>
      </c>
      <c r="F2553">
        <f>VLOOKUP($C2553,Sheet3!$A$1:$F$611,3,FALSE)</f>
        <v>50.998360300000002</v>
      </c>
      <c r="G2553">
        <f>VLOOKUP($C2553,Sheet3!$A$1:$F$611,4,FALSE)</f>
        <v>3.8731040535437899</v>
      </c>
      <c r="H2553">
        <v>50.998360300000002</v>
      </c>
      <c r="I2553">
        <v>3.8731040535437899</v>
      </c>
      <c r="J2553" t="str">
        <f t="shared" si="39"/>
        <v>Wetteren</v>
      </c>
      <c r="K2553" t="s">
        <v>2514</v>
      </c>
      <c r="M2553" t="s">
        <v>2514</v>
      </c>
      <c r="O2553" t="s">
        <v>2454</v>
      </c>
    </row>
    <row r="2554" spans="1:15" x14ac:dyDescent="0.25">
      <c r="A2554" s="1">
        <v>367</v>
      </c>
      <c r="B2554">
        <v>9240</v>
      </c>
      <c r="C2554">
        <v>42028</v>
      </c>
      <c r="D2554">
        <v>51.068362100000002</v>
      </c>
      <c r="E2554">
        <v>4.0385863999999998</v>
      </c>
      <c r="F2554">
        <f>VLOOKUP($C2554,Sheet3!$A$1:$F$611,3,FALSE)</f>
        <v>51.068362100000002</v>
      </c>
      <c r="G2554">
        <f>VLOOKUP($C2554,Sheet3!$A$1:$F$611,4,FALSE)</f>
        <v>4.0385863999999998</v>
      </c>
      <c r="H2554">
        <v>51.068362100000002</v>
      </c>
      <c r="I2554">
        <v>4.0385863999999998</v>
      </c>
      <c r="J2554" t="str">
        <f t="shared" si="39"/>
        <v>Zele</v>
      </c>
      <c r="K2554" t="s">
        <v>2517</v>
      </c>
      <c r="M2554" t="s">
        <v>2517</v>
      </c>
      <c r="O2554" t="s">
        <v>2454</v>
      </c>
    </row>
    <row r="2555" spans="1:15" x14ac:dyDescent="0.25">
      <c r="A2555" s="1">
        <v>367</v>
      </c>
      <c r="B2555">
        <v>9250</v>
      </c>
      <c r="C2555">
        <v>42023</v>
      </c>
      <c r="D2555">
        <v>51.109714699999998</v>
      </c>
      <c r="E2555">
        <v>4.0842158</v>
      </c>
      <c r="F2555">
        <f>VLOOKUP($C2555,Sheet3!$A$1:$F$611,3,FALSE)</f>
        <v>51.109714699999998</v>
      </c>
      <c r="G2555">
        <f>VLOOKUP($C2555,Sheet3!$A$1:$F$611,4,FALSE)</f>
        <v>4.0842158</v>
      </c>
      <c r="H2555">
        <v>51.109714699999998</v>
      </c>
      <c r="I2555">
        <v>4.0842158</v>
      </c>
      <c r="J2555" t="str">
        <f t="shared" si="39"/>
        <v>Waasmunster</v>
      </c>
      <c r="K2555" t="s">
        <v>2518</v>
      </c>
      <c r="M2555" t="s">
        <v>2518</v>
      </c>
      <c r="O2555" t="s">
        <v>2454</v>
      </c>
    </row>
    <row r="2556" spans="1:15" x14ac:dyDescent="0.25">
      <c r="A2556" s="1">
        <v>367</v>
      </c>
      <c r="B2556">
        <v>9255</v>
      </c>
      <c r="C2556">
        <v>42004</v>
      </c>
      <c r="D2556">
        <v>51.011310049999999</v>
      </c>
      <c r="E2556">
        <v>4.1927963886613204</v>
      </c>
      <c r="F2556">
        <f>VLOOKUP($C2556,Sheet3!$A$1:$F$611,3,FALSE)</f>
        <v>51.011310049999999</v>
      </c>
      <c r="G2556">
        <f>VLOOKUP($C2556,Sheet3!$A$1:$F$611,4,FALSE)</f>
        <v>4.1927963886613204</v>
      </c>
      <c r="H2556">
        <v>51.011310049999999</v>
      </c>
      <c r="I2556">
        <v>4.1927963886613204</v>
      </c>
      <c r="J2556" t="str">
        <f t="shared" si="39"/>
        <v>Buggenhout</v>
      </c>
      <c r="K2556" t="s">
        <v>2519</v>
      </c>
      <c r="M2556" t="s">
        <v>2519</v>
      </c>
      <c r="O2556" t="s">
        <v>2454</v>
      </c>
    </row>
    <row r="2557" spans="1:15" x14ac:dyDescent="0.25">
      <c r="A2557" s="1">
        <v>367</v>
      </c>
      <c r="B2557">
        <v>9255</v>
      </c>
      <c r="C2557">
        <v>42004</v>
      </c>
      <c r="D2557">
        <v>51.026402300000001</v>
      </c>
      <c r="E2557">
        <v>4.2209159999999999</v>
      </c>
      <c r="F2557">
        <f>VLOOKUP($C2557,Sheet3!$A$1:$F$611,3,FALSE)</f>
        <v>51.011310049999999</v>
      </c>
      <c r="G2557">
        <f>VLOOKUP($C2557,Sheet3!$A$1:$F$611,4,FALSE)</f>
        <v>4.1927963886613204</v>
      </c>
      <c r="J2557" t="str">
        <f t="shared" si="39"/>
        <v>Opdorp</v>
      </c>
      <c r="K2557" t="s">
        <v>2519</v>
      </c>
      <c r="L2557" t="s">
        <v>2520</v>
      </c>
      <c r="M2557" t="s">
        <v>2519</v>
      </c>
      <c r="N2557" t="s">
        <v>2520</v>
      </c>
      <c r="O2557" t="s">
        <v>2454</v>
      </c>
    </row>
    <row r="2558" spans="1:15" x14ac:dyDescent="0.25">
      <c r="A2558" s="1">
        <v>367</v>
      </c>
      <c r="B2558">
        <v>9260</v>
      </c>
      <c r="C2558">
        <v>42026</v>
      </c>
      <c r="D2558">
        <v>51.010265099999998</v>
      </c>
      <c r="E2558">
        <v>3.9280990113832099</v>
      </c>
      <c r="F2558">
        <f>VLOOKUP($C2558,Sheet3!$A$1:$F$611,3,FALSE)</f>
        <v>51.006079700000001</v>
      </c>
      <c r="G2558">
        <f>VLOOKUP($C2558,Sheet3!$A$1:$F$611,4,FALSE)</f>
        <v>3.9742524000000001</v>
      </c>
      <c r="J2558" t="str">
        <f t="shared" si="39"/>
        <v>Schellebelle</v>
      </c>
      <c r="K2558" t="s">
        <v>2521</v>
      </c>
      <c r="L2558" t="s">
        <v>2522</v>
      </c>
      <c r="M2558" t="s">
        <v>2521</v>
      </c>
      <c r="N2558" t="s">
        <v>2522</v>
      </c>
      <c r="O2558" t="s">
        <v>2454</v>
      </c>
    </row>
    <row r="2559" spans="1:15" x14ac:dyDescent="0.25">
      <c r="A2559" s="1">
        <v>367</v>
      </c>
      <c r="B2559">
        <v>9260</v>
      </c>
      <c r="C2559">
        <v>42026</v>
      </c>
      <c r="D2559">
        <v>50.98995815</v>
      </c>
      <c r="E2559">
        <v>3.9308687841269099</v>
      </c>
      <c r="F2559">
        <f>VLOOKUP($C2559,Sheet3!$A$1:$F$611,3,FALSE)</f>
        <v>51.006079700000001</v>
      </c>
      <c r="G2559">
        <f>VLOOKUP($C2559,Sheet3!$A$1:$F$611,4,FALSE)</f>
        <v>3.9742524000000001</v>
      </c>
      <c r="J2559" t="str">
        <f t="shared" si="39"/>
        <v>Serskamp</v>
      </c>
      <c r="K2559" t="s">
        <v>2521</v>
      </c>
      <c r="L2559" t="s">
        <v>2523</v>
      </c>
      <c r="M2559" t="s">
        <v>2521</v>
      </c>
      <c r="N2559" t="s">
        <v>2523</v>
      </c>
      <c r="O2559" t="s">
        <v>2454</v>
      </c>
    </row>
    <row r="2560" spans="1:15" x14ac:dyDescent="0.25">
      <c r="A2560" s="1">
        <v>367</v>
      </c>
      <c r="B2560">
        <v>9260</v>
      </c>
      <c r="C2560">
        <v>42026</v>
      </c>
      <c r="D2560">
        <v>51.006079700000001</v>
      </c>
      <c r="E2560">
        <v>3.9742524000000001</v>
      </c>
      <c r="F2560">
        <f>VLOOKUP($C2560,Sheet3!$A$1:$F$611,3,FALSE)</f>
        <v>51.006079700000001</v>
      </c>
      <c r="G2560">
        <f>VLOOKUP($C2560,Sheet3!$A$1:$F$611,4,FALSE)</f>
        <v>3.9742524000000001</v>
      </c>
      <c r="H2560">
        <v>51.006079700000001</v>
      </c>
      <c r="I2560">
        <v>3.9742524000000001</v>
      </c>
      <c r="J2560" t="str">
        <f t="shared" si="39"/>
        <v>Wichelen</v>
      </c>
      <c r="K2560" t="s">
        <v>2521</v>
      </c>
      <c r="M2560" t="s">
        <v>2521</v>
      </c>
      <c r="O2560" t="s">
        <v>2454</v>
      </c>
    </row>
    <row r="2561" spans="1:15" x14ac:dyDescent="0.25">
      <c r="A2561" s="1">
        <v>367</v>
      </c>
      <c r="B2561">
        <v>9270</v>
      </c>
      <c r="C2561">
        <v>42010</v>
      </c>
      <c r="D2561">
        <v>51.04928245</v>
      </c>
      <c r="E2561">
        <v>3.9102089406433298</v>
      </c>
      <c r="F2561">
        <f>VLOOKUP($C2561,Sheet3!$A$1:$F$611,3,FALSE)</f>
        <v>51.040680899999998</v>
      </c>
      <c r="G2561">
        <f>VLOOKUP($C2561,Sheet3!$A$1:$F$611,4,FALSE)</f>
        <v>3.85990354003467</v>
      </c>
      <c r="J2561" t="str">
        <f t="shared" si="39"/>
        <v>Kalken</v>
      </c>
      <c r="K2561" t="s">
        <v>2524</v>
      </c>
      <c r="L2561" t="s">
        <v>2525</v>
      </c>
      <c r="M2561" t="s">
        <v>2524</v>
      </c>
      <c r="N2561" t="s">
        <v>2525</v>
      </c>
      <c r="O2561" t="s">
        <v>2454</v>
      </c>
    </row>
    <row r="2562" spans="1:15" x14ac:dyDescent="0.25">
      <c r="A2562" s="1">
        <v>367</v>
      </c>
      <c r="B2562">
        <v>9270</v>
      </c>
      <c r="C2562">
        <v>42010</v>
      </c>
      <c r="D2562">
        <v>51.040680899999998</v>
      </c>
      <c r="E2562">
        <v>3.85990354003467</v>
      </c>
      <c r="F2562">
        <f>VLOOKUP($C2562,Sheet3!$A$1:$F$611,3,FALSE)</f>
        <v>51.040680899999998</v>
      </c>
      <c r="G2562">
        <f>VLOOKUP($C2562,Sheet3!$A$1:$F$611,4,FALSE)</f>
        <v>3.85990354003467</v>
      </c>
      <c r="H2562">
        <v>51.040680899999998</v>
      </c>
      <c r="I2562">
        <v>3.85990354003467</v>
      </c>
      <c r="J2562" t="str">
        <f t="shared" ref="J2562:J2625" si="40">IF(ISBLANK(L2562),K2562,L2562)</f>
        <v>Laarne</v>
      </c>
      <c r="K2562" t="s">
        <v>2524</v>
      </c>
      <c r="M2562" t="s">
        <v>2524</v>
      </c>
      <c r="O2562" t="s">
        <v>2454</v>
      </c>
    </row>
    <row r="2563" spans="1:15" x14ac:dyDescent="0.25">
      <c r="A2563" s="1">
        <v>367</v>
      </c>
      <c r="B2563">
        <v>9280</v>
      </c>
      <c r="C2563">
        <v>42011</v>
      </c>
      <c r="D2563">
        <v>51.001332300000001</v>
      </c>
      <c r="E2563">
        <v>4.0840899000000004</v>
      </c>
      <c r="F2563">
        <f>VLOOKUP($C2563,Sheet3!$A$1:$F$611,3,FALSE)</f>
        <v>51.0004013</v>
      </c>
      <c r="G2563">
        <f>VLOOKUP($C2563,Sheet3!$A$1:$F$611,4,FALSE)</f>
        <v>4.1307710999999996</v>
      </c>
      <c r="J2563" t="str">
        <f t="shared" si="40"/>
        <v>Denderbelle</v>
      </c>
      <c r="K2563" t="s">
        <v>2526</v>
      </c>
      <c r="L2563" t="s">
        <v>2527</v>
      </c>
      <c r="M2563" t="s">
        <v>2526</v>
      </c>
      <c r="N2563" t="s">
        <v>2527</v>
      </c>
      <c r="O2563" t="s">
        <v>2454</v>
      </c>
    </row>
    <row r="2564" spans="1:15" x14ac:dyDescent="0.25">
      <c r="A2564" s="1">
        <v>367</v>
      </c>
      <c r="B2564">
        <v>9280</v>
      </c>
      <c r="C2564">
        <v>42011</v>
      </c>
      <c r="D2564">
        <v>51.0004013</v>
      </c>
      <c r="E2564">
        <v>4.1307710999999996</v>
      </c>
      <c r="F2564">
        <f>VLOOKUP($C2564,Sheet3!$A$1:$F$611,3,FALSE)</f>
        <v>51.0004013</v>
      </c>
      <c r="G2564">
        <f>VLOOKUP($C2564,Sheet3!$A$1:$F$611,4,FALSE)</f>
        <v>4.1307710999999996</v>
      </c>
      <c r="H2564">
        <v>51.0004013</v>
      </c>
      <c r="I2564">
        <v>4.1307710999999996</v>
      </c>
      <c r="J2564" t="str">
        <f t="shared" si="40"/>
        <v>Lebbeke</v>
      </c>
      <c r="K2564" t="s">
        <v>2526</v>
      </c>
      <c r="M2564" t="s">
        <v>2526</v>
      </c>
      <c r="O2564" t="s">
        <v>2454</v>
      </c>
    </row>
    <row r="2565" spans="1:15" x14ac:dyDescent="0.25">
      <c r="A2565" s="1">
        <v>367</v>
      </c>
      <c r="B2565">
        <v>9280</v>
      </c>
      <c r="C2565">
        <v>42011</v>
      </c>
      <c r="D2565">
        <v>50.980149300000001</v>
      </c>
      <c r="E2565">
        <v>4.0803159000000004</v>
      </c>
      <c r="F2565">
        <f>VLOOKUP($C2565,Sheet3!$A$1:$F$611,3,FALSE)</f>
        <v>51.0004013</v>
      </c>
      <c r="G2565">
        <f>VLOOKUP($C2565,Sheet3!$A$1:$F$611,4,FALSE)</f>
        <v>4.1307710999999996</v>
      </c>
      <c r="J2565" t="str">
        <f t="shared" si="40"/>
        <v>Wieze</v>
      </c>
      <c r="K2565" t="s">
        <v>2526</v>
      </c>
      <c r="L2565" t="s">
        <v>2528</v>
      </c>
      <c r="M2565" t="s">
        <v>2526</v>
      </c>
      <c r="N2565" t="s">
        <v>2528</v>
      </c>
      <c r="O2565" t="s">
        <v>2454</v>
      </c>
    </row>
    <row r="2566" spans="1:15" x14ac:dyDescent="0.25">
      <c r="A2566" s="1">
        <v>367</v>
      </c>
      <c r="B2566">
        <v>9290</v>
      </c>
      <c r="C2566">
        <v>42003</v>
      </c>
      <c r="D2566">
        <v>51.030160600000002</v>
      </c>
      <c r="E2566">
        <v>4.0113470297154201</v>
      </c>
      <c r="F2566">
        <f>VLOOKUP($C2566,Sheet3!$A$1:$F$611,3,FALSE)</f>
        <v>51.030160600000002</v>
      </c>
      <c r="G2566">
        <f>VLOOKUP($C2566,Sheet3!$A$1:$F$611,4,FALSE)</f>
        <v>4.0113470297154201</v>
      </c>
      <c r="H2566">
        <v>51.030160600000002</v>
      </c>
      <c r="I2566">
        <v>4.0113470297154201</v>
      </c>
      <c r="J2566" t="str">
        <f t="shared" si="40"/>
        <v>Berlare</v>
      </c>
      <c r="K2566" t="s">
        <v>2529</v>
      </c>
      <c r="M2566" t="s">
        <v>2529</v>
      </c>
      <c r="O2566" t="s">
        <v>2454</v>
      </c>
    </row>
    <row r="2567" spans="1:15" x14ac:dyDescent="0.25">
      <c r="A2567" s="1">
        <v>367</v>
      </c>
      <c r="B2567">
        <v>9290</v>
      </c>
      <c r="C2567">
        <v>42003</v>
      </c>
      <c r="D2567">
        <v>51.050730049999999</v>
      </c>
      <c r="E2567">
        <v>3.95691216445588</v>
      </c>
      <c r="F2567">
        <f>VLOOKUP($C2567,Sheet3!$A$1:$F$611,3,FALSE)</f>
        <v>51.030160600000002</v>
      </c>
      <c r="G2567">
        <f>VLOOKUP($C2567,Sheet3!$A$1:$F$611,4,FALSE)</f>
        <v>4.0113470297154201</v>
      </c>
      <c r="J2567" t="str">
        <f t="shared" si="40"/>
        <v>Overmere</v>
      </c>
      <c r="K2567" t="s">
        <v>2529</v>
      </c>
      <c r="L2567" t="s">
        <v>2530</v>
      </c>
      <c r="M2567" t="s">
        <v>2529</v>
      </c>
      <c r="N2567" t="s">
        <v>2530</v>
      </c>
      <c r="O2567" t="s">
        <v>2454</v>
      </c>
    </row>
    <row r="2568" spans="1:15" x14ac:dyDescent="0.25">
      <c r="A2568" s="1">
        <v>367</v>
      </c>
      <c r="B2568">
        <v>9290</v>
      </c>
      <c r="C2568">
        <v>42003</v>
      </c>
      <c r="D2568">
        <v>51.018082200000002</v>
      </c>
      <c r="E2568">
        <v>3.9574085000000001</v>
      </c>
      <c r="F2568">
        <f>VLOOKUP($C2568,Sheet3!$A$1:$F$611,3,FALSE)</f>
        <v>51.030160600000002</v>
      </c>
      <c r="G2568">
        <f>VLOOKUP($C2568,Sheet3!$A$1:$F$611,4,FALSE)</f>
        <v>4.0113470297154201</v>
      </c>
      <c r="J2568" t="str">
        <f t="shared" si="40"/>
        <v>Uitbergen</v>
      </c>
      <c r="K2568" t="s">
        <v>2529</v>
      </c>
      <c r="L2568" t="s">
        <v>2531</v>
      </c>
      <c r="M2568" t="s">
        <v>2529</v>
      </c>
      <c r="N2568" t="s">
        <v>2531</v>
      </c>
      <c r="O2568" t="s">
        <v>2454</v>
      </c>
    </row>
    <row r="2569" spans="1:15" x14ac:dyDescent="0.25">
      <c r="A2569" s="1">
        <v>367</v>
      </c>
      <c r="B2569">
        <v>9300</v>
      </c>
      <c r="C2569">
        <v>41002</v>
      </c>
      <c r="D2569">
        <v>50.938322599999999</v>
      </c>
      <c r="E2569">
        <v>4.0392146999999996</v>
      </c>
      <c r="F2569">
        <f>VLOOKUP($C2569,Sheet3!$A$1:$F$611,3,FALSE)</f>
        <v>50.938322599999999</v>
      </c>
      <c r="G2569">
        <f>VLOOKUP($C2569,Sheet3!$A$1:$F$611,4,FALSE)</f>
        <v>4.0392146999999996</v>
      </c>
      <c r="H2569">
        <v>50.938322599999999</v>
      </c>
      <c r="I2569">
        <v>4.0392146999999996</v>
      </c>
      <c r="J2569" t="str">
        <f t="shared" si="40"/>
        <v>Aalst</v>
      </c>
      <c r="K2569" t="s">
        <v>687</v>
      </c>
      <c r="M2569" t="s">
        <v>687</v>
      </c>
      <c r="O2569" t="s">
        <v>2454</v>
      </c>
    </row>
    <row r="2570" spans="1:15" x14ac:dyDescent="0.25">
      <c r="A2570" s="1">
        <v>367</v>
      </c>
      <c r="B2570">
        <v>9308</v>
      </c>
      <c r="C2570">
        <v>41002</v>
      </c>
      <c r="D2570">
        <v>50.983196700000001</v>
      </c>
      <c r="E2570">
        <v>4.0413684723721897</v>
      </c>
      <c r="F2570">
        <f>VLOOKUP($C2570,Sheet3!$A$1:$F$611,3,FALSE)</f>
        <v>50.938322599999999</v>
      </c>
      <c r="G2570">
        <f>VLOOKUP($C2570,Sheet3!$A$1:$F$611,4,FALSE)</f>
        <v>4.0392146999999996</v>
      </c>
      <c r="J2570" t="str">
        <f t="shared" si="40"/>
        <v>Gijzegem</v>
      </c>
      <c r="K2570" t="s">
        <v>687</v>
      </c>
      <c r="L2570" t="s">
        <v>2532</v>
      </c>
      <c r="M2570" t="s">
        <v>687</v>
      </c>
      <c r="N2570" t="s">
        <v>2532</v>
      </c>
      <c r="O2570" t="s">
        <v>2454</v>
      </c>
    </row>
    <row r="2571" spans="1:15" x14ac:dyDescent="0.25">
      <c r="A2571" s="1">
        <v>367</v>
      </c>
      <c r="B2571">
        <v>9308</v>
      </c>
      <c r="C2571">
        <v>41002</v>
      </c>
      <c r="D2571">
        <v>50.966771399999999</v>
      </c>
      <c r="E2571">
        <v>4.0297597216679302</v>
      </c>
      <c r="F2571">
        <f>VLOOKUP($C2571,Sheet3!$A$1:$F$611,3,FALSE)</f>
        <v>50.938322599999999</v>
      </c>
      <c r="G2571">
        <f>VLOOKUP($C2571,Sheet3!$A$1:$F$611,4,FALSE)</f>
        <v>4.0392146999999996</v>
      </c>
      <c r="J2571" t="str">
        <f t="shared" si="40"/>
        <v>Hofstade</v>
      </c>
      <c r="K2571" t="s">
        <v>687</v>
      </c>
      <c r="L2571" t="s">
        <v>269</v>
      </c>
      <c r="M2571" t="s">
        <v>687</v>
      </c>
      <c r="N2571" t="s">
        <v>269</v>
      </c>
      <c r="O2571" t="s">
        <v>2454</v>
      </c>
    </row>
    <row r="2572" spans="1:15" x14ac:dyDescent="0.25">
      <c r="A2572" s="1">
        <v>367</v>
      </c>
      <c r="B2572">
        <v>9310</v>
      </c>
      <c r="C2572">
        <v>41002</v>
      </c>
      <c r="D2572">
        <v>50.955977799999999</v>
      </c>
      <c r="E2572">
        <v>4.1400064082097696</v>
      </c>
      <c r="F2572">
        <f>VLOOKUP($C2572,Sheet3!$A$1:$F$611,3,FALSE)</f>
        <v>50.938322599999999</v>
      </c>
      <c r="G2572">
        <f>VLOOKUP($C2572,Sheet3!$A$1:$F$611,4,FALSE)</f>
        <v>4.0392146999999996</v>
      </c>
      <c r="J2572" t="str">
        <f t="shared" si="40"/>
        <v>Baardegem</v>
      </c>
      <c r="K2572" t="s">
        <v>687</v>
      </c>
      <c r="L2572" t="s">
        <v>2533</v>
      </c>
      <c r="M2572" t="s">
        <v>687</v>
      </c>
      <c r="N2572" t="s">
        <v>2533</v>
      </c>
      <c r="O2572" t="s">
        <v>2454</v>
      </c>
    </row>
    <row r="2573" spans="1:15" x14ac:dyDescent="0.25">
      <c r="A2573" s="1">
        <v>367</v>
      </c>
      <c r="B2573">
        <v>9310</v>
      </c>
      <c r="C2573">
        <v>41002</v>
      </c>
      <c r="D2573">
        <v>50.964162399999999</v>
      </c>
      <c r="E2573">
        <v>4.0686071000000004</v>
      </c>
      <c r="F2573">
        <f>VLOOKUP($C2573,Sheet3!$A$1:$F$611,3,FALSE)</f>
        <v>50.938322599999999</v>
      </c>
      <c r="G2573">
        <f>VLOOKUP($C2573,Sheet3!$A$1:$F$611,4,FALSE)</f>
        <v>4.0392146999999996</v>
      </c>
      <c r="J2573" t="str">
        <f t="shared" si="40"/>
        <v>Herdersem</v>
      </c>
      <c r="K2573" t="s">
        <v>687</v>
      </c>
      <c r="L2573" t="s">
        <v>2534</v>
      </c>
      <c r="M2573" t="s">
        <v>687</v>
      </c>
      <c r="N2573" t="s">
        <v>2534</v>
      </c>
      <c r="O2573" t="s">
        <v>2454</v>
      </c>
    </row>
    <row r="2574" spans="1:15" x14ac:dyDescent="0.25">
      <c r="A2574" s="1">
        <v>367</v>
      </c>
      <c r="B2574">
        <v>9310</v>
      </c>
      <c r="C2574">
        <v>41002</v>
      </c>
      <c r="D2574">
        <v>50.953620600000001</v>
      </c>
      <c r="E2574">
        <v>4.11721203399303</v>
      </c>
      <c r="F2574">
        <f>VLOOKUP($C2574,Sheet3!$A$1:$F$611,3,FALSE)</f>
        <v>50.938322599999999</v>
      </c>
      <c r="G2574">
        <f>VLOOKUP($C2574,Sheet3!$A$1:$F$611,4,FALSE)</f>
        <v>4.0392146999999996</v>
      </c>
      <c r="J2574" t="str">
        <f t="shared" si="40"/>
        <v>Meldert</v>
      </c>
      <c r="K2574" t="s">
        <v>687</v>
      </c>
      <c r="L2574" t="s">
        <v>499</v>
      </c>
      <c r="M2574" t="s">
        <v>687</v>
      </c>
      <c r="N2574" t="s">
        <v>499</v>
      </c>
      <c r="O2574" t="s">
        <v>2454</v>
      </c>
    </row>
    <row r="2575" spans="1:15" x14ac:dyDescent="0.25">
      <c r="A2575" s="1">
        <v>367</v>
      </c>
      <c r="B2575">
        <v>9310</v>
      </c>
      <c r="C2575">
        <v>41002</v>
      </c>
      <c r="D2575">
        <v>50.953620600000001</v>
      </c>
      <c r="E2575">
        <v>4.11721203399303</v>
      </c>
      <c r="F2575">
        <f>VLOOKUP($C2575,Sheet3!$A$1:$F$611,3,FALSE)</f>
        <v>50.938322599999999</v>
      </c>
      <c r="G2575">
        <f>VLOOKUP($C2575,Sheet3!$A$1:$F$611,4,FALSE)</f>
        <v>4.0392146999999996</v>
      </c>
      <c r="J2575" t="str">
        <f t="shared" si="40"/>
        <v>Moorsel</v>
      </c>
      <c r="K2575" t="s">
        <v>687</v>
      </c>
      <c r="L2575" t="s">
        <v>2535</v>
      </c>
      <c r="M2575" t="s">
        <v>687</v>
      </c>
      <c r="N2575" t="s">
        <v>2535</v>
      </c>
      <c r="O2575" t="s">
        <v>2454</v>
      </c>
    </row>
    <row r="2576" spans="1:15" x14ac:dyDescent="0.25">
      <c r="A2576" s="1">
        <v>367</v>
      </c>
      <c r="B2576">
        <v>9320</v>
      </c>
      <c r="C2576">
        <v>41002</v>
      </c>
      <c r="D2576">
        <v>50.918918550000001</v>
      </c>
      <c r="E2576">
        <v>4.0369571833626097</v>
      </c>
      <c r="F2576">
        <f>VLOOKUP($C2576,Sheet3!$A$1:$F$611,3,FALSE)</f>
        <v>50.938322599999999</v>
      </c>
      <c r="G2576">
        <f>VLOOKUP($C2576,Sheet3!$A$1:$F$611,4,FALSE)</f>
        <v>4.0392146999999996</v>
      </c>
      <c r="J2576" t="str">
        <f t="shared" si="40"/>
        <v>Erembodegem</v>
      </c>
      <c r="K2576" t="s">
        <v>687</v>
      </c>
      <c r="L2576" t="s">
        <v>2536</v>
      </c>
      <c r="M2576" t="s">
        <v>687</v>
      </c>
      <c r="N2576" t="s">
        <v>2536</v>
      </c>
      <c r="O2576" t="s">
        <v>2454</v>
      </c>
    </row>
    <row r="2577" spans="1:15" x14ac:dyDescent="0.25">
      <c r="A2577" s="1">
        <v>367</v>
      </c>
      <c r="B2577">
        <v>9320</v>
      </c>
      <c r="C2577">
        <v>41002</v>
      </c>
      <c r="D2577">
        <v>50.927817050000002</v>
      </c>
      <c r="E2577">
        <v>3.9980029667902799</v>
      </c>
      <c r="F2577">
        <f>VLOOKUP($C2577,Sheet3!$A$1:$F$611,3,FALSE)</f>
        <v>50.938322599999999</v>
      </c>
      <c r="G2577">
        <f>VLOOKUP($C2577,Sheet3!$A$1:$F$611,4,FALSE)</f>
        <v>4.0392146999999996</v>
      </c>
      <c r="J2577" t="str">
        <f t="shared" si="40"/>
        <v>Nieuwerkerken</v>
      </c>
      <c r="K2577" t="s">
        <v>687</v>
      </c>
      <c r="L2577" t="s">
        <v>717</v>
      </c>
      <c r="M2577" t="s">
        <v>687</v>
      </c>
      <c r="N2577" t="s">
        <v>717</v>
      </c>
      <c r="O2577" t="s">
        <v>2454</v>
      </c>
    </row>
    <row r="2578" spans="1:15" x14ac:dyDescent="0.25">
      <c r="A2578" s="1">
        <v>367</v>
      </c>
      <c r="B2578">
        <v>9340</v>
      </c>
      <c r="C2578">
        <v>41034</v>
      </c>
      <c r="D2578">
        <v>50.960536400000002</v>
      </c>
      <c r="E2578">
        <v>3.9521617999999998</v>
      </c>
      <c r="F2578">
        <f>VLOOKUP($C2578,Sheet3!$A$1:$F$611,3,FALSE)</f>
        <v>50.966075799999999</v>
      </c>
      <c r="G2578">
        <f>VLOOKUP($C2578,Sheet3!$A$1:$F$611,4,FALSE)</f>
        <v>3.9775434999999999</v>
      </c>
      <c r="J2578" t="str">
        <f t="shared" si="40"/>
        <v>Impe</v>
      </c>
      <c r="K2578" t="s">
        <v>2537</v>
      </c>
      <c r="L2578" t="s">
        <v>2538</v>
      </c>
      <c r="M2578" t="s">
        <v>2537</v>
      </c>
      <c r="N2578" t="s">
        <v>2538</v>
      </c>
      <c r="O2578" t="s">
        <v>2454</v>
      </c>
    </row>
    <row r="2579" spans="1:15" x14ac:dyDescent="0.25">
      <c r="A2579" s="1">
        <v>367</v>
      </c>
      <c r="B2579">
        <v>9340</v>
      </c>
      <c r="C2579">
        <v>41034</v>
      </c>
      <c r="D2579">
        <v>50.966075799999999</v>
      </c>
      <c r="E2579">
        <v>3.9775434999999999</v>
      </c>
      <c r="F2579">
        <f>VLOOKUP($C2579,Sheet3!$A$1:$F$611,3,FALSE)</f>
        <v>50.966075799999999</v>
      </c>
      <c r="G2579">
        <f>VLOOKUP($C2579,Sheet3!$A$1:$F$611,4,FALSE)</f>
        <v>3.9775434999999999</v>
      </c>
      <c r="H2579">
        <v>50.966075799999999</v>
      </c>
      <c r="I2579">
        <v>3.9775434999999999</v>
      </c>
      <c r="J2579" t="str">
        <f t="shared" si="40"/>
        <v>Lede</v>
      </c>
      <c r="K2579" t="s">
        <v>2537</v>
      </c>
      <c r="M2579" t="s">
        <v>2537</v>
      </c>
      <c r="O2579" t="s">
        <v>2454</v>
      </c>
    </row>
    <row r="2580" spans="1:15" x14ac:dyDescent="0.25">
      <c r="A2580" s="1">
        <v>367</v>
      </c>
      <c r="B2580">
        <v>9340</v>
      </c>
      <c r="C2580">
        <v>41034</v>
      </c>
      <c r="D2580">
        <v>50.9574043</v>
      </c>
      <c r="E2580">
        <v>3.9020899999999998</v>
      </c>
      <c r="F2580">
        <f>VLOOKUP($C2580,Sheet3!$A$1:$F$611,3,FALSE)</f>
        <v>50.966075799999999</v>
      </c>
      <c r="G2580">
        <f>VLOOKUP($C2580,Sheet3!$A$1:$F$611,4,FALSE)</f>
        <v>3.9775434999999999</v>
      </c>
      <c r="J2580" t="str">
        <f t="shared" si="40"/>
        <v>Oordegem</v>
      </c>
      <c r="K2580" t="s">
        <v>2537</v>
      </c>
      <c r="L2580" t="s">
        <v>2539</v>
      </c>
      <c r="M2580" t="s">
        <v>2537</v>
      </c>
      <c r="N2580" t="s">
        <v>2539</v>
      </c>
      <c r="O2580" t="s">
        <v>2454</v>
      </c>
    </row>
    <row r="2581" spans="1:15" x14ac:dyDescent="0.25">
      <c r="A2581" s="1">
        <v>367</v>
      </c>
      <c r="B2581">
        <v>9340</v>
      </c>
      <c r="C2581">
        <v>41034</v>
      </c>
      <c r="D2581">
        <v>50.969144649999997</v>
      </c>
      <c r="E2581">
        <v>3.9336850953862701</v>
      </c>
      <c r="F2581">
        <f>VLOOKUP($C2581,Sheet3!$A$1:$F$611,3,FALSE)</f>
        <v>50.966075799999999</v>
      </c>
      <c r="G2581">
        <f>VLOOKUP($C2581,Sheet3!$A$1:$F$611,4,FALSE)</f>
        <v>3.9775434999999999</v>
      </c>
      <c r="J2581" t="str">
        <f t="shared" si="40"/>
        <v>Smetlede</v>
      </c>
      <c r="K2581" t="s">
        <v>2537</v>
      </c>
      <c r="L2581" t="s">
        <v>2540</v>
      </c>
      <c r="M2581" t="s">
        <v>2537</v>
      </c>
      <c r="N2581" t="s">
        <v>2540</v>
      </c>
      <c r="O2581" t="s">
        <v>2454</v>
      </c>
    </row>
    <row r="2582" spans="1:15" x14ac:dyDescent="0.25">
      <c r="A2582" s="1">
        <v>367</v>
      </c>
      <c r="B2582">
        <v>9340</v>
      </c>
      <c r="C2582">
        <v>41034</v>
      </c>
      <c r="D2582">
        <v>50.976026449999999</v>
      </c>
      <c r="E2582">
        <v>3.9588785572338301</v>
      </c>
      <c r="F2582">
        <f>VLOOKUP($C2582,Sheet3!$A$1:$F$611,3,FALSE)</f>
        <v>50.966075799999999</v>
      </c>
      <c r="G2582">
        <f>VLOOKUP($C2582,Sheet3!$A$1:$F$611,4,FALSE)</f>
        <v>3.9775434999999999</v>
      </c>
      <c r="J2582" t="str">
        <f t="shared" si="40"/>
        <v>Wanzele</v>
      </c>
      <c r="K2582" t="s">
        <v>2537</v>
      </c>
      <c r="L2582" t="s">
        <v>2541</v>
      </c>
      <c r="M2582" t="s">
        <v>2537</v>
      </c>
      <c r="N2582" t="s">
        <v>2541</v>
      </c>
      <c r="O2582" t="s">
        <v>2454</v>
      </c>
    </row>
    <row r="2583" spans="1:15" x14ac:dyDescent="0.25">
      <c r="A2583" s="1">
        <v>367</v>
      </c>
      <c r="B2583">
        <v>9400</v>
      </c>
      <c r="C2583">
        <v>41048</v>
      </c>
      <c r="D2583">
        <v>50.819113999999999</v>
      </c>
      <c r="E2583">
        <v>3.9673266115113499</v>
      </c>
      <c r="F2583">
        <f>VLOOKUP($C2583,Sheet3!$A$1:$F$611,3,FALSE)</f>
        <v>50.819113999999999</v>
      </c>
      <c r="G2583">
        <f>VLOOKUP($C2583,Sheet3!$A$1:$F$611,4,FALSE)</f>
        <v>3.9673266115113499</v>
      </c>
      <c r="J2583" t="str">
        <f t="shared" si="40"/>
        <v>Appelterre-Eichem</v>
      </c>
      <c r="K2583" t="s">
        <v>2542</v>
      </c>
      <c r="L2583" t="s">
        <v>2543</v>
      </c>
      <c r="M2583" t="s">
        <v>2542</v>
      </c>
      <c r="N2583" t="s">
        <v>2543</v>
      </c>
      <c r="O2583" t="s">
        <v>2454</v>
      </c>
    </row>
    <row r="2584" spans="1:15" x14ac:dyDescent="0.25">
      <c r="A2584" s="1">
        <v>367</v>
      </c>
      <c r="B2584">
        <v>9400</v>
      </c>
      <c r="C2584">
        <v>41048</v>
      </c>
      <c r="D2584">
        <v>50.801802600000002</v>
      </c>
      <c r="E2584">
        <v>4.0176983885373598</v>
      </c>
      <c r="F2584">
        <f>VLOOKUP($C2584,Sheet3!$A$1:$F$611,3,FALSE)</f>
        <v>50.819113999999999</v>
      </c>
      <c r="G2584">
        <f>VLOOKUP($C2584,Sheet3!$A$1:$F$611,4,FALSE)</f>
        <v>3.9673266115113499</v>
      </c>
      <c r="J2584" t="str">
        <f t="shared" si="40"/>
        <v>Denderwindeke</v>
      </c>
      <c r="K2584" t="s">
        <v>2542</v>
      </c>
      <c r="L2584" t="s">
        <v>2544</v>
      </c>
      <c r="M2584" t="s">
        <v>2542</v>
      </c>
      <c r="N2584" t="s">
        <v>2544</v>
      </c>
      <c r="O2584" t="s">
        <v>2454</v>
      </c>
    </row>
    <row r="2585" spans="1:15" x14ac:dyDescent="0.25">
      <c r="A2585" s="1">
        <v>367</v>
      </c>
      <c r="B2585">
        <v>9400</v>
      </c>
      <c r="C2585">
        <v>41048</v>
      </c>
      <c r="D2585">
        <v>50.793003900000002</v>
      </c>
      <c r="E2585">
        <v>4.0349931000000003</v>
      </c>
      <c r="F2585">
        <f>VLOOKUP($C2585,Sheet3!$A$1:$F$611,3,FALSE)</f>
        <v>50.819113999999999</v>
      </c>
      <c r="G2585">
        <f>VLOOKUP($C2585,Sheet3!$A$1:$F$611,4,FALSE)</f>
        <v>3.9673266115113499</v>
      </c>
      <c r="J2585" t="str">
        <f t="shared" si="40"/>
        <v>Lieferinge</v>
      </c>
      <c r="K2585" t="s">
        <v>2542</v>
      </c>
      <c r="L2585" t="s">
        <v>2545</v>
      </c>
      <c r="M2585" t="s">
        <v>2542</v>
      </c>
      <c r="N2585" t="s">
        <v>2545</v>
      </c>
      <c r="O2585" t="s">
        <v>2454</v>
      </c>
    </row>
    <row r="2586" spans="1:15" x14ac:dyDescent="0.25">
      <c r="A2586" s="1">
        <v>367</v>
      </c>
      <c r="B2586">
        <v>9400</v>
      </c>
      <c r="C2586">
        <v>41048</v>
      </c>
      <c r="D2586">
        <v>50.846818800000001</v>
      </c>
      <c r="E2586">
        <v>3.9750717999999998</v>
      </c>
      <c r="F2586">
        <f>VLOOKUP($C2586,Sheet3!$A$1:$F$611,3,FALSE)</f>
        <v>50.819113999999999</v>
      </c>
      <c r="G2586">
        <f>VLOOKUP($C2586,Sheet3!$A$1:$F$611,4,FALSE)</f>
        <v>3.9673266115113499</v>
      </c>
      <c r="J2586" t="str">
        <f t="shared" si="40"/>
        <v>Nederhasselt</v>
      </c>
      <c r="K2586" t="s">
        <v>2542</v>
      </c>
      <c r="L2586" t="s">
        <v>2546</v>
      </c>
      <c r="M2586" t="s">
        <v>2542</v>
      </c>
      <c r="N2586" t="s">
        <v>2546</v>
      </c>
      <c r="O2586" t="s">
        <v>2454</v>
      </c>
    </row>
    <row r="2587" spans="1:15" x14ac:dyDescent="0.25">
      <c r="A2587" s="1">
        <v>367</v>
      </c>
      <c r="B2587">
        <v>9400</v>
      </c>
      <c r="C2587">
        <v>41048</v>
      </c>
      <c r="D2587">
        <v>50.819113999999999</v>
      </c>
      <c r="E2587">
        <v>3.9673266115113499</v>
      </c>
      <c r="F2587">
        <f>VLOOKUP($C2587,Sheet3!$A$1:$F$611,3,FALSE)</f>
        <v>50.819113999999999</v>
      </c>
      <c r="G2587">
        <f>VLOOKUP($C2587,Sheet3!$A$1:$F$611,4,FALSE)</f>
        <v>3.9673266115113499</v>
      </c>
      <c r="H2587">
        <v>50.819113999999999</v>
      </c>
      <c r="I2587">
        <v>3.9673266115113499</v>
      </c>
      <c r="J2587" t="str">
        <f t="shared" si="40"/>
        <v>Ninove</v>
      </c>
      <c r="K2587" t="s">
        <v>2542</v>
      </c>
      <c r="M2587" t="s">
        <v>2542</v>
      </c>
      <c r="O2587" t="s">
        <v>2454</v>
      </c>
    </row>
    <row r="2588" spans="1:15" x14ac:dyDescent="0.25">
      <c r="A2588" s="1">
        <v>367</v>
      </c>
      <c r="B2588">
        <v>9400</v>
      </c>
      <c r="C2588">
        <v>41048</v>
      </c>
      <c r="D2588">
        <v>50.856544</v>
      </c>
      <c r="E2588">
        <v>4.0536640999999998</v>
      </c>
      <c r="F2588">
        <f>VLOOKUP($C2588,Sheet3!$A$1:$F$611,3,FALSE)</f>
        <v>50.819113999999999</v>
      </c>
      <c r="G2588">
        <f>VLOOKUP($C2588,Sheet3!$A$1:$F$611,4,FALSE)</f>
        <v>3.9673266115113499</v>
      </c>
      <c r="J2588" t="str">
        <f t="shared" si="40"/>
        <v>Okegem</v>
      </c>
      <c r="K2588" t="s">
        <v>2542</v>
      </c>
      <c r="L2588" t="s">
        <v>2547</v>
      </c>
      <c r="M2588" t="s">
        <v>2542</v>
      </c>
      <c r="N2588" t="s">
        <v>2547</v>
      </c>
      <c r="O2588" t="s">
        <v>2454</v>
      </c>
    </row>
    <row r="2589" spans="1:15" x14ac:dyDescent="0.25">
      <c r="A2589" s="1">
        <v>367</v>
      </c>
      <c r="B2589">
        <v>9400</v>
      </c>
      <c r="C2589">
        <v>41048</v>
      </c>
      <c r="D2589">
        <v>50.819646499999998</v>
      </c>
      <c r="E2589">
        <v>3.9540839999999999</v>
      </c>
      <c r="F2589">
        <f>VLOOKUP($C2589,Sheet3!$A$1:$F$611,3,FALSE)</f>
        <v>50.819113999999999</v>
      </c>
      <c r="G2589">
        <f>VLOOKUP($C2589,Sheet3!$A$1:$F$611,4,FALSE)</f>
        <v>3.9673266115113499</v>
      </c>
      <c r="J2589" t="str">
        <f t="shared" si="40"/>
        <v>Voorde</v>
      </c>
      <c r="K2589" t="s">
        <v>2542</v>
      </c>
      <c r="L2589" t="s">
        <v>2548</v>
      </c>
      <c r="M2589" t="s">
        <v>2542</v>
      </c>
      <c r="N2589" t="s">
        <v>2548</v>
      </c>
      <c r="O2589" t="s">
        <v>2454</v>
      </c>
    </row>
    <row r="2590" spans="1:15" x14ac:dyDescent="0.25">
      <c r="A2590" s="1">
        <v>367</v>
      </c>
      <c r="B2590">
        <v>9401</v>
      </c>
      <c r="C2590">
        <v>41048</v>
      </c>
      <c r="D2590">
        <v>50.818397599999997</v>
      </c>
      <c r="E2590">
        <v>4.0058204178762402</v>
      </c>
      <c r="F2590">
        <f>VLOOKUP($C2590,Sheet3!$A$1:$F$611,3,FALSE)</f>
        <v>50.819113999999999</v>
      </c>
      <c r="G2590">
        <f>VLOOKUP($C2590,Sheet3!$A$1:$F$611,4,FALSE)</f>
        <v>3.9673266115113499</v>
      </c>
      <c r="J2590" t="str">
        <f t="shared" si="40"/>
        <v>Pollare</v>
      </c>
      <c r="K2590" t="s">
        <v>2542</v>
      </c>
      <c r="L2590" t="s">
        <v>2549</v>
      </c>
      <c r="M2590" t="s">
        <v>2542</v>
      </c>
      <c r="N2590" t="s">
        <v>2549</v>
      </c>
      <c r="O2590" t="s">
        <v>2454</v>
      </c>
    </row>
    <row r="2591" spans="1:15" x14ac:dyDescent="0.25">
      <c r="A2591" s="1">
        <v>367</v>
      </c>
      <c r="B2591">
        <v>9402</v>
      </c>
      <c r="C2591">
        <v>41048</v>
      </c>
      <c r="D2591">
        <v>50.819729850000002</v>
      </c>
      <c r="E2591">
        <v>4.0458501718007804</v>
      </c>
      <c r="F2591">
        <f>VLOOKUP($C2591,Sheet3!$A$1:$F$611,3,FALSE)</f>
        <v>50.819113999999999</v>
      </c>
      <c r="G2591">
        <f>VLOOKUP($C2591,Sheet3!$A$1:$F$611,4,FALSE)</f>
        <v>3.9673266115113499</v>
      </c>
      <c r="J2591" t="str">
        <f t="shared" si="40"/>
        <v>Meerbeke</v>
      </c>
      <c r="K2591" t="s">
        <v>2542</v>
      </c>
      <c r="L2591" t="s">
        <v>2550</v>
      </c>
      <c r="M2591" t="s">
        <v>2542</v>
      </c>
      <c r="N2591" t="s">
        <v>2550</v>
      </c>
      <c r="O2591" t="s">
        <v>2454</v>
      </c>
    </row>
    <row r="2592" spans="1:15" x14ac:dyDescent="0.25">
      <c r="A2592" s="1">
        <v>367</v>
      </c>
      <c r="B2592">
        <v>9403</v>
      </c>
      <c r="C2592">
        <v>41048</v>
      </c>
      <c r="D2592">
        <v>50.803004999999999</v>
      </c>
      <c r="E2592">
        <v>4.0606635999999998</v>
      </c>
      <c r="F2592">
        <f>VLOOKUP($C2592,Sheet3!$A$1:$F$611,3,FALSE)</f>
        <v>50.819113999999999</v>
      </c>
      <c r="G2592">
        <f>VLOOKUP($C2592,Sheet3!$A$1:$F$611,4,FALSE)</f>
        <v>3.9673266115113499</v>
      </c>
      <c r="J2592" t="str">
        <f t="shared" si="40"/>
        <v>Neigem</v>
      </c>
      <c r="K2592" t="s">
        <v>2542</v>
      </c>
      <c r="L2592" t="s">
        <v>2551</v>
      </c>
      <c r="M2592" t="s">
        <v>2542</v>
      </c>
      <c r="N2592" t="s">
        <v>2551</v>
      </c>
      <c r="O2592" t="s">
        <v>2454</v>
      </c>
    </row>
    <row r="2593" spans="1:15" x14ac:dyDescent="0.25">
      <c r="A2593" s="1">
        <v>367</v>
      </c>
      <c r="B2593">
        <v>9404</v>
      </c>
      <c r="C2593">
        <v>41048</v>
      </c>
      <c r="D2593">
        <v>50.8421637</v>
      </c>
      <c r="E2593">
        <v>3.9584405999999999</v>
      </c>
      <c r="F2593">
        <f>VLOOKUP($C2593,Sheet3!$A$1:$F$611,3,FALSE)</f>
        <v>50.819113999999999</v>
      </c>
      <c r="G2593">
        <f>VLOOKUP($C2593,Sheet3!$A$1:$F$611,4,FALSE)</f>
        <v>3.9673266115113499</v>
      </c>
      <c r="J2593" t="str">
        <f t="shared" si="40"/>
        <v>Aspelare</v>
      </c>
      <c r="K2593" t="s">
        <v>2542</v>
      </c>
      <c r="L2593" t="s">
        <v>2552</v>
      </c>
      <c r="M2593" t="s">
        <v>2542</v>
      </c>
      <c r="N2593" t="s">
        <v>2552</v>
      </c>
      <c r="O2593" t="s">
        <v>2454</v>
      </c>
    </row>
    <row r="2594" spans="1:15" x14ac:dyDescent="0.25">
      <c r="A2594" s="1">
        <v>367</v>
      </c>
      <c r="B2594">
        <v>9406</v>
      </c>
      <c r="C2594">
        <v>41048</v>
      </c>
      <c r="D2594">
        <v>50.846585949999998</v>
      </c>
      <c r="E2594">
        <v>3.9976558921404801</v>
      </c>
      <c r="F2594">
        <f>VLOOKUP($C2594,Sheet3!$A$1:$F$611,3,FALSE)</f>
        <v>50.819113999999999</v>
      </c>
      <c r="G2594">
        <f>VLOOKUP($C2594,Sheet3!$A$1:$F$611,4,FALSE)</f>
        <v>3.9673266115113499</v>
      </c>
      <c r="J2594" t="str">
        <f t="shared" si="40"/>
        <v>Outer</v>
      </c>
      <c r="K2594" t="s">
        <v>2542</v>
      </c>
      <c r="L2594" t="s">
        <v>2553</v>
      </c>
      <c r="M2594" t="s">
        <v>2542</v>
      </c>
      <c r="N2594" t="s">
        <v>2553</v>
      </c>
      <c r="O2594" t="s">
        <v>2454</v>
      </c>
    </row>
    <row r="2595" spans="1:15" x14ac:dyDescent="0.25">
      <c r="A2595" s="1">
        <v>367</v>
      </c>
      <c r="B2595">
        <v>9420</v>
      </c>
      <c r="C2595">
        <v>41082</v>
      </c>
      <c r="D2595">
        <v>50.893696949999999</v>
      </c>
      <c r="E2595">
        <v>3.9417712258011601</v>
      </c>
      <c r="F2595">
        <f>VLOOKUP($C2595,Sheet3!$A$1:$F$611,3,FALSE)</f>
        <v>50.922639099999998</v>
      </c>
      <c r="G2595">
        <f>VLOOKUP($C2595,Sheet3!$A$1:$F$611,4,FALSE)</f>
        <v>3.9459887999999999</v>
      </c>
      <c r="J2595" t="str">
        <f t="shared" si="40"/>
        <v>Aaigem</v>
      </c>
      <c r="K2595" t="s">
        <v>2554</v>
      </c>
      <c r="L2595" t="s">
        <v>2555</v>
      </c>
      <c r="M2595" t="s">
        <v>2554</v>
      </c>
      <c r="N2595" t="s">
        <v>2555</v>
      </c>
      <c r="O2595" t="s">
        <v>2454</v>
      </c>
    </row>
    <row r="2596" spans="1:15" x14ac:dyDescent="0.25">
      <c r="A2596" s="1">
        <v>367</v>
      </c>
      <c r="B2596">
        <v>9420</v>
      </c>
      <c r="C2596">
        <v>41082</v>
      </c>
      <c r="D2596">
        <v>50.918485050000001</v>
      </c>
      <c r="E2596">
        <v>3.9327108031517102</v>
      </c>
      <c r="F2596">
        <f>VLOOKUP($C2596,Sheet3!$A$1:$F$611,3,FALSE)</f>
        <v>50.922639099999998</v>
      </c>
      <c r="G2596">
        <f>VLOOKUP($C2596,Sheet3!$A$1:$F$611,4,FALSE)</f>
        <v>3.9459887999999999</v>
      </c>
      <c r="J2596" t="str">
        <f t="shared" si="40"/>
        <v>Bambrugge</v>
      </c>
      <c r="K2596" t="s">
        <v>2554</v>
      </c>
      <c r="L2596" t="s">
        <v>2556</v>
      </c>
      <c r="M2596" t="s">
        <v>2554</v>
      </c>
      <c r="N2596" t="s">
        <v>2556</v>
      </c>
      <c r="O2596" t="s">
        <v>2454</v>
      </c>
    </row>
    <row r="2597" spans="1:15" x14ac:dyDescent="0.25">
      <c r="A2597" s="1">
        <v>367</v>
      </c>
      <c r="B2597">
        <v>9420</v>
      </c>
      <c r="C2597">
        <v>41082</v>
      </c>
      <c r="D2597">
        <v>50.911091650000003</v>
      </c>
      <c r="E2597">
        <v>3.9210373292467899</v>
      </c>
      <c r="F2597">
        <f>VLOOKUP($C2597,Sheet3!$A$1:$F$611,3,FALSE)</f>
        <v>50.922639099999998</v>
      </c>
      <c r="G2597">
        <f>VLOOKUP($C2597,Sheet3!$A$1:$F$611,4,FALSE)</f>
        <v>3.9459887999999999</v>
      </c>
      <c r="J2597" t="str">
        <f t="shared" si="40"/>
        <v>Burst</v>
      </c>
      <c r="K2597" t="s">
        <v>2554</v>
      </c>
      <c r="L2597" t="s">
        <v>2557</v>
      </c>
      <c r="M2597" t="s">
        <v>2554</v>
      </c>
      <c r="N2597" t="s">
        <v>2557</v>
      </c>
      <c r="O2597" t="s">
        <v>2454</v>
      </c>
    </row>
    <row r="2598" spans="1:15" x14ac:dyDescent="0.25">
      <c r="A2598" s="1">
        <v>367</v>
      </c>
      <c r="B2598">
        <v>9420</v>
      </c>
      <c r="C2598">
        <v>41082</v>
      </c>
      <c r="D2598">
        <v>50.940722600000001</v>
      </c>
      <c r="E2598">
        <v>3.9555368999999998</v>
      </c>
      <c r="F2598">
        <f>VLOOKUP($C2598,Sheet3!$A$1:$F$611,3,FALSE)</f>
        <v>50.922639099999998</v>
      </c>
      <c r="G2598">
        <f>VLOOKUP($C2598,Sheet3!$A$1:$F$611,4,FALSE)</f>
        <v>3.9459887999999999</v>
      </c>
      <c r="J2598" t="str">
        <f t="shared" si="40"/>
        <v>Erondegem</v>
      </c>
      <c r="K2598" t="s">
        <v>2554</v>
      </c>
      <c r="L2598" t="s">
        <v>2558</v>
      </c>
      <c r="M2598" t="s">
        <v>2554</v>
      </c>
      <c r="N2598" t="s">
        <v>2558</v>
      </c>
      <c r="O2598" t="s">
        <v>2454</v>
      </c>
    </row>
    <row r="2599" spans="1:15" x14ac:dyDescent="0.25">
      <c r="A2599" s="1">
        <v>367</v>
      </c>
      <c r="B2599">
        <v>9420</v>
      </c>
      <c r="C2599">
        <v>41082</v>
      </c>
      <c r="D2599">
        <v>50.933348500000001</v>
      </c>
      <c r="E2599">
        <v>3.9766020000000002</v>
      </c>
      <c r="F2599">
        <f>VLOOKUP($C2599,Sheet3!$A$1:$F$611,3,FALSE)</f>
        <v>50.922639099999998</v>
      </c>
      <c r="G2599">
        <f>VLOOKUP($C2599,Sheet3!$A$1:$F$611,4,FALSE)</f>
        <v>3.9459887999999999</v>
      </c>
      <c r="J2599" t="str">
        <f t="shared" si="40"/>
        <v>Erpe</v>
      </c>
      <c r="K2599" t="s">
        <v>2554</v>
      </c>
      <c r="L2599" t="s">
        <v>2559</v>
      </c>
      <c r="M2599" t="s">
        <v>2554</v>
      </c>
      <c r="N2599" t="s">
        <v>2559</v>
      </c>
      <c r="O2599" t="s">
        <v>2454</v>
      </c>
    </row>
    <row r="2600" spans="1:15" x14ac:dyDescent="0.25">
      <c r="A2600" s="1">
        <v>367</v>
      </c>
      <c r="B2600">
        <v>9420</v>
      </c>
      <c r="C2600">
        <v>41082</v>
      </c>
      <c r="D2600">
        <v>50.922639099999998</v>
      </c>
      <c r="E2600">
        <v>3.9459887999999999</v>
      </c>
      <c r="F2600">
        <f>VLOOKUP($C2600,Sheet3!$A$1:$F$611,3,FALSE)</f>
        <v>50.922639099999998</v>
      </c>
      <c r="G2600">
        <f>VLOOKUP($C2600,Sheet3!$A$1:$F$611,4,FALSE)</f>
        <v>3.9459887999999999</v>
      </c>
      <c r="H2600">
        <v>50.922639099999998</v>
      </c>
      <c r="I2600">
        <v>3.9459887999999999</v>
      </c>
      <c r="J2600" t="str">
        <f t="shared" si="40"/>
        <v>Erpe-Mere</v>
      </c>
      <c r="K2600" t="s">
        <v>2554</v>
      </c>
      <c r="M2600" t="s">
        <v>2554</v>
      </c>
      <c r="O2600" t="s">
        <v>2454</v>
      </c>
    </row>
    <row r="2601" spans="1:15" x14ac:dyDescent="0.25">
      <c r="A2601" s="1">
        <v>367</v>
      </c>
      <c r="B2601">
        <v>9420</v>
      </c>
      <c r="C2601">
        <v>41082</v>
      </c>
      <c r="D2601">
        <v>50.916578850000001</v>
      </c>
      <c r="E2601">
        <v>3.96434453245802</v>
      </c>
      <c r="F2601">
        <f>VLOOKUP($C2601,Sheet3!$A$1:$F$611,3,FALSE)</f>
        <v>50.922639099999998</v>
      </c>
      <c r="G2601">
        <f>VLOOKUP($C2601,Sheet3!$A$1:$F$611,4,FALSE)</f>
        <v>3.9459887999999999</v>
      </c>
      <c r="J2601" t="str">
        <f t="shared" si="40"/>
        <v>Mere</v>
      </c>
      <c r="K2601" t="s">
        <v>2554</v>
      </c>
      <c r="L2601" t="s">
        <v>2560</v>
      </c>
      <c r="M2601" t="s">
        <v>2554</v>
      </c>
      <c r="N2601" t="s">
        <v>2560</v>
      </c>
      <c r="O2601" t="s">
        <v>2454</v>
      </c>
    </row>
    <row r="2602" spans="1:15" x14ac:dyDescent="0.25">
      <c r="A2602" s="1">
        <v>367</v>
      </c>
      <c r="B2602">
        <v>9420</v>
      </c>
      <c r="C2602">
        <v>41082</v>
      </c>
      <c r="D2602">
        <v>50.934148299999997</v>
      </c>
      <c r="E2602">
        <v>3.9468882000000001</v>
      </c>
      <c r="F2602">
        <f>VLOOKUP($C2602,Sheet3!$A$1:$F$611,3,FALSE)</f>
        <v>50.922639099999998</v>
      </c>
      <c r="G2602">
        <f>VLOOKUP($C2602,Sheet3!$A$1:$F$611,4,FALSE)</f>
        <v>3.9459887999999999</v>
      </c>
      <c r="J2602" t="str">
        <f t="shared" si="40"/>
        <v>Ottergem</v>
      </c>
      <c r="K2602" t="s">
        <v>2554</v>
      </c>
      <c r="L2602" t="s">
        <v>2561</v>
      </c>
      <c r="M2602" t="s">
        <v>2554</v>
      </c>
      <c r="N2602" t="s">
        <v>2561</v>
      </c>
      <c r="O2602" t="s">
        <v>2454</v>
      </c>
    </row>
    <row r="2603" spans="1:15" x14ac:dyDescent="0.25">
      <c r="A2603" s="1">
        <v>367</v>
      </c>
      <c r="B2603">
        <v>9420</v>
      </c>
      <c r="C2603">
        <v>41082</v>
      </c>
      <c r="D2603">
        <v>50.933531299999999</v>
      </c>
      <c r="E2603">
        <v>3.9321927593828998</v>
      </c>
      <c r="F2603">
        <f>VLOOKUP($C2603,Sheet3!$A$1:$F$611,3,FALSE)</f>
        <v>50.922639099999998</v>
      </c>
      <c r="G2603">
        <f>VLOOKUP($C2603,Sheet3!$A$1:$F$611,4,FALSE)</f>
        <v>3.9459887999999999</v>
      </c>
      <c r="J2603" t="str">
        <f t="shared" si="40"/>
        <v>Vlekkem</v>
      </c>
      <c r="K2603" t="s">
        <v>2554</v>
      </c>
      <c r="L2603" t="s">
        <v>2562</v>
      </c>
      <c r="M2603" t="s">
        <v>2554</v>
      </c>
      <c r="N2603" t="s">
        <v>2562</v>
      </c>
      <c r="O2603" t="s">
        <v>2454</v>
      </c>
    </row>
    <row r="2604" spans="1:15" x14ac:dyDescent="0.25">
      <c r="A2604" s="1">
        <v>367</v>
      </c>
      <c r="B2604">
        <v>9450</v>
      </c>
      <c r="C2604">
        <v>41024</v>
      </c>
      <c r="D2604">
        <v>50.872681900000003</v>
      </c>
      <c r="E2604">
        <v>4.0197544000000001</v>
      </c>
      <c r="F2604">
        <f>VLOOKUP($C2604,Sheet3!$A$1:$F$611,3,FALSE)</f>
        <v>50.902253199999997</v>
      </c>
      <c r="G2604">
        <f>VLOOKUP($C2604,Sheet3!$A$1:$F$611,4,FALSE)</f>
        <v>4.0057717000000004</v>
      </c>
      <c r="J2604" t="str">
        <f t="shared" si="40"/>
        <v>Denderhoutem</v>
      </c>
      <c r="K2604" t="s">
        <v>2563</v>
      </c>
      <c r="L2604" t="s">
        <v>2564</v>
      </c>
      <c r="M2604" t="s">
        <v>2563</v>
      </c>
      <c r="N2604" t="s">
        <v>2564</v>
      </c>
      <c r="O2604" t="s">
        <v>2454</v>
      </c>
    </row>
    <row r="2605" spans="1:15" x14ac:dyDescent="0.25">
      <c r="A2605" s="1">
        <v>367</v>
      </c>
      <c r="B2605">
        <v>9450</v>
      </c>
      <c r="C2605">
        <v>41024</v>
      </c>
      <c r="D2605">
        <v>50.902253199999997</v>
      </c>
      <c r="E2605">
        <v>4.0057717000000004</v>
      </c>
      <c r="F2605">
        <f>VLOOKUP($C2605,Sheet3!$A$1:$F$611,3,FALSE)</f>
        <v>50.902253199999997</v>
      </c>
      <c r="G2605">
        <f>VLOOKUP($C2605,Sheet3!$A$1:$F$611,4,FALSE)</f>
        <v>4.0057717000000004</v>
      </c>
      <c r="H2605">
        <v>50.902253199999997</v>
      </c>
      <c r="I2605">
        <v>4.0057717000000004</v>
      </c>
      <c r="J2605" t="str">
        <f t="shared" si="40"/>
        <v>Haaltert</v>
      </c>
      <c r="K2605" t="s">
        <v>2563</v>
      </c>
      <c r="M2605" t="s">
        <v>2563</v>
      </c>
      <c r="O2605" t="s">
        <v>2454</v>
      </c>
    </row>
    <row r="2606" spans="1:15" x14ac:dyDescent="0.25">
      <c r="A2606" s="1">
        <v>367</v>
      </c>
      <c r="B2606">
        <v>9450</v>
      </c>
      <c r="C2606">
        <v>41024</v>
      </c>
      <c r="D2606">
        <v>50.881674199999999</v>
      </c>
      <c r="E2606">
        <v>3.9548011999999999</v>
      </c>
      <c r="F2606">
        <f>VLOOKUP($C2606,Sheet3!$A$1:$F$611,3,FALSE)</f>
        <v>50.902253199999997</v>
      </c>
      <c r="G2606">
        <f>VLOOKUP($C2606,Sheet3!$A$1:$F$611,4,FALSE)</f>
        <v>4.0057717000000004</v>
      </c>
      <c r="J2606" t="str">
        <f t="shared" si="40"/>
        <v>Heldergem</v>
      </c>
      <c r="K2606" t="s">
        <v>2563</v>
      </c>
      <c r="L2606" t="s">
        <v>2565</v>
      </c>
      <c r="M2606" t="s">
        <v>2563</v>
      </c>
      <c r="N2606" t="s">
        <v>2565</v>
      </c>
      <c r="O2606" t="s">
        <v>2454</v>
      </c>
    </row>
    <row r="2607" spans="1:15" x14ac:dyDescent="0.25">
      <c r="A2607" s="1">
        <v>367</v>
      </c>
      <c r="B2607">
        <v>9451</v>
      </c>
      <c r="C2607">
        <v>41024</v>
      </c>
      <c r="D2607">
        <v>50.8894722</v>
      </c>
      <c r="E2607">
        <v>3.9935955000000001</v>
      </c>
      <c r="F2607">
        <f>VLOOKUP($C2607,Sheet3!$A$1:$F$611,3,FALSE)</f>
        <v>50.902253199999997</v>
      </c>
      <c r="G2607">
        <f>VLOOKUP($C2607,Sheet3!$A$1:$F$611,4,FALSE)</f>
        <v>4.0057717000000004</v>
      </c>
      <c r="J2607" t="str">
        <f t="shared" si="40"/>
        <v>Kerksken</v>
      </c>
      <c r="K2607" t="s">
        <v>2563</v>
      </c>
      <c r="L2607" t="s">
        <v>2566</v>
      </c>
      <c r="M2607" t="s">
        <v>2563</v>
      </c>
      <c r="N2607" t="s">
        <v>2566</v>
      </c>
      <c r="O2607" t="s">
        <v>2454</v>
      </c>
    </row>
    <row r="2608" spans="1:15" x14ac:dyDescent="0.25">
      <c r="A2608" s="1">
        <v>367</v>
      </c>
      <c r="B2608">
        <v>9470</v>
      </c>
      <c r="C2608">
        <v>41011</v>
      </c>
      <c r="D2608">
        <v>50.887205899999998</v>
      </c>
      <c r="E2608">
        <v>4.0712406000000003</v>
      </c>
      <c r="F2608">
        <f>VLOOKUP($C2608,Sheet3!$A$1:$F$611,3,FALSE)</f>
        <v>50.887205899999998</v>
      </c>
      <c r="G2608">
        <f>VLOOKUP($C2608,Sheet3!$A$1:$F$611,4,FALSE)</f>
        <v>4.0712406000000003</v>
      </c>
      <c r="H2608">
        <v>50.887205899999998</v>
      </c>
      <c r="I2608">
        <v>4.0712406000000003</v>
      </c>
      <c r="J2608" t="str">
        <f t="shared" si="40"/>
        <v>Denderleeuw</v>
      </c>
      <c r="K2608" t="s">
        <v>2567</v>
      </c>
      <c r="M2608" t="s">
        <v>2567</v>
      </c>
      <c r="O2608" t="s">
        <v>2454</v>
      </c>
    </row>
    <row r="2609" spans="1:15" x14ac:dyDescent="0.25">
      <c r="A2609" s="1">
        <v>367</v>
      </c>
      <c r="B2609">
        <v>9472</v>
      </c>
      <c r="C2609">
        <v>41011</v>
      </c>
      <c r="D2609">
        <v>50.874679499999999</v>
      </c>
      <c r="E2609">
        <v>4.0440509206632704</v>
      </c>
      <c r="F2609">
        <f>VLOOKUP($C2609,Sheet3!$A$1:$F$611,3,FALSE)</f>
        <v>50.887205899999998</v>
      </c>
      <c r="G2609">
        <f>VLOOKUP($C2609,Sheet3!$A$1:$F$611,4,FALSE)</f>
        <v>4.0712406000000003</v>
      </c>
      <c r="J2609" t="str">
        <f t="shared" si="40"/>
        <v>Iddergem</v>
      </c>
      <c r="K2609" t="s">
        <v>2567</v>
      </c>
      <c r="L2609" t="s">
        <v>2568</v>
      </c>
      <c r="M2609" t="s">
        <v>2567</v>
      </c>
      <c r="N2609" t="s">
        <v>2568</v>
      </c>
      <c r="O2609" t="s">
        <v>2454</v>
      </c>
    </row>
    <row r="2610" spans="1:15" x14ac:dyDescent="0.25">
      <c r="A2610" s="1">
        <v>367</v>
      </c>
      <c r="B2610">
        <v>9473</v>
      </c>
      <c r="C2610">
        <v>41011</v>
      </c>
      <c r="D2610">
        <v>50.900540499999998</v>
      </c>
      <c r="E2610">
        <v>4.0448598999999996</v>
      </c>
      <c r="F2610">
        <f>VLOOKUP($C2610,Sheet3!$A$1:$F$611,3,FALSE)</f>
        <v>50.887205899999998</v>
      </c>
      <c r="G2610">
        <f>VLOOKUP($C2610,Sheet3!$A$1:$F$611,4,FALSE)</f>
        <v>4.0712406000000003</v>
      </c>
      <c r="J2610" t="str">
        <f t="shared" si="40"/>
        <v>Welle</v>
      </c>
      <c r="K2610" t="s">
        <v>2567</v>
      </c>
      <c r="L2610" t="s">
        <v>2569</v>
      </c>
      <c r="M2610" t="s">
        <v>2567</v>
      </c>
      <c r="N2610" t="s">
        <v>2569</v>
      </c>
      <c r="O2610" t="s">
        <v>2454</v>
      </c>
    </row>
    <row r="2611" spans="1:15" x14ac:dyDescent="0.25">
      <c r="A2611" s="1">
        <v>367</v>
      </c>
      <c r="B2611">
        <v>9500</v>
      </c>
      <c r="C2611">
        <v>41018</v>
      </c>
      <c r="D2611">
        <v>50.769766400000002</v>
      </c>
      <c r="E2611">
        <v>3.8796491855512598</v>
      </c>
      <c r="F2611">
        <f>VLOOKUP($C2611,Sheet3!$A$1:$F$611,3,FALSE)</f>
        <v>50.769766400000002</v>
      </c>
      <c r="G2611">
        <f>VLOOKUP($C2611,Sheet3!$A$1:$F$611,4,FALSE)</f>
        <v>3.8796491855512598</v>
      </c>
      <c r="H2611">
        <v>50.769766400000002</v>
      </c>
      <c r="I2611">
        <v>3.8796491855512598</v>
      </c>
      <c r="J2611" t="str">
        <f t="shared" si="40"/>
        <v>Geraardsbergen</v>
      </c>
      <c r="K2611" t="s">
        <v>2570</v>
      </c>
      <c r="M2611" t="s">
        <v>2570</v>
      </c>
      <c r="O2611" t="s">
        <v>2454</v>
      </c>
    </row>
    <row r="2612" spans="1:15" x14ac:dyDescent="0.25">
      <c r="A2612" s="1">
        <v>367</v>
      </c>
      <c r="B2612">
        <v>9500</v>
      </c>
      <c r="C2612">
        <v>41018</v>
      </c>
      <c r="D2612">
        <v>50.7654043</v>
      </c>
      <c r="E2612">
        <v>3.8392512999999999</v>
      </c>
      <c r="F2612">
        <f>VLOOKUP($C2612,Sheet3!$A$1:$F$611,3,FALSE)</f>
        <v>50.769766400000002</v>
      </c>
      <c r="G2612">
        <f>VLOOKUP($C2612,Sheet3!$A$1:$F$611,4,FALSE)</f>
        <v>3.8796491855512598</v>
      </c>
      <c r="J2612" t="str">
        <f t="shared" si="40"/>
        <v>Goeferdinge</v>
      </c>
      <c r="K2612" t="s">
        <v>2570</v>
      </c>
      <c r="L2612" t="s">
        <v>2571</v>
      </c>
      <c r="M2612" t="s">
        <v>2570</v>
      </c>
      <c r="N2612" t="s">
        <v>2571</v>
      </c>
      <c r="O2612" t="s">
        <v>2454</v>
      </c>
    </row>
    <row r="2613" spans="1:15" x14ac:dyDescent="0.25">
      <c r="A2613" s="1">
        <v>367</v>
      </c>
      <c r="B2613">
        <v>9500</v>
      </c>
      <c r="C2613">
        <v>41018</v>
      </c>
      <c r="D2613">
        <v>50.752205500000002</v>
      </c>
      <c r="E2613">
        <v>3.9177686999999999</v>
      </c>
      <c r="F2613">
        <f>VLOOKUP($C2613,Sheet3!$A$1:$F$611,3,FALSE)</f>
        <v>50.769766400000002</v>
      </c>
      <c r="G2613">
        <f>VLOOKUP($C2613,Sheet3!$A$1:$F$611,4,FALSE)</f>
        <v>3.8796491855512598</v>
      </c>
      <c r="J2613" t="str">
        <f t="shared" si="40"/>
        <v>Moerbeke</v>
      </c>
      <c r="K2613" t="s">
        <v>2570</v>
      </c>
      <c r="L2613" t="s">
        <v>2501</v>
      </c>
      <c r="M2613" t="s">
        <v>2570</v>
      </c>
      <c r="N2613" t="s">
        <v>2501</v>
      </c>
      <c r="O2613" t="s">
        <v>2454</v>
      </c>
    </row>
    <row r="2614" spans="1:15" x14ac:dyDescent="0.25">
      <c r="A2614" s="1">
        <v>367</v>
      </c>
      <c r="B2614">
        <v>9500</v>
      </c>
      <c r="C2614">
        <v>41018</v>
      </c>
      <c r="D2614">
        <v>50.775937599999999</v>
      </c>
      <c r="E2614">
        <v>3.8708578</v>
      </c>
      <c r="F2614">
        <f>VLOOKUP($C2614,Sheet3!$A$1:$F$611,3,FALSE)</f>
        <v>50.769766400000002</v>
      </c>
      <c r="G2614">
        <f>VLOOKUP($C2614,Sheet3!$A$1:$F$611,4,FALSE)</f>
        <v>3.8796491855512598</v>
      </c>
      <c r="J2614" t="str">
        <f t="shared" si="40"/>
        <v>Nederboelare</v>
      </c>
      <c r="K2614" t="s">
        <v>2570</v>
      </c>
      <c r="L2614" t="s">
        <v>2572</v>
      </c>
      <c r="M2614" t="s">
        <v>2570</v>
      </c>
      <c r="N2614" t="s">
        <v>2572</v>
      </c>
      <c r="O2614" t="s">
        <v>2454</v>
      </c>
    </row>
    <row r="2615" spans="1:15" x14ac:dyDescent="0.25">
      <c r="A2615" s="1">
        <v>367</v>
      </c>
      <c r="B2615">
        <v>9500</v>
      </c>
      <c r="C2615">
        <v>41018</v>
      </c>
      <c r="D2615">
        <v>50.782009100000003</v>
      </c>
      <c r="E2615">
        <v>3.9109582000000001</v>
      </c>
      <c r="F2615">
        <f>VLOOKUP($C2615,Sheet3!$A$1:$F$611,3,FALSE)</f>
        <v>50.769766400000002</v>
      </c>
      <c r="G2615">
        <f>VLOOKUP($C2615,Sheet3!$A$1:$F$611,4,FALSE)</f>
        <v>3.8796491855512598</v>
      </c>
      <c r="J2615" t="str">
        <f t="shared" si="40"/>
        <v>Onkerzele</v>
      </c>
      <c r="K2615" t="s">
        <v>2570</v>
      </c>
      <c r="L2615" t="s">
        <v>2573</v>
      </c>
      <c r="M2615" t="s">
        <v>2570</v>
      </c>
      <c r="N2615" t="s">
        <v>2573</v>
      </c>
      <c r="O2615" t="s">
        <v>2454</v>
      </c>
    </row>
    <row r="2616" spans="1:15" x14ac:dyDescent="0.25">
      <c r="A2616" s="1">
        <v>367</v>
      </c>
      <c r="B2616">
        <v>9500</v>
      </c>
      <c r="C2616">
        <v>41018</v>
      </c>
      <c r="D2616">
        <v>50.821858200000001</v>
      </c>
      <c r="E2616">
        <v>3.8970349999999998</v>
      </c>
      <c r="F2616">
        <f>VLOOKUP($C2616,Sheet3!$A$1:$F$611,3,FALSE)</f>
        <v>50.769766400000002</v>
      </c>
      <c r="G2616">
        <f>VLOOKUP($C2616,Sheet3!$A$1:$F$611,4,FALSE)</f>
        <v>3.8796491855512598</v>
      </c>
      <c r="J2616" t="str">
        <f t="shared" si="40"/>
        <v>Ophasselt</v>
      </c>
      <c r="K2616" t="s">
        <v>2570</v>
      </c>
      <c r="L2616" t="s">
        <v>2574</v>
      </c>
      <c r="M2616" t="s">
        <v>2570</v>
      </c>
      <c r="N2616" t="s">
        <v>2574</v>
      </c>
      <c r="O2616" t="s">
        <v>2454</v>
      </c>
    </row>
    <row r="2617" spans="1:15" x14ac:dyDescent="0.25">
      <c r="A2617" s="1">
        <v>367</v>
      </c>
      <c r="B2617">
        <v>9500</v>
      </c>
      <c r="C2617">
        <v>41018</v>
      </c>
      <c r="D2617">
        <v>50.7622936</v>
      </c>
      <c r="E2617">
        <v>3.8625156999999999</v>
      </c>
      <c r="F2617">
        <f>VLOOKUP($C2617,Sheet3!$A$1:$F$611,3,FALSE)</f>
        <v>50.769766400000002</v>
      </c>
      <c r="G2617">
        <f>VLOOKUP($C2617,Sheet3!$A$1:$F$611,4,FALSE)</f>
        <v>3.8796491855512598</v>
      </c>
      <c r="J2617" t="str">
        <f t="shared" si="40"/>
        <v>Overboelare</v>
      </c>
      <c r="K2617" t="s">
        <v>2570</v>
      </c>
      <c r="L2617" t="s">
        <v>2575</v>
      </c>
      <c r="M2617" t="s">
        <v>2570</v>
      </c>
      <c r="N2617" t="s">
        <v>2575</v>
      </c>
      <c r="O2617" t="s">
        <v>2454</v>
      </c>
    </row>
    <row r="2618" spans="1:15" x14ac:dyDescent="0.25">
      <c r="A2618" s="1">
        <v>367</v>
      </c>
      <c r="B2618">
        <v>9500</v>
      </c>
      <c r="C2618">
        <v>41018</v>
      </c>
      <c r="D2618">
        <v>50.742778800000004</v>
      </c>
      <c r="E2618">
        <v>3.9300263000000002</v>
      </c>
      <c r="F2618">
        <f>VLOOKUP($C2618,Sheet3!$A$1:$F$611,3,FALSE)</f>
        <v>50.769766400000002</v>
      </c>
      <c r="G2618">
        <f>VLOOKUP($C2618,Sheet3!$A$1:$F$611,4,FALSE)</f>
        <v>3.8796491855512598</v>
      </c>
      <c r="J2618" t="str">
        <f t="shared" si="40"/>
        <v>Viane</v>
      </c>
      <c r="K2618" t="s">
        <v>2570</v>
      </c>
      <c r="L2618" t="s">
        <v>2576</v>
      </c>
      <c r="M2618" t="s">
        <v>2570</v>
      </c>
      <c r="N2618" t="s">
        <v>2576</v>
      </c>
      <c r="O2618" t="s">
        <v>2454</v>
      </c>
    </row>
    <row r="2619" spans="1:15" x14ac:dyDescent="0.25">
      <c r="A2619" s="1">
        <v>367</v>
      </c>
      <c r="B2619">
        <v>9500</v>
      </c>
      <c r="C2619">
        <v>41018</v>
      </c>
      <c r="D2619">
        <v>50.762563</v>
      </c>
      <c r="E2619">
        <v>3.8287420999999999</v>
      </c>
      <c r="F2619">
        <f>VLOOKUP($C2619,Sheet3!$A$1:$F$611,3,FALSE)</f>
        <v>50.769766400000002</v>
      </c>
      <c r="G2619">
        <f>VLOOKUP($C2619,Sheet3!$A$1:$F$611,4,FALSE)</f>
        <v>3.8796491855512598</v>
      </c>
      <c r="J2619" t="str">
        <f t="shared" si="40"/>
        <v>Zarlardinge</v>
      </c>
      <c r="K2619" t="s">
        <v>2570</v>
      </c>
      <c r="L2619" t="s">
        <v>2577</v>
      </c>
      <c r="M2619" t="s">
        <v>2570</v>
      </c>
      <c r="N2619" t="s">
        <v>2577</v>
      </c>
      <c r="O2619" t="s">
        <v>2454</v>
      </c>
    </row>
    <row r="2620" spans="1:15" x14ac:dyDescent="0.25">
      <c r="A2620" s="1">
        <v>367</v>
      </c>
      <c r="B2620">
        <v>9506</v>
      </c>
      <c r="C2620">
        <v>41018</v>
      </c>
      <c r="D2620">
        <v>50.794531599999999</v>
      </c>
      <c r="E2620">
        <v>3.9525416</v>
      </c>
      <c r="F2620">
        <f>VLOOKUP($C2620,Sheet3!$A$1:$F$611,3,FALSE)</f>
        <v>50.769766400000002</v>
      </c>
      <c r="G2620">
        <f>VLOOKUP($C2620,Sheet3!$A$1:$F$611,4,FALSE)</f>
        <v>3.8796491855512598</v>
      </c>
      <c r="J2620" t="str">
        <f t="shared" si="40"/>
        <v>Grimminge</v>
      </c>
      <c r="K2620" t="s">
        <v>2570</v>
      </c>
      <c r="L2620" t="s">
        <v>2578</v>
      </c>
      <c r="M2620" t="s">
        <v>2570</v>
      </c>
      <c r="N2620" t="s">
        <v>2578</v>
      </c>
      <c r="O2620" t="s">
        <v>2454</v>
      </c>
    </row>
    <row r="2621" spans="1:15" x14ac:dyDescent="0.25">
      <c r="A2621" s="1">
        <v>367</v>
      </c>
      <c r="B2621">
        <v>9506</v>
      </c>
      <c r="C2621">
        <v>41018</v>
      </c>
      <c r="D2621">
        <v>50.799039550000003</v>
      </c>
      <c r="E2621">
        <v>3.9299776500000401</v>
      </c>
      <c r="F2621">
        <f>VLOOKUP($C2621,Sheet3!$A$1:$F$611,3,FALSE)</f>
        <v>50.769766400000002</v>
      </c>
      <c r="G2621">
        <f>VLOOKUP($C2621,Sheet3!$A$1:$F$611,4,FALSE)</f>
        <v>3.8796491855512598</v>
      </c>
      <c r="J2621" t="str">
        <f t="shared" si="40"/>
        <v>Idegem</v>
      </c>
      <c r="K2621" t="s">
        <v>2570</v>
      </c>
      <c r="L2621" t="s">
        <v>2579</v>
      </c>
      <c r="M2621" t="s">
        <v>2570</v>
      </c>
      <c r="N2621" t="s">
        <v>2579</v>
      </c>
      <c r="O2621" t="s">
        <v>2454</v>
      </c>
    </row>
    <row r="2622" spans="1:15" x14ac:dyDescent="0.25">
      <c r="A2622" s="1">
        <v>367</v>
      </c>
      <c r="B2622">
        <v>9506</v>
      </c>
      <c r="C2622">
        <v>41018</v>
      </c>
      <c r="D2622">
        <v>50.787505099999997</v>
      </c>
      <c r="E2622">
        <v>3.9891934999999998</v>
      </c>
      <c r="F2622">
        <f>VLOOKUP($C2622,Sheet3!$A$1:$F$611,3,FALSE)</f>
        <v>50.769766400000002</v>
      </c>
      <c r="G2622">
        <f>VLOOKUP($C2622,Sheet3!$A$1:$F$611,4,FALSE)</f>
        <v>3.8796491855512598</v>
      </c>
      <c r="J2622" t="str">
        <f t="shared" si="40"/>
        <v>Nieuwenhove</v>
      </c>
      <c r="K2622" t="s">
        <v>2570</v>
      </c>
      <c r="L2622" t="s">
        <v>2580</v>
      </c>
      <c r="M2622" t="s">
        <v>2570</v>
      </c>
      <c r="N2622" t="s">
        <v>2580</v>
      </c>
      <c r="O2622" t="s">
        <v>2454</v>
      </c>
    </row>
    <row r="2623" spans="1:15" x14ac:dyDescent="0.25">
      <c r="A2623" s="1">
        <v>367</v>
      </c>
      <c r="B2623">
        <v>9506</v>
      </c>
      <c r="C2623">
        <v>41018</v>
      </c>
      <c r="D2623">
        <v>50.7968671</v>
      </c>
      <c r="E2623">
        <v>3.8989486000000002</v>
      </c>
      <c r="F2623">
        <f>VLOOKUP($C2623,Sheet3!$A$1:$F$611,3,FALSE)</f>
        <v>50.769766400000002</v>
      </c>
      <c r="G2623">
        <f>VLOOKUP($C2623,Sheet3!$A$1:$F$611,4,FALSE)</f>
        <v>3.8796491855512598</v>
      </c>
      <c r="J2623" t="str">
        <f t="shared" si="40"/>
        <v>Schendelbeke</v>
      </c>
      <c r="K2623" t="s">
        <v>2570</v>
      </c>
      <c r="L2623" t="s">
        <v>2581</v>
      </c>
      <c r="M2623" t="s">
        <v>2570</v>
      </c>
      <c r="N2623" t="s">
        <v>2581</v>
      </c>
      <c r="O2623" t="s">
        <v>2454</v>
      </c>
    </row>
    <row r="2624" spans="1:15" x14ac:dyDescent="0.25">
      <c r="A2624" s="1">
        <v>367</v>
      </c>
      <c r="B2624">
        <v>9506</v>
      </c>
      <c r="C2624">
        <v>41018</v>
      </c>
      <c r="D2624">
        <v>50.816245350000003</v>
      </c>
      <c r="E2624">
        <v>3.92592104276136</v>
      </c>
      <c r="F2624">
        <f>VLOOKUP($C2624,Sheet3!$A$1:$F$611,3,FALSE)</f>
        <v>50.769766400000002</v>
      </c>
      <c r="G2624">
        <f>VLOOKUP($C2624,Sheet3!$A$1:$F$611,4,FALSE)</f>
        <v>3.8796491855512598</v>
      </c>
      <c r="J2624" t="str">
        <f t="shared" si="40"/>
        <v>Smeerebbe-Vloerzegem</v>
      </c>
      <c r="K2624" t="s">
        <v>2570</v>
      </c>
      <c r="L2624" t="s">
        <v>2582</v>
      </c>
      <c r="M2624" t="s">
        <v>2570</v>
      </c>
      <c r="N2624" t="s">
        <v>2582</v>
      </c>
      <c r="O2624" t="s">
        <v>2454</v>
      </c>
    </row>
    <row r="2625" spans="1:15" x14ac:dyDescent="0.25">
      <c r="A2625" s="1">
        <v>367</v>
      </c>
      <c r="B2625">
        <v>9506</v>
      </c>
      <c r="C2625">
        <v>41018</v>
      </c>
      <c r="D2625">
        <v>50.777930900000001</v>
      </c>
      <c r="E2625">
        <v>3.9682279999999999</v>
      </c>
      <c r="F2625">
        <f>VLOOKUP($C2625,Sheet3!$A$1:$F$611,3,FALSE)</f>
        <v>50.769766400000002</v>
      </c>
      <c r="G2625">
        <f>VLOOKUP($C2625,Sheet3!$A$1:$F$611,4,FALSE)</f>
        <v>3.8796491855512598</v>
      </c>
      <c r="J2625" t="str">
        <f t="shared" si="40"/>
        <v>Waarbeke</v>
      </c>
      <c r="K2625" t="s">
        <v>2570</v>
      </c>
      <c r="L2625" t="s">
        <v>2583</v>
      </c>
      <c r="M2625" t="s">
        <v>2570</v>
      </c>
      <c r="N2625" t="s">
        <v>2583</v>
      </c>
      <c r="O2625" t="s">
        <v>2454</v>
      </c>
    </row>
    <row r="2626" spans="1:15" x14ac:dyDescent="0.25">
      <c r="A2626" s="1">
        <v>367</v>
      </c>
      <c r="B2626">
        <v>9506</v>
      </c>
      <c r="C2626">
        <v>41018</v>
      </c>
      <c r="D2626">
        <v>50.801328699999999</v>
      </c>
      <c r="E2626">
        <v>3.9673318000000002</v>
      </c>
      <c r="F2626">
        <f>VLOOKUP($C2626,Sheet3!$A$1:$F$611,3,FALSE)</f>
        <v>50.769766400000002</v>
      </c>
      <c r="G2626">
        <f>VLOOKUP($C2626,Sheet3!$A$1:$F$611,4,FALSE)</f>
        <v>3.8796491855512598</v>
      </c>
      <c r="J2626" t="str">
        <f t="shared" ref="J2626:J2689" si="41">IF(ISBLANK(L2626),K2626,L2626)</f>
        <v>Zandbergen</v>
      </c>
      <c r="K2626" t="s">
        <v>2570</v>
      </c>
      <c r="L2626" t="s">
        <v>2584</v>
      </c>
      <c r="M2626" t="s">
        <v>2570</v>
      </c>
      <c r="N2626" t="s">
        <v>2584</v>
      </c>
      <c r="O2626" t="s">
        <v>2454</v>
      </c>
    </row>
    <row r="2627" spans="1:15" x14ac:dyDescent="0.25">
      <c r="A2627" s="1">
        <v>367</v>
      </c>
      <c r="B2627">
        <v>9520</v>
      </c>
      <c r="C2627">
        <v>41063</v>
      </c>
      <c r="D2627">
        <v>50.944584300000002</v>
      </c>
      <c r="E2627">
        <v>3.866374</v>
      </c>
      <c r="F2627">
        <f>VLOOKUP($C2627,Sheet3!$A$1:$F$611,3,FALSE)</f>
        <v>50.919728249999999</v>
      </c>
      <c r="G2627">
        <f>VLOOKUP($C2627,Sheet3!$A$1:$F$611,4,FALSE)</f>
        <v>3.8521321366835499</v>
      </c>
      <c r="J2627" t="str">
        <f t="shared" si="41"/>
        <v>Bavegem</v>
      </c>
      <c r="K2627" t="s">
        <v>2585</v>
      </c>
      <c r="L2627" t="s">
        <v>2586</v>
      </c>
      <c r="M2627" t="s">
        <v>2585</v>
      </c>
      <c r="N2627" t="s">
        <v>2586</v>
      </c>
      <c r="O2627" t="s">
        <v>2454</v>
      </c>
    </row>
    <row r="2628" spans="1:15" x14ac:dyDescent="0.25">
      <c r="A2628" s="1">
        <v>367</v>
      </c>
      <c r="B2628">
        <v>9520</v>
      </c>
      <c r="C2628">
        <v>41063</v>
      </c>
      <c r="D2628">
        <v>50.919728249999999</v>
      </c>
      <c r="E2628">
        <v>3.8521321366835499</v>
      </c>
      <c r="F2628">
        <f>VLOOKUP($C2628,Sheet3!$A$1:$F$611,3,FALSE)</f>
        <v>50.919728249999999</v>
      </c>
      <c r="G2628">
        <f>VLOOKUP($C2628,Sheet3!$A$1:$F$611,4,FALSE)</f>
        <v>3.8521321366835499</v>
      </c>
      <c r="H2628">
        <v>50.919728249999999</v>
      </c>
      <c r="I2628">
        <v>3.8521321366835499</v>
      </c>
      <c r="J2628" t="str">
        <f t="shared" si="41"/>
        <v>Sint-Lievens-Houtem</v>
      </c>
      <c r="K2628" t="s">
        <v>2585</v>
      </c>
      <c r="M2628" t="s">
        <v>2585</v>
      </c>
      <c r="O2628" t="s">
        <v>2454</v>
      </c>
    </row>
    <row r="2629" spans="1:15" x14ac:dyDescent="0.25">
      <c r="A2629" s="1">
        <v>367</v>
      </c>
      <c r="B2629">
        <v>9520</v>
      </c>
      <c r="C2629">
        <v>41063</v>
      </c>
      <c r="D2629">
        <v>50.935536499999998</v>
      </c>
      <c r="E2629">
        <v>3.9004704257849698</v>
      </c>
      <c r="F2629">
        <f>VLOOKUP($C2629,Sheet3!$A$1:$F$611,3,FALSE)</f>
        <v>50.919728249999999</v>
      </c>
      <c r="G2629">
        <f>VLOOKUP($C2629,Sheet3!$A$1:$F$611,4,FALSE)</f>
        <v>3.8521321366835499</v>
      </c>
      <c r="J2629" t="str">
        <f t="shared" si="41"/>
        <v>Vlierzele</v>
      </c>
      <c r="K2629" t="s">
        <v>2585</v>
      </c>
      <c r="L2629" t="s">
        <v>2587</v>
      </c>
      <c r="M2629" t="s">
        <v>2585</v>
      </c>
      <c r="N2629" t="s">
        <v>2587</v>
      </c>
      <c r="O2629" t="s">
        <v>2454</v>
      </c>
    </row>
    <row r="2630" spans="1:15" x14ac:dyDescent="0.25">
      <c r="A2630" s="1">
        <v>367</v>
      </c>
      <c r="B2630">
        <v>9520</v>
      </c>
      <c r="C2630">
        <v>41063</v>
      </c>
      <c r="D2630">
        <v>50.929761650000003</v>
      </c>
      <c r="E2630">
        <v>3.91609566832008</v>
      </c>
      <c r="F2630">
        <f>VLOOKUP($C2630,Sheet3!$A$1:$F$611,3,FALSE)</f>
        <v>50.919728249999999</v>
      </c>
      <c r="G2630">
        <f>VLOOKUP($C2630,Sheet3!$A$1:$F$611,4,FALSE)</f>
        <v>3.8521321366835499</v>
      </c>
      <c r="J2630" t="str">
        <f t="shared" si="41"/>
        <v>Zonnegem</v>
      </c>
      <c r="K2630" t="s">
        <v>2585</v>
      </c>
      <c r="L2630" t="s">
        <v>2588</v>
      </c>
      <c r="M2630" t="s">
        <v>2585</v>
      </c>
      <c r="N2630" t="s">
        <v>2588</v>
      </c>
      <c r="O2630" t="s">
        <v>2454</v>
      </c>
    </row>
    <row r="2631" spans="1:15" x14ac:dyDescent="0.25">
      <c r="A2631" s="1">
        <v>367</v>
      </c>
      <c r="B2631">
        <v>9521</v>
      </c>
      <c r="C2631">
        <v>41063</v>
      </c>
      <c r="D2631">
        <v>50.926960000000001</v>
      </c>
      <c r="E2631">
        <v>3.8812597000000002</v>
      </c>
      <c r="F2631">
        <f>VLOOKUP($C2631,Sheet3!$A$1:$F$611,3,FALSE)</f>
        <v>50.919728249999999</v>
      </c>
      <c r="G2631">
        <f>VLOOKUP($C2631,Sheet3!$A$1:$F$611,4,FALSE)</f>
        <v>3.8521321366835499</v>
      </c>
      <c r="J2631" t="str">
        <f t="shared" si="41"/>
        <v>Letterhoutem</v>
      </c>
      <c r="K2631" t="s">
        <v>2585</v>
      </c>
      <c r="L2631" t="s">
        <v>2589</v>
      </c>
      <c r="M2631" t="s">
        <v>2585</v>
      </c>
      <c r="N2631" t="s">
        <v>2589</v>
      </c>
      <c r="O2631" t="s">
        <v>2454</v>
      </c>
    </row>
    <row r="2632" spans="1:15" x14ac:dyDescent="0.25">
      <c r="A2632" s="1">
        <v>367</v>
      </c>
      <c r="B2632">
        <v>9550</v>
      </c>
      <c r="C2632">
        <v>41027</v>
      </c>
      <c r="D2632">
        <v>50.888302250000002</v>
      </c>
      <c r="E2632">
        <v>3.8873953834097001</v>
      </c>
      <c r="F2632">
        <f>VLOOKUP($C2632,Sheet3!$A$1:$F$611,3,FALSE)</f>
        <v>50.888302250000002</v>
      </c>
      <c r="G2632">
        <f>VLOOKUP($C2632,Sheet3!$A$1:$F$611,4,FALSE)</f>
        <v>3.8873953834097001</v>
      </c>
      <c r="H2632">
        <v>50.888302250000002</v>
      </c>
      <c r="I2632">
        <v>3.8873953834097001</v>
      </c>
      <c r="J2632" t="str">
        <f t="shared" si="41"/>
        <v>Herzele</v>
      </c>
      <c r="K2632" t="s">
        <v>2590</v>
      </c>
      <c r="M2632" t="s">
        <v>2590</v>
      </c>
      <c r="O2632" t="s">
        <v>2454</v>
      </c>
    </row>
    <row r="2633" spans="1:15" x14ac:dyDescent="0.25">
      <c r="A2633" s="1">
        <v>367</v>
      </c>
      <c r="B2633">
        <v>9550</v>
      </c>
      <c r="C2633">
        <v>41027</v>
      </c>
      <c r="D2633">
        <v>50.895806</v>
      </c>
      <c r="E2633">
        <v>3.8535680000000001</v>
      </c>
      <c r="F2633">
        <f>VLOOKUP($C2633,Sheet3!$A$1:$F$611,3,FALSE)</f>
        <v>50.888302250000002</v>
      </c>
      <c r="G2633">
        <f>VLOOKUP($C2633,Sheet3!$A$1:$F$611,4,FALSE)</f>
        <v>3.8873953834097001</v>
      </c>
      <c r="J2633" t="str">
        <f t="shared" si="41"/>
        <v>Hillegem</v>
      </c>
      <c r="K2633" t="s">
        <v>2590</v>
      </c>
      <c r="L2633" t="s">
        <v>2591</v>
      </c>
      <c r="M2633" t="s">
        <v>2590</v>
      </c>
      <c r="N2633" t="s">
        <v>2591</v>
      </c>
      <c r="O2633" t="s">
        <v>2454</v>
      </c>
    </row>
    <row r="2634" spans="1:15" x14ac:dyDescent="0.25">
      <c r="A2634" s="1">
        <v>367</v>
      </c>
      <c r="B2634">
        <v>9550</v>
      </c>
      <c r="C2634">
        <v>41027</v>
      </c>
      <c r="D2634">
        <v>50.849512599999997</v>
      </c>
      <c r="E2634">
        <v>3.9249437999999999</v>
      </c>
      <c r="F2634">
        <f>VLOOKUP($C2634,Sheet3!$A$1:$F$611,3,FALSE)</f>
        <v>50.888302250000002</v>
      </c>
      <c r="G2634">
        <f>VLOOKUP($C2634,Sheet3!$A$1:$F$611,4,FALSE)</f>
        <v>3.8873953834097001</v>
      </c>
      <c r="J2634" t="str">
        <f t="shared" si="41"/>
        <v>Sint-Antelinks</v>
      </c>
      <c r="K2634" t="s">
        <v>2590</v>
      </c>
      <c r="L2634" t="s">
        <v>2592</v>
      </c>
      <c r="M2634" t="s">
        <v>2590</v>
      </c>
      <c r="N2634" t="s">
        <v>2592</v>
      </c>
      <c r="O2634" t="s">
        <v>2454</v>
      </c>
    </row>
    <row r="2635" spans="1:15" x14ac:dyDescent="0.25">
      <c r="A2635" s="1">
        <v>367</v>
      </c>
      <c r="B2635">
        <v>9550</v>
      </c>
      <c r="C2635">
        <v>41027</v>
      </c>
      <c r="D2635">
        <v>50.855312699999999</v>
      </c>
      <c r="E2635">
        <v>3.8871129</v>
      </c>
      <c r="F2635">
        <f>VLOOKUP($C2635,Sheet3!$A$1:$F$611,3,FALSE)</f>
        <v>50.888302250000002</v>
      </c>
      <c r="G2635">
        <f>VLOOKUP($C2635,Sheet3!$A$1:$F$611,4,FALSE)</f>
        <v>3.8873953834097001</v>
      </c>
      <c r="J2635" t="str">
        <f t="shared" si="41"/>
        <v>Sint-Lievens-Esse</v>
      </c>
      <c r="K2635" t="s">
        <v>2590</v>
      </c>
      <c r="L2635" t="s">
        <v>2593</v>
      </c>
      <c r="M2635" t="s">
        <v>2590</v>
      </c>
      <c r="N2635" t="s">
        <v>2593</v>
      </c>
      <c r="O2635" t="s">
        <v>2454</v>
      </c>
    </row>
    <row r="2636" spans="1:15" x14ac:dyDescent="0.25">
      <c r="A2636" s="1">
        <v>367</v>
      </c>
      <c r="B2636">
        <v>9550</v>
      </c>
      <c r="C2636">
        <v>41027</v>
      </c>
      <c r="D2636">
        <v>50.841114599999997</v>
      </c>
      <c r="E2636">
        <v>3.8903745000000001</v>
      </c>
      <c r="F2636">
        <f>VLOOKUP($C2636,Sheet3!$A$1:$F$611,3,FALSE)</f>
        <v>50.888302250000002</v>
      </c>
      <c r="G2636">
        <f>VLOOKUP($C2636,Sheet3!$A$1:$F$611,4,FALSE)</f>
        <v>3.8873953834097001</v>
      </c>
      <c r="J2636" t="str">
        <f t="shared" si="41"/>
        <v>Steenhuize-Wijnhuize</v>
      </c>
      <c r="K2636" t="s">
        <v>2590</v>
      </c>
      <c r="L2636" t="s">
        <v>2594</v>
      </c>
      <c r="M2636" t="s">
        <v>2590</v>
      </c>
      <c r="N2636" t="s">
        <v>2594</v>
      </c>
      <c r="O2636" t="s">
        <v>2454</v>
      </c>
    </row>
    <row r="2637" spans="1:15" x14ac:dyDescent="0.25">
      <c r="A2637" s="1">
        <v>367</v>
      </c>
      <c r="B2637">
        <v>9550</v>
      </c>
      <c r="C2637">
        <v>41027</v>
      </c>
      <c r="D2637">
        <v>50.8726761</v>
      </c>
      <c r="E2637">
        <v>3.9158325</v>
      </c>
      <c r="F2637">
        <f>VLOOKUP($C2637,Sheet3!$A$1:$F$611,3,FALSE)</f>
        <v>50.888302250000002</v>
      </c>
      <c r="G2637">
        <f>VLOOKUP($C2637,Sheet3!$A$1:$F$611,4,FALSE)</f>
        <v>3.8873953834097001</v>
      </c>
      <c r="J2637" t="str">
        <f t="shared" si="41"/>
        <v>Woubrechtegem</v>
      </c>
      <c r="K2637" t="s">
        <v>2590</v>
      </c>
      <c r="L2637" t="s">
        <v>2595</v>
      </c>
      <c r="M2637" t="s">
        <v>2590</v>
      </c>
      <c r="N2637" t="s">
        <v>2595</v>
      </c>
      <c r="O2637" t="s">
        <v>2454</v>
      </c>
    </row>
    <row r="2638" spans="1:15" x14ac:dyDescent="0.25">
      <c r="A2638" s="1">
        <v>367</v>
      </c>
      <c r="B2638">
        <v>9551</v>
      </c>
      <c r="C2638">
        <v>41027</v>
      </c>
      <c r="D2638">
        <v>50.892079099999997</v>
      </c>
      <c r="E2638">
        <v>3.9109807999999999</v>
      </c>
      <c r="F2638">
        <f>VLOOKUP($C2638,Sheet3!$A$1:$F$611,3,FALSE)</f>
        <v>50.888302250000002</v>
      </c>
      <c r="G2638">
        <f>VLOOKUP($C2638,Sheet3!$A$1:$F$611,4,FALSE)</f>
        <v>3.8873953834097001</v>
      </c>
      <c r="J2638" t="str">
        <f t="shared" si="41"/>
        <v>Ressegem</v>
      </c>
      <c r="K2638" t="s">
        <v>2590</v>
      </c>
      <c r="L2638" t="s">
        <v>2596</v>
      </c>
      <c r="M2638" t="s">
        <v>2590</v>
      </c>
      <c r="N2638" t="s">
        <v>2596</v>
      </c>
      <c r="O2638" t="s">
        <v>2454</v>
      </c>
    </row>
    <row r="2639" spans="1:15" x14ac:dyDescent="0.25">
      <c r="A2639" s="1">
        <v>367</v>
      </c>
      <c r="B2639">
        <v>9552</v>
      </c>
      <c r="C2639">
        <v>41027</v>
      </c>
      <c r="D2639">
        <v>50.904717900000001</v>
      </c>
      <c r="E2639">
        <v>3.8945770999999998</v>
      </c>
      <c r="F2639">
        <f>VLOOKUP($C2639,Sheet3!$A$1:$F$611,3,FALSE)</f>
        <v>50.888302250000002</v>
      </c>
      <c r="G2639">
        <f>VLOOKUP($C2639,Sheet3!$A$1:$F$611,4,FALSE)</f>
        <v>3.8873953834097001</v>
      </c>
      <c r="J2639" t="str">
        <f t="shared" si="41"/>
        <v>Borsbeke</v>
      </c>
      <c r="K2639" t="s">
        <v>2590</v>
      </c>
      <c r="L2639" t="s">
        <v>2597</v>
      </c>
      <c r="M2639" t="s">
        <v>2590</v>
      </c>
      <c r="N2639" t="s">
        <v>2597</v>
      </c>
      <c r="O2639" t="s">
        <v>2454</v>
      </c>
    </row>
    <row r="2640" spans="1:15" x14ac:dyDescent="0.25">
      <c r="A2640" s="1">
        <v>367</v>
      </c>
      <c r="B2640">
        <v>9570</v>
      </c>
      <c r="C2640">
        <v>45063</v>
      </c>
      <c r="D2640">
        <v>50.786357899999999</v>
      </c>
      <c r="E2640">
        <v>3.8409061000000002</v>
      </c>
      <c r="F2640">
        <f>VLOOKUP($C2640,Sheet3!$A$1:$F$611,3,FALSE)</f>
        <v>50.815752500000002</v>
      </c>
      <c r="G2640">
        <f>VLOOKUP($C2640,Sheet3!$A$1:$F$611,4,FALSE)</f>
        <v>3.8272354000000002</v>
      </c>
      <c r="J2640" t="str">
        <f t="shared" si="41"/>
        <v>Deftinge</v>
      </c>
      <c r="K2640" t="s">
        <v>2598</v>
      </c>
      <c r="L2640" t="s">
        <v>2599</v>
      </c>
      <c r="M2640" t="s">
        <v>2598</v>
      </c>
      <c r="N2640" t="s">
        <v>2599</v>
      </c>
      <c r="O2640" t="s">
        <v>2454</v>
      </c>
    </row>
    <row r="2641" spans="1:15" x14ac:dyDescent="0.25">
      <c r="A2641" s="1">
        <v>367</v>
      </c>
      <c r="B2641">
        <v>9570</v>
      </c>
      <c r="C2641">
        <v>45063</v>
      </c>
      <c r="D2641">
        <v>50.815752500000002</v>
      </c>
      <c r="E2641">
        <v>3.8272354000000002</v>
      </c>
      <c r="F2641">
        <f>VLOOKUP($C2641,Sheet3!$A$1:$F$611,3,FALSE)</f>
        <v>50.815752500000002</v>
      </c>
      <c r="G2641">
        <f>VLOOKUP($C2641,Sheet3!$A$1:$F$611,4,FALSE)</f>
        <v>3.8272354000000002</v>
      </c>
      <c r="H2641">
        <v>50.815752500000002</v>
      </c>
      <c r="I2641">
        <v>3.8272354000000002</v>
      </c>
      <c r="J2641" t="str">
        <f t="shared" si="41"/>
        <v>Lierde</v>
      </c>
      <c r="K2641" t="s">
        <v>2598</v>
      </c>
      <c r="M2641" t="s">
        <v>2598</v>
      </c>
      <c r="O2641" t="s">
        <v>2454</v>
      </c>
    </row>
    <row r="2642" spans="1:15" x14ac:dyDescent="0.25">
      <c r="A2642" s="1">
        <v>367</v>
      </c>
      <c r="B2642">
        <v>9570</v>
      </c>
      <c r="C2642">
        <v>45063</v>
      </c>
      <c r="D2642">
        <v>50.8217365</v>
      </c>
      <c r="E2642">
        <v>3.8370299582537601</v>
      </c>
      <c r="F2642">
        <f>VLOOKUP($C2642,Sheet3!$A$1:$F$611,3,FALSE)</f>
        <v>50.815752500000002</v>
      </c>
      <c r="G2642">
        <f>VLOOKUP($C2642,Sheet3!$A$1:$F$611,4,FALSE)</f>
        <v>3.8272354000000002</v>
      </c>
      <c r="J2642" t="str">
        <f t="shared" si="41"/>
        <v>Sint-Maria-Lierde</v>
      </c>
      <c r="K2642" t="s">
        <v>2598</v>
      </c>
      <c r="L2642" t="s">
        <v>2600</v>
      </c>
      <c r="M2642" t="s">
        <v>2598</v>
      </c>
      <c r="N2642" t="s">
        <v>2600</v>
      </c>
      <c r="O2642" t="s">
        <v>2454</v>
      </c>
    </row>
    <row r="2643" spans="1:15" x14ac:dyDescent="0.25">
      <c r="A2643" s="1">
        <v>367</v>
      </c>
      <c r="B2643">
        <v>9571</v>
      </c>
      <c r="C2643">
        <v>45063</v>
      </c>
      <c r="D2643">
        <v>50.808836900000003</v>
      </c>
      <c r="E2643">
        <v>3.8638783508569201</v>
      </c>
      <c r="F2643">
        <f>VLOOKUP($C2643,Sheet3!$A$1:$F$611,3,FALSE)</f>
        <v>50.815752500000002</v>
      </c>
      <c r="G2643">
        <f>VLOOKUP($C2643,Sheet3!$A$1:$F$611,4,FALSE)</f>
        <v>3.8272354000000002</v>
      </c>
      <c r="J2643" t="str">
        <f t="shared" si="41"/>
        <v>Hemelveerdegem</v>
      </c>
      <c r="K2643" t="s">
        <v>2598</v>
      </c>
      <c r="L2643" t="s">
        <v>2601</v>
      </c>
      <c r="M2643" t="s">
        <v>2598</v>
      </c>
      <c r="N2643" t="s">
        <v>2601</v>
      </c>
      <c r="O2643" t="s">
        <v>2454</v>
      </c>
    </row>
    <row r="2644" spans="1:15" x14ac:dyDescent="0.25">
      <c r="A2644" s="1">
        <v>367</v>
      </c>
      <c r="B2644">
        <v>9572</v>
      </c>
      <c r="C2644">
        <v>45063</v>
      </c>
      <c r="D2644">
        <v>50.804520549999999</v>
      </c>
      <c r="E2644">
        <v>3.8157846440418801</v>
      </c>
      <c r="F2644">
        <f>VLOOKUP($C2644,Sheet3!$A$1:$F$611,3,FALSE)</f>
        <v>50.815752500000002</v>
      </c>
      <c r="G2644">
        <f>VLOOKUP($C2644,Sheet3!$A$1:$F$611,4,FALSE)</f>
        <v>3.8272354000000002</v>
      </c>
      <c r="J2644" t="str">
        <f t="shared" si="41"/>
        <v>Sint-Martens-Lierde</v>
      </c>
      <c r="K2644" t="s">
        <v>2598</v>
      </c>
      <c r="L2644" t="s">
        <v>2602</v>
      </c>
      <c r="M2644" t="s">
        <v>2598</v>
      </c>
      <c r="N2644" t="s">
        <v>2602</v>
      </c>
      <c r="O2644" t="s">
        <v>2454</v>
      </c>
    </row>
    <row r="2645" spans="1:15" x14ac:dyDescent="0.25">
      <c r="A2645" s="1">
        <v>367</v>
      </c>
      <c r="B2645">
        <v>9600</v>
      </c>
      <c r="C2645">
        <v>45041</v>
      </c>
      <c r="D2645">
        <v>50.747619200000003</v>
      </c>
      <c r="E2645">
        <v>3.6020465000000002</v>
      </c>
      <c r="F2645">
        <f>VLOOKUP($C2645,Sheet3!$A$1:$F$611,3,FALSE)</f>
        <v>50.747619200000003</v>
      </c>
      <c r="G2645">
        <f>VLOOKUP($C2645,Sheet3!$A$1:$F$611,4,FALSE)</f>
        <v>3.6020465000000002</v>
      </c>
      <c r="H2645">
        <v>50.747619200000003</v>
      </c>
      <c r="I2645">
        <v>3.6020465000000002</v>
      </c>
      <c r="J2645" t="str">
        <f t="shared" si="41"/>
        <v>Ronse</v>
      </c>
      <c r="K2645" t="s">
        <v>2603</v>
      </c>
      <c r="M2645" t="s">
        <v>2603</v>
      </c>
      <c r="O2645" t="s">
        <v>2454</v>
      </c>
    </row>
    <row r="2646" spans="1:15" x14ac:dyDescent="0.25">
      <c r="A2646" s="1">
        <v>367</v>
      </c>
      <c r="B2646">
        <v>9620</v>
      </c>
      <c r="C2646">
        <v>41081</v>
      </c>
      <c r="D2646">
        <v>50.890786400000003</v>
      </c>
      <c r="E2646">
        <v>3.8078492000000002</v>
      </c>
      <c r="F2646">
        <f>VLOOKUP($C2646,Sheet3!$A$1:$F$611,3,FALSE)</f>
        <v>50.869091650000001</v>
      </c>
      <c r="G2646">
        <f>VLOOKUP($C2646,Sheet3!$A$1:$F$611,4,FALSE)</f>
        <v>3.8155460176798499</v>
      </c>
      <c r="J2646" t="str">
        <f t="shared" si="41"/>
        <v>Elene</v>
      </c>
      <c r="K2646" t="s">
        <v>2604</v>
      </c>
      <c r="L2646" t="s">
        <v>2605</v>
      </c>
      <c r="M2646" t="s">
        <v>2604</v>
      </c>
      <c r="N2646" t="s">
        <v>2605</v>
      </c>
      <c r="O2646" t="s">
        <v>2454</v>
      </c>
    </row>
    <row r="2647" spans="1:15" x14ac:dyDescent="0.25">
      <c r="A2647" s="1">
        <v>367</v>
      </c>
      <c r="B2647">
        <v>9620</v>
      </c>
      <c r="C2647">
        <v>41081</v>
      </c>
      <c r="D2647">
        <v>50.855833199999999</v>
      </c>
      <c r="E2647">
        <v>3.8142328000000001</v>
      </c>
      <c r="F2647">
        <f>VLOOKUP($C2647,Sheet3!$A$1:$F$611,3,FALSE)</f>
        <v>50.869091650000001</v>
      </c>
      <c r="G2647">
        <f>VLOOKUP($C2647,Sheet3!$A$1:$F$611,4,FALSE)</f>
        <v>3.8155460176798499</v>
      </c>
      <c r="J2647" t="str">
        <f t="shared" si="41"/>
        <v>Erwetegem</v>
      </c>
      <c r="K2647" t="s">
        <v>2604</v>
      </c>
      <c r="L2647" t="s">
        <v>2606</v>
      </c>
      <c r="M2647" t="s">
        <v>2604</v>
      </c>
      <c r="N2647" t="s">
        <v>2606</v>
      </c>
      <c r="O2647" t="s">
        <v>2454</v>
      </c>
    </row>
    <row r="2648" spans="1:15" x14ac:dyDescent="0.25">
      <c r="A2648" s="1">
        <v>367</v>
      </c>
      <c r="B2648">
        <v>9620</v>
      </c>
      <c r="C2648">
        <v>41081</v>
      </c>
      <c r="D2648">
        <v>50.859412300000002</v>
      </c>
      <c r="E2648">
        <v>3.8204373999999999</v>
      </c>
      <c r="F2648">
        <f>VLOOKUP($C2648,Sheet3!$A$1:$F$611,3,FALSE)</f>
        <v>50.869091650000001</v>
      </c>
      <c r="G2648">
        <f>VLOOKUP($C2648,Sheet3!$A$1:$F$611,4,FALSE)</f>
        <v>3.8155460176798499</v>
      </c>
      <c r="J2648" t="str">
        <f t="shared" si="41"/>
        <v>Godveerdegem</v>
      </c>
      <c r="K2648" t="s">
        <v>2604</v>
      </c>
      <c r="L2648" t="s">
        <v>2607</v>
      </c>
      <c r="M2648" t="s">
        <v>2604</v>
      </c>
      <c r="N2648" t="s">
        <v>2607</v>
      </c>
      <c r="O2648" t="s">
        <v>2454</v>
      </c>
    </row>
    <row r="2649" spans="1:15" x14ac:dyDescent="0.25">
      <c r="A2649" s="1">
        <v>367</v>
      </c>
      <c r="B2649">
        <v>9620</v>
      </c>
      <c r="C2649">
        <v>41081</v>
      </c>
      <c r="D2649">
        <v>50.872304999999997</v>
      </c>
      <c r="E2649">
        <v>3.8333978000000002</v>
      </c>
      <c r="F2649">
        <f>VLOOKUP($C2649,Sheet3!$A$1:$F$611,3,FALSE)</f>
        <v>50.869091650000001</v>
      </c>
      <c r="G2649">
        <f>VLOOKUP($C2649,Sheet3!$A$1:$F$611,4,FALSE)</f>
        <v>3.8155460176798499</v>
      </c>
      <c r="J2649" t="str">
        <f t="shared" si="41"/>
        <v>Grotenberge</v>
      </c>
      <c r="K2649" t="s">
        <v>2604</v>
      </c>
      <c r="L2649" t="s">
        <v>2608</v>
      </c>
      <c r="M2649" t="s">
        <v>2604</v>
      </c>
      <c r="N2649" t="s">
        <v>2608</v>
      </c>
      <c r="O2649" t="s">
        <v>2454</v>
      </c>
    </row>
    <row r="2650" spans="1:15" x14ac:dyDescent="0.25">
      <c r="A2650" s="1">
        <v>367</v>
      </c>
      <c r="B2650">
        <v>9620</v>
      </c>
      <c r="C2650">
        <v>41081</v>
      </c>
      <c r="D2650">
        <v>50.888063899999999</v>
      </c>
      <c r="E2650">
        <v>3.829278</v>
      </c>
      <c r="F2650">
        <f>VLOOKUP($C2650,Sheet3!$A$1:$F$611,3,FALSE)</f>
        <v>50.869091650000001</v>
      </c>
      <c r="G2650">
        <f>VLOOKUP($C2650,Sheet3!$A$1:$F$611,4,FALSE)</f>
        <v>3.8155460176798499</v>
      </c>
      <c r="J2650" t="str">
        <f t="shared" si="41"/>
        <v>Leeuwergem</v>
      </c>
      <c r="K2650" t="s">
        <v>2604</v>
      </c>
      <c r="L2650" t="s">
        <v>2609</v>
      </c>
      <c r="M2650" t="s">
        <v>2604</v>
      </c>
      <c r="N2650" t="s">
        <v>2609</v>
      </c>
      <c r="O2650" t="s">
        <v>2454</v>
      </c>
    </row>
    <row r="2651" spans="1:15" x14ac:dyDescent="0.25">
      <c r="A2651" s="1">
        <v>367</v>
      </c>
      <c r="B2651">
        <v>9620</v>
      </c>
      <c r="C2651">
        <v>41081</v>
      </c>
      <c r="D2651">
        <v>50.8988376</v>
      </c>
      <c r="E2651">
        <v>3.8381185000000002</v>
      </c>
      <c r="F2651">
        <f>VLOOKUP($C2651,Sheet3!$A$1:$F$611,3,FALSE)</f>
        <v>50.869091650000001</v>
      </c>
      <c r="G2651">
        <f>VLOOKUP($C2651,Sheet3!$A$1:$F$611,4,FALSE)</f>
        <v>3.8155460176798499</v>
      </c>
      <c r="J2651" t="str">
        <f t="shared" si="41"/>
        <v>Oombergen</v>
      </c>
      <c r="K2651" t="s">
        <v>2604</v>
      </c>
      <c r="L2651" t="s">
        <v>2610</v>
      </c>
      <c r="M2651" t="s">
        <v>2604</v>
      </c>
      <c r="N2651" t="s">
        <v>2610</v>
      </c>
      <c r="O2651" t="s">
        <v>2454</v>
      </c>
    </row>
    <row r="2652" spans="1:15" x14ac:dyDescent="0.25">
      <c r="A2652" s="1">
        <v>367</v>
      </c>
      <c r="B2652">
        <v>9620</v>
      </c>
      <c r="C2652">
        <v>41081</v>
      </c>
      <c r="D2652">
        <v>50.852259199999999</v>
      </c>
      <c r="E2652">
        <v>3.7863829</v>
      </c>
      <c r="F2652">
        <f>VLOOKUP($C2652,Sheet3!$A$1:$F$611,3,FALSE)</f>
        <v>50.869091650000001</v>
      </c>
      <c r="G2652">
        <f>VLOOKUP($C2652,Sheet3!$A$1:$F$611,4,FALSE)</f>
        <v>3.8155460176798499</v>
      </c>
      <c r="J2652" t="str">
        <f t="shared" si="41"/>
        <v>Sint-Goriks-Oudenhove</v>
      </c>
      <c r="K2652" t="s">
        <v>2604</v>
      </c>
      <c r="L2652" t="s">
        <v>2611</v>
      </c>
      <c r="M2652" t="s">
        <v>2604</v>
      </c>
      <c r="N2652" t="s">
        <v>2611</v>
      </c>
      <c r="O2652" t="s">
        <v>2454</v>
      </c>
    </row>
    <row r="2653" spans="1:15" x14ac:dyDescent="0.25">
      <c r="A2653" s="1">
        <v>367</v>
      </c>
      <c r="B2653">
        <v>9620</v>
      </c>
      <c r="C2653">
        <v>41081</v>
      </c>
      <c r="D2653">
        <v>50.825126650000001</v>
      </c>
      <c r="E2653">
        <v>3.7998568349561501</v>
      </c>
      <c r="F2653">
        <f>VLOOKUP($C2653,Sheet3!$A$1:$F$611,3,FALSE)</f>
        <v>50.869091650000001</v>
      </c>
      <c r="G2653">
        <f>VLOOKUP($C2653,Sheet3!$A$1:$F$611,4,FALSE)</f>
        <v>3.8155460176798499</v>
      </c>
      <c r="J2653" t="str">
        <f t="shared" si="41"/>
        <v>Sint-Maria-Oudenhove</v>
      </c>
      <c r="K2653" t="s">
        <v>2604</v>
      </c>
      <c r="L2653" t="s">
        <v>2612</v>
      </c>
      <c r="M2653" t="s">
        <v>2604</v>
      </c>
      <c r="N2653" t="s">
        <v>2612</v>
      </c>
      <c r="O2653" t="s">
        <v>2454</v>
      </c>
    </row>
    <row r="2654" spans="1:15" x14ac:dyDescent="0.25">
      <c r="A2654" s="1">
        <v>367</v>
      </c>
      <c r="B2654">
        <v>9620</v>
      </c>
      <c r="C2654">
        <v>41081</v>
      </c>
      <c r="D2654">
        <v>50.869035400000001</v>
      </c>
      <c r="E2654">
        <v>3.7893246999999999</v>
      </c>
      <c r="F2654">
        <f>VLOOKUP($C2654,Sheet3!$A$1:$F$611,3,FALSE)</f>
        <v>50.869091650000001</v>
      </c>
      <c r="G2654">
        <f>VLOOKUP($C2654,Sheet3!$A$1:$F$611,4,FALSE)</f>
        <v>3.8155460176798499</v>
      </c>
      <c r="J2654" t="str">
        <f t="shared" si="41"/>
        <v>Strijpen</v>
      </c>
      <c r="K2654" t="s">
        <v>2604</v>
      </c>
      <c r="L2654" t="s">
        <v>2613</v>
      </c>
      <c r="M2654" t="s">
        <v>2604</v>
      </c>
      <c r="N2654" t="s">
        <v>2613</v>
      </c>
      <c r="O2654" t="s">
        <v>2454</v>
      </c>
    </row>
    <row r="2655" spans="1:15" x14ac:dyDescent="0.25">
      <c r="A2655" s="1">
        <v>367</v>
      </c>
      <c r="B2655">
        <v>9620</v>
      </c>
      <c r="C2655">
        <v>41081</v>
      </c>
      <c r="D2655">
        <v>50.882483899999997</v>
      </c>
      <c r="E2655">
        <v>3.7825766000000001</v>
      </c>
      <c r="F2655">
        <f>VLOOKUP($C2655,Sheet3!$A$1:$F$611,3,FALSE)</f>
        <v>50.869091650000001</v>
      </c>
      <c r="G2655">
        <f>VLOOKUP($C2655,Sheet3!$A$1:$F$611,4,FALSE)</f>
        <v>3.8155460176798499</v>
      </c>
      <c r="J2655" t="str">
        <f t="shared" si="41"/>
        <v>Velzeke-Ruddershove</v>
      </c>
      <c r="K2655" t="s">
        <v>2604</v>
      </c>
      <c r="L2655" t="s">
        <v>2614</v>
      </c>
      <c r="M2655" t="s">
        <v>2604</v>
      </c>
      <c r="N2655" t="s">
        <v>2614</v>
      </c>
      <c r="O2655" t="s">
        <v>2454</v>
      </c>
    </row>
    <row r="2656" spans="1:15" x14ac:dyDescent="0.25">
      <c r="A2656" s="1">
        <v>367</v>
      </c>
      <c r="B2656">
        <v>9620</v>
      </c>
      <c r="C2656">
        <v>41081</v>
      </c>
      <c r="D2656">
        <v>50.869091650000001</v>
      </c>
      <c r="E2656">
        <v>3.8155460176798499</v>
      </c>
      <c r="F2656">
        <f>VLOOKUP($C2656,Sheet3!$A$1:$F$611,3,FALSE)</f>
        <v>50.869091650000001</v>
      </c>
      <c r="G2656">
        <f>VLOOKUP($C2656,Sheet3!$A$1:$F$611,4,FALSE)</f>
        <v>3.8155460176798499</v>
      </c>
      <c r="H2656">
        <v>50.869091650000001</v>
      </c>
      <c r="I2656">
        <v>3.8155460176798499</v>
      </c>
      <c r="J2656" t="str">
        <f t="shared" si="41"/>
        <v>Zottegem</v>
      </c>
      <c r="K2656" t="s">
        <v>2604</v>
      </c>
      <c r="M2656" t="s">
        <v>2604</v>
      </c>
      <c r="O2656" t="s">
        <v>2454</v>
      </c>
    </row>
    <row r="2657" spans="1:15" x14ac:dyDescent="0.25">
      <c r="A2657" s="1">
        <v>367</v>
      </c>
      <c r="B2657">
        <v>9630</v>
      </c>
      <c r="C2657">
        <v>45065</v>
      </c>
      <c r="D2657">
        <v>50.902676450000001</v>
      </c>
      <c r="E2657">
        <v>3.7197963140049501</v>
      </c>
      <c r="F2657">
        <f>VLOOKUP($C2657,Sheet3!$A$1:$F$611,3,FALSE)</f>
        <v>50.866064299999998</v>
      </c>
      <c r="G2657">
        <f>VLOOKUP($C2657,Sheet3!$A$1:$F$611,4,FALSE)</f>
        <v>3.7639859000000002</v>
      </c>
      <c r="J2657" t="str">
        <f t="shared" si="41"/>
        <v>Beerlegem</v>
      </c>
      <c r="K2657" t="s">
        <v>2615</v>
      </c>
      <c r="L2657" t="s">
        <v>2616</v>
      </c>
      <c r="M2657" t="s">
        <v>2615</v>
      </c>
      <c r="N2657" t="s">
        <v>2616</v>
      </c>
      <c r="O2657" t="s">
        <v>2454</v>
      </c>
    </row>
    <row r="2658" spans="1:15" x14ac:dyDescent="0.25">
      <c r="A2658" s="1">
        <v>367</v>
      </c>
      <c r="B2658">
        <v>9630</v>
      </c>
      <c r="C2658">
        <v>45065</v>
      </c>
      <c r="D2658">
        <v>50.903458299999997</v>
      </c>
      <c r="E2658">
        <v>3.7418502999999999</v>
      </c>
      <c r="F2658">
        <f>VLOOKUP($C2658,Sheet3!$A$1:$F$611,3,FALSE)</f>
        <v>50.866064299999998</v>
      </c>
      <c r="G2658">
        <f>VLOOKUP($C2658,Sheet3!$A$1:$F$611,4,FALSE)</f>
        <v>3.7639859000000002</v>
      </c>
      <c r="J2658" t="str">
        <f t="shared" si="41"/>
        <v>Dikkele</v>
      </c>
      <c r="K2658" t="s">
        <v>2615</v>
      </c>
      <c r="L2658" t="s">
        <v>2617</v>
      </c>
      <c r="M2658" t="s">
        <v>2615</v>
      </c>
      <c r="N2658" t="s">
        <v>2617</v>
      </c>
      <c r="O2658" t="s">
        <v>2454</v>
      </c>
    </row>
    <row r="2659" spans="1:15" x14ac:dyDescent="0.25">
      <c r="A2659" s="1">
        <v>367</v>
      </c>
      <c r="B2659">
        <v>9630</v>
      </c>
      <c r="C2659">
        <v>45065</v>
      </c>
      <c r="D2659">
        <v>50.889151300000002</v>
      </c>
      <c r="E2659">
        <v>3.7552865</v>
      </c>
      <c r="F2659">
        <f>VLOOKUP($C2659,Sheet3!$A$1:$F$611,3,FALSE)</f>
        <v>50.866064299999998</v>
      </c>
      <c r="G2659">
        <f>VLOOKUP($C2659,Sheet3!$A$1:$F$611,4,FALSE)</f>
        <v>3.7639859000000002</v>
      </c>
      <c r="J2659" t="str">
        <f t="shared" si="41"/>
        <v>Hundelgem</v>
      </c>
      <c r="K2659" t="s">
        <v>2615</v>
      </c>
      <c r="L2659" t="s">
        <v>2618</v>
      </c>
      <c r="M2659" t="s">
        <v>2615</v>
      </c>
      <c r="N2659" t="s">
        <v>2618</v>
      </c>
      <c r="O2659" t="s">
        <v>2454</v>
      </c>
    </row>
    <row r="2660" spans="1:15" x14ac:dyDescent="0.25">
      <c r="A2660" s="1">
        <v>367</v>
      </c>
      <c r="B2660">
        <v>9630</v>
      </c>
      <c r="C2660">
        <v>45065</v>
      </c>
      <c r="D2660">
        <v>50.905187599999998</v>
      </c>
      <c r="E2660">
        <v>3.6992878999999999</v>
      </c>
      <c r="F2660">
        <f>VLOOKUP($C2660,Sheet3!$A$1:$F$611,3,FALSE)</f>
        <v>50.866064299999998</v>
      </c>
      <c r="G2660">
        <f>VLOOKUP($C2660,Sheet3!$A$1:$F$611,4,FALSE)</f>
        <v>3.7639859000000002</v>
      </c>
      <c r="J2660" t="str">
        <f t="shared" si="41"/>
        <v>Meilegem</v>
      </c>
      <c r="K2660" t="s">
        <v>2615</v>
      </c>
      <c r="L2660" t="s">
        <v>2619</v>
      </c>
      <c r="M2660" t="s">
        <v>2615</v>
      </c>
      <c r="N2660" t="s">
        <v>2619</v>
      </c>
      <c r="O2660" t="s">
        <v>2454</v>
      </c>
    </row>
    <row r="2661" spans="1:15" x14ac:dyDescent="0.25">
      <c r="A2661" s="1">
        <v>367</v>
      </c>
      <c r="B2661">
        <v>9630</v>
      </c>
      <c r="C2661">
        <v>45065</v>
      </c>
      <c r="D2661">
        <v>50.877684100000003</v>
      </c>
      <c r="E2661">
        <v>3.7327378000000002</v>
      </c>
      <c r="F2661">
        <f>VLOOKUP($C2661,Sheet3!$A$1:$F$611,3,FALSE)</f>
        <v>50.866064299999998</v>
      </c>
      <c r="G2661">
        <f>VLOOKUP($C2661,Sheet3!$A$1:$F$611,4,FALSE)</f>
        <v>3.7639859000000002</v>
      </c>
      <c r="J2661" t="str">
        <f t="shared" si="41"/>
        <v>Munkzwalm</v>
      </c>
      <c r="K2661" t="s">
        <v>2615</v>
      </c>
      <c r="L2661" t="s">
        <v>2620</v>
      </c>
      <c r="M2661" t="s">
        <v>2615</v>
      </c>
      <c r="N2661" t="s">
        <v>2620</v>
      </c>
      <c r="O2661" t="s">
        <v>2454</v>
      </c>
    </row>
    <row r="2662" spans="1:15" x14ac:dyDescent="0.25">
      <c r="A2662" s="1">
        <v>367</v>
      </c>
      <c r="B2662">
        <v>9630</v>
      </c>
      <c r="C2662">
        <v>45065</v>
      </c>
      <c r="D2662">
        <v>50.896380600000001</v>
      </c>
      <c r="E2662">
        <v>3.7148522000000002</v>
      </c>
      <c r="F2662">
        <f>VLOOKUP($C2662,Sheet3!$A$1:$F$611,3,FALSE)</f>
        <v>50.866064299999998</v>
      </c>
      <c r="G2662">
        <f>VLOOKUP($C2662,Sheet3!$A$1:$F$611,4,FALSE)</f>
        <v>3.7639859000000002</v>
      </c>
      <c r="J2662" t="str">
        <f t="shared" si="41"/>
        <v>Paulatem</v>
      </c>
      <c r="K2662" t="s">
        <v>2615</v>
      </c>
      <c r="L2662" t="s">
        <v>2621</v>
      </c>
      <c r="M2662" t="s">
        <v>2615</v>
      </c>
      <c r="N2662" t="s">
        <v>2621</v>
      </c>
      <c r="O2662" t="s">
        <v>2454</v>
      </c>
    </row>
    <row r="2663" spans="1:15" x14ac:dyDescent="0.25">
      <c r="A2663" s="1">
        <v>367</v>
      </c>
      <c r="B2663">
        <v>9630</v>
      </c>
      <c r="C2663">
        <v>45065</v>
      </c>
      <c r="D2663">
        <v>50.863624199999997</v>
      </c>
      <c r="E2663">
        <v>3.7535688999999999</v>
      </c>
      <c r="F2663">
        <f>VLOOKUP($C2663,Sheet3!$A$1:$F$611,3,FALSE)</f>
        <v>50.866064299999998</v>
      </c>
      <c r="G2663">
        <f>VLOOKUP($C2663,Sheet3!$A$1:$F$611,4,FALSE)</f>
        <v>3.7639859000000002</v>
      </c>
      <c r="J2663" t="str">
        <f t="shared" si="41"/>
        <v>Roborst</v>
      </c>
      <c r="K2663" t="s">
        <v>2615</v>
      </c>
      <c r="L2663" t="s">
        <v>2622</v>
      </c>
      <c r="M2663" t="s">
        <v>2615</v>
      </c>
      <c r="N2663" t="s">
        <v>2622</v>
      </c>
      <c r="O2663" t="s">
        <v>2454</v>
      </c>
    </row>
    <row r="2664" spans="1:15" x14ac:dyDescent="0.25">
      <c r="A2664" s="1">
        <v>367</v>
      </c>
      <c r="B2664">
        <v>9630</v>
      </c>
      <c r="C2664">
        <v>45065</v>
      </c>
      <c r="D2664">
        <v>50.848895499999998</v>
      </c>
      <c r="E2664">
        <v>3.7533417</v>
      </c>
      <c r="F2664">
        <f>VLOOKUP($C2664,Sheet3!$A$1:$F$611,3,FALSE)</f>
        <v>50.866064299999998</v>
      </c>
      <c r="G2664">
        <f>VLOOKUP($C2664,Sheet3!$A$1:$F$611,4,FALSE)</f>
        <v>3.7639859000000002</v>
      </c>
      <c r="J2664" t="str">
        <f t="shared" si="41"/>
        <v>Rozebeke</v>
      </c>
      <c r="K2664" t="s">
        <v>2615</v>
      </c>
      <c r="L2664" t="s">
        <v>2623</v>
      </c>
      <c r="M2664" t="s">
        <v>2615</v>
      </c>
      <c r="N2664" t="s">
        <v>2623</v>
      </c>
      <c r="O2664" t="s">
        <v>2454</v>
      </c>
    </row>
    <row r="2665" spans="1:15" x14ac:dyDescent="0.25">
      <c r="A2665" s="1">
        <v>367</v>
      </c>
      <c r="B2665">
        <v>9630</v>
      </c>
      <c r="C2665">
        <v>45065</v>
      </c>
      <c r="D2665">
        <v>50.851567899999999</v>
      </c>
      <c r="E2665">
        <v>3.7206404000000002</v>
      </c>
      <c r="F2665">
        <f>VLOOKUP($C2665,Sheet3!$A$1:$F$611,3,FALSE)</f>
        <v>50.866064299999998</v>
      </c>
      <c r="G2665">
        <f>VLOOKUP($C2665,Sheet3!$A$1:$F$611,4,FALSE)</f>
        <v>3.7639859000000002</v>
      </c>
      <c r="J2665" t="str">
        <f t="shared" si="41"/>
        <v>Sint-Blasius-Boekel</v>
      </c>
      <c r="K2665" t="s">
        <v>2615</v>
      </c>
      <c r="L2665" t="s">
        <v>2624</v>
      </c>
      <c r="M2665" t="s">
        <v>2615</v>
      </c>
      <c r="N2665" t="s">
        <v>2624</v>
      </c>
      <c r="O2665" t="s">
        <v>2454</v>
      </c>
    </row>
    <row r="2666" spans="1:15" x14ac:dyDescent="0.25">
      <c r="A2666" s="1">
        <v>367</v>
      </c>
      <c r="B2666">
        <v>9630</v>
      </c>
      <c r="C2666">
        <v>45065</v>
      </c>
      <c r="D2666">
        <v>50.866087899999997</v>
      </c>
      <c r="E2666">
        <v>3.7130873000000002</v>
      </c>
      <c r="F2666">
        <f>VLOOKUP($C2666,Sheet3!$A$1:$F$611,3,FALSE)</f>
        <v>50.866064299999998</v>
      </c>
      <c r="G2666">
        <f>VLOOKUP($C2666,Sheet3!$A$1:$F$611,4,FALSE)</f>
        <v>3.7639859000000002</v>
      </c>
      <c r="J2666" t="str">
        <f t="shared" si="41"/>
        <v>Sint-Denijs-Boekel</v>
      </c>
      <c r="K2666" t="s">
        <v>2615</v>
      </c>
      <c r="L2666" t="s">
        <v>2625</v>
      </c>
      <c r="M2666" t="s">
        <v>2615</v>
      </c>
      <c r="N2666" t="s">
        <v>2625</v>
      </c>
      <c r="O2666" t="s">
        <v>2454</v>
      </c>
    </row>
    <row r="2667" spans="1:15" x14ac:dyDescent="0.25">
      <c r="A2667" s="1">
        <v>367</v>
      </c>
      <c r="B2667">
        <v>9630</v>
      </c>
      <c r="C2667">
        <v>45065</v>
      </c>
      <c r="D2667">
        <v>50.888626600000002</v>
      </c>
      <c r="E2667">
        <v>3.7066091868475399</v>
      </c>
      <c r="F2667">
        <f>VLOOKUP($C2667,Sheet3!$A$1:$F$611,3,FALSE)</f>
        <v>50.866064299999998</v>
      </c>
      <c r="G2667">
        <f>VLOOKUP($C2667,Sheet3!$A$1:$F$611,4,FALSE)</f>
        <v>3.7639859000000002</v>
      </c>
      <c r="J2667" t="str">
        <f t="shared" si="41"/>
        <v>Sint-Maria-Latem</v>
      </c>
      <c r="K2667" t="s">
        <v>2615</v>
      </c>
      <c r="L2667" t="s">
        <v>2626</v>
      </c>
      <c r="M2667" t="s">
        <v>2615</v>
      </c>
      <c r="N2667" t="s">
        <v>2626</v>
      </c>
      <c r="O2667" t="s">
        <v>2454</v>
      </c>
    </row>
    <row r="2668" spans="1:15" x14ac:dyDescent="0.25">
      <c r="A2668" s="1">
        <v>367</v>
      </c>
      <c r="B2668">
        <v>9630</v>
      </c>
      <c r="C2668">
        <v>45065</v>
      </c>
      <c r="D2668">
        <v>50.866064299999998</v>
      </c>
      <c r="E2668">
        <v>3.7639859000000002</v>
      </c>
      <c r="F2668">
        <f>VLOOKUP($C2668,Sheet3!$A$1:$F$611,3,FALSE)</f>
        <v>50.866064299999998</v>
      </c>
      <c r="G2668">
        <f>VLOOKUP($C2668,Sheet3!$A$1:$F$611,4,FALSE)</f>
        <v>3.7639859000000002</v>
      </c>
      <c r="H2668">
        <v>50.866064299999998</v>
      </c>
      <c r="I2668">
        <v>3.7639859000000002</v>
      </c>
      <c r="J2668" t="str">
        <f t="shared" si="41"/>
        <v>Zwalm</v>
      </c>
      <c r="K2668" t="s">
        <v>2615</v>
      </c>
      <c r="M2668" t="s">
        <v>2615</v>
      </c>
      <c r="O2668" t="s">
        <v>2454</v>
      </c>
    </row>
    <row r="2669" spans="1:15" x14ac:dyDescent="0.25">
      <c r="A2669" s="1">
        <v>367</v>
      </c>
      <c r="B2669">
        <v>9636</v>
      </c>
      <c r="C2669">
        <v>45065</v>
      </c>
      <c r="D2669">
        <v>50.886759400000003</v>
      </c>
      <c r="E2669">
        <v>3.6879894099710899</v>
      </c>
      <c r="F2669">
        <f>VLOOKUP($C2669,Sheet3!$A$1:$F$611,3,FALSE)</f>
        <v>50.866064299999998</v>
      </c>
      <c r="G2669">
        <f>VLOOKUP($C2669,Sheet3!$A$1:$F$611,4,FALSE)</f>
        <v>3.7639859000000002</v>
      </c>
      <c r="J2669" t="str">
        <f t="shared" si="41"/>
        <v>Nederzwalm-Hermelgem</v>
      </c>
      <c r="K2669" t="s">
        <v>2615</v>
      </c>
      <c r="L2669" t="s">
        <v>2627</v>
      </c>
      <c r="M2669" t="s">
        <v>2615</v>
      </c>
      <c r="N2669" t="s">
        <v>2627</v>
      </c>
      <c r="O2669" t="s">
        <v>2454</v>
      </c>
    </row>
    <row r="2670" spans="1:15" x14ac:dyDescent="0.25">
      <c r="A2670" s="1">
        <v>367</v>
      </c>
      <c r="B2670">
        <v>9660</v>
      </c>
      <c r="C2670">
        <v>45059</v>
      </c>
      <c r="D2670">
        <v>50.797973900000002</v>
      </c>
      <c r="E2670">
        <v>3.762778</v>
      </c>
      <c r="F2670">
        <f>VLOOKUP($C2670,Sheet3!$A$1:$F$611,3,FALSE)</f>
        <v>50.797973900000002</v>
      </c>
      <c r="G2670">
        <f>VLOOKUP($C2670,Sheet3!$A$1:$F$611,4,FALSE)</f>
        <v>3.762778</v>
      </c>
      <c r="H2670">
        <v>50.797973900000002</v>
      </c>
      <c r="I2670">
        <v>3.762778</v>
      </c>
      <c r="J2670" t="str">
        <f t="shared" si="41"/>
        <v>Brakel</v>
      </c>
      <c r="K2670" t="s">
        <v>2628</v>
      </c>
      <c r="M2670" t="s">
        <v>2628</v>
      </c>
      <c r="O2670" t="s">
        <v>2454</v>
      </c>
    </row>
    <row r="2671" spans="1:15" x14ac:dyDescent="0.25">
      <c r="A2671" s="1">
        <v>367</v>
      </c>
      <c r="B2671">
        <v>9660</v>
      </c>
      <c r="C2671">
        <v>45059</v>
      </c>
      <c r="D2671">
        <v>50.829343600000001</v>
      </c>
      <c r="E2671">
        <v>3.7354837000000001</v>
      </c>
      <c r="F2671">
        <f>VLOOKUP($C2671,Sheet3!$A$1:$F$611,3,FALSE)</f>
        <v>50.797973900000002</v>
      </c>
      <c r="G2671">
        <f>VLOOKUP($C2671,Sheet3!$A$1:$F$611,4,FALSE)</f>
        <v>3.762778</v>
      </c>
      <c r="J2671" t="str">
        <f t="shared" si="41"/>
        <v>Elst</v>
      </c>
      <c r="K2671" t="s">
        <v>2628</v>
      </c>
      <c r="L2671" t="s">
        <v>2629</v>
      </c>
      <c r="M2671" t="s">
        <v>2628</v>
      </c>
      <c r="N2671" t="s">
        <v>2629</v>
      </c>
      <c r="O2671" t="s">
        <v>2454</v>
      </c>
    </row>
    <row r="2672" spans="1:15" x14ac:dyDescent="0.25">
      <c r="A2672" s="1">
        <v>367</v>
      </c>
      <c r="B2672">
        <v>9660</v>
      </c>
      <c r="C2672">
        <v>45059</v>
      </c>
      <c r="D2672">
        <v>50.7685909</v>
      </c>
      <c r="E2672">
        <v>3.7859967948024398</v>
      </c>
      <c r="F2672">
        <f>VLOOKUP($C2672,Sheet3!$A$1:$F$611,3,FALSE)</f>
        <v>50.797973900000002</v>
      </c>
      <c r="G2672">
        <f>VLOOKUP($C2672,Sheet3!$A$1:$F$611,4,FALSE)</f>
        <v>3.762778</v>
      </c>
      <c r="J2672" t="str">
        <f t="shared" si="41"/>
        <v>Everbeek</v>
      </c>
      <c r="K2672" t="s">
        <v>2628</v>
      </c>
      <c r="L2672" t="s">
        <v>2630</v>
      </c>
      <c r="M2672" t="s">
        <v>2628</v>
      </c>
      <c r="N2672" t="s">
        <v>2630</v>
      </c>
      <c r="O2672" t="s">
        <v>2454</v>
      </c>
    </row>
    <row r="2673" spans="1:15" x14ac:dyDescent="0.25">
      <c r="A2673" s="1">
        <v>367</v>
      </c>
      <c r="B2673">
        <v>9660</v>
      </c>
      <c r="C2673">
        <v>45059</v>
      </c>
      <c r="D2673">
        <v>50.834125</v>
      </c>
      <c r="E2673">
        <v>3.7638335000000001</v>
      </c>
      <c r="F2673">
        <f>VLOOKUP($C2673,Sheet3!$A$1:$F$611,3,FALSE)</f>
        <v>50.797973900000002</v>
      </c>
      <c r="G2673">
        <f>VLOOKUP($C2673,Sheet3!$A$1:$F$611,4,FALSE)</f>
        <v>3.762778</v>
      </c>
      <c r="J2673" t="str">
        <f t="shared" si="41"/>
        <v>Michelbeke</v>
      </c>
      <c r="K2673" t="s">
        <v>2628</v>
      </c>
      <c r="L2673" t="s">
        <v>2631</v>
      </c>
      <c r="M2673" t="s">
        <v>2628</v>
      </c>
      <c r="N2673" t="s">
        <v>2631</v>
      </c>
      <c r="O2673" t="s">
        <v>2454</v>
      </c>
    </row>
    <row r="2674" spans="1:15" x14ac:dyDescent="0.25">
      <c r="A2674" s="1">
        <v>367</v>
      </c>
      <c r="B2674">
        <v>9660</v>
      </c>
      <c r="C2674">
        <v>45059</v>
      </c>
      <c r="D2674">
        <v>50.805218600000003</v>
      </c>
      <c r="E2674">
        <v>3.7617767441184999</v>
      </c>
      <c r="F2674">
        <f>VLOOKUP($C2674,Sheet3!$A$1:$F$611,3,FALSE)</f>
        <v>50.797973900000002</v>
      </c>
      <c r="G2674">
        <f>VLOOKUP($C2674,Sheet3!$A$1:$F$611,4,FALSE)</f>
        <v>3.762778</v>
      </c>
      <c r="J2674" t="str">
        <f t="shared" si="41"/>
        <v>Nederbrakel</v>
      </c>
      <c r="K2674" t="s">
        <v>2628</v>
      </c>
      <c r="L2674" t="s">
        <v>2632</v>
      </c>
      <c r="M2674" t="s">
        <v>2628</v>
      </c>
      <c r="N2674" t="s">
        <v>2632</v>
      </c>
      <c r="O2674" t="s">
        <v>2454</v>
      </c>
    </row>
    <row r="2675" spans="1:15" x14ac:dyDescent="0.25">
      <c r="A2675" s="1">
        <v>367</v>
      </c>
      <c r="B2675">
        <v>9660</v>
      </c>
      <c r="C2675">
        <v>45059</v>
      </c>
      <c r="D2675">
        <v>50.792161399999998</v>
      </c>
      <c r="E2675">
        <v>3.7463234000000001</v>
      </c>
      <c r="F2675">
        <f>VLOOKUP($C2675,Sheet3!$A$1:$F$611,3,FALSE)</f>
        <v>50.797973900000002</v>
      </c>
      <c r="G2675">
        <f>VLOOKUP($C2675,Sheet3!$A$1:$F$611,4,FALSE)</f>
        <v>3.762778</v>
      </c>
      <c r="J2675" t="str">
        <f t="shared" si="41"/>
        <v>Opbrakel</v>
      </c>
      <c r="K2675" t="s">
        <v>2628</v>
      </c>
      <c r="L2675" t="s">
        <v>2633</v>
      </c>
      <c r="M2675" t="s">
        <v>2628</v>
      </c>
      <c r="N2675" t="s">
        <v>2633</v>
      </c>
      <c r="O2675" t="s">
        <v>2454</v>
      </c>
    </row>
    <row r="2676" spans="1:15" x14ac:dyDescent="0.25">
      <c r="A2676" s="1">
        <v>367</v>
      </c>
      <c r="B2676">
        <v>9660</v>
      </c>
      <c r="C2676">
        <v>45059</v>
      </c>
      <c r="D2676">
        <v>50.813575499999999</v>
      </c>
      <c r="E2676">
        <v>3.7170799912552601</v>
      </c>
      <c r="F2676">
        <f>VLOOKUP($C2676,Sheet3!$A$1:$F$611,3,FALSE)</f>
        <v>50.797973900000002</v>
      </c>
      <c r="G2676">
        <f>VLOOKUP($C2676,Sheet3!$A$1:$F$611,4,FALSE)</f>
        <v>3.762778</v>
      </c>
      <c r="J2676" t="str">
        <f t="shared" si="41"/>
        <v>Zegelsem</v>
      </c>
      <c r="K2676" t="s">
        <v>2628</v>
      </c>
      <c r="L2676" t="s">
        <v>2634</v>
      </c>
      <c r="M2676" t="s">
        <v>2628</v>
      </c>
      <c r="N2676" t="s">
        <v>2634</v>
      </c>
      <c r="O2676" t="s">
        <v>2454</v>
      </c>
    </row>
    <row r="2677" spans="1:15" x14ac:dyDescent="0.25">
      <c r="A2677" s="1">
        <v>367</v>
      </c>
      <c r="B2677">
        <v>9661</v>
      </c>
      <c r="C2677">
        <v>45059</v>
      </c>
      <c r="D2677">
        <v>50.784916799999998</v>
      </c>
      <c r="E2677">
        <v>3.7993160000000001</v>
      </c>
      <c r="F2677">
        <f>VLOOKUP($C2677,Sheet3!$A$1:$F$611,3,FALSE)</f>
        <v>50.797973900000002</v>
      </c>
      <c r="G2677">
        <f>VLOOKUP($C2677,Sheet3!$A$1:$F$611,4,FALSE)</f>
        <v>3.762778</v>
      </c>
      <c r="J2677" t="str">
        <f t="shared" si="41"/>
        <v>Parike</v>
      </c>
      <c r="K2677" t="s">
        <v>2628</v>
      </c>
      <c r="L2677" t="s">
        <v>2635</v>
      </c>
      <c r="M2677" t="s">
        <v>2628</v>
      </c>
      <c r="N2677" t="s">
        <v>2635</v>
      </c>
      <c r="O2677" t="s">
        <v>2454</v>
      </c>
    </row>
    <row r="2678" spans="1:15" x14ac:dyDescent="0.25">
      <c r="A2678" s="1">
        <v>367</v>
      </c>
      <c r="B2678">
        <v>9667</v>
      </c>
      <c r="C2678">
        <v>45062</v>
      </c>
      <c r="D2678">
        <v>50.834862800000003</v>
      </c>
      <c r="E2678">
        <v>3.6920345999999999</v>
      </c>
      <c r="F2678">
        <f>VLOOKUP($C2678,Sheet3!$A$1:$F$611,3,FALSE)</f>
        <v>50.834862800000003</v>
      </c>
      <c r="G2678">
        <f>VLOOKUP($C2678,Sheet3!$A$1:$F$611,4,FALSE)</f>
        <v>3.6920345999999999</v>
      </c>
      <c r="H2678">
        <v>50.834862800000003</v>
      </c>
      <c r="I2678">
        <v>3.6920345999999999</v>
      </c>
      <c r="J2678" t="str">
        <f t="shared" si="41"/>
        <v>Horebeke</v>
      </c>
      <c r="K2678" t="s">
        <v>2636</v>
      </c>
      <c r="M2678" t="s">
        <v>2636</v>
      </c>
      <c r="O2678" t="s">
        <v>2454</v>
      </c>
    </row>
    <row r="2679" spans="1:15" x14ac:dyDescent="0.25">
      <c r="A2679" s="1">
        <v>367</v>
      </c>
      <c r="B2679">
        <v>9667</v>
      </c>
      <c r="C2679">
        <v>45062</v>
      </c>
      <c r="D2679">
        <v>50.835633899999998</v>
      </c>
      <c r="E2679">
        <v>3.6991825999999999</v>
      </c>
      <c r="F2679">
        <f>VLOOKUP($C2679,Sheet3!$A$1:$F$611,3,FALSE)</f>
        <v>50.834862800000003</v>
      </c>
      <c r="G2679">
        <f>VLOOKUP($C2679,Sheet3!$A$1:$F$611,4,FALSE)</f>
        <v>3.6920345999999999</v>
      </c>
      <c r="J2679" t="str">
        <f t="shared" si="41"/>
        <v>Sint-Kornelis-Horebeke</v>
      </c>
      <c r="K2679" t="s">
        <v>2636</v>
      </c>
      <c r="L2679" t="s">
        <v>2637</v>
      </c>
      <c r="M2679" t="s">
        <v>2636</v>
      </c>
      <c r="N2679" t="s">
        <v>2637</v>
      </c>
      <c r="O2679" t="s">
        <v>2454</v>
      </c>
    </row>
    <row r="2680" spans="1:15" x14ac:dyDescent="0.25">
      <c r="A2680" s="1">
        <v>367</v>
      </c>
      <c r="B2680">
        <v>9667</v>
      </c>
      <c r="C2680">
        <v>45062</v>
      </c>
      <c r="D2680">
        <v>50.838344200000002</v>
      </c>
      <c r="E2680">
        <v>3.6875097000000001</v>
      </c>
      <c r="F2680">
        <f>VLOOKUP($C2680,Sheet3!$A$1:$F$611,3,FALSE)</f>
        <v>50.834862800000003</v>
      </c>
      <c r="G2680">
        <f>VLOOKUP($C2680,Sheet3!$A$1:$F$611,4,FALSE)</f>
        <v>3.6920345999999999</v>
      </c>
      <c r="J2680" t="str">
        <f t="shared" si="41"/>
        <v>Sint-Maria-Horebeke</v>
      </c>
      <c r="K2680" t="s">
        <v>2636</v>
      </c>
      <c r="L2680" t="s">
        <v>2638</v>
      </c>
      <c r="M2680" t="s">
        <v>2636</v>
      </c>
      <c r="N2680" t="s">
        <v>2638</v>
      </c>
      <c r="O2680" t="s">
        <v>2454</v>
      </c>
    </row>
    <row r="2681" spans="1:15" x14ac:dyDescent="0.25">
      <c r="A2681" s="1">
        <v>367</v>
      </c>
      <c r="B2681">
        <v>9680</v>
      </c>
      <c r="C2681">
        <v>45064</v>
      </c>
      <c r="D2681">
        <v>50.812924600000002</v>
      </c>
      <c r="E2681">
        <v>3.6259980000000001</v>
      </c>
      <c r="F2681">
        <f>VLOOKUP($C2681,Sheet3!$A$1:$F$611,3,FALSE)</f>
        <v>50.797307199999999</v>
      </c>
      <c r="G2681">
        <f>VLOOKUP($C2681,Sheet3!$A$1:$F$611,4,FALSE)</f>
        <v>3.642779</v>
      </c>
      <c r="J2681" t="str">
        <f t="shared" si="41"/>
        <v>Etikhove</v>
      </c>
      <c r="K2681" t="s">
        <v>2639</v>
      </c>
      <c r="L2681" t="s">
        <v>2640</v>
      </c>
      <c r="M2681" t="s">
        <v>2639</v>
      </c>
      <c r="N2681" t="s">
        <v>2640</v>
      </c>
      <c r="O2681" t="s">
        <v>2454</v>
      </c>
    </row>
    <row r="2682" spans="1:15" x14ac:dyDescent="0.25">
      <c r="A2682" s="1">
        <v>367</v>
      </c>
      <c r="B2682">
        <v>9680</v>
      </c>
      <c r="C2682">
        <v>45064</v>
      </c>
      <c r="D2682">
        <v>50.797307199999999</v>
      </c>
      <c r="E2682">
        <v>3.642779</v>
      </c>
      <c r="F2682">
        <f>VLOOKUP($C2682,Sheet3!$A$1:$F$611,3,FALSE)</f>
        <v>50.797307199999999</v>
      </c>
      <c r="G2682">
        <f>VLOOKUP($C2682,Sheet3!$A$1:$F$611,4,FALSE)</f>
        <v>3.642779</v>
      </c>
      <c r="H2682">
        <v>50.797307199999999</v>
      </c>
      <c r="I2682">
        <v>3.642779</v>
      </c>
      <c r="J2682" t="str">
        <f t="shared" si="41"/>
        <v>Maarkedal</v>
      </c>
      <c r="K2682" t="s">
        <v>2639</v>
      </c>
      <c r="M2682" t="s">
        <v>2639</v>
      </c>
      <c r="O2682" t="s">
        <v>2454</v>
      </c>
    </row>
    <row r="2683" spans="1:15" x14ac:dyDescent="0.25">
      <c r="A2683" s="1">
        <v>367</v>
      </c>
      <c r="B2683">
        <v>9680</v>
      </c>
      <c r="C2683">
        <v>45064</v>
      </c>
      <c r="D2683">
        <v>50.807217000000001</v>
      </c>
      <c r="E2683">
        <v>3.6489313999999999</v>
      </c>
      <c r="F2683">
        <f>VLOOKUP($C2683,Sheet3!$A$1:$F$611,3,FALSE)</f>
        <v>50.797307199999999</v>
      </c>
      <c r="G2683">
        <f>VLOOKUP($C2683,Sheet3!$A$1:$F$611,4,FALSE)</f>
        <v>3.642779</v>
      </c>
      <c r="J2683" t="str">
        <f t="shared" si="41"/>
        <v>Maarke-Kerkem</v>
      </c>
      <c r="K2683" t="s">
        <v>2639</v>
      </c>
      <c r="L2683" t="s">
        <v>2641</v>
      </c>
      <c r="M2683" t="s">
        <v>2639</v>
      </c>
      <c r="N2683" t="s">
        <v>2641</v>
      </c>
      <c r="O2683" t="s">
        <v>2454</v>
      </c>
    </row>
    <row r="2684" spans="1:15" x14ac:dyDescent="0.25">
      <c r="A2684" s="1">
        <v>367</v>
      </c>
      <c r="B2684">
        <v>9681</v>
      </c>
      <c r="C2684">
        <v>45064</v>
      </c>
      <c r="D2684">
        <v>50.796560599999999</v>
      </c>
      <c r="E2684">
        <v>3.5954666999999998</v>
      </c>
      <c r="F2684">
        <f>VLOOKUP($C2684,Sheet3!$A$1:$F$611,3,FALSE)</f>
        <v>50.797307199999999</v>
      </c>
      <c r="G2684">
        <f>VLOOKUP($C2684,Sheet3!$A$1:$F$611,4,FALSE)</f>
        <v>3.642779</v>
      </c>
      <c r="J2684" t="str">
        <f t="shared" si="41"/>
        <v>Nukerke</v>
      </c>
      <c r="K2684" t="s">
        <v>2639</v>
      </c>
      <c r="L2684" t="s">
        <v>2642</v>
      </c>
      <c r="M2684" t="s">
        <v>2639</v>
      </c>
      <c r="N2684" t="s">
        <v>2642</v>
      </c>
      <c r="O2684" t="s">
        <v>2454</v>
      </c>
    </row>
    <row r="2685" spans="1:15" x14ac:dyDescent="0.25">
      <c r="A2685" s="1">
        <v>367</v>
      </c>
      <c r="B2685">
        <v>9688</v>
      </c>
      <c r="C2685">
        <v>45064</v>
      </c>
      <c r="D2685">
        <v>50.806179899999997</v>
      </c>
      <c r="E2685">
        <v>3.6782376000000001</v>
      </c>
      <c r="F2685">
        <f>VLOOKUP($C2685,Sheet3!$A$1:$F$611,3,FALSE)</f>
        <v>50.797307199999999</v>
      </c>
      <c r="G2685">
        <f>VLOOKUP($C2685,Sheet3!$A$1:$F$611,4,FALSE)</f>
        <v>3.642779</v>
      </c>
      <c r="J2685" t="str">
        <f t="shared" si="41"/>
        <v>Schorisse</v>
      </c>
      <c r="K2685" t="s">
        <v>2639</v>
      </c>
      <c r="L2685" t="s">
        <v>2643</v>
      </c>
      <c r="M2685" t="s">
        <v>2639</v>
      </c>
      <c r="N2685" t="s">
        <v>2643</v>
      </c>
      <c r="O2685" t="s">
        <v>2454</v>
      </c>
    </row>
    <row r="2686" spans="1:15" x14ac:dyDescent="0.25">
      <c r="A2686" s="1">
        <v>367</v>
      </c>
      <c r="B2686">
        <v>9690</v>
      </c>
      <c r="C2686">
        <v>45060</v>
      </c>
      <c r="D2686">
        <v>50.790391800000002</v>
      </c>
      <c r="E2686">
        <v>3.5082669000000002</v>
      </c>
      <c r="F2686">
        <f>VLOOKUP($C2686,Sheet3!$A$1:$F$611,3,FALSE)</f>
        <v>50.778298599999999</v>
      </c>
      <c r="G2686">
        <f>VLOOKUP($C2686,Sheet3!$A$1:$F$611,4,FALSE)</f>
        <v>3.5212498000000001</v>
      </c>
      <c r="J2686" t="str">
        <f t="shared" si="41"/>
        <v>Berchem</v>
      </c>
      <c r="K2686" t="s">
        <v>2644</v>
      </c>
      <c r="L2686" t="s">
        <v>372</v>
      </c>
      <c r="M2686" t="s">
        <v>2644</v>
      </c>
      <c r="N2686" t="s">
        <v>372</v>
      </c>
      <c r="O2686" t="s">
        <v>2454</v>
      </c>
    </row>
    <row r="2687" spans="1:15" x14ac:dyDescent="0.25">
      <c r="A2687" s="1">
        <v>367</v>
      </c>
      <c r="B2687">
        <v>9690</v>
      </c>
      <c r="C2687">
        <v>45060</v>
      </c>
      <c r="D2687">
        <v>50.778298599999999</v>
      </c>
      <c r="E2687">
        <v>3.5212498000000001</v>
      </c>
      <c r="F2687">
        <f>VLOOKUP($C2687,Sheet3!$A$1:$F$611,3,FALSE)</f>
        <v>50.778298599999999</v>
      </c>
      <c r="G2687">
        <f>VLOOKUP($C2687,Sheet3!$A$1:$F$611,4,FALSE)</f>
        <v>3.5212498000000001</v>
      </c>
      <c r="H2687">
        <v>50.778298599999999</v>
      </c>
      <c r="I2687">
        <v>3.5212498000000001</v>
      </c>
      <c r="J2687" t="str">
        <f t="shared" si="41"/>
        <v>Kluisbergen</v>
      </c>
      <c r="K2687" t="s">
        <v>2644</v>
      </c>
      <c r="M2687" t="s">
        <v>2644</v>
      </c>
      <c r="O2687" t="s">
        <v>2454</v>
      </c>
    </row>
    <row r="2688" spans="1:15" x14ac:dyDescent="0.25">
      <c r="A2688" s="1">
        <v>367</v>
      </c>
      <c r="B2688">
        <v>9690</v>
      </c>
      <c r="C2688">
        <v>45060</v>
      </c>
      <c r="D2688">
        <v>50.782119299999998</v>
      </c>
      <c r="E2688">
        <v>3.5267708999999998</v>
      </c>
      <c r="F2688">
        <f>VLOOKUP($C2688,Sheet3!$A$1:$F$611,3,FALSE)</f>
        <v>50.778298599999999</v>
      </c>
      <c r="G2688">
        <f>VLOOKUP($C2688,Sheet3!$A$1:$F$611,4,FALSE)</f>
        <v>3.5212498000000001</v>
      </c>
      <c r="J2688" t="str">
        <f t="shared" si="41"/>
        <v>Kwaremont</v>
      </c>
      <c r="K2688" t="s">
        <v>2644</v>
      </c>
      <c r="L2688" t="s">
        <v>2645</v>
      </c>
      <c r="M2688" t="s">
        <v>2644</v>
      </c>
      <c r="N2688" t="s">
        <v>2645</v>
      </c>
      <c r="O2688" t="s">
        <v>2454</v>
      </c>
    </row>
    <row r="2689" spans="1:15" x14ac:dyDescent="0.25">
      <c r="A2689" s="1">
        <v>367</v>
      </c>
      <c r="B2689">
        <v>9690</v>
      </c>
      <c r="C2689">
        <v>45060</v>
      </c>
      <c r="D2689">
        <v>50.7739701</v>
      </c>
      <c r="E2689">
        <v>3.4860074000000001</v>
      </c>
      <c r="F2689">
        <f>VLOOKUP($C2689,Sheet3!$A$1:$F$611,3,FALSE)</f>
        <v>50.778298599999999</v>
      </c>
      <c r="G2689">
        <f>VLOOKUP($C2689,Sheet3!$A$1:$F$611,4,FALSE)</f>
        <v>3.5212498000000001</v>
      </c>
      <c r="J2689" t="str">
        <f t="shared" si="41"/>
        <v>Ruien</v>
      </c>
      <c r="K2689" t="s">
        <v>2644</v>
      </c>
      <c r="L2689" t="s">
        <v>2646</v>
      </c>
      <c r="M2689" t="s">
        <v>2644</v>
      </c>
      <c r="N2689" t="s">
        <v>2646</v>
      </c>
      <c r="O2689" t="s">
        <v>2454</v>
      </c>
    </row>
    <row r="2690" spans="1:15" x14ac:dyDescent="0.25">
      <c r="A2690" s="1">
        <v>367</v>
      </c>
      <c r="B2690">
        <v>9690</v>
      </c>
      <c r="C2690">
        <v>45060</v>
      </c>
      <c r="D2690">
        <v>50.791208099999999</v>
      </c>
      <c r="E2690">
        <v>3.569982</v>
      </c>
      <c r="F2690">
        <f>VLOOKUP($C2690,Sheet3!$A$1:$F$611,3,FALSE)</f>
        <v>50.778298599999999</v>
      </c>
      <c r="G2690">
        <f>VLOOKUP($C2690,Sheet3!$A$1:$F$611,4,FALSE)</f>
        <v>3.5212498000000001</v>
      </c>
      <c r="J2690" t="str">
        <f t="shared" ref="J2690:J2753" si="42">IF(ISBLANK(L2690),K2690,L2690)</f>
        <v>Zulzeke</v>
      </c>
      <c r="K2690" t="s">
        <v>2644</v>
      </c>
      <c r="L2690" t="s">
        <v>2647</v>
      </c>
      <c r="M2690" t="s">
        <v>2644</v>
      </c>
      <c r="N2690" t="s">
        <v>2647</v>
      </c>
      <c r="O2690" t="s">
        <v>2454</v>
      </c>
    </row>
    <row r="2691" spans="1:15" x14ac:dyDescent="0.25">
      <c r="A2691" s="1">
        <v>367</v>
      </c>
      <c r="B2691">
        <v>9700</v>
      </c>
      <c r="C2691">
        <v>45035</v>
      </c>
      <c r="D2691">
        <v>50.8502717</v>
      </c>
      <c r="E2691">
        <v>3.5971424999999999</v>
      </c>
      <c r="F2691">
        <f>VLOOKUP($C2691,Sheet3!$A$1:$F$611,3,FALSE)</f>
        <v>50.843276600000003</v>
      </c>
      <c r="G2691">
        <f>VLOOKUP($C2691,Sheet3!$A$1:$F$611,4,FALSE)</f>
        <v>3.6041789999999998</v>
      </c>
      <c r="J2691" t="str">
        <f t="shared" si="42"/>
        <v>Bevere</v>
      </c>
      <c r="K2691" t="s">
        <v>2648</v>
      </c>
      <c r="L2691" t="s">
        <v>2649</v>
      </c>
      <c r="M2691" t="s">
        <v>2648</v>
      </c>
      <c r="N2691" t="s">
        <v>2649</v>
      </c>
      <c r="O2691" t="s">
        <v>2454</v>
      </c>
    </row>
    <row r="2692" spans="1:15" x14ac:dyDescent="0.25">
      <c r="A2692" s="1">
        <v>367</v>
      </c>
      <c r="B2692">
        <v>9700</v>
      </c>
      <c r="C2692">
        <v>45035</v>
      </c>
      <c r="D2692">
        <v>50.832723899999998</v>
      </c>
      <c r="E2692">
        <v>3.6261852999999999</v>
      </c>
      <c r="F2692">
        <f>VLOOKUP($C2692,Sheet3!$A$1:$F$611,3,FALSE)</f>
        <v>50.843276600000003</v>
      </c>
      <c r="G2692">
        <f>VLOOKUP($C2692,Sheet3!$A$1:$F$611,4,FALSE)</f>
        <v>3.6041789999999998</v>
      </c>
      <c r="J2692" t="str">
        <f t="shared" si="42"/>
        <v>Edelare</v>
      </c>
      <c r="K2692" t="s">
        <v>2648</v>
      </c>
      <c r="L2692" t="s">
        <v>2650</v>
      </c>
      <c r="M2692" t="s">
        <v>2648</v>
      </c>
      <c r="N2692" t="s">
        <v>2650</v>
      </c>
      <c r="O2692" t="s">
        <v>2454</v>
      </c>
    </row>
    <row r="2693" spans="1:15" x14ac:dyDescent="0.25">
      <c r="A2693" s="1">
        <v>367</v>
      </c>
      <c r="B2693">
        <v>9700</v>
      </c>
      <c r="C2693">
        <v>45035</v>
      </c>
      <c r="D2693">
        <v>50.870495200000001</v>
      </c>
      <c r="E2693">
        <v>3.6237729000000001</v>
      </c>
      <c r="F2693">
        <f>VLOOKUP($C2693,Sheet3!$A$1:$F$611,3,FALSE)</f>
        <v>50.843276600000003</v>
      </c>
      <c r="G2693">
        <f>VLOOKUP($C2693,Sheet3!$A$1:$F$611,4,FALSE)</f>
        <v>3.6041789999999998</v>
      </c>
      <c r="J2693" t="str">
        <f t="shared" si="42"/>
        <v>Eine</v>
      </c>
      <c r="K2693" t="s">
        <v>2648</v>
      </c>
      <c r="L2693" t="s">
        <v>2651</v>
      </c>
      <c r="M2693" t="s">
        <v>2648</v>
      </c>
      <c r="N2693" t="s">
        <v>2651</v>
      </c>
      <c r="O2693" t="s">
        <v>2454</v>
      </c>
    </row>
    <row r="2694" spans="1:15" x14ac:dyDescent="0.25">
      <c r="A2694" s="1">
        <v>367</v>
      </c>
      <c r="B2694">
        <v>9700</v>
      </c>
      <c r="C2694">
        <v>45035</v>
      </c>
      <c r="D2694">
        <v>50.857608499999998</v>
      </c>
      <c r="E2694">
        <v>3.6472290569445001</v>
      </c>
      <c r="F2694">
        <f>VLOOKUP($C2694,Sheet3!$A$1:$F$611,3,FALSE)</f>
        <v>50.843276600000003</v>
      </c>
      <c r="G2694">
        <f>VLOOKUP($C2694,Sheet3!$A$1:$F$611,4,FALSE)</f>
        <v>3.6041789999999998</v>
      </c>
      <c r="J2694" t="str">
        <f t="shared" si="42"/>
        <v>Ename</v>
      </c>
      <c r="K2694" t="s">
        <v>2648</v>
      </c>
      <c r="L2694" t="s">
        <v>2652</v>
      </c>
      <c r="M2694" t="s">
        <v>2648</v>
      </c>
      <c r="N2694" t="s">
        <v>2652</v>
      </c>
      <c r="O2694" t="s">
        <v>2454</v>
      </c>
    </row>
    <row r="2695" spans="1:15" x14ac:dyDescent="0.25">
      <c r="A2695" s="1">
        <v>367</v>
      </c>
      <c r="B2695">
        <v>9700</v>
      </c>
      <c r="C2695">
        <v>45035</v>
      </c>
      <c r="D2695">
        <v>50.887878200000003</v>
      </c>
      <c r="E2695">
        <v>3.6405818000000001</v>
      </c>
      <c r="F2695">
        <f>VLOOKUP($C2695,Sheet3!$A$1:$F$611,3,FALSE)</f>
        <v>50.843276600000003</v>
      </c>
      <c r="G2695">
        <f>VLOOKUP($C2695,Sheet3!$A$1:$F$611,4,FALSE)</f>
        <v>3.6041789999999998</v>
      </c>
      <c r="J2695" t="str">
        <f t="shared" si="42"/>
        <v>Heurne</v>
      </c>
      <c r="K2695" t="s">
        <v>2648</v>
      </c>
      <c r="L2695" t="s">
        <v>2653</v>
      </c>
      <c r="M2695" t="s">
        <v>2648</v>
      </c>
      <c r="N2695" t="s">
        <v>2653</v>
      </c>
      <c r="O2695" t="s">
        <v>2454</v>
      </c>
    </row>
    <row r="2696" spans="1:15" x14ac:dyDescent="0.25">
      <c r="A2696" s="1">
        <v>367</v>
      </c>
      <c r="B2696">
        <v>9700</v>
      </c>
      <c r="C2696">
        <v>45035</v>
      </c>
      <c r="D2696">
        <v>50.833618399999999</v>
      </c>
      <c r="E2696">
        <v>3.6086057</v>
      </c>
      <c r="F2696">
        <f>VLOOKUP($C2696,Sheet3!$A$1:$F$611,3,FALSE)</f>
        <v>50.843276600000003</v>
      </c>
      <c r="G2696">
        <f>VLOOKUP($C2696,Sheet3!$A$1:$F$611,4,FALSE)</f>
        <v>3.6041789999999998</v>
      </c>
      <c r="J2696" t="str">
        <f t="shared" si="42"/>
        <v>Leupegem</v>
      </c>
      <c r="K2696" t="s">
        <v>2648</v>
      </c>
      <c r="L2696" t="s">
        <v>2654</v>
      </c>
      <c r="M2696" t="s">
        <v>2648</v>
      </c>
      <c r="N2696" t="s">
        <v>2654</v>
      </c>
      <c r="O2696" t="s">
        <v>2454</v>
      </c>
    </row>
    <row r="2697" spans="1:15" x14ac:dyDescent="0.25">
      <c r="A2697" s="1">
        <v>367</v>
      </c>
      <c r="B2697">
        <v>9700</v>
      </c>
      <c r="C2697">
        <v>45035</v>
      </c>
      <c r="D2697">
        <v>50.842897100000002</v>
      </c>
      <c r="E2697">
        <v>3.6636487999999998</v>
      </c>
      <c r="F2697">
        <f>VLOOKUP($C2697,Sheet3!$A$1:$F$611,3,FALSE)</f>
        <v>50.843276600000003</v>
      </c>
      <c r="G2697">
        <f>VLOOKUP($C2697,Sheet3!$A$1:$F$611,4,FALSE)</f>
        <v>3.6041789999999998</v>
      </c>
      <c r="J2697" t="str">
        <f t="shared" si="42"/>
        <v>Mater</v>
      </c>
      <c r="K2697" t="s">
        <v>2648</v>
      </c>
      <c r="L2697" t="s">
        <v>2655</v>
      </c>
      <c r="M2697" t="s">
        <v>2648</v>
      </c>
      <c r="N2697" t="s">
        <v>2655</v>
      </c>
      <c r="O2697" t="s">
        <v>2454</v>
      </c>
    </row>
    <row r="2698" spans="1:15" x14ac:dyDescent="0.25">
      <c r="A2698" s="1">
        <v>367</v>
      </c>
      <c r="B2698">
        <v>9700</v>
      </c>
      <c r="C2698">
        <v>45035</v>
      </c>
      <c r="D2698">
        <v>50.8155547</v>
      </c>
      <c r="E2698">
        <v>3.5655353999999999</v>
      </c>
      <c r="F2698">
        <f>VLOOKUP($C2698,Sheet3!$A$1:$F$611,3,FALSE)</f>
        <v>50.843276600000003</v>
      </c>
      <c r="G2698">
        <f>VLOOKUP($C2698,Sheet3!$A$1:$F$611,4,FALSE)</f>
        <v>3.6041789999999998</v>
      </c>
      <c r="J2698" t="str">
        <f t="shared" si="42"/>
        <v>Melden</v>
      </c>
      <c r="K2698" t="s">
        <v>2648</v>
      </c>
      <c r="L2698" t="s">
        <v>2656</v>
      </c>
      <c r="M2698" t="s">
        <v>2648</v>
      </c>
      <c r="N2698" t="s">
        <v>2656</v>
      </c>
      <c r="O2698" t="s">
        <v>2454</v>
      </c>
    </row>
    <row r="2699" spans="1:15" x14ac:dyDescent="0.25">
      <c r="A2699" s="1">
        <v>367</v>
      </c>
      <c r="B2699">
        <v>9700</v>
      </c>
      <c r="C2699">
        <v>45035</v>
      </c>
      <c r="D2699">
        <v>50.896415500000003</v>
      </c>
      <c r="E2699">
        <v>3.6039655000000002</v>
      </c>
      <c r="F2699">
        <f>VLOOKUP($C2699,Sheet3!$A$1:$F$611,3,FALSE)</f>
        <v>50.843276600000003</v>
      </c>
      <c r="G2699">
        <f>VLOOKUP($C2699,Sheet3!$A$1:$F$611,4,FALSE)</f>
        <v>3.6041789999999998</v>
      </c>
      <c r="J2699" t="str">
        <f t="shared" si="42"/>
        <v>Mullem</v>
      </c>
      <c r="K2699" t="s">
        <v>2648</v>
      </c>
      <c r="L2699" t="s">
        <v>2657</v>
      </c>
      <c r="M2699" t="s">
        <v>2648</v>
      </c>
      <c r="N2699" t="s">
        <v>2657</v>
      </c>
      <c r="O2699" t="s">
        <v>2454</v>
      </c>
    </row>
    <row r="2700" spans="1:15" x14ac:dyDescent="0.25">
      <c r="A2700" s="1">
        <v>367</v>
      </c>
      <c r="B2700">
        <v>9700</v>
      </c>
      <c r="C2700">
        <v>45035</v>
      </c>
      <c r="D2700">
        <v>50.867837600000001</v>
      </c>
      <c r="E2700">
        <v>3.6322868000000001</v>
      </c>
      <c r="F2700">
        <f>VLOOKUP($C2700,Sheet3!$A$1:$F$611,3,FALSE)</f>
        <v>50.843276600000003</v>
      </c>
      <c r="G2700">
        <f>VLOOKUP($C2700,Sheet3!$A$1:$F$611,4,FALSE)</f>
        <v>3.6041789999999998</v>
      </c>
      <c r="J2700" t="str">
        <f t="shared" si="42"/>
        <v>Nederename</v>
      </c>
      <c r="K2700" t="s">
        <v>2648</v>
      </c>
      <c r="L2700" t="s">
        <v>2658</v>
      </c>
      <c r="M2700" t="s">
        <v>2648</v>
      </c>
      <c r="N2700" t="s">
        <v>2658</v>
      </c>
      <c r="O2700" t="s">
        <v>2454</v>
      </c>
    </row>
    <row r="2701" spans="1:15" x14ac:dyDescent="0.25">
      <c r="A2701" s="1">
        <v>367</v>
      </c>
      <c r="B2701">
        <v>9700</v>
      </c>
      <c r="C2701">
        <v>45035</v>
      </c>
      <c r="D2701">
        <v>50.843276600000003</v>
      </c>
      <c r="E2701">
        <v>3.6041789999999998</v>
      </c>
      <c r="F2701">
        <f>VLOOKUP($C2701,Sheet3!$A$1:$F$611,3,FALSE)</f>
        <v>50.843276600000003</v>
      </c>
      <c r="G2701">
        <f>VLOOKUP($C2701,Sheet3!$A$1:$F$611,4,FALSE)</f>
        <v>3.6041789999999998</v>
      </c>
      <c r="H2701">
        <v>50.843276600000003</v>
      </c>
      <c r="I2701">
        <v>3.6041789999999998</v>
      </c>
      <c r="J2701" t="str">
        <f t="shared" si="42"/>
        <v>Oudenaarde</v>
      </c>
      <c r="K2701" t="s">
        <v>2648</v>
      </c>
      <c r="M2701" t="s">
        <v>2648</v>
      </c>
      <c r="O2701" t="s">
        <v>2454</v>
      </c>
    </row>
    <row r="2702" spans="1:15" x14ac:dyDescent="0.25">
      <c r="A2702" s="1">
        <v>367</v>
      </c>
      <c r="B2702">
        <v>9700</v>
      </c>
      <c r="C2702">
        <v>45035</v>
      </c>
      <c r="D2702">
        <v>50.839169400000003</v>
      </c>
      <c r="E2702">
        <v>3.6408396999999999</v>
      </c>
      <c r="F2702">
        <f>VLOOKUP($C2702,Sheet3!$A$1:$F$611,3,FALSE)</f>
        <v>50.843276600000003</v>
      </c>
      <c r="G2702">
        <f>VLOOKUP($C2702,Sheet3!$A$1:$F$611,4,FALSE)</f>
        <v>3.6041789999999998</v>
      </c>
      <c r="J2702" t="str">
        <f t="shared" si="42"/>
        <v>Volkegem</v>
      </c>
      <c r="K2702" t="s">
        <v>2648</v>
      </c>
      <c r="L2702" t="s">
        <v>2659</v>
      </c>
      <c r="M2702" t="s">
        <v>2648</v>
      </c>
      <c r="N2702" t="s">
        <v>2659</v>
      </c>
      <c r="O2702" t="s">
        <v>2454</v>
      </c>
    </row>
    <row r="2703" spans="1:15" x14ac:dyDescent="0.25">
      <c r="A2703" s="1">
        <v>367</v>
      </c>
      <c r="B2703">
        <v>9700</v>
      </c>
      <c r="C2703">
        <v>45035</v>
      </c>
      <c r="D2703">
        <v>50.879103299999997</v>
      </c>
      <c r="E2703">
        <v>3.6536586999999998</v>
      </c>
      <c r="F2703">
        <f>VLOOKUP($C2703,Sheet3!$A$1:$F$611,3,FALSE)</f>
        <v>50.843276600000003</v>
      </c>
      <c r="G2703">
        <f>VLOOKUP($C2703,Sheet3!$A$1:$F$611,4,FALSE)</f>
        <v>3.6041789999999998</v>
      </c>
      <c r="J2703" t="str">
        <f t="shared" si="42"/>
        <v>Welden</v>
      </c>
      <c r="K2703" t="s">
        <v>2648</v>
      </c>
      <c r="L2703" t="s">
        <v>2660</v>
      </c>
      <c r="M2703" t="s">
        <v>2648</v>
      </c>
      <c r="N2703" t="s">
        <v>2660</v>
      </c>
      <c r="O2703" t="s">
        <v>2454</v>
      </c>
    </row>
    <row r="2704" spans="1:15" x14ac:dyDescent="0.25">
      <c r="A2704" s="1">
        <v>43466</v>
      </c>
      <c r="B2704">
        <v>9750</v>
      </c>
      <c r="C2704">
        <v>45068</v>
      </c>
      <c r="D2704">
        <v>50.898824599999998</v>
      </c>
      <c r="E2704">
        <v>3.5907776999999999</v>
      </c>
      <c r="F2704">
        <f>VLOOKUP($C2704,Sheet3!$A$1:$F$611,3,FALSE)</f>
        <v>50.903932599999997</v>
      </c>
      <c r="G2704">
        <f>VLOOKUP($C2704,Sheet3!$A$1:$F$611,4,FALSE)</f>
        <v>3.6537929999999998</v>
      </c>
      <c r="J2704" t="str">
        <f t="shared" si="42"/>
        <v>Huise</v>
      </c>
      <c r="K2704" t="s">
        <v>2661</v>
      </c>
      <c r="L2704" t="s">
        <v>2662</v>
      </c>
      <c r="M2704" t="s">
        <v>2661</v>
      </c>
      <c r="N2704" t="s">
        <v>2662</v>
      </c>
      <c r="O2704" t="s">
        <v>2454</v>
      </c>
    </row>
    <row r="2705" spans="1:15" x14ac:dyDescent="0.25">
      <c r="A2705" s="1">
        <v>367</v>
      </c>
      <c r="B2705">
        <v>9750</v>
      </c>
      <c r="C2705">
        <v>45057</v>
      </c>
      <c r="D2705">
        <v>50.898824599999998</v>
      </c>
      <c r="E2705">
        <v>3.5907776999999999</v>
      </c>
      <c r="F2705">
        <f>VLOOKUP($C2705,Sheet3!$A$1:$F$611,3,FALSE)</f>
        <v>50.903932599999997</v>
      </c>
      <c r="G2705">
        <f>VLOOKUP($C2705,Sheet3!$A$1:$F$611,4,FALSE)</f>
        <v>3.6537929999999998</v>
      </c>
      <c r="J2705" t="str">
        <f t="shared" si="42"/>
        <v>Huise</v>
      </c>
      <c r="K2705" t="s">
        <v>2664</v>
      </c>
      <c r="L2705" t="s">
        <v>2662</v>
      </c>
      <c r="M2705" t="s">
        <v>2664</v>
      </c>
      <c r="N2705" t="s">
        <v>2662</v>
      </c>
      <c r="O2705" t="s">
        <v>2454</v>
      </c>
    </row>
    <row r="2706" spans="1:15" x14ac:dyDescent="0.25">
      <c r="A2706" s="1">
        <v>43466</v>
      </c>
      <c r="B2706">
        <v>9750</v>
      </c>
      <c r="C2706">
        <v>45068</v>
      </c>
      <c r="D2706">
        <v>50.903932599999997</v>
      </c>
      <c r="E2706">
        <v>3.6537929999999998</v>
      </c>
      <c r="F2706">
        <f>VLOOKUP($C2706,Sheet3!$A$1:$F$611,3,FALSE)</f>
        <v>50.903932599999997</v>
      </c>
      <c r="G2706">
        <f>VLOOKUP($C2706,Sheet3!$A$1:$F$611,4,FALSE)</f>
        <v>3.6537929999999998</v>
      </c>
      <c r="H2706">
        <v>50.903932599999997</v>
      </c>
      <c r="I2706">
        <v>3.6537929999999998</v>
      </c>
      <c r="J2706" t="str">
        <f t="shared" si="42"/>
        <v>Kruisem</v>
      </c>
      <c r="K2706" t="s">
        <v>2661</v>
      </c>
      <c r="M2706" t="s">
        <v>2661</v>
      </c>
      <c r="O2706" t="s">
        <v>2454</v>
      </c>
    </row>
    <row r="2707" spans="1:15" x14ac:dyDescent="0.25">
      <c r="A2707" s="1">
        <v>43466</v>
      </c>
      <c r="B2707">
        <v>9750</v>
      </c>
      <c r="C2707">
        <v>45068</v>
      </c>
      <c r="D2707">
        <v>50.912120799999997</v>
      </c>
      <c r="E2707">
        <v>3.5978246</v>
      </c>
      <c r="F2707">
        <f>VLOOKUP($C2707,Sheet3!$A$1:$F$611,3,FALSE)</f>
        <v>50.903932599999997</v>
      </c>
      <c r="G2707">
        <f>VLOOKUP($C2707,Sheet3!$A$1:$F$611,4,FALSE)</f>
        <v>3.6537929999999998</v>
      </c>
      <c r="J2707" t="str">
        <f t="shared" si="42"/>
        <v>Ouwegem</v>
      </c>
      <c r="K2707" t="s">
        <v>2661</v>
      </c>
      <c r="L2707" t="s">
        <v>2663</v>
      </c>
      <c r="M2707" t="s">
        <v>2661</v>
      </c>
      <c r="N2707" t="s">
        <v>2663</v>
      </c>
      <c r="O2707" t="s">
        <v>2454</v>
      </c>
    </row>
    <row r="2708" spans="1:15" x14ac:dyDescent="0.25">
      <c r="A2708" s="1">
        <v>367</v>
      </c>
      <c r="B2708">
        <v>9750</v>
      </c>
      <c r="C2708">
        <v>45057</v>
      </c>
      <c r="D2708">
        <v>50.912120799999997</v>
      </c>
      <c r="E2708">
        <v>3.5978246</v>
      </c>
      <c r="F2708">
        <f>VLOOKUP($C2708,Sheet3!$A$1:$F$611,3,FALSE)</f>
        <v>50.903932599999997</v>
      </c>
      <c r="G2708">
        <f>VLOOKUP($C2708,Sheet3!$A$1:$F$611,4,FALSE)</f>
        <v>3.6537929999999998</v>
      </c>
      <c r="J2708" t="str">
        <f t="shared" si="42"/>
        <v>Ouwegem</v>
      </c>
      <c r="K2708" t="s">
        <v>2664</v>
      </c>
      <c r="L2708" t="s">
        <v>2663</v>
      </c>
      <c r="M2708" t="s">
        <v>2664</v>
      </c>
      <c r="N2708" t="s">
        <v>2663</v>
      </c>
      <c r="O2708" t="s">
        <v>2454</v>
      </c>
    </row>
    <row r="2709" spans="1:15" x14ac:dyDescent="0.25">
      <c r="A2709" s="1">
        <v>367</v>
      </c>
      <c r="B2709">
        <v>9750</v>
      </c>
      <c r="C2709">
        <v>45057</v>
      </c>
      <c r="D2709">
        <v>50.903932599999997</v>
      </c>
      <c r="E2709">
        <v>3.6537929999999998</v>
      </c>
      <c r="F2709">
        <f>VLOOKUP($C2709,Sheet3!$A$1:$F$611,3,FALSE)</f>
        <v>50.903932599999997</v>
      </c>
      <c r="G2709">
        <f>VLOOKUP($C2709,Sheet3!$A$1:$F$611,4,FALSE)</f>
        <v>3.6537929999999998</v>
      </c>
      <c r="H2709">
        <v>50.903932599999997</v>
      </c>
      <c r="I2709">
        <v>3.6537929999999998</v>
      </c>
      <c r="J2709" t="str">
        <f t="shared" si="42"/>
        <v>Zingem</v>
      </c>
      <c r="K2709" t="s">
        <v>2664</v>
      </c>
      <c r="M2709" t="s">
        <v>2664</v>
      </c>
      <c r="O2709" t="s">
        <v>2454</v>
      </c>
    </row>
    <row r="2710" spans="1:15" x14ac:dyDescent="0.25">
      <c r="A2710" s="1">
        <v>43466</v>
      </c>
      <c r="B2710">
        <v>9770</v>
      </c>
      <c r="C2710">
        <v>45068</v>
      </c>
      <c r="D2710">
        <v>50.920089599999997</v>
      </c>
      <c r="E2710">
        <v>3.54044627684942</v>
      </c>
      <c r="F2710">
        <f>VLOOKUP($C2710,Sheet3!$A$1:$F$611,3,FALSE)</f>
        <v>50.903932599999997</v>
      </c>
      <c r="G2710">
        <f>VLOOKUP($C2710,Sheet3!$A$1:$F$611,4,FALSE)</f>
        <v>3.6537929999999998</v>
      </c>
      <c r="H2710">
        <v>50.920089599999997</v>
      </c>
      <c r="I2710">
        <v>3.54044627684942</v>
      </c>
      <c r="J2710" t="str">
        <f t="shared" si="42"/>
        <v>Kruisem</v>
      </c>
      <c r="K2710" t="s">
        <v>2661</v>
      </c>
      <c r="M2710" t="s">
        <v>2661</v>
      </c>
      <c r="O2710" t="s">
        <v>2454</v>
      </c>
    </row>
    <row r="2711" spans="1:15" x14ac:dyDescent="0.25">
      <c r="A2711" s="1">
        <v>367</v>
      </c>
      <c r="B2711">
        <v>9770</v>
      </c>
      <c r="C2711">
        <v>45017</v>
      </c>
      <c r="D2711">
        <v>50.920089599999997</v>
      </c>
      <c r="E2711">
        <v>3.54044627684942</v>
      </c>
      <c r="F2711">
        <f>VLOOKUP($C2711,Sheet3!$A$1:$F$611,3,FALSE)</f>
        <v>50.920089599999997</v>
      </c>
      <c r="G2711">
        <f>VLOOKUP($C2711,Sheet3!$A$1:$F$611,4,FALSE)</f>
        <v>3.54044627684942</v>
      </c>
      <c r="H2711">
        <v>50.920089599999997</v>
      </c>
      <c r="I2711">
        <v>3.54044627684942</v>
      </c>
      <c r="J2711" t="str">
        <f t="shared" si="42"/>
        <v>Kruishoutem</v>
      </c>
      <c r="K2711" t="s">
        <v>2665</v>
      </c>
      <c r="M2711" t="s">
        <v>2665</v>
      </c>
      <c r="O2711" t="s">
        <v>2454</v>
      </c>
    </row>
    <row r="2712" spans="1:15" x14ac:dyDescent="0.25">
      <c r="A2712" s="1">
        <v>43466</v>
      </c>
      <c r="B2712">
        <v>9771</v>
      </c>
      <c r="C2712">
        <v>45068</v>
      </c>
      <c r="D2712">
        <v>50.885361799999998</v>
      </c>
      <c r="E2712">
        <v>3.5108473999999998</v>
      </c>
      <c r="F2712">
        <f>VLOOKUP($C2712,Sheet3!$A$1:$F$611,3,FALSE)</f>
        <v>50.903932599999997</v>
      </c>
      <c r="G2712">
        <f>VLOOKUP($C2712,Sheet3!$A$1:$F$611,4,FALSE)</f>
        <v>3.6537929999999998</v>
      </c>
      <c r="J2712" t="str">
        <f t="shared" si="42"/>
        <v>Nokere</v>
      </c>
      <c r="K2712" t="s">
        <v>2661</v>
      </c>
      <c r="L2712" t="s">
        <v>2666</v>
      </c>
      <c r="M2712" t="s">
        <v>2661</v>
      </c>
      <c r="N2712" t="s">
        <v>2666</v>
      </c>
      <c r="O2712" t="s">
        <v>2454</v>
      </c>
    </row>
    <row r="2713" spans="1:15" x14ac:dyDescent="0.25">
      <c r="A2713" s="1">
        <v>367</v>
      </c>
      <c r="B2713">
        <v>9771</v>
      </c>
      <c r="C2713">
        <v>45017</v>
      </c>
      <c r="D2713">
        <v>50.885361799999998</v>
      </c>
      <c r="E2713">
        <v>3.5108473999999998</v>
      </c>
      <c r="F2713">
        <f>VLOOKUP($C2713,Sheet3!$A$1:$F$611,3,FALSE)</f>
        <v>50.920089599999997</v>
      </c>
      <c r="G2713">
        <f>VLOOKUP($C2713,Sheet3!$A$1:$F$611,4,FALSE)</f>
        <v>3.54044627684942</v>
      </c>
      <c r="J2713" t="str">
        <f t="shared" si="42"/>
        <v>Nokere</v>
      </c>
      <c r="K2713" t="s">
        <v>2665</v>
      </c>
      <c r="L2713" t="s">
        <v>2666</v>
      </c>
      <c r="M2713" t="s">
        <v>2665</v>
      </c>
      <c r="N2713" t="s">
        <v>2666</v>
      </c>
      <c r="O2713" t="s">
        <v>2454</v>
      </c>
    </row>
    <row r="2714" spans="1:15" x14ac:dyDescent="0.25">
      <c r="A2714" s="1">
        <v>43466</v>
      </c>
      <c r="B2714">
        <v>9772</v>
      </c>
      <c r="C2714">
        <v>45068</v>
      </c>
      <c r="D2714">
        <v>50.890238600000004</v>
      </c>
      <c r="E2714">
        <v>3.5605794173076899</v>
      </c>
      <c r="F2714">
        <f>VLOOKUP($C2714,Sheet3!$A$1:$F$611,3,FALSE)</f>
        <v>50.903932599999997</v>
      </c>
      <c r="G2714">
        <f>VLOOKUP($C2714,Sheet3!$A$1:$F$611,4,FALSE)</f>
        <v>3.6537929999999998</v>
      </c>
      <c r="J2714" t="str">
        <f t="shared" si="42"/>
        <v>Wannegem-Lede</v>
      </c>
      <c r="K2714" t="s">
        <v>2661</v>
      </c>
      <c r="L2714" t="s">
        <v>2667</v>
      </c>
      <c r="M2714" t="s">
        <v>2661</v>
      </c>
      <c r="N2714" t="s">
        <v>2667</v>
      </c>
      <c r="O2714" t="s">
        <v>2454</v>
      </c>
    </row>
    <row r="2715" spans="1:15" x14ac:dyDescent="0.25">
      <c r="A2715" s="1">
        <v>367</v>
      </c>
      <c r="B2715">
        <v>9772</v>
      </c>
      <c r="C2715">
        <v>45017</v>
      </c>
      <c r="D2715">
        <v>50.890238600000004</v>
      </c>
      <c r="E2715">
        <v>3.5605794173076899</v>
      </c>
      <c r="F2715">
        <f>VLOOKUP($C2715,Sheet3!$A$1:$F$611,3,FALSE)</f>
        <v>50.920089599999997</v>
      </c>
      <c r="G2715">
        <f>VLOOKUP($C2715,Sheet3!$A$1:$F$611,4,FALSE)</f>
        <v>3.54044627684942</v>
      </c>
      <c r="J2715" t="str">
        <f t="shared" si="42"/>
        <v>Wannegem-Lede</v>
      </c>
      <c r="K2715" t="s">
        <v>2665</v>
      </c>
      <c r="L2715" t="s">
        <v>2667</v>
      </c>
      <c r="M2715" t="s">
        <v>2665</v>
      </c>
      <c r="N2715" t="s">
        <v>2667</v>
      </c>
      <c r="O2715" t="s">
        <v>2454</v>
      </c>
    </row>
    <row r="2716" spans="1:15" x14ac:dyDescent="0.25">
      <c r="A2716" s="1">
        <v>367</v>
      </c>
      <c r="B2716">
        <v>9790</v>
      </c>
      <c r="C2716">
        <v>45061</v>
      </c>
      <c r="D2716">
        <v>50.8247164</v>
      </c>
      <c r="E2716">
        <v>3.5366137000000002</v>
      </c>
      <c r="F2716">
        <f>VLOOKUP($C2716,Sheet3!$A$1:$F$611,3,FALSE)</f>
        <v>50.845989000000003</v>
      </c>
      <c r="G2716">
        <f>VLOOKUP($C2716,Sheet3!$A$1:$F$611,4,FALSE)</f>
        <v>3.5329831121506499</v>
      </c>
      <c r="J2716" t="str">
        <f t="shared" si="42"/>
        <v>Elsegem</v>
      </c>
      <c r="K2716" t="s">
        <v>2668</v>
      </c>
      <c r="L2716" t="s">
        <v>2669</v>
      </c>
      <c r="M2716" t="s">
        <v>2668</v>
      </c>
      <c r="N2716" t="s">
        <v>2669</v>
      </c>
      <c r="O2716" t="s">
        <v>2454</v>
      </c>
    </row>
    <row r="2717" spans="1:15" x14ac:dyDescent="0.25">
      <c r="A2717" s="1">
        <v>367</v>
      </c>
      <c r="B2717">
        <v>9790</v>
      </c>
      <c r="C2717">
        <v>45061</v>
      </c>
      <c r="D2717">
        <v>50.850354799999998</v>
      </c>
      <c r="E2717">
        <v>3.5623575000000001</v>
      </c>
      <c r="F2717">
        <f>VLOOKUP($C2717,Sheet3!$A$1:$F$611,3,FALSE)</f>
        <v>50.845989000000003</v>
      </c>
      <c r="G2717">
        <f>VLOOKUP($C2717,Sheet3!$A$1:$F$611,4,FALSE)</f>
        <v>3.5329831121506499</v>
      </c>
      <c r="J2717" t="str">
        <f t="shared" si="42"/>
        <v>Moregem</v>
      </c>
      <c r="K2717" t="s">
        <v>2668</v>
      </c>
      <c r="L2717" t="s">
        <v>2670</v>
      </c>
      <c r="M2717" t="s">
        <v>2668</v>
      </c>
      <c r="N2717" t="s">
        <v>2670</v>
      </c>
      <c r="O2717" t="s">
        <v>2454</v>
      </c>
    </row>
    <row r="2718" spans="1:15" x14ac:dyDescent="0.25">
      <c r="A2718" s="1">
        <v>367</v>
      </c>
      <c r="B2718">
        <v>9790</v>
      </c>
      <c r="C2718">
        <v>45061</v>
      </c>
      <c r="D2718">
        <v>50.871181200000002</v>
      </c>
      <c r="E2718">
        <v>3.5514003999999999</v>
      </c>
      <c r="F2718">
        <f>VLOOKUP($C2718,Sheet3!$A$1:$F$611,3,FALSE)</f>
        <v>50.845989000000003</v>
      </c>
      <c r="G2718">
        <f>VLOOKUP($C2718,Sheet3!$A$1:$F$611,4,FALSE)</f>
        <v>3.5329831121506499</v>
      </c>
      <c r="J2718" t="str">
        <f t="shared" si="42"/>
        <v>Ooike</v>
      </c>
      <c r="K2718" t="s">
        <v>2668</v>
      </c>
      <c r="L2718" t="s">
        <v>2671</v>
      </c>
      <c r="M2718" t="s">
        <v>2668</v>
      </c>
      <c r="N2718" t="s">
        <v>2671</v>
      </c>
      <c r="O2718" t="s">
        <v>2454</v>
      </c>
    </row>
    <row r="2719" spans="1:15" x14ac:dyDescent="0.25">
      <c r="A2719" s="1">
        <v>367</v>
      </c>
      <c r="B2719">
        <v>9790</v>
      </c>
      <c r="C2719">
        <v>45061</v>
      </c>
      <c r="D2719">
        <v>50.8330877</v>
      </c>
      <c r="E2719">
        <v>3.5581136</v>
      </c>
      <c r="F2719">
        <f>VLOOKUP($C2719,Sheet3!$A$1:$F$611,3,FALSE)</f>
        <v>50.845989000000003</v>
      </c>
      <c r="G2719">
        <f>VLOOKUP($C2719,Sheet3!$A$1:$F$611,4,FALSE)</f>
        <v>3.5329831121506499</v>
      </c>
      <c r="J2719" t="str">
        <f t="shared" si="42"/>
        <v>Petegem-aan-de-Schelde</v>
      </c>
      <c r="K2719" t="s">
        <v>2668</v>
      </c>
      <c r="L2719" t="s">
        <v>2672</v>
      </c>
      <c r="M2719" t="s">
        <v>2668</v>
      </c>
      <c r="N2719" t="s">
        <v>2672</v>
      </c>
      <c r="O2719" t="s">
        <v>2454</v>
      </c>
    </row>
    <row r="2720" spans="1:15" x14ac:dyDescent="0.25">
      <c r="A2720" s="1">
        <v>367</v>
      </c>
      <c r="B2720">
        <v>9790</v>
      </c>
      <c r="C2720">
        <v>45061</v>
      </c>
      <c r="D2720">
        <v>50.853380799999996</v>
      </c>
      <c r="E2720">
        <v>3.5101135000000001</v>
      </c>
      <c r="F2720">
        <f>VLOOKUP($C2720,Sheet3!$A$1:$F$611,3,FALSE)</f>
        <v>50.845989000000003</v>
      </c>
      <c r="G2720">
        <f>VLOOKUP($C2720,Sheet3!$A$1:$F$611,4,FALSE)</f>
        <v>3.5329831121506499</v>
      </c>
      <c r="J2720" t="str">
        <f t="shared" si="42"/>
        <v>Wortegem</v>
      </c>
      <c r="K2720" t="s">
        <v>2668</v>
      </c>
      <c r="L2720" t="s">
        <v>2673</v>
      </c>
      <c r="M2720" t="s">
        <v>2668</v>
      </c>
      <c r="N2720" t="s">
        <v>2673</v>
      </c>
      <c r="O2720" t="s">
        <v>2454</v>
      </c>
    </row>
    <row r="2721" spans="1:15" x14ac:dyDescent="0.25">
      <c r="A2721" s="1">
        <v>367</v>
      </c>
      <c r="B2721">
        <v>9790</v>
      </c>
      <c r="C2721">
        <v>45061</v>
      </c>
      <c r="D2721">
        <v>50.845989000000003</v>
      </c>
      <c r="E2721">
        <v>3.5329831121506499</v>
      </c>
      <c r="F2721">
        <f>VLOOKUP($C2721,Sheet3!$A$1:$F$611,3,FALSE)</f>
        <v>50.845989000000003</v>
      </c>
      <c r="G2721">
        <f>VLOOKUP($C2721,Sheet3!$A$1:$F$611,4,FALSE)</f>
        <v>3.5329831121506499</v>
      </c>
      <c r="H2721">
        <v>50.845989000000003</v>
      </c>
      <c r="I2721">
        <v>3.5329831121506499</v>
      </c>
      <c r="J2721" t="str">
        <f t="shared" si="42"/>
        <v>Wortegem-Petegem</v>
      </c>
      <c r="K2721" t="s">
        <v>2668</v>
      </c>
      <c r="M2721" t="s">
        <v>2668</v>
      </c>
      <c r="O2721" t="s">
        <v>2454</v>
      </c>
    </row>
    <row r="2722" spans="1:15" x14ac:dyDescent="0.25">
      <c r="A2722" s="1">
        <v>367</v>
      </c>
      <c r="B2722">
        <v>9800</v>
      </c>
      <c r="C2722">
        <v>44011</v>
      </c>
      <c r="D2722">
        <v>50.984554699999997</v>
      </c>
      <c r="E2722">
        <v>3.5628185999999999</v>
      </c>
      <c r="F2722">
        <f>VLOOKUP($C2722,Sheet3!$A$1:$F$611,3,FALSE)</f>
        <v>50.984052599999998</v>
      </c>
      <c r="G2722">
        <f>VLOOKUP($C2722,Sheet3!$A$1:$F$611,4,FALSE)</f>
        <v>3.5274017</v>
      </c>
      <c r="J2722" t="str">
        <f t="shared" si="42"/>
        <v>Astene</v>
      </c>
      <c r="K2722" t="s">
        <v>2674</v>
      </c>
      <c r="L2722" t="s">
        <v>2675</v>
      </c>
      <c r="M2722" t="s">
        <v>2674</v>
      </c>
      <c r="N2722" t="s">
        <v>2675</v>
      </c>
      <c r="O2722" t="s">
        <v>2454</v>
      </c>
    </row>
    <row r="2723" spans="1:15" x14ac:dyDescent="0.25">
      <c r="A2723" s="1">
        <v>43466</v>
      </c>
      <c r="B2723">
        <v>9800</v>
      </c>
      <c r="C2723">
        <v>44083</v>
      </c>
      <c r="D2723">
        <v>50.984554699999997</v>
      </c>
      <c r="E2723">
        <v>3.5628185999999999</v>
      </c>
      <c r="F2723">
        <f>VLOOKUP($C2723,Sheet3!$A$1:$F$611,3,FALSE)</f>
        <v>50.984052599999998</v>
      </c>
      <c r="G2723">
        <f>VLOOKUP($C2723,Sheet3!$A$1:$F$611,4,FALSE)</f>
        <v>3.5274017</v>
      </c>
      <c r="J2723" t="str">
        <f t="shared" si="42"/>
        <v>Astene</v>
      </c>
      <c r="K2723" t="s">
        <v>2674</v>
      </c>
      <c r="L2723" t="s">
        <v>2675</v>
      </c>
      <c r="M2723" t="s">
        <v>2674</v>
      </c>
      <c r="N2723" t="s">
        <v>2675</v>
      </c>
      <c r="O2723" t="s">
        <v>2454</v>
      </c>
    </row>
    <row r="2724" spans="1:15" x14ac:dyDescent="0.25">
      <c r="A2724" s="1">
        <v>367</v>
      </c>
      <c r="B2724">
        <v>9800</v>
      </c>
      <c r="C2724">
        <v>44011</v>
      </c>
      <c r="D2724">
        <v>51.003823699999998</v>
      </c>
      <c r="E2724">
        <v>3.5624452999999998</v>
      </c>
      <c r="F2724">
        <f>VLOOKUP($C2724,Sheet3!$A$1:$F$611,3,FALSE)</f>
        <v>50.984052599999998</v>
      </c>
      <c r="G2724">
        <f>VLOOKUP($C2724,Sheet3!$A$1:$F$611,4,FALSE)</f>
        <v>3.5274017</v>
      </c>
      <c r="J2724" t="str">
        <f t="shared" si="42"/>
        <v>Bachte-Maria-Leerne</v>
      </c>
      <c r="K2724" t="s">
        <v>2674</v>
      </c>
      <c r="L2724" t="s">
        <v>2676</v>
      </c>
      <c r="M2724" t="s">
        <v>2674</v>
      </c>
      <c r="N2724" t="s">
        <v>2676</v>
      </c>
      <c r="O2724" t="s">
        <v>2454</v>
      </c>
    </row>
    <row r="2725" spans="1:15" x14ac:dyDescent="0.25">
      <c r="A2725" s="1">
        <v>43466</v>
      </c>
      <c r="B2725">
        <v>9800</v>
      </c>
      <c r="C2725">
        <v>44083</v>
      </c>
      <c r="D2725">
        <v>51.003823699999998</v>
      </c>
      <c r="E2725">
        <v>3.5624452999999998</v>
      </c>
      <c r="F2725">
        <f>VLOOKUP($C2725,Sheet3!$A$1:$F$611,3,FALSE)</f>
        <v>50.984052599999998</v>
      </c>
      <c r="G2725">
        <f>VLOOKUP($C2725,Sheet3!$A$1:$F$611,4,FALSE)</f>
        <v>3.5274017</v>
      </c>
      <c r="J2725" t="str">
        <f t="shared" si="42"/>
        <v>Bachte-Maria-Leerne</v>
      </c>
      <c r="K2725" t="s">
        <v>2674</v>
      </c>
      <c r="L2725" t="s">
        <v>2676</v>
      </c>
      <c r="M2725" t="s">
        <v>2674</v>
      </c>
      <c r="N2725" t="s">
        <v>2676</v>
      </c>
      <c r="O2725" t="s">
        <v>2454</v>
      </c>
    </row>
    <row r="2726" spans="1:15" x14ac:dyDescent="0.25">
      <c r="A2726" s="1">
        <v>367</v>
      </c>
      <c r="B2726">
        <v>9800</v>
      </c>
      <c r="C2726">
        <v>44011</v>
      </c>
      <c r="D2726">
        <v>50.984052599999998</v>
      </c>
      <c r="E2726">
        <v>3.5274017</v>
      </c>
      <c r="F2726">
        <f>VLOOKUP($C2726,Sheet3!$A$1:$F$611,3,FALSE)</f>
        <v>50.984052599999998</v>
      </c>
      <c r="G2726">
        <f>VLOOKUP($C2726,Sheet3!$A$1:$F$611,4,FALSE)</f>
        <v>3.5274017</v>
      </c>
      <c r="H2726">
        <v>50.984052599999998</v>
      </c>
      <c r="I2726">
        <v>3.5274017</v>
      </c>
      <c r="J2726" t="str">
        <f t="shared" si="42"/>
        <v>Deinze</v>
      </c>
      <c r="K2726" t="s">
        <v>2674</v>
      </c>
      <c r="M2726" t="s">
        <v>2674</v>
      </c>
      <c r="O2726" t="s">
        <v>2454</v>
      </c>
    </row>
    <row r="2727" spans="1:15" x14ac:dyDescent="0.25">
      <c r="A2727" s="1">
        <v>43466</v>
      </c>
      <c r="B2727">
        <v>9800</v>
      </c>
      <c r="C2727">
        <v>44083</v>
      </c>
      <c r="D2727">
        <v>50.984052599999998</v>
      </c>
      <c r="E2727">
        <v>3.5274017</v>
      </c>
      <c r="F2727">
        <f>VLOOKUP($C2727,Sheet3!$A$1:$F$611,3,FALSE)</f>
        <v>50.984052599999998</v>
      </c>
      <c r="G2727">
        <f>VLOOKUP($C2727,Sheet3!$A$1:$F$611,4,FALSE)</f>
        <v>3.5274017</v>
      </c>
      <c r="H2727">
        <v>50.984052599999998</v>
      </c>
      <c r="I2727">
        <v>3.5274017</v>
      </c>
      <c r="J2727" t="str">
        <f t="shared" si="42"/>
        <v>Deinze</v>
      </c>
      <c r="K2727" t="s">
        <v>2674</v>
      </c>
      <c r="M2727" t="s">
        <v>2674</v>
      </c>
      <c r="O2727" t="s">
        <v>2454</v>
      </c>
    </row>
    <row r="2728" spans="1:15" x14ac:dyDescent="0.25">
      <c r="A2728" s="1">
        <v>367</v>
      </c>
      <c r="B2728">
        <v>9800</v>
      </c>
      <c r="C2728">
        <v>44011</v>
      </c>
      <c r="D2728">
        <v>50.964688299999999</v>
      </c>
      <c r="E2728">
        <v>3.4640122</v>
      </c>
      <c r="F2728">
        <f>VLOOKUP($C2728,Sheet3!$A$1:$F$611,3,FALSE)</f>
        <v>50.984052599999998</v>
      </c>
      <c r="G2728">
        <f>VLOOKUP($C2728,Sheet3!$A$1:$F$611,4,FALSE)</f>
        <v>3.5274017</v>
      </c>
      <c r="J2728" t="str">
        <f t="shared" si="42"/>
        <v>Gottem</v>
      </c>
      <c r="K2728" t="s">
        <v>2674</v>
      </c>
      <c r="L2728" t="s">
        <v>2677</v>
      </c>
      <c r="M2728" t="s">
        <v>2674</v>
      </c>
      <c r="N2728" t="s">
        <v>2677</v>
      </c>
      <c r="O2728" t="s">
        <v>2454</v>
      </c>
    </row>
    <row r="2729" spans="1:15" x14ac:dyDescent="0.25">
      <c r="A2729" s="1">
        <v>43466</v>
      </c>
      <c r="B2729">
        <v>9800</v>
      </c>
      <c r="C2729">
        <v>44083</v>
      </c>
      <c r="D2729">
        <v>50.964688299999999</v>
      </c>
      <c r="E2729">
        <v>3.4640122</v>
      </c>
      <c r="F2729">
        <f>VLOOKUP($C2729,Sheet3!$A$1:$F$611,3,FALSE)</f>
        <v>50.984052599999998</v>
      </c>
      <c r="G2729">
        <f>VLOOKUP($C2729,Sheet3!$A$1:$F$611,4,FALSE)</f>
        <v>3.5274017</v>
      </c>
      <c r="J2729" t="str">
        <f t="shared" si="42"/>
        <v>Gottem</v>
      </c>
      <c r="K2729" t="s">
        <v>2674</v>
      </c>
      <c r="L2729" t="s">
        <v>2677</v>
      </c>
      <c r="M2729" t="s">
        <v>2674</v>
      </c>
      <c r="N2729" t="s">
        <v>2677</v>
      </c>
      <c r="O2729" t="s">
        <v>2454</v>
      </c>
    </row>
    <row r="2730" spans="1:15" x14ac:dyDescent="0.25">
      <c r="A2730" s="1">
        <v>367</v>
      </c>
      <c r="B2730">
        <v>9800</v>
      </c>
      <c r="C2730">
        <v>44011</v>
      </c>
      <c r="D2730">
        <v>50.976441199999996</v>
      </c>
      <c r="E2730">
        <v>3.4683329999999999</v>
      </c>
      <c r="F2730">
        <f>VLOOKUP($C2730,Sheet3!$A$1:$F$611,3,FALSE)</f>
        <v>50.984052599999998</v>
      </c>
      <c r="G2730">
        <f>VLOOKUP($C2730,Sheet3!$A$1:$F$611,4,FALSE)</f>
        <v>3.5274017</v>
      </c>
      <c r="J2730" t="str">
        <f t="shared" si="42"/>
        <v>Grammene</v>
      </c>
      <c r="K2730" t="s">
        <v>2674</v>
      </c>
      <c r="L2730" t="s">
        <v>2678</v>
      </c>
      <c r="M2730" t="s">
        <v>2674</v>
      </c>
      <c r="N2730" t="s">
        <v>2678</v>
      </c>
      <c r="O2730" t="s">
        <v>2454</v>
      </c>
    </row>
    <row r="2731" spans="1:15" x14ac:dyDescent="0.25">
      <c r="A2731" s="1">
        <v>43466</v>
      </c>
      <c r="B2731">
        <v>9800</v>
      </c>
      <c r="C2731">
        <v>44083</v>
      </c>
      <c r="D2731">
        <v>50.976441199999996</v>
      </c>
      <c r="E2731">
        <v>3.4683329999999999</v>
      </c>
      <c r="F2731">
        <f>VLOOKUP($C2731,Sheet3!$A$1:$F$611,3,FALSE)</f>
        <v>50.984052599999998</v>
      </c>
      <c r="G2731">
        <f>VLOOKUP($C2731,Sheet3!$A$1:$F$611,4,FALSE)</f>
        <v>3.5274017</v>
      </c>
      <c r="J2731" t="str">
        <f t="shared" si="42"/>
        <v>Grammene</v>
      </c>
      <c r="K2731" t="s">
        <v>2674</v>
      </c>
      <c r="L2731" t="s">
        <v>2678</v>
      </c>
      <c r="M2731" t="s">
        <v>2674</v>
      </c>
      <c r="N2731" t="s">
        <v>2678</v>
      </c>
      <c r="O2731" t="s">
        <v>2454</v>
      </c>
    </row>
    <row r="2732" spans="1:15" x14ac:dyDescent="0.25">
      <c r="A2732" s="1">
        <v>367</v>
      </c>
      <c r="B2732">
        <v>9800</v>
      </c>
      <c r="C2732">
        <v>44011</v>
      </c>
      <c r="D2732">
        <v>51.017533399999998</v>
      </c>
      <c r="E2732">
        <v>3.5413766999999998</v>
      </c>
      <c r="F2732">
        <f>VLOOKUP($C2732,Sheet3!$A$1:$F$611,3,FALSE)</f>
        <v>50.984052599999998</v>
      </c>
      <c r="G2732">
        <f>VLOOKUP($C2732,Sheet3!$A$1:$F$611,4,FALSE)</f>
        <v>3.5274017</v>
      </c>
      <c r="J2732" t="str">
        <f t="shared" si="42"/>
        <v>Meigem</v>
      </c>
      <c r="K2732" t="s">
        <v>2674</v>
      </c>
      <c r="L2732" t="s">
        <v>2679</v>
      </c>
      <c r="M2732" t="s">
        <v>2674</v>
      </c>
      <c r="N2732" t="s">
        <v>2679</v>
      </c>
      <c r="O2732" t="s">
        <v>2454</v>
      </c>
    </row>
    <row r="2733" spans="1:15" x14ac:dyDescent="0.25">
      <c r="A2733" s="1">
        <v>43466</v>
      </c>
      <c r="B2733">
        <v>9800</v>
      </c>
      <c r="C2733">
        <v>44083</v>
      </c>
      <c r="D2733">
        <v>51.017533399999998</v>
      </c>
      <c r="E2733">
        <v>3.5413766999999998</v>
      </c>
      <c r="F2733">
        <f>VLOOKUP($C2733,Sheet3!$A$1:$F$611,3,FALSE)</f>
        <v>50.984052599999998</v>
      </c>
      <c r="G2733">
        <f>VLOOKUP($C2733,Sheet3!$A$1:$F$611,4,FALSE)</f>
        <v>3.5274017</v>
      </c>
      <c r="J2733" t="str">
        <f t="shared" si="42"/>
        <v>Meigem</v>
      </c>
      <c r="K2733" t="s">
        <v>2674</v>
      </c>
      <c r="L2733" t="s">
        <v>2679</v>
      </c>
      <c r="M2733" t="s">
        <v>2674</v>
      </c>
      <c r="N2733" t="s">
        <v>2679</v>
      </c>
      <c r="O2733" t="s">
        <v>2454</v>
      </c>
    </row>
    <row r="2734" spans="1:15" x14ac:dyDescent="0.25">
      <c r="A2734" s="1">
        <v>367</v>
      </c>
      <c r="B2734">
        <v>9800</v>
      </c>
      <c r="C2734">
        <v>44011</v>
      </c>
      <c r="D2734">
        <v>50.969074999999997</v>
      </c>
      <c r="E2734">
        <v>3.5324987000000001</v>
      </c>
      <c r="F2734">
        <f>VLOOKUP($C2734,Sheet3!$A$1:$F$611,3,FALSE)</f>
        <v>50.984052599999998</v>
      </c>
      <c r="G2734">
        <f>VLOOKUP($C2734,Sheet3!$A$1:$F$611,4,FALSE)</f>
        <v>3.5274017</v>
      </c>
      <c r="J2734" t="str">
        <f t="shared" si="42"/>
        <v>Petegem-aan-de-Leie</v>
      </c>
      <c r="K2734" t="s">
        <v>2674</v>
      </c>
      <c r="L2734" t="s">
        <v>2680</v>
      </c>
      <c r="M2734" t="s">
        <v>2674</v>
      </c>
      <c r="N2734" t="s">
        <v>2680</v>
      </c>
      <c r="O2734" t="s">
        <v>2454</v>
      </c>
    </row>
    <row r="2735" spans="1:15" x14ac:dyDescent="0.25">
      <c r="A2735" s="1">
        <v>43466</v>
      </c>
      <c r="B2735">
        <v>9800</v>
      </c>
      <c r="C2735">
        <v>44083</v>
      </c>
      <c r="D2735">
        <v>50.969074999999997</v>
      </c>
      <c r="E2735">
        <v>3.5324987000000001</v>
      </c>
      <c r="F2735">
        <f>VLOOKUP($C2735,Sheet3!$A$1:$F$611,3,FALSE)</f>
        <v>50.984052599999998</v>
      </c>
      <c r="G2735">
        <f>VLOOKUP($C2735,Sheet3!$A$1:$F$611,4,FALSE)</f>
        <v>3.5274017</v>
      </c>
      <c r="J2735" t="str">
        <f t="shared" si="42"/>
        <v>Petegem-aan-de-Leie</v>
      </c>
      <c r="K2735" t="s">
        <v>2674</v>
      </c>
      <c r="L2735" t="s">
        <v>2680</v>
      </c>
      <c r="M2735" t="s">
        <v>2674</v>
      </c>
      <c r="N2735" t="s">
        <v>2680</v>
      </c>
      <c r="O2735" t="s">
        <v>2454</v>
      </c>
    </row>
    <row r="2736" spans="1:15" x14ac:dyDescent="0.25">
      <c r="A2736" s="1">
        <v>367</v>
      </c>
      <c r="B2736">
        <v>9800</v>
      </c>
      <c r="C2736">
        <v>44011</v>
      </c>
      <c r="D2736">
        <v>51.013490500000003</v>
      </c>
      <c r="E2736">
        <v>3.5837978000000001</v>
      </c>
      <c r="F2736">
        <f>VLOOKUP($C2736,Sheet3!$A$1:$F$611,3,FALSE)</f>
        <v>50.984052599999998</v>
      </c>
      <c r="G2736">
        <f>VLOOKUP($C2736,Sheet3!$A$1:$F$611,4,FALSE)</f>
        <v>3.5274017</v>
      </c>
      <c r="J2736" t="str">
        <f t="shared" si="42"/>
        <v>Sint-Martens-Leerne</v>
      </c>
      <c r="K2736" t="s">
        <v>2674</v>
      </c>
      <c r="L2736" t="s">
        <v>2681</v>
      </c>
      <c r="M2736" t="s">
        <v>2674</v>
      </c>
      <c r="N2736" t="s">
        <v>2681</v>
      </c>
      <c r="O2736" t="s">
        <v>2454</v>
      </c>
    </row>
    <row r="2737" spans="1:15" x14ac:dyDescent="0.25">
      <c r="A2737" s="1">
        <v>43466</v>
      </c>
      <c r="B2737">
        <v>9800</v>
      </c>
      <c r="C2737">
        <v>44083</v>
      </c>
      <c r="D2737">
        <v>51.013490500000003</v>
      </c>
      <c r="E2737">
        <v>3.5837978000000001</v>
      </c>
      <c r="F2737">
        <f>VLOOKUP($C2737,Sheet3!$A$1:$F$611,3,FALSE)</f>
        <v>50.984052599999998</v>
      </c>
      <c r="G2737">
        <f>VLOOKUP($C2737,Sheet3!$A$1:$F$611,4,FALSE)</f>
        <v>3.5274017</v>
      </c>
      <c r="J2737" t="str">
        <f t="shared" si="42"/>
        <v>Sint-Martens-Leerne</v>
      </c>
      <c r="K2737" t="s">
        <v>2674</v>
      </c>
      <c r="L2737" t="s">
        <v>2681</v>
      </c>
      <c r="M2737" t="s">
        <v>2674</v>
      </c>
      <c r="N2737" t="s">
        <v>2681</v>
      </c>
      <c r="O2737" t="s">
        <v>2454</v>
      </c>
    </row>
    <row r="2738" spans="1:15" x14ac:dyDescent="0.25">
      <c r="A2738" s="1">
        <v>367</v>
      </c>
      <c r="B2738">
        <v>9800</v>
      </c>
      <c r="C2738">
        <v>44011</v>
      </c>
      <c r="D2738">
        <v>51.007866300000003</v>
      </c>
      <c r="E2738">
        <v>3.4808321000000002</v>
      </c>
      <c r="F2738">
        <f>VLOOKUP($C2738,Sheet3!$A$1:$F$611,3,FALSE)</f>
        <v>50.984052599999998</v>
      </c>
      <c r="G2738">
        <f>VLOOKUP($C2738,Sheet3!$A$1:$F$611,4,FALSE)</f>
        <v>3.5274017</v>
      </c>
      <c r="J2738" t="str">
        <f t="shared" si="42"/>
        <v>Vinkt</v>
      </c>
      <c r="K2738" t="s">
        <v>2674</v>
      </c>
      <c r="L2738" t="s">
        <v>2682</v>
      </c>
      <c r="M2738" t="s">
        <v>2674</v>
      </c>
      <c r="N2738" t="s">
        <v>2682</v>
      </c>
      <c r="O2738" t="s">
        <v>2454</v>
      </c>
    </row>
    <row r="2739" spans="1:15" x14ac:dyDescent="0.25">
      <c r="A2739" s="1">
        <v>43466</v>
      </c>
      <c r="B2739">
        <v>9800</v>
      </c>
      <c r="C2739">
        <v>44083</v>
      </c>
      <c r="D2739">
        <v>51.007866300000003</v>
      </c>
      <c r="E2739">
        <v>3.4808321000000002</v>
      </c>
      <c r="F2739">
        <f>VLOOKUP($C2739,Sheet3!$A$1:$F$611,3,FALSE)</f>
        <v>50.984052599999998</v>
      </c>
      <c r="G2739">
        <f>VLOOKUP($C2739,Sheet3!$A$1:$F$611,4,FALSE)</f>
        <v>3.5274017</v>
      </c>
      <c r="J2739" t="str">
        <f t="shared" si="42"/>
        <v>Vinkt</v>
      </c>
      <c r="K2739" t="s">
        <v>2674</v>
      </c>
      <c r="L2739" t="s">
        <v>2682</v>
      </c>
      <c r="M2739" t="s">
        <v>2674</v>
      </c>
      <c r="N2739" t="s">
        <v>2682</v>
      </c>
      <c r="O2739" t="s">
        <v>2454</v>
      </c>
    </row>
    <row r="2740" spans="1:15" x14ac:dyDescent="0.25">
      <c r="A2740" s="1">
        <v>367</v>
      </c>
      <c r="B2740">
        <v>9800</v>
      </c>
      <c r="C2740">
        <v>44011</v>
      </c>
      <c r="D2740">
        <v>50.9786839</v>
      </c>
      <c r="E2740">
        <v>3.4443003999999999</v>
      </c>
      <c r="F2740">
        <f>VLOOKUP($C2740,Sheet3!$A$1:$F$611,3,FALSE)</f>
        <v>50.984052599999998</v>
      </c>
      <c r="G2740">
        <f>VLOOKUP($C2740,Sheet3!$A$1:$F$611,4,FALSE)</f>
        <v>3.5274017</v>
      </c>
      <c r="J2740" t="str">
        <f t="shared" si="42"/>
        <v>Wontergem</v>
      </c>
      <c r="K2740" t="s">
        <v>2674</v>
      </c>
      <c r="L2740" t="s">
        <v>2683</v>
      </c>
      <c r="M2740" t="s">
        <v>2674</v>
      </c>
      <c r="N2740" t="s">
        <v>2683</v>
      </c>
      <c r="O2740" t="s">
        <v>2454</v>
      </c>
    </row>
    <row r="2741" spans="1:15" x14ac:dyDescent="0.25">
      <c r="A2741" s="1">
        <v>43466</v>
      </c>
      <c r="B2741">
        <v>9800</v>
      </c>
      <c r="C2741">
        <v>44083</v>
      </c>
      <c r="D2741">
        <v>50.9786839</v>
      </c>
      <c r="E2741">
        <v>3.4443003999999999</v>
      </c>
      <c r="F2741">
        <f>VLOOKUP($C2741,Sheet3!$A$1:$F$611,3,FALSE)</f>
        <v>50.984052599999998</v>
      </c>
      <c r="G2741">
        <f>VLOOKUP($C2741,Sheet3!$A$1:$F$611,4,FALSE)</f>
        <v>3.5274017</v>
      </c>
      <c r="J2741" t="str">
        <f t="shared" si="42"/>
        <v>Wontergem</v>
      </c>
      <c r="K2741" t="s">
        <v>2674</v>
      </c>
      <c r="L2741" t="s">
        <v>2683</v>
      </c>
      <c r="M2741" t="s">
        <v>2674</v>
      </c>
      <c r="N2741" t="s">
        <v>2683</v>
      </c>
      <c r="O2741" t="s">
        <v>2454</v>
      </c>
    </row>
    <row r="2742" spans="1:15" x14ac:dyDescent="0.25">
      <c r="A2742" s="1">
        <v>367</v>
      </c>
      <c r="B2742">
        <v>9800</v>
      </c>
      <c r="C2742">
        <v>44011</v>
      </c>
      <c r="D2742">
        <v>50.996751500000002</v>
      </c>
      <c r="E2742">
        <v>3.5031987999999998</v>
      </c>
      <c r="F2742">
        <f>VLOOKUP($C2742,Sheet3!$A$1:$F$611,3,FALSE)</f>
        <v>50.984052599999998</v>
      </c>
      <c r="G2742">
        <f>VLOOKUP($C2742,Sheet3!$A$1:$F$611,4,FALSE)</f>
        <v>3.5274017</v>
      </c>
      <c r="J2742" t="str">
        <f t="shared" si="42"/>
        <v>Zeveren</v>
      </c>
      <c r="K2742" t="s">
        <v>2674</v>
      </c>
      <c r="L2742" t="s">
        <v>2684</v>
      </c>
      <c r="M2742" t="s">
        <v>2674</v>
      </c>
      <c r="N2742" t="s">
        <v>2684</v>
      </c>
      <c r="O2742" t="s">
        <v>2454</v>
      </c>
    </row>
    <row r="2743" spans="1:15" x14ac:dyDescent="0.25">
      <c r="A2743" s="1">
        <v>43466</v>
      </c>
      <c r="B2743">
        <v>9800</v>
      </c>
      <c r="C2743">
        <v>44083</v>
      </c>
      <c r="D2743">
        <v>50.996751500000002</v>
      </c>
      <c r="E2743">
        <v>3.5031987999999998</v>
      </c>
      <c r="F2743">
        <f>VLOOKUP($C2743,Sheet3!$A$1:$F$611,3,FALSE)</f>
        <v>50.984052599999998</v>
      </c>
      <c r="G2743">
        <f>VLOOKUP($C2743,Sheet3!$A$1:$F$611,4,FALSE)</f>
        <v>3.5274017</v>
      </c>
      <c r="J2743" t="str">
        <f t="shared" si="42"/>
        <v>Zeveren</v>
      </c>
      <c r="K2743" t="s">
        <v>2674</v>
      </c>
      <c r="L2743" t="s">
        <v>2684</v>
      </c>
      <c r="M2743" t="s">
        <v>2674</v>
      </c>
      <c r="N2743" t="s">
        <v>2684</v>
      </c>
      <c r="O2743" t="s">
        <v>2454</v>
      </c>
    </row>
    <row r="2744" spans="1:15" x14ac:dyDescent="0.25">
      <c r="A2744" s="1">
        <v>367</v>
      </c>
      <c r="B2744">
        <v>9810</v>
      </c>
      <c r="C2744">
        <v>44048</v>
      </c>
      <c r="D2744">
        <v>50.956937699999997</v>
      </c>
      <c r="E2744">
        <v>3.6418029000000001</v>
      </c>
      <c r="F2744">
        <f>VLOOKUP($C2744,Sheet3!$A$1:$F$611,3,FALSE)</f>
        <v>50.959802000000003</v>
      </c>
      <c r="G2744">
        <f>VLOOKUP($C2744,Sheet3!$A$1:$F$611,4,FALSE)</f>
        <v>3.5963218000000001</v>
      </c>
      <c r="J2744" t="str">
        <f t="shared" si="42"/>
        <v>Eke</v>
      </c>
      <c r="K2744" t="s">
        <v>2685</v>
      </c>
      <c r="L2744" t="s">
        <v>2686</v>
      </c>
      <c r="M2744" t="s">
        <v>2685</v>
      </c>
      <c r="N2744" t="s">
        <v>2686</v>
      </c>
      <c r="O2744" t="s">
        <v>2454</v>
      </c>
    </row>
    <row r="2745" spans="1:15" x14ac:dyDescent="0.25">
      <c r="A2745" s="1">
        <v>367</v>
      </c>
      <c r="B2745">
        <v>9810</v>
      </c>
      <c r="C2745">
        <v>44048</v>
      </c>
      <c r="D2745">
        <v>50.959802000000003</v>
      </c>
      <c r="E2745">
        <v>3.5963218000000001</v>
      </c>
      <c r="F2745">
        <f>VLOOKUP($C2745,Sheet3!$A$1:$F$611,3,FALSE)</f>
        <v>50.959802000000003</v>
      </c>
      <c r="G2745">
        <f>VLOOKUP($C2745,Sheet3!$A$1:$F$611,4,FALSE)</f>
        <v>3.5963218000000001</v>
      </c>
      <c r="H2745">
        <v>50.959802000000003</v>
      </c>
      <c r="I2745">
        <v>3.5963218000000001</v>
      </c>
      <c r="J2745" t="str">
        <f t="shared" si="42"/>
        <v>Nazareth</v>
      </c>
      <c r="K2745" t="s">
        <v>2685</v>
      </c>
      <c r="M2745" t="s">
        <v>2685</v>
      </c>
      <c r="O2745" t="s">
        <v>2454</v>
      </c>
    </row>
    <row r="2746" spans="1:15" x14ac:dyDescent="0.25">
      <c r="A2746" s="1">
        <v>367</v>
      </c>
      <c r="B2746">
        <v>9820</v>
      </c>
      <c r="C2746">
        <v>44043</v>
      </c>
      <c r="D2746">
        <v>50.963519499999997</v>
      </c>
      <c r="E2746">
        <v>3.7552702</v>
      </c>
      <c r="F2746">
        <f>VLOOKUP($C2746,Sheet3!$A$1:$F$611,3,FALSE)</f>
        <v>50.994292399999999</v>
      </c>
      <c r="G2746">
        <f>VLOOKUP($C2746,Sheet3!$A$1:$F$611,4,FALSE)</f>
        <v>3.7459118999999999</v>
      </c>
      <c r="J2746" t="str">
        <f t="shared" si="42"/>
        <v>Bottelare</v>
      </c>
      <c r="K2746" t="s">
        <v>2687</v>
      </c>
      <c r="L2746" t="s">
        <v>2688</v>
      </c>
      <c r="M2746" t="s">
        <v>2687</v>
      </c>
      <c r="N2746" t="s">
        <v>2688</v>
      </c>
      <c r="O2746" t="s">
        <v>2454</v>
      </c>
    </row>
    <row r="2747" spans="1:15" x14ac:dyDescent="0.25">
      <c r="A2747" s="1">
        <v>367</v>
      </c>
      <c r="B2747">
        <v>9820</v>
      </c>
      <c r="C2747">
        <v>44043</v>
      </c>
      <c r="D2747">
        <v>50.977985599999997</v>
      </c>
      <c r="E2747">
        <v>3.7726468999999998</v>
      </c>
      <c r="F2747">
        <f>VLOOKUP($C2747,Sheet3!$A$1:$F$611,3,FALSE)</f>
        <v>50.994292399999999</v>
      </c>
      <c r="G2747">
        <f>VLOOKUP($C2747,Sheet3!$A$1:$F$611,4,FALSE)</f>
        <v>3.7459118999999999</v>
      </c>
      <c r="J2747" t="str">
        <f t="shared" si="42"/>
        <v>Lemberge</v>
      </c>
      <c r="K2747" t="s">
        <v>2687</v>
      </c>
      <c r="L2747" t="s">
        <v>2689</v>
      </c>
      <c r="M2747" t="s">
        <v>2687</v>
      </c>
      <c r="N2747" t="s">
        <v>2689</v>
      </c>
      <c r="O2747" t="s">
        <v>2454</v>
      </c>
    </row>
    <row r="2748" spans="1:15" x14ac:dyDescent="0.25">
      <c r="A2748" s="1">
        <v>367</v>
      </c>
      <c r="B2748">
        <v>9820</v>
      </c>
      <c r="C2748">
        <v>44043</v>
      </c>
      <c r="D2748">
        <v>50.957928299999999</v>
      </c>
      <c r="E2748">
        <v>3.6928827000000002</v>
      </c>
      <c r="F2748">
        <f>VLOOKUP($C2748,Sheet3!$A$1:$F$611,3,FALSE)</f>
        <v>50.994292399999999</v>
      </c>
      <c r="G2748">
        <f>VLOOKUP($C2748,Sheet3!$A$1:$F$611,4,FALSE)</f>
        <v>3.7459118999999999</v>
      </c>
      <c r="J2748" t="str">
        <f t="shared" si="42"/>
        <v>Melsen</v>
      </c>
      <c r="K2748" t="s">
        <v>2687</v>
      </c>
      <c r="L2748" t="s">
        <v>2690</v>
      </c>
      <c r="M2748" t="s">
        <v>2687</v>
      </c>
      <c r="N2748" t="s">
        <v>2690</v>
      </c>
      <c r="O2748" t="s">
        <v>2454</v>
      </c>
    </row>
    <row r="2749" spans="1:15" x14ac:dyDescent="0.25">
      <c r="A2749" s="1">
        <v>367</v>
      </c>
      <c r="B2749">
        <v>9820</v>
      </c>
      <c r="C2749">
        <v>44043</v>
      </c>
      <c r="D2749">
        <v>50.994292399999999</v>
      </c>
      <c r="E2749">
        <v>3.7459118999999999</v>
      </c>
      <c r="F2749">
        <f>VLOOKUP($C2749,Sheet3!$A$1:$F$611,3,FALSE)</f>
        <v>50.994292399999999</v>
      </c>
      <c r="G2749">
        <f>VLOOKUP($C2749,Sheet3!$A$1:$F$611,4,FALSE)</f>
        <v>3.7459118999999999</v>
      </c>
      <c r="H2749">
        <v>50.994292399999999</v>
      </c>
      <c r="I2749">
        <v>3.7459118999999999</v>
      </c>
      <c r="J2749" t="str">
        <f t="shared" si="42"/>
        <v>Merelbeke</v>
      </c>
      <c r="K2749" t="s">
        <v>2687</v>
      </c>
      <c r="M2749" t="s">
        <v>2687</v>
      </c>
      <c r="O2749" t="s">
        <v>2454</v>
      </c>
    </row>
    <row r="2750" spans="1:15" x14ac:dyDescent="0.25">
      <c r="A2750" s="1">
        <v>367</v>
      </c>
      <c r="B2750">
        <v>9820</v>
      </c>
      <c r="C2750">
        <v>44043</v>
      </c>
      <c r="D2750">
        <v>50.945245200000002</v>
      </c>
      <c r="E2750">
        <v>3.7445458</v>
      </c>
      <c r="F2750">
        <f>VLOOKUP($C2750,Sheet3!$A$1:$F$611,3,FALSE)</f>
        <v>50.994292399999999</v>
      </c>
      <c r="G2750">
        <f>VLOOKUP($C2750,Sheet3!$A$1:$F$611,4,FALSE)</f>
        <v>3.7459118999999999</v>
      </c>
      <c r="J2750" t="str">
        <f t="shared" si="42"/>
        <v>Munte</v>
      </c>
      <c r="K2750" t="s">
        <v>2687</v>
      </c>
      <c r="L2750" t="s">
        <v>2691</v>
      </c>
      <c r="M2750" t="s">
        <v>2687</v>
      </c>
      <c r="N2750" t="s">
        <v>2691</v>
      </c>
      <c r="O2750" t="s">
        <v>2454</v>
      </c>
    </row>
    <row r="2751" spans="1:15" x14ac:dyDescent="0.25">
      <c r="A2751" s="1">
        <v>367</v>
      </c>
      <c r="B2751">
        <v>9820</v>
      </c>
      <c r="C2751">
        <v>44043</v>
      </c>
      <c r="D2751">
        <v>50.9698809</v>
      </c>
      <c r="E2751">
        <v>3.7131905999999999</v>
      </c>
      <c r="F2751">
        <f>VLOOKUP($C2751,Sheet3!$A$1:$F$611,3,FALSE)</f>
        <v>50.994292399999999</v>
      </c>
      <c r="G2751">
        <f>VLOOKUP($C2751,Sheet3!$A$1:$F$611,4,FALSE)</f>
        <v>3.7459118999999999</v>
      </c>
      <c r="J2751" t="str">
        <f t="shared" si="42"/>
        <v>Schelderode</v>
      </c>
      <c r="K2751" t="s">
        <v>2687</v>
      </c>
      <c r="L2751" t="s">
        <v>2692</v>
      </c>
      <c r="M2751" t="s">
        <v>2687</v>
      </c>
      <c r="N2751" t="s">
        <v>2692</v>
      </c>
      <c r="O2751" t="s">
        <v>2454</v>
      </c>
    </row>
    <row r="2752" spans="1:15" x14ac:dyDescent="0.25">
      <c r="A2752" s="1">
        <v>367</v>
      </c>
      <c r="B2752">
        <v>9830</v>
      </c>
      <c r="C2752">
        <v>44064</v>
      </c>
      <c r="D2752">
        <v>51.013446199999997</v>
      </c>
      <c r="E2752">
        <v>3.63062912387822</v>
      </c>
      <c r="F2752">
        <f>VLOOKUP($C2752,Sheet3!$A$1:$F$611,3,FALSE)</f>
        <v>51.013446199999997</v>
      </c>
      <c r="G2752">
        <f>VLOOKUP($C2752,Sheet3!$A$1:$F$611,4,FALSE)</f>
        <v>3.63062912387822</v>
      </c>
      <c r="H2752">
        <v>51.013446199999997</v>
      </c>
      <c r="I2752">
        <v>3.63062912387822</v>
      </c>
      <c r="J2752" t="str">
        <f t="shared" si="42"/>
        <v>Sint-Martens-Latem</v>
      </c>
      <c r="K2752" t="s">
        <v>2693</v>
      </c>
      <c r="M2752" t="s">
        <v>2693</v>
      </c>
      <c r="O2752" t="s">
        <v>2454</v>
      </c>
    </row>
    <row r="2753" spans="1:15" x14ac:dyDescent="0.25">
      <c r="A2753" s="1">
        <v>367</v>
      </c>
      <c r="B2753">
        <v>9831</v>
      </c>
      <c r="C2753">
        <v>44064</v>
      </c>
      <c r="D2753">
        <v>51.000090899999996</v>
      </c>
      <c r="E2753">
        <v>3.6111658724762399</v>
      </c>
      <c r="F2753">
        <f>VLOOKUP($C2753,Sheet3!$A$1:$F$611,3,FALSE)</f>
        <v>51.013446199999997</v>
      </c>
      <c r="G2753">
        <f>VLOOKUP($C2753,Sheet3!$A$1:$F$611,4,FALSE)</f>
        <v>3.63062912387822</v>
      </c>
      <c r="J2753" t="str">
        <f t="shared" si="42"/>
        <v>Deurle</v>
      </c>
      <c r="K2753" t="s">
        <v>2693</v>
      </c>
      <c r="L2753" t="s">
        <v>2694</v>
      </c>
      <c r="M2753" t="s">
        <v>2693</v>
      </c>
      <c r="N2753" t="s">
        <v>2694</v>
      </c>
      <c r="O2753" t="s">
        <v>2454</v>
      </c>
    </row>
    <row r="2754" spans="1:15" x14ac:dyDescent="0.25">
      <c r="A2754" s="1">
        <v>367</v>
      </c>
      <c r="B2754">
        <v>9840</v>
      </c>
      <c r="C2754">
        <v>44012</v>
      </c>
      <c r="D2754">
        <v>50.992420500000001</v>
      </c>
      <c r="E2754">
        <v>3.6495958000000002</v>
      </c>
      <c r="F2754">
        <f>VLOOKUP($C2754,Sheet3!$A$1:$F$611,3,FALSE)</f>
        <v>50.992420500000001</v>
      </c>
      <c r="G2754">
        <f>VLOOKUP($C2754,Sheet3!$A$1:$F$611,4,FALSE)</f>
        <v>3.6495958000000002</v>
      </c>
      <c r="H2754">
        <v>50.992420500000001</v>
      </c>
      <c r="I2754">
        <v>3.6495958000000002</v>
      </c>
      <c r="J2754" t="str">
        <f t="shared" ref="J2754:J2817" si="43">IF(ISBLANK(L2754),K2754,L2754)</f>
        <v>De Pinte</v>
      </c>
      <c r="K2754" t="s">
        <v>2695</v>
      </c>
      <c r="M2754" t="s">
        <v>2695</v>
      </c>
      <c r="O2754" t="s">
        <v>2454</v>
      </c>
    </row>
    <row r="2755" spans="1:15" x14ac:dyDescent="0.25">
      <c r="A2755" s="1">
        <v>367</v>
      </c>
      <c r="B2755">
        <v>9840</v>
      </c>
      <c r="C2755">
        <v>44012</v>
      </c>
      <c r="D2755">
        <v>50.9786614</v>
      </c>
      <c r="E2755">
        <v>3.6943144000000001</v>
      </c>
      <c r="F2755">
        <f>VLOOKUP($C2755,Sheet3!$A$1:$F$611,3,FALSE)</f>
        <v>50.992420500000001</v>
      </c>
      <c r="G2755">
        <f>VLOOKUP($C2755,Sheet3!$A$1:$F$611,4,FALSE)</f>
        <v>3.6495958000000002</v>
      </c>
      <c r="J2755" t="str">
        <f t="shared" si="43"/>
        <v>Zevergem</v>
      </c>
      <c r="K2755" t="s">
        <v>2695</v>
      </c>
      <c r="L2755" t="s">
        <v>2696</v>
      </c>
      <c r="M2755" t="s">
        <v>2695</v>
      </c>
      <c r="N2755" t="s">
        <v>2696</v>
      </c>
      <c r="O2755" t="s">
        <v>2454</v>
      </c>
    </row>
    <row r="2756" spans="1:15" x14ac:dyDescent="0.25">
      <c r="A2756" s="1">
        <v>43466</v>
      </c>
      <c r="B2756">
        <v>9850</v>
      </c>
      <c r="C2756">
        <v>44083</v>
      </c>
      <c r="D2756">
        <v>50.984052599999998</v>
      </c>
      <c r="E2756">
        <v>3.5274017</v>
      </c>
      <c r="F2756">
        <f>VLOOKUP($C2756,Sheet3!$A$1:$F$611,3,FALSE)</f>
        <v>50.984052599999998</v>
      </c>
      <c r="G2756">
        <f>VLOOKUP($C2756,Sheet3!$A$1:$F$611,4,FALSE)</f>
        <v>3.5274017</v>
      </c>
      <c r="H2756">
        <v>50.984052599999998</v>
      </c>
      <c r="I2756">
        <v>3.5274017</v>
      </c>
      <c r="J2756" t="str">
        <f t="shared" si="43"/>
        <v>Deinze</v>
      </c>
      <c r="K2756" t="s">
        <v>2674</v>
      </c>
      <c r="M2756" t="s">
        <v>2674</v>
      </c>
      <c r="O2756" t="s">
        <v>2454</v>
      </c>
    </row>
    <row r="2757" spans="1:15" x14ac:dyDescent="0.25">
      <c r="A2757" s="1">
        <v>43466</v>
      </c>
      <c r="B2757">
        <v>9850</v>
      </c>
      <c r="C2757">
        <v>44083</v>
      </c>
      <c r="D2757">
        <v>51.074777599999997</v>
      </c>
      <c r="E2757">
        <v>3.5345702999999999</v>
      </c>
      <c r="F2757">
        <f>VLOOKUP($C2757,Sheet3!$A$1:$F$611,3,FALSE)</f>
        <v>50.984052599999998</v>
      </c>
      <c r="G2757">
        <f>VLOOKUP($C2757,Sheet3!$A$1:$F$611,4,FALSE)</f>
        <v>3.5274017</v>
      </c>
      <c r="J2757" t="str">
        <f t="shared" si="43"/>
        <v>Hansbeke</v>
      </c>
      <c r="K2757" t="s">
        <v>2674</v>
      </c>
      <c r="L2757" t="s">
        <v>2697</v>
      </c>
      <c r="M2757" t="s">
        <v>2674</v>
      </c>
      <c r="N2757" t="s">
        <v>2697</v>
      </c>
      <c r="O2757" t="s">
        <v>2454</v>
      </c>
    </row>
    <row r="2758" spans="1:15" x14ac:dyDescent="0.25">
      <c r="A2758" s="1">
        <v>367</v>
      </c>
      <c r="B2758">
        <v>9850</v>
      </c>
      <c r="C2758">
        <v>44049</v>
      </c>
      <c r="D2758">
        <v>51.074777599999997</v>
      </c>
      <c r="E2758">
        <v>3.5345702999999999</v>
      </c>
      <c r="F2758">
        <f>VLOOKUP($C2758,Sheet3!$A$1:$F$611,3,FALSE)</f>
        <v>51.033037200000003</v>
      </c>
      <c r="G2758">
        <f>VLOOKUP($C2758,Sheet3!$A$1:$F$611,4,FALSE)</f>
        <v>3.5491068000000001</v>
      </c>
      <c r="J2758" t="str">
        <f t="shared" si="43"/>
        <v>Hansbeke</v>
      </c>
      <c r="K2758" t="s">
        <v>2702</v>
      </c>
      <c r="L2758" t="s">
        <v>2697</v>
      </c>
      <c r="M2758" t="s">
        <v>2702</v>
      </c>
      <c r="N2758" t="s">
        <v>2697</v>
      </c>
      <c r="O2758" t="s">
        <v>2454</v>
      </c>
    </row>
    <row r="2759" spans="1:15" x14ac:dyDescent="0.25">
      <c r="A2759" s="1">
        <v>43466</v>
      </c>
      <c r="B2759">
        <v>9850</v>
      </c>
      <c r="C2759">
        <v>44083</v>
      </c>
      <c r="D2759">
        <v>51.057224499999997</v>
      </c>
      <c r="E2759">
        <v>3.5723828000000002</v>
      </c>
      <c r="F2759">
        <f>VLOOKUP($C2759,Sheet3!$A$1:$F$611,3,FALSE)</f>
        <v>50.984052599999998</v>
      </c>
      <c r="G2759">
        <f>VLOOKUP($C2759,Sheet3!$A$1:$F$611,4,FALSE)</f>
        <v>3.5274017</v>
      </c>
      <c r="J2759" t="str">
        <f t="shared" si="43"/>
        <v>Landegem</v>
      </c>
      <c r="K2759" t="s">
        <v>2674</v>
      </c>
      <c r="L2759" t="s">
        <v>2698</v>
      </c>
      <c r="M2759" t="s">
        <v>2674</v>
      </c>
      <c r="N2759" t="s">
        <v>2698</v>
      </c>
      <c r="O2759" t="s">
        <v>2454</v>
      </c>
    </row>
    <row r="2760" spans="1:15" x14ac:dyDescent="0.25">
      <c r="A2760" s="1">
        <v>367</v>
      </c>
      <c r="B2760">
        <v>9850</v>
      </c>
      <c r="C2760">
        <v>44049</v>
      </c>
      <c r="D2760">
        <v>51.057224499999997</v>
      </c>
      <c r="E2760">
        <v>3.5723828000000002</v>
      </c>
      <c r="F2760">
        <f>VLOOKUP($C2760,Sheet3!$A$1:$F$611,3,FALSE)</f>
        <v>51.033037200000003</v>
      </c>
      <c r="G2760">
        <f>VLOOKUP($C2760,Sheet3!$A$1:$F$611,4,FALSE)</f>
        <v>3.5491068000000001</v>
      </c>
      <c r="J2760" t="str">
        <f t="shared" si="43"/>
        <v>Landegem</v>
      </c>
      <c r="K2760" t="s">
        <v>2702</v>
      </c>
      <c r="L2760" t="s">
        <v>2698</v>
      </c>
      <c r="M2760" t="s">
        <v>2702</v>
      </c>
      <c r="N2760" t="s">
        <v>2698</v>
      </c>
      <c r="O2760" t="s">
        <v>2454</v>
      </c>
    </row>
    <row r="2761" spans="1:15" x14ac:dyDescent="0.25">
      <c r="A2761" s="1">
        <v>43466</v>
      </c>
      <c r="B2761">
        <v>9850</v>
      </c>
      <c r="C2761">
        <v>44083</v>
      </c>
      <c r="D2761">
        <v>51.082929200000002</v>
      </c>
      <c r="E2761">
        <v>3.5715236988665899</v>
      </c>
      <c r="F2761">
        <f>VLOOKUP($C2761,Sheet3!$A$1:$F$611,3,FALSE)</f>
        <v>50.984052599999998</v>
      </c>
      <c r="G2761">
        <f>VLOOKUP($C2761,Sheet3!$A$1:$F$611,4,FALSE)</f>
        <v>3.5274017</v>
      </c>
      <c r="J2761" t="str">
        <f t="shared" si="43"/>
        <v>Merendree</v>
      </c>
      <c r="K2761" t="s">
        <v>2674</v>
      </c>
      <c r="L2761" t="s">
        <v>2699</v>
      </c>
      <c r="M2761" t="s">
        <v>2674</v>
      </c>
      <c r="N2761" t="s">
        <v>2699</v>
      </c>
      <c r="O2761" t="s">
        <v>2454</v>
      </c>
    </row>
    <row r="2762" spans="1:15" x14ac:dyDescent="0.25">
      <c r="A2762" s="1">
        <v>367</v>
      </c>
      <c r="B2762">
        <v>9850</v>
      </c>
      <c r="C2762">
        <v>44049</v>
      </c>
      <c r="D2762">
        <v>51.082929200000002</v>
      </c>
      <c r="E2762">
        <v>3.5715236988665899</v>
      </c>
      <c r="F2762">
        <f>VLOOKUP($C2762,Sheet3!$A$1:$F$611,3,FALSE)</f>
        <v>51.033037200000003</v>
      </c>
      <c r="G2762">
        <f>VLOOKUP($C2762,Sheet3!$A$1:$F$611,4,FALSE)</f>
        <v>3.5491068000000001</v>
      </c>
      <c r="J2762" t="str">
        <f t="shared" si="43"/>
        <v>Merendree</v>
      </c>
      <c r="K2762" t="s">
        <v>2702</v>
      </c>
      <c r="L2762" t="s">
        <v>2699</v>
      </c>
      <c r="M2762" t="s">
        <v>2702</v>
      </c>
      <c r="N2762" t="s">
        <v>2699</v>
      </c>
      <c r="O2762" t="s">
        <v>2454</v>
      </c>
    </row>
    <row r="2763" spans="1:15" x14ac:dyDescent="0.25">
      <c r="A2763" s="1">
        <v>367</v>
      </c>
      <c r="B2763">
        <v>9850</v>
      </c>
      <c r="C2763">
        <v>44049</v>
      </c>
      <c r="D2763">
        <v>51.033037200000003</v>
      </c>
      <c r="E2763">
        <v>3.5491068000000001</v>
      </c>
      <c r="F2763">
        <f>VLOOKUP($C2763,Sheet3!$A$1:$F$611,3,FALSE)</f>
        <v>51.033037200000003</v>
      </c>
      <c r="G2763">
        <f>VLOOKUP($C2763,Sheet3!$A$1:$F$611,4,FALSE)</f>
        <v>3.5491068000000001</v>
      </c>
      <c r="H2763">
        <v>51.033037200000003</v>
      </c>
      <c r="I2763">
        <v>3.5491068000000001</v>
      </c>
      <c r="J2763" t="str">
        <f t="shared" si="43"/>
        <v>Nevele</v>
      </c>
      <c r="K2763" t="s">
        <v>2702</v>
      </c>
      <c r="M2763" t="s">
        <v>2702</v>
      </c>
      <c r="O2763" t="s">
        <v>2454</v>
      </c>
    </row>
    <row r="2764" spans="1:15" x14ac:dyDescent="0.25">
      <c r="A2764" s="1">
        <v>43466</v>
      </c>
      <c r="B2764">
        <v>9850</v>
      </c>
      <c r="C2764">
        <v>44083</v>
      </c>
      <c r="D2764">
        <v>51.034299300000001</v>
      </c>
      <c r="E2764">
        <v>3.5169763000000001</v>
      </c>
      <c r="F2764">
        <f>VLOOKUP($C2764,Sheet3!$A$1:$F$611,3,FALSE)</f>
        <v>50.984052599999998</v>
      </c>
      <c r="G2764">
        <f>VLOOKUP($C2764,Sheet3!$A$1:$F$611,4,FALSE)</f>
        <v>3.5274017</v>
      </c>
      <c r="J2764" t="str">
        <f t="shared" si="43"/>
        <v>Poesele</v>
      </c>
      <c r="K2764" t="s">
        <v>2674</v>
      </c>
      <c r="L2764" t="s">
        <v>2700</v>
      </c>
      <c r="M2764" t="s">
        <v>2674</v>
      </c>
      <c r="N2764" t="s">
        <v>2700</v>
      </c>
      <c r="O2764" t="s">
        <v>2454</v>
      </c>
    </row>
    <row r="2765" spans="1:15" x14ac:dyDescent="0.25">
      <c r="A2765" s="1">
        <v>367</v>
      </c>
      <c r="B2765">
        <v>9850</v>
      </c>
      <c r="C2765">
        <v>44049</v>
      </c>
      <c r="D2765">
        <v>51.034299300000001</v>
      </c>
      <c r="E2765">
        <v>3.5169763000000001</v>
      </c>
      <c r="F2765">
        <f>VLOOKUP($C2765,Sheet3!$A$1:$F$611,3,FALSE)</f>
        <v>51.033037200000003</v>
      </c>
      <c r="G2765">
        <f>VLOOKUP($C2765,Sheet3!$A$1:$F$611,4,FALSE)</f>
        <v>3.5491068000000001</v>
      </c>
      <c r="J2765" t="str">
        <f t="shared" si="43"/>
        <v>Poesele</v>
      </c>
      <c r="K2765" t="s">
        <v>2702</v>
      </c>
      <c r="L2765" t="s">
        <v>2700</v>
      </c>
      <c r="M2765" t="s">
        <v>2702</v>
      </c>
      <c r="N2765" t="s">
        <v>2700</v>
      </c>
      <c r="O2765" t="s">
        <v>2454</v>
      </c>
    </row>
    <row r="2766" spans="1:15" x14ac:dyDescent="0.25">
      <c r="A2766" s="1">
        <v>43466</v>
      </c>
      <c r="B2766">
        <v>9850</v>
      </c>
      <c r="C2766">
        <v>44083</v>
      </c>
      <c r="D2766">
        <v>51.026518099999997</v>
      </c>
      <c r="E2766">
        <v>3.5555412999999998</v>
      </c>
      <c r="F2766">
        <f>VLOOKUP($C2766,Sheet3!$A$1:$F$611,3,FALSE)</f>
        <v>50.984052599999998</v>
      </c>
      <c r="G2766">
        <f>VLOOKUP($C2766,Sheet3!$A$1:$F$611,4,FALSE)</f>
        <v>3.5274017</v>
      </c>
      <c r="J2766" t="str">
        <f t="shared" si="43"/>
        <v>Vosselare</v>
      </c>
      <c r="K2766" t="s">
        <v>2674</v>
      </c>
      <c r="L2766" t="s">
        <v>2701</v>
      </c>
      <c r="M2766" t="s">
        <v>2674</v>
      </c>
      <c r="N2766" t="s">
        <v>2701</v>
      </c>
      <c r="O2766" t="s">
        <v>2454</v>
      </c>
    </row>
    <row r="2767" spans="1:15" x14ac:dyDescent="0.25">
      <c r="A2767" s="1">
        <v>367</v>
      </c>
      <c r="B2767">
        <v>9850</v>
      </c>
      <c r="C2767">
        <v>44049</v>
      </c>
      <c r="D2767">
        <v>51.026518099999997</v>
      </c>
      <c r="E2767">
        <v>3.5555412999999998</v>
      </c>
      <c r="F2767">
        <f>VLOOKUP($C2767,Sheet3!$A$1:$F$611,3,FALSE)</f>
        <v>51.033037200000003</v>
      </c>
      <c r="G2767">
        <f>VLOOKUP($C2767,Sheet3!$A$1:$F$611,4,FALSE)</f>
        <v>3.5491068000000001</v>
      </c>
      <c r="J2767" t="str">
        <f t="shared" si="43"/>
        <v>Vosselare</v>
      </c>
      <c r="K2767" t="s">
        <v>2702</v>
      </c>
      <c r="L2767" t="s">
        <v>2701</v>
      </c>
      <c r="M2767" t="s">
        <v>2702</v>
      </c>
      <c r="N2767" t="s">
        <v>2701</v>
      </c>
      <c r="O2767" t="s">
        <v>2454</v>
      </c>
    </row>
    <row r="2768" spans="1:15" x14ac:dyDescent="0.25">
      <c r="A2768" s="1">
        <v>367</v>
      </c>
      <c r="B2768">
        <v>9860</v>
      </c>
      <c r="C2768">
        <v>44052</v>
      </c>
      <c r="D2768">
        <v>50.925202800000001</v>
      </c>
      <c r="E2768">
        <v>3.7896135000000002</v>
      </c>
      <c r="F2768">
        <f>VLOOKUP($C2768,Sheet3!$A$1:$F$611,3,FALSE)</f>
        <v>50.945638799999998</v>
      </c>
      <c r="G2768">
        <f>VLOOKUP($C2768,Sheet3!$A$1:$F$611,4,FALSE)</f>
        <v>3.8032713</v>
      </c>
      <c r="J2768" t="str">
        <f t="shared" si="43"/>
        <v>Balegem</v>
      </c>
      <c r="K2768" t="s">
        <v>2703</v>
      </c>
      <c r="L2768" t="s">
        <v>2704</v>
      </c>
      <c r="M2768" t="s">
        <v>2703</v>
      </c>
      <c r="N2768" t="s">
        <v>2704</v>
      </c>
      <c r="O2768" t="s">
        <v>2454</v>
      </c>
    </row>
    <row r="2769" spans="1:15" x14ac:dyDescent="0.25">
      <c r="A2769" s="1">
        <v>367</v>
      </c>
      <c r="B2769">
        <v>9860</v>
      </c>
      <c r="C2769">
        <v>44052</v>
      </c>
      <c r="D2769">
        <v>50.971060999999999</v>
      </c>
      <c r="E2769">
        <v>3.8164475000000002</v>
      </c>
      <c r="F2769">
        <f>VLOOKUP($C2769,Sheet3!$A$1:$F$611,3,FALSE)</f>
        <v>50.945638799999998</v>
      </c>
      <c r="G2769">
        <f>VLOOKUP($C2769,Sheet3!$A$1:$F$611,4,FALSE)</f>
        <v>3.8032713</v>
      </c>
      <c r="J2769" t="str">
        <f t="shared" si="43"/>
        <v>Gijzenzele</v>
      </c>
      <c r="K2769" t="s">
        <v>2703</v>
      </c>
      <c r="L2769" t="s">
        <v>2705</v>
      </c>
      <c r="M2769" t="s">
        <v>2703</v>
      </c>
      <c r="N2769" t="s">
        <v>2705</v>
      </c>
      <c r="O2769" t="s">
        <v>2454</v>
      </c>
    </row>
    <row r="2770" spans="1:15" x14ac:dyDescent="0.25">
      <c r="A2770" s="1">
        <v>367</v>
      </c>
      <c r="B2770">
        <v>9860</v>
      </c>
      <c r="C2770">
        <v>44052</v>
      </c>
      <c r="D2770">
        <v>50.969493700000001</v>
      </c>
      <c r="E2770">
        <v>3.7928259</v>
      </c>
      <c r="F2770">
        <f>VLOOKUP($C2770,Sheet3!$A$1:$F$611,3,FALSE)</f>
        <v>50.945638799999998</v>
      </c>
      <c r="G2770">
        <f>VLOOKUP($C2770,Sheet3!$A$1:$F$611,4,FALSE)</f>
        <v>3.8032713</v>
      </c>
      <c r="J2770" t="str">
        <f t="shared" si="43"/>
        <v>Landskouter</v>
      </c>
      <c r="K2770" t="s">
        <v>2703</v>
      </c>
      <c r="L2770" t="s">
        <v>2706</v>
      </c>
      <c r="M2770" t="s">
        <v>2703</v>
      </c>
      <c r="N2770" t="s">
        <v>2706</v>
      </c>
      <c r="O2770" t="s">
        <v>2454</v>
      </c>
    </row>
    <row r="2771" spans="1:15" x14ac:dyDescent="0.25">
      <c r="A2771" s="1">
        <v>367</v>
      </c>
      <c r="B2771">
        <v>9860</v>
      </c>
      <c r="C2771">
        <v>44052</v>
      </c>
      <c r="D2771">
        <v>50.9591122</v>
      </c>
      <c r="E2771">
        <v>3.7800022000000002</v>
      </c>
      <c r="F2771">
        <f>VLOOKUP($C2771,Sheet3!$A$1:$F$611,3,FALSE)</f>
        <v>50.945638799999998</v>
      </c>
      <c r="G2771">
        <f>VLOOKUP($C2771,Sheet3!$A$1:$F$611,4,FALSE)</f>
        <v>3.8032713</v>
      </c>
      <c r="J2771" t="str">
        <f t="shared" si="43"/>
        <v>Moortsele</v>
      </c>
      <c r="K2771" t="s">
        <v>2703</v>
      </c>
      <c r="L2771" t="s">
        <v>2707</v>
      </c>
      <c r="M2771" t="s">
        <v>2703</v>
      </c>
      <c r="N2771" t="s">
        <v>2707</v>
      </c>
      <c r="O2771" t="s">
        <v>2454</v>
      </c>
    </row>
    <row r="2772" spans="1:15" x14ac:dyDescent="0.25">
      <c r="A2772" s="1">
        <v>367</v>
      </c>
      <c r="B2772">
        <v>9860</v>
      </c>
      <c r="C2772">
        <v>44052</v>
      </c>
      <c r="D2772">
        <v>50.945638799999998</v>
      </c>
      <c r="E2772">
        <v>3.8032713</v>
      </c>
      <c r="F2772">
        <f>VLOOKUP($C2772,Sheet3!$A$1:$F$611,3,FALSE)</f>
        <v>50.945638799999998</v>
      </c>
      <c r="G2772">
        <f>VLOOKUP($C2772,Sheet3!$A$1:$F$611,4,FALSE)</f>
        <v>3.8032713</v>
      </c>
      <c r="H2772">
        <v>50.945638799999998</v>
      </c>
      <c r="I2772">
        <v>3.8032713</v>
      </c>
      <c r="J2772" t="str">
        <f t="shared" si="43"/>
        <v>Oosterzele</v>
      </c>
      <c r="K2772" t="s">
        <v>2703</v>
      </c>
      <c r="M2772" t="s">
        <v>2703</v>
      </c>
      <c r="O2772" t="s">
        <v>2454</v>
      </c>
    </row>
    <row r="2773" spans="1:15" x14ac:dyDescent="0.25">
      <c r="A2773" s="1">
        <v>367</v>
      </c>
      <c r="B2773">
        <v>9860</v>
      </c>
      <c r="C2773">
        <v>44052</v>
      </c>
      <c r="D2773">
        <v>50.938141899999998</v>
      </c>
      <c r="E2773">
        <v>3.7847770000000001</v>
      </c>
      <c r="F2773">
        <f>VLOOKUP($C2773,Sheet3!$A$1:$F$611,3,FALSE)</f>
        <v>50.945638799999998</v>
      </c>
      <c r="G2773">
        <f>VLOOKUP($C2773,Sheet3!$A$1:$F$611,4,FALSE)</f>
        <v>3.8032713</v>
      </c>
      <c r="J2773" t="str">
        <f t="shared" si="43"/>
        <v>Scheldewindeke</v>
      </c>
      <c r="K2773" t="s">
        <v>2703</v>
      </c>
      <c r="L2773" t="s">
        <v>2708</v>
      </c>
      <c r="M2773" t="s">
        <v>2703</v>
      </c>
      <c r="N2773" t="s">
        <v>2708</v>
      </c>
      <c r="O2773" t="s">
        <v>2454</v>
      </c>
    </row>
    <row r="2774" spans="1:15" x14ac:dyDescent="0.25">
      <c r="A2774" s="1">
        <v>367</v>
      </c>
      <c r="B2774">
        <v>9870</v>
      </c>
      <c r="C2774">
        <v>44081</v>
      </c>
      <c r="D2774">
        <v>50.959185599999998</v>
      </c>
      <c r="E2774">
        <v>3.4858872999999999</v>
      </c>
      <c r="F2774">
        <f>VLOOKUP($C2774,Sheet3!$A$1:$F$611,3,FALSE)</f>
        <v>50.9206638</v>
      </c>
      <c r="G2774">
        <f>VLOOKUP($C2774,Sheet3!$A$1:$F$611,4,FALSE)</f>
        <v>3.4485632000000002</v>
      </c>
      <c r="J2774" t="str">
        <f t="shared" si="43"/>
        <v>Machelen</v>
      </c>
      <c r="K2774" t="s">
        <v>2709</v>
      </c>
      <c r="L2774" t="s">
        <v>243</v>
      </c>
      <c r="M2774" t="s">
        <v>2709</v>
      </c>
      <c r="N2774" t="s">
        <v>243</v>
      </c>
      <c r="O2774" t="s">
        <v>2454</v>
      </c>
    </row>
    <row r="2775" spans="1:15" x14ac:dyDescent="0.25">
      <c r="A2775" s="1">
        <v>367</v>
      </c>
      <c r="B2775">
        <v>9870</v>
      </c>
      <c r="C2775">
        <v>44081</v>
      </c>
      <c r="D2775">
        <v>50.935795800000001</v>
      </c>
      <c r="E2775">
        <v>3.4651619</v>
      </c>
      <c r="F2775">
        <f>VLOOKUP($C2775,Sheet3!$A$1:$F$611,3,FALSE)</f>
        <v>50.9206638</v>
      </c>
      <c r="G2775">
        <f>VLOOKUP($C2775,Sheet3!$A$1:$F$611,4,FALSE)</f>
        <v>3.4485632000000002</v>
      </c>
      <c r="J2775" t="str">
        <f t="shared" si="43"/>
        <v>Olsene</v>
      </c>
      <c r="K2775" t="s">
        <v>2709</v>
      </c>
      <c r="L2775" t="s">
        <v>2710</v>
      </c>
      <c r="M2775" t="s">
        <v>2709</v>
      </c>
      <c r="N2775" t="s">
        <v>2710</v>
      </c>
      <c r="O2775" t="s">
        <v>2454</v>
      </c>
    </row>
    <row r="2776" spans="1:15" x14ac:dyDescent="0.25">
      <c r="A2776" s="1">
        <v>367</v>
      </c>
      <c r="B2776">
        <v>9870</v>
      </c>
      <c r="C2776">
        <v>44081</v>
      </c>
      <c r="D2776">
        <v>50.9206638</v>
      </c>
      <c r="E2776">
        <v>3.4485632000000002</v>
      </c>
      <c r="F2776">
        <f>VLOOKUP($C2776,Sheet3!$A$1:$F$611,3,FALSE)</f>
        <v>50.9206638</v>
      </c>
      <c r="G2776">
        <f>VLOOKUP($C2776,Sheet3!$A$1:$F$611,4,FALSE)</f>
        <v>3.4485632000000002</v>
      </c>
      <c r="H2776">
        <v>50.9206638</v>
      </c>
      <c r="I2776">
        <v>3.4485632000000002</v>
      </c>
      <c r="J2776" t="str">
        <f t="shared" si="43"/>
        <v>Zulte</v>
      </c>
      <c r="K2776" t="s">
        <v>2709</v>
      </c>
      <c r="M2776" t="s">
        <v>2709</v>
      </c>
      <c r="O2776" t="s">
        <v>2454</v>
      </c>
    </row>
    <row r="2777" spans="1:15" x14ac:dyDescent="0.25">
      <c r="A2777" s="1">
        <v>367</v>
      </c>
      <c r="B2777">
        <v>9880</v>
      </c>
      <c r="C2777">
        <v>44001</v>
      </c>
      <c r="D2777">
        <v>51.088194999999999</v>
      </c>
      <c r="E2777">
        <v>3.4176659901100601</v>
      </c>
      <c r="F2777">
        <f>VLOOKUP($C2777,Sheet3!$A$1:$F$611,3,FALSE)</f>
        <v>51.088194999999999</v>
      </c>
      <c r="G2777">
        <f>VLOOKUP($C2777,Sheet3!$A$1:$F$611,4,FALSE)</f>
        <v>3.4176659901100601</v>
      </c>
      <c r="H2777">
        <v>51.088194999999999</v>
      </c>
      <c r="I2777">
        <v>3.4176659901100601</v>
      </c>
      <c r="J2777" t="str">
        <f t="shared" si="43"/>
        <v>Aalter</v>
      </c>
      <c r="K2777" t="s">
        <v>2711</v>
      </c>
      <c r="M2777" t="s">
        <v>2711</v>
      </c>
      <c r="O2777" t="s">
        <v>2454</v>
      </c>
    </row>
    <row r="2778" spans="1:15" x14ac:dyDescent="0.25">
      <c r="A2778" s="1">
        <v>43466</v>
      </c>
      <c r="B2778">
        <v>9880</v>
      </c>
      <c r="C2778">
        <v>44084</v>
      </c>
      <c r="D2778">
        <v>51.088194999999999</v>
      </c>
      <c r="E2778">
        <v>3.4176659901100601</v>
      </c>
      <c r="F2778">
        <f>VLOOKUP($C2778,Sheet3!$A$1:$F$611,3,FALSE)</f>
        <v>51.088194999999999</v>
      </c>
      <c r="G2778">
        <f>VLOOKUP($C2778,Sheet3!$A$1:$F$611,4,FALSE)</f>
        <v>3.4176659901100601</v>
      </c>
      <c r="H2778">
        <v>51.088194999999999</v>
      </c>
      <c r="I2778">
        <v>3.4176659901100601</v>
      </c>
      <c r="J2778" t="str">
        <f t="shared" si="43"/>
        <v>Aalter</v>
      </c>
      <c r="K2778" t="s">
        <v>2711</v>
      </c>
      <c r="M2778" t="s">
        <v>2711</v>
      </c>
      <c r="O2778" t="s">
        <v>2454</v>
      </c>
    </row>
    <row r="2779" spans="1:15" x14ac:dyDescent="0.25">
      <c r="A2779" s="1">
        <v>367</v>
      </c>
      <c r="B2779">
        <v>9880</v>
      </c>
      <c r="C2779">
        <v>44001</v>
      </c>
      <c r="D2779">
        <v>51.049702199999999</v>
      </c>
      <c r="E2779">
        <v>3.4596784</v>
      </c>
      <c r="F2779">
        <f>VLOOKUP($C2779,Sheet3!$A$1:$F$611,3,FALSE)</f>
        <v>51.088194999999999</v>
      </c>
      <c r="G2779">
        <f>VLOOKUP($C2779,Sheet3!$A$1:$F$611,4,FALSE)</f>
        <v>3.4176659901100601</v>
      </c>
      <c r="J2779" t="str">
        <f t="shared" si="43"/>
        <v>Lotenhulle</v>
      </c>
      <c r="K2779" t="s">
        <v>2711</v>
      </c>
      <c r="L2779" t="s">
        <v>2712</v>
      </c>
      <c r="M2779" t="s">
        <v>2711</v>
      </c>
      <c r="N2779" t="s">
        <v>2712</v>
      </c>
      <c r="O2779" t="s">
        <v>2454</v>
      </c>
    </row>
    <row r="2780" spans="1:15" x14ac:dyDescent="0.25">
      <c r="A2780" s="1">
        <v>43466</v>
      </c>
      <c r="B2780">
        <v>9880</v>
      </c>
      <c r="C2780">
        <v>44084</v>
      </c>
      <c r="D2780">
        <v>51.049702199999999</v>
      </c>
      <c r="E2780">
        <v>3.4596784</v>
      </c>
      <c r="F2780">
        <f>VLOOKUP($C2780,Sheet3!$A$1:$F$611,3,FALSE)</f>
        <v>51.088194999999999</v>
      </c>
      <c r="G2780">
        <f>VLOOKUP($C2780,Sheet3!$A$1:$F$611,4,FALSE)</f>
        <v>3.4176659901100601</v>
      </c>
      <c r="J2780" t="str">
        <f t="shared" si="43"/>
        <v>Lotenhulle</v>
      </c>
      <c r="K2780" t="s">
        <v>2711</v>
      </c>
      <c r="L2780" t="s">
        <v>2712</v>
      </c>
      <c r="M2780" t="s">
        <v>2711</v>
      </c>
      <c r="N2780" t="s">
        <v>2712</v>
      </c>
      <c r="O2780" t="s">
        <v>2454</v>
      </c>
    </row>
    <row r="2781" spans="1:15" x14ac:dyDescent="0.25">
      <c r="A2781" s="1">
        <v>367</v>
      </c>
      <c r="B2781">
        <v>9880</v>
      </c>
      <c r="C2781">
        <v>44001</v>
      </c>
      <c r="D2781">
        <v>51.041179700000001</v>
      </c>
      <c r="E2781">
        <v>3.4440783000000001</v>
      </c>
      <c r="F2781">
        <f>VLOOKUP($C2781,Sheet3!$A$1:$F$611,3,FALSE)</f>
        <v>51.088194999999999</v>
      </c>
      <c r="G2781">
        <f>VLOOKUP($C2781,Sheet3!$A$1:$F$611,4,FALSE)</f>
        <v>3.4176659901100601</v>
      </c>
      <c r="J2781" t="str">
        <f t="shared" si="43"/>
        <v>Poeke</v>
      </c>
      <c r="K2781" t="s">
        <v>2711</v>
      </c>
      <c r="L2781" t="s">
        <v>2713</v>
      </c>
      <c r="M2781" t="s">
        <v>2711</v>
      </c>
      <c r="N2781" t="s">
        <v>2713</v>
      </c>
      <c r="O2781" t="s">
        <v>2454</v>
      </c>
    </row>
    <row r="2782" spans="1:15" x14ac:dyDescent="0.25">
      <c r="A2782" s="1">
        <v>43466</v>
      </c>
      <c r="B2782">
        <v>9880</v>
      </c>
      <c r="C2782">
        <v>44084</v>
      </c>
      <c r="D2782">
        <v>51.041179700000001</v>
      </c>
      <c r="E2782">
        <v>3.4440783000000001</v>
      </c>
      <c r="F2782">
        <f>VLOOKUP($C2782,Sheet3!$A$1:$F$611,3,FALSE)</f>
        <v>51.088194999999999</v>
      </c>
      <c r="G2782">
        <f>VLOOKUP($C2782,Sheet3!$A$1:$F$611,4,FALSE)</f>
        <v>3.4176659901100601</v>
      </c>
      <c r="J2782" t="str">
        <f t="shared" si="43"/>
        <v>Poeke</v>
      </c>
      <c r="K2782" t="s">
        <v>2711</v>
      </c>
      <c r="L2782" t="s">
        <v>2713</v>
      </c>
      <c r="M2782" t="s">
        <v>2711</v>
      </c>
      <c r="N2782" t="s">
        <v>2713</v>
      </c>
      <c r="O2782" t="s">
        <v>2454</v>
      </c>
    </row>
    <row r="2783" spans="1:15" x14ac:dyDescent="0.25">
      <c r="A2783" s="1">
        <v>367</v>
      </c>
      <c r="B2783">
        <v>9881</v>
      </c>
      <c r="C2783">
        <v>44001</v>
      </c>
      <c r="D2783">
        <v>51.0902776</v>
      </c>
      <c r="E2783">
        <v>3.4994525656039399</v>
      </c>
      <c r="F2783">
        <f>VLOOKUP($C2783,Sheet3!$A$1:$F$611,3,FALSE)</f>
        <v>51.088194999999999</v>
      </c>
      <c r="G2783">
        <f>VLOOKUP($C2783,Sheet3!$A$1:$F$611,4,FALSE)</f>
        <v>3.4176659901100601</v>
      </c>
      <c r="J2783" t="str">
        <f t="shared" si="43"/>
        <v>Bellem</v>
      </c>
      <c r="K2783" t="s">
        <v>2711</v>
      </c>
      <c r="L2783" t="s">
        <v>2714</v>
      </c>
      <c r="M2783" t="s">
        <v>2711</v>
      </c>
      <c r="N2783" t="s">
        <v>2714</v>
      </c>
      <c r="O2783" t="s">
        <v>2454</v>
      </c>
    </row>
    <row r="2784" spans="1:15" x14ac:dyDescent="0.25">
      <c r="A2784" s="1">
        <v>43466</v>
      </c>
      <c r="B2784">
        <v>9881</v>
      </c>
      <c r="C2784">
        <v>44084</v>
      </c>
      <c r="D2784">
        <v>51.0902776</v>
      </c>
      <c r="E2784">
        <v>3.4994525656039399</v>
      </c>
      <c r="F2784">
        <f>VLOOKUP($C2784,Sheet3!$A$1:$F$611,3,FALSE)</f>
        <v>51.088194999999999</v>
      </c>
      <c r="G2784">
        <f>VLOOKUP($C2784,Sheet3!$A$1:$F$611,4,FALSE)</f>
        <v>3.4176659901100601</v>
      </c>
      <c r="J2784" t="str">
        <f t="shared" si="43"/>
        <v>Bellem</v>
      </c>
      <c r="K2784" t="s">
        <v>2711</v>
      </c>
      <c r="L2784" t="s">
        <v>2714</v>
      </c>
      <c r="M2784" t="s">
        <v>2711</v>
      </c>
      <c r="N2784" t="s">
        <v>2714</v>
      </c>
      <c r="O2784" t="s">
        <v>2454</v>
      </c>
    </row>
    <row r="2785" spans="1:15" x14ac:dyDescent="0.25">
      <c r="A2785" s="1">
        <v>367</v>
      </c>
      <c r="B2785">
        <v>9890</v>
      </c>
      <c r="C2785">
        <v>44020</v>
      </c>
      <c r="D2785">
        <v>50.9297556</v>
      </c>
      <c r="E2785">
        <v>3.6344392874511402</v>
      </c>
      <c r="F2785">
        <f>VLOOKUP($C2785,Sheet3!$A$1:$F$611,3,FALSE)</f>
        <v>50.929233500000002</v>
      </c>
      <c r="G2785">
        <f>VLOOKUP($C2785,Sheet3!$A$1:$F$611,4,FALSE)</f>
        <v>3.6614192000000001</v>
      </c>
      <c r="J2785" t="str">
        <f t="shared" si="43"/>
        <v>Asper</v>
      </c>
      <c r="K2785" t="s">
        <v>2715</v>
      </c>
      <c r="L2785" t="s">
        <v>2716</v>
      </c>
      <c r="M2785" t="s">
        <v>2715</v>
      </c>
      <c r="N2785" t="s">
        <v>2716</v>
      </c>
      <c r="O2785" t="s">
        <v>2454</v>
      </c>
    </row>
    <row r="2786" spans="1:15" x14ac:dyDescent="0.25">
      <c r="A2786" s="1">
        <v>367</v>
      </c>
      <c r="B2786">
        <v>9890</v>
      </c>
      <c r="C2786">
        <v>44020</v>
      </c>
      <c r="D2786">
        <v>50.930950299999999</v>
      </c>
      <c r="E2786">
        <v>3.7219419999999999</v>
      </c>
      <c r="F2786">
        <f>VLOOKUP($C2786,Sheet3!$A$1:$F$611,3,FALSE)</f>
        <v>50.929233500000002</v>
      </c>
      <c r="G2786">
        <f>VLOOKUP($C2786,Sheet3!$A$1:$F$611,4,FALSE)</f>
        <v>3.6614192000000001</v>
      </c>
      <c r="J2786" t="str">
        <f t="shared" si="43"/>
        <v>Baaigem</v>
      </c>
      <c r="K2786" t="s">
        <v>2715</v>
      </c>
      <c r="L2786" t="s">
        <v>2717</v>
      </c>
      <c r="M2786" t="s">
        <v>2715</v>
      </c>
      <c r="N2786" t="s">
        <v>2717</v>
      </c>
      <c r="O2786" t="s">
        <v>2454</v>
      </c>
    </row>
    <row r="2787" spans="1:15" x14ac:dyDescent="0.25">
      <c r="A2787" s="1">
        <v>367</v>
      </c>
      <c r="B2787">
        <v>9890</v>
      </c>
      <c r="C2787">
        <v>44020</v>
      </c>
      <c r="D2787">
        <v>50.917667299999998</v>
      </c>
      <c r="E2787">
        <v>3.6894494999999998</v>
      </c>
      <c r="F2787">
        <f>VLOOKUP($C2787,Sheet3!$A$1:$F$611,3,FALSE)</f>
        <v>50.929233500000002</v>
      </c>
      <c r="G2787">
        <f>VLOOKUP($C2787,Sheet3!$A$1:$F$611,4,FALSE)</f>
        <v>3.6614192000000001</v>
      </c>
      <c r="J2787" t="str">
        <f t="shared" si="43"/>
        <v>Dikkelvenne</v>
      </c>
      <c r="K2787" t="s">
        <v>2715</v>
      </c>
      <c r="L2787" t="s">
        <v>2718</v>
      </c>
      <c r="M2787" t="s">
        <v>2715</v>
      </c>
      <c r="N2787" t="s">
        <v>2718</v>
      </c>
      <c r="O2787" t="s">
        <v>2454</v>
      </c>
    </row>
    <row r="2788" spans="1:15" x14ac:dyDescent="0.25">
      <c r="A2788" s="1">
        <v>367</v>
      </c>
      <c r="B2788">
        <v>9890</v>
      </c>
      <c r="C2788">
        <v>44020</v>
      </c>
      <c r="D2788">
        <v>50.929233500000002</v>
      </c>
      <c r="E2788">
        <v>3.6614192000000001</v>
      </c>
      <c r="F2788">
        <f>VLOOKUP($C2788,Sheet3!$A$1:$F$611,3,FALSE)</f>
        <v>50.929233500000002</v>
      </c>
      <c r="G2788">
        <f>VLOOKUP($C2788,Sheet3!$A$1:$F$611,4,FALSE)</f>
        <v>3.6614192000000001</v>
      </c>
      <c r="H2788">
        <v>50.929233500000002</v>
      </c>
      <c r="I2788">
        <v>3.6614192000000001</v>
      </c>
      <c r="J2788" t="str">
        <f t="shared" si="43"/>
        <v>Gavere</v>
      </c>
      <c r="K2788" t="s">
        <v>2715</v>
      </c>
      <c r="M2788" t="s">
        <v>2715</v>
      </c>
      <c r="O2788" t="s">
        <v>2454</v>
      </c>
    </row>
    <row r="2789" spans="1:15" x14ac:dyDescent="0.25">
      <c r="A2789" s="1">
        <v>367</v>
      </c>
      <c r="B2789">
        <v>9890</v>
      </c>
      <c r="C2789">
        <v>44020</v>
      </c>
      <c r="D2789">
        <v>50.945850350000001</v>
      </c>
      <c r="E2789">
        <v>3.67993583529719</v>
      </c>
      <c r="F2789">
        <f>VLOOKUP($C2789,Sheet3!$A$1:$F$611,3,FALSE)</f>
        <v>50.929233500000002</v>
      </c>
      <c r="G2789">
        <f>VLOOKUP($C2789,Sheet3!$A$1:$F$611,4,FALSE)</f>
        <v>3.6614192000000001</v>
      </c>
      <c r="J2789" t="str">
        <f t="shared" si="43"/>
        <v>Semmerzake</v>
      </c>
      <c r="K2789" t="s">
        <v>2715</v>
      </c>
      <c r="L2789" t="s">
        <v>2719</v>
      </c>
      <c r="M2789" t="s">
        <v>2715</v>
      </c>
      <c r="N2789" t="s">
        <v>2719</v>
      </c>
      <c r="O2789" t="s">
        <v>2454</v>
      </c>
    </row>
    <row r="2790" spans="1:15" x14ac:dyDescent="0.25">
      <c r="A2790" s="1">
        <v>367</v>
      </c>
      <c r="B2790">
        <v>9890</v>
      </c>
      <c r="C2790">
        <v>44020</v>
      </c>
      <c r="D2790">
        <v>50.945921200000001</v>
      </c>
      <c r="E2790">
        <v>3.6845235999999999</v>
      </c>
      <c r="F2790">
        <f>VLOOKUP($C2790,Sheet3!$A$1:$F$611,3,FALSE)</f>
        <v>50.929233500000002</v>
      </c>
      <c r="G2790">
        <f>VLOOKUP($C2790,Sheet3!$A$1:$F$611,4,FALSE)</f>
        <v>3.6614192000000001</v>
      </c>
      <c r="J2790" t="str">
        <f t="shared" si="43"/>
        <v>Vurste</v>
      </c>
      <c r="K2790" t="s">
        <v>2715</v>
      </c>
      <c r="L2790" t="s">
        <v>2720</v>
      </c>
      <c r="M2790" t="s">
        <v>2715</v>
      </c>
      <c r="N2790" t="s">
        <v>2720</v>
      </c>
      <c r="O2790" t="s">
        <v>2454</v>
      </c>
    </row>
    <row r="2791" spans="1:15" x14ac:dyDescent="0.25">
      <c r="A2791" s="1">
        <v>367</v>
      </c>
      <c r="B2791">
        <v>9900</v>
      </c>
      <c r="C2791">
        <v>43005</v>
      </c>
      <c r="D2791">
        <v>51.184482699999997</v>
      </c>
      <c r="E2791">
        <v>3.5665965000000002</v>
      </c>
      <c r="F2791">
        <f>VLOOKUP($C2791,Sheet3!$A$1:$F$611,3,FALSE)</f>
        <v>51.184482699999997</v>
      </c>
      <c r="G2791">
        <f>VLOOKUP($C2791,Sheet3!$A$1:$F$611,4,FALSE)</f>
        <v>3.5665965000000002</v>
      </c>
      <c r="H2791">
        <v>51.184482699999997</v>
      </c>
      <c r="I2791">
        <v>3.5665965000000002</v>
      </c>
      <c r="J2791" t="str">
        <f t="shared" si="43"/>
        <v>Eeklo</v>
      </c>
      <c r="K2791" t="s">
        <v>2721</v>
      </c>
      <c r="M2791" t="s">
        <v>2721</v>
      </c>
      <c r="O2791" t="s">
        <v>2454</v>
      </c>
    </row>
    <row r="2792" spans="1:15" x14ac:dyDescent="0.25">
      <c r="A2792" s="1">
        <v>43466</v>
      </c>
      <c r="B2792">
        <v>9910</v>
      </c>
      <c r="C2792">
        <v>44084</v>
      </c>
      <c r="D2792">
        <v>51.083894000000001</v>
      </c>
      <c r="E2792">
        <v>3.4485191999999998</v>
      </c>
      <c r="F2792">
        <f>VLOOKUP($C2792,Sheet3!$A$1:$F$611,3,FALSE)</f>
        <v>51.088194999999999</v>
      </c>
      <c r="G2792">
        <f>VLOOKUP($C2792,Sheet3!$A$1:$F$611,4,FALSE)</f>
        <v>3.4176659901100601</v>
      </c>
      <c r="H2792">
        <v>51.083894000000001</v>
      </c>
      <c r="I2792">
        <v>3.4485191999999998</v>
      </c>
      <c r="J2792" t="str">
        <f t="shared" si="43"/>
        <v>Aalter</v>
      </c>
      <c r="K2792" t="s">
        <v>2711</v>
      </c>
      <c r="M2792" t="s">
        <v>2711</v>
      </c>
      <c r="O2792" t="s">
        <v>2454</v>
      </c>
    </row>
    <row r="2793" spans="1:15" x14ac:dyDescent="0.25">
      <c r="A2793" s="1">
        <v>367</v>
      </c>
      <c r="B2793">
        <v>9910</v>
      </c>
      <c r="C2793">
        <v>44029</v>
      </c>
      <c r="D2793">
        <v>51.136368349999998</v>
      </c>
      <c r="E2793">
        <v>3.4191746318749998</v>
      </c>
      <c r="F2793">
        <f>VLOOKUP($C2793,Sheet3!$A$1:$F$611,3,FALSE)</f>
        <v>51.136368349999998</v>
      </c>
      <c r="G2793">
        <f>VLOOKUP($C2793,Sheet3!$A$1:$F$611,4,FALSE)</f>
        <v>3.4191746318749998</v>
      </c>
      <c r="H2793">
        <v>51.136368349999998</v>
      </c>
      <c r="I2793">
        <v>3.4191746318749998</v>
      </c>
      <c r="J2793" t="str">
        <f t="shared" si="43"/>
        <v>Knesselare</v>
      </c>
      <c r="K2793" t="s">
        <v>2723</v>
      </c>
      <c r="M2793" t="s">
        <v>2723</v>
      </c>
      <c r="O2793" t="s">
        <v>2454</v>
      </c>
    </row>
    <row r="2794" spans="1:15" x14ac:dyDescent="0.25">
      <c r="A2794" s="1">
        <v>43466</v>
      </c>
      <c r="B2794">
        <v>9910</v>
      </c>
      <c r="C2794">
        <v>44084</v>
      </c>
      <c r="D2794">
        <v>51.128587899999999</v>
      </c>
      <c r="E2794">
        <v>3.4841052000000001</v>
      </c>
      <c r="F2794">
        <f>VLOOKUP($C2794,Sheet3!$A$1:$F$611,3,FALSE)</f>
        <v>51.088194999999999</v>
      </c>
      <c r="G2794">
        <f>VLOOKUP($C2794,Sheet3!$A$1:$F$611,4,FALSE)</f>
        <v>3.4176659901100601</v>
      </c>
      <c r="J2794" t="str">
        <f t="shared" si="43"/>
        <v>Ursel</v>
      </c>
      <c r="K2794" t="s">
        <v>2711</v>
      </c>
      <c r="L2794" t="s">
        <v>2722</v>
      </c>
      <c r="M2794" t="s">
        <v>2711</v>
      </c>
      <c r="N2794" t="s">
        <v>2722</v>
      </c>
      <c r="O2794" t="s">
        <v>2454</v>
      </c>
    </row>
    <row r="2795" spans="1:15" x14ac:dyDescent="0.25">
      <c r="A2795" s="1">
        <v>367</v>
      </c>
      <c r="B2795">
        <v>9910</v>
      </c>
      <c r="C2795">
        <v>44029</v>
      </c>
      <c r="D2795">
        <v>51.128587899999999</v>
      </c>
      <c r="E2795">
        <v>3.4841052000000001</v>
      </c>
      <c r="F2795">
        <f>VLOOKUP($C2795,Sheet3!$A$1:$F$611,3,FALSE)</f>
        <v>51.136368349999998</v>
      </c>
      <c r="G2795">
        <f>VLOOKUP($C2795,Sheet3!$A$1:$F$611,4,FALSE)</f>
        <v>3.4191746318749998</v>
      </c>
      <c r="J2795" t="str">
        <f t="shared" si="43"/>
        <v>Ursel</v>
      </c>
      <c r="K2795" t="s">
        <v>2723</v>
      </c>
      <c r="L2795" t="s">
        <v>2722</v>
      </c>
      <c r="M2795" t="s">
        <v>2723</v>
      </c>
      <c r="N2795" t="s">
        <v>2722</v>
      </c>
      <c r="O2795" t="s">
        <v>2454</v>
      </c>
    </row>
    <row r="2796" spans="1:15" x14ac:dyDescent="0.25">
      <c r="A2796" s="1">
        <v>43466</v>
      </c>
      <c r="B2796">
        <v>9920</v>
      </c>
      <c r="C2796">
        <v>44085</v>
      </c>
      <c r="D2796">
        <v>51.095680700000003</v>
      </c>
      <c r="E2796">
        <v>3.6076128999999999</v>
      </c>
      <c r="F2796">
        <f>VLOOKUP($C2796,Sheet3!$A$1:$F$611,3,FALSE)</f>
        <v>51.095680700000003</v>
      </c>
      <c r="G2796">
        <f>VLOOKUP($C2796,Sheet3!$A$1:$F$611,4,FALSE)</f>
        <v>3.6076128999999999</v>
      </c>
      <c r="H2796">
        <v>51.095680700000003</v>
      </c>
      <c r="I2796">
        <v>3.6076128999999999</v>
      </c>
      <c r="J2796" t="str">
        <f t="shared" si="43"/>
        <v>Lievegem</v>
      </c>
      <c r="K2796" t="s">
        <v>2724</v>
      </c>
      <c r="M2796" t="s">
        <v>2724</v>
      </c>
      <c r="O2796" t="s">
        <v>2454</v>
      </c>
    </row>
    <row r="2797" spans="1:15" x14ac:dyDescent="0.25">
      <c r="A2797" s="1">
        <v>367</v>
      </c>
      <c r="B2797">
        <v>9920</v>
      </c>
      <c r="C2797">
        <v>44036</v>
      </c>
      <c r="D2797">
        <v>51.095680700000003</v>
      </c>
      <c r="E2797">
        <v>3.6076128999999999</v>
      </c>
      <c r="F2797">
        <f>VLOOKUP($C2797,Sheet3!$A$1:$F$611,3,FALSE)</f>
        <v>51.095680700000003</v>
      </c>
      <c r="G2797">
        <f>VLOOKUP($C2797,Sheet3!$A$1:$F$611,4,FALSE)</f>
        <v>3.6076128999999999</v>
      </c>
      <c r="H2797">
        <v>51.095680700000003</v>
      </c>
      <c r="I2797">
        <v>3.6076128999999999</v>
      </c>
      <c r="J2797" t="str">
        <f t="shared" si="43"/>
        <v>Lovendegem</v>
      </c>
      <c r="K2797" t="s">
        <v>2725</v>
      </c>
      <c r="M2797" t="s">
        <v>2725</v>
      </c>
      <c r="O2797" t="s">
        <v>2454</v>
      </c>
    </row>
    <row r="2798" spans="1:15" x14ac:dyDescent="0.25">
      <c r="A2798" s="1">
        <v>43466</v>
      </c>
      <c r="B2798">
        <v>9921</v>
      </c>
      <c r="C2798">
        <v>44085</v>
      </c>
      <c r="D2798">
        <v>51.087639600000003</v>
      </c>
      <c r="E2798">
        <v>3.6412401000000001</v>
      </c>
      <c r="F2798">
        <f>VLOOKUP($C2798,Sheet3!$A$1:$F$611,3,FALSE)</f>
        <v>51.095680700000003</v>
      </c>
      <c r="G2798">
        <f>VLOOKUP($C2798,Sheet3!$A$1:$F$611,4,FALSE)</f>
        <v>3.6076128999999999</v>
      </c>
      <c r="J2798" t="str">
        <f t="shared" si="43"/>
        <v>Vinderhoute</v>
      </c>
      <c r="K2798" t="s">
        <v>2724</v>
      </c>
      <c r="L2798" t="s">
        <v>2726</v>
      </c>
      <c r="M2798" t="s">
        <v>2724</v>
      </c>
      <c r="N2798" t="s">
        <v>2726</v>
      </c>
      <c r="O2798" t="s">
        <v>2454</v>
      </c>
    </row>
    <row r="2799" spans="1:15" x14ac:dyDescent="0.25">
      <c r="A2799" s="1">
        <v>367</v>
      </c>
      <c r="B2799">
        <v>9921</v>
      </c>
      <c r="C2799">
        <v>44036</v>
      </c>
      <c r="D2799">
        <v>51.087639600000003</v>
      </c>
      <c r="E2799">
        <v>3.6412401000000001</v>
      </c>
      <c r="F2799">
        <f>VLOOKUP($C2799,Sheet3!$A$1:$F$611,3,FALSE)</f>
        <v>51.095680700000003</v>
      </c>
      <c r="G2799">
        <f>VLOOKUP($C2799,Sheet3!$A$1:$F$611,4,FALSE)</f>
        <v>3.6076128999999999</v>
      </c>
      <c r="J2799" t="str">
        <f t="shared" si="43"/>
        <v>Vinderhoute</v>
      </c>
      <c r="K2799" t="s">
        <v>2725</v>
      </c>
      <c r="L2799" t="s">
        <v>2726</v>
      </c>
      <c r="M2799" t="s">
        <v>2725</v>
      </c>
      <c r="N2799" t="s">
        <v>2726</v>
      </c>
      <c r="O2799" t="s">
        <v>2454</v>
      </c>
    </row>
    <row r="2800" spans="1:15" x14ac:dyDescent="0.25">
      <c r="A2800" s="1">
        <v>43466</v>
      </c>
      <c r="B2800">
        <v>9930</v>
      </c>
      <c r="C2800">
        <v>44085</v>
      </c>
      <c r="D2800">
        <v>51.119577800000002</v>
      </c>
      <c r="E2800">
        <v>3.5642436785112399</v>
      </c>
      <c r="F2800">
        <f>VLOOKUP($C2800,Sheet3!$A$1:$F$611,3,FALSE)</f>
        <v>51.095680700000003</v>
      </c>
      <c r="G2800">
        <f>VLOOKUP($C2800,Sheet3!$A$1:$F$611,4,FALSE)</f>
        <v>3.6076128999999999</v>
      </c>
      <c r="H2800">
        <v>51.119577800000002</v>
      </c>
      <c r="I2800">
        <v>3.5642436785112399</v>
      </c>
      <c r="J2800" t="str">
        <f t="shared" si="43"/>
        <v>Lievegem</v>
      </c>
      <c r="K2800" t="s">
        <v>2724</v>
      </c>
      <c r="M2800" t="s">
        <v>2724</v>
      </c>
      <c r="O2800" t="s">
        <v>2454</v>
      </c>
    </row>
    <row r="2801" spans="1:15" x14ac:dyDescent="0.25">
      <c r="A2801" s="1">
        <v>367</v>
      </c>
      <c r="B2801">
        <v>9930</v>
      </c>
      <c r="C2801">
        <v>44080</v>
      </c>
      <c r="D2801">
        <v>51.119577800000002</v>
      </c>
      <c r="E2801">
        <v>3.5642436785112399</v>
      </c>
      <c r="F2801">
        <f>VLOOKUP($C2801,Sheet3!$A$1:$F$611,3,FALSE)</f>
        <v>51.119577800000002</v>
      </c>
      <c r="G2801">
        <f>VLOOKUP($C2801,Sheet3!$A$1:$F$611,4,FALSE)</f>
        <v>3.5642436785112399</v>
      </c>
      <c r="H2801">
        <v>51.119577800000002</v>
      </c>
      <c r="I2801">
        <v>3.5642436785112399</v>
      </c>
      <c r="J2801" t="str">
        <f t="shared" si="43"/>
        <v>Zomergem</v>
      </c>
      <c r="K2801" t="s">
        <v>2727</v>
      </c>
      <c r="M2801" t="s">
        <v>2727</v>
      </c>
      <c r="O2801" t="s">
        <v>2454</v>
      </c>
    </row>
    <row r="2802" spans="1:15" x14ac:dyDescent="0.25">
      <c r="A2802" s="1">
        <v>43466</v>
      </c>
      <c r="B2802">
        <v>9931</v>
      </c>
      <c r="C2802">
        <v>44085</v>
      </c>
      <c r="D2802">
        <v>51.150866999999998</v>
      </c>
      <c r="E2802">
        <v>3.5253176000000002</v>
      </c>
      <c r="F2802">
        <f>VLOOKUP($C2802,Sheet3!$A$1:$F$611,3,FALSE)</f>
        <v>51.095680700000003</v>
      </c>
      <c r="G2802">
        <f>VLOOKUP($C2802,Sheet3!$A$1:$F$611,4,FALSE)</f>
        <v>3.6076128999999999</v>
      </c>
      <c r="J2802" t="str">
        <f t="shared" si="43"/>
        <v>Oostwinkel</v>
      </c>
      <c r="K2802" t="s">
        <v>2724</v>
      </c>
      <c r="L2802" t="s">
        <v>2728</v>
      </c>
      <c r="M2802" t="s">
        <v>2724</v>
      </c>
      <c r="N2802" t="s">
        <v>2728</v>
      </c>
      <c r="O2802" t="s">
        <v>2454</v>
      </c>
    </row>
    <row r="2803" spans="1:15" x14ac:dyDescent="0.25">
      <c r="A2803" s="1">
        <v>367</v>
      </c>
      <c r="B2803">
        <v>9931</v>
      </c>
      <c r="C2803">
        <v>44080</v>
      </c>
      <c r="D2803">
        <v>51.150866999999998</v>
      </c>
      <c r="E2803">
        <v>3.5253176000000002</v>
      </c>
      <c r="F2803">
        <f>VLOOKUP($C2803,Sheet3!$A$1:$F$611,3,FALSE)</f>
        <v>51.119577800000002</v>
      </c>
      <c r="G2803">
        <f>VLOOKUP($C2803,Sheet3!$A$1:$F$611,4,FALSE)</f>
        <v>3.5642436785112399</v>
      </c>
      <c r="J2803" t="str">
        <f t="shared" si="43"/>
        <v>Oostwinkel</v>
      </c>
      <c r="K2803" t="s">
        <v>2727</v>
      </c>
      <c r="L2803" t="s">
        <v>2728</v>
      </c>
      <c r="M2803" t="s">
        <v>2727</v>
      </c>
      <c r="N2803" t="s">
        <v>2728</v>
      </c>
      <c r="O2803" t="s">
        <v>2454</v>
      </c>
    </row>
    <row r="2804" spans="1:15" x14ac:dyDescent="0.25">
      <c r="A2804" s="1">
        <v>43466</v>
      </c>
      <c r="B2804">
        <v>9932</v>
      </c>
      <c r="C2804">
        <v>44085</v>
      </c>
      <c r="D2804">
        <v>51.133157300000001</v>
      </c>
      <c r="E2804">
        <v>3.5463482656243999</v>
      </c>
      <c r="F2804">
        <f>VLOOKUP($C2804,Sheet3!$A$1:$F$611,3,FALSE)</f>
        <v>51.095680700000003</v>
      </c>
      <c r="G2804">
        <f>VLOOKUP($C2804,Sheet3!$A$1:$F$611,4,FALSE)</f>
        <v>3.6076128999999999</v>
      </c>
      <c r="J2804" t="str">
        <f t="shared" si="43"/>
        <v>Ronsele</v>
      </c>
      <c r="K2804" t="s">
        <v>2724</v>
      </c>
      <c r="L2804" t="s">
        <v>2729</v>
      </c>
      <c r="M2804" t="s">
        <v>2724</v>
      </c>
      <c r="N2804" t="s">
        <v>2729</v>
      </c>
      <c r="O2804" t="s">
        <v>2454</v>
      </c>
    </row>
    <row r="2805" spans="1:15" x14ac:dyDescent="0.25">
      <c r="A2805" s="1">
        <v>367</v>
      </c>
      <c r="B2805">
        <v>9932</v>
      </c>
      <c r="C2805">
        <v>44080</v>
      </c>
      <c r="D2805">
        <v>51.133157300000001</v>
      </c>
      <c r="E2805">
        <v>3.5463482656243999</v>
      </c>
      <c r="F2805">
        <f>VLOOKUP($C2805,Sheet3!$A$1:$F$611,3,FALSE)</f>
        <v>51.119577800000002</v>
      </c>
      <c r="G2805">
        <f>VLOOKUP($C2805,Sheet3!$A$1:$F$611,4,FALSE)</f>
        <v>3.5642436785112399</v>
      </c>
      <c r="J2805" t="str">
        <f t="shared" si="43"/>
        <v>Ronsele</v>
      </c>
      <c r="K2805" t="s">
        <v>2727</v>
      </c>
      <c r="L2805" t="s">
        <v>2729</v>
      </c>
      <c r="M2805" t="s">
        <v>2727</v>
      </c>
      <c r="N2805" t="s">
        <v>2729</v>
      </c>
      <c r="O2805" t="s">
        <v>2454</v>
      </c>
    </row>
    <row r="2806" spans="1:15" x14ac:dyDescent="0.25">
      <c r="A2806" s="1">
        <v>367</v>
      </c>
      <c r="B2806">
        <v>9940</v>
      </c>
      <c r="C2806">
        <v>44019</v>
      </c>
      <c r="D2806">
        <v>51.179350499999998</v>
      </c>
      <c r="E2806">
        <v>3.7471789000000002</v>
      </c>
      <c r="F2806">
        <f>VLOOKUP($C2806,Sheet3!$A$1:$F$611,3,FALSE)</f>
        <v>51.118545949999998</v>
      </c>
      <c r="G2806">
        <f>VLOOKUP($C2806,Sheet3!$A$1:$F$611,4,FALSE)</f>
        <v>3.70482093944223</v>
      </c>
      <c r="J2806" t="str">
        <f t="shared" si="43"/>
        <v>Ertvelde</v>
      </c>
      <c r="K2806" t="s">
        <v>2730</v>
      </c>
      <c r="L2806" t="s">
        <v>2731</v>
      </c>
      <c r="M2806" t="s">
        <v>2730</v>
      </c>
      <c r="N2806" t="s">
        <v>2731</v>
      </c>
      <c r="O2806" t="s">
        <v>2454</v>
      </c>
    </row>
    <row r="2807" spans="1:15" x14ac:dyDescent="0.25">
      <c r="A2807" s="1">
        <v>367</v>
      </c>
      <c r="B2807">
        <v>9940</v>
      </c>
      <c r="C2807">
        <v>44019</v>
      </c>
      <c r="D2807">
        <v>51.118545949999998</v>
      </c>
      <c r="E2807">
        <v>3.70482093944223</v>
      </c>
      <c r="F2807">
        <f>VLOOKUP($C2807,Sheet3!$A$1:$F$611,3,FALSE)</f>
        <v>51.118545949999998</v>
      </c>
      <c r="G2807">
        <f>VLOOKUP($C2807,Sheet3!$A$1:$F$611,4,FALSE)</f>
        <v>3.70482093944223</v>
      </c>
      <c r="H2807">
        <v>51.118545949999998</v>
      </c>
      <c r="I2807">
        <v>3.70482093944223</v>
      </c>
      <c r="J2807" t="str">
        <f t="shared" si="43"/>
        <v>Evergem</v>
      </c>
      <c r="K2807" t="s">
        <v>2730</v>
      </c>
      <c r="M2807" t="s">
        <v>2730</v>
      </c>
      <c r="O2807" t="s">
        <v>2454</v>
      </c>
    </row>
    <row r="2808" spans="1:15" x14ac:dyDescent="0.25">
      <c r="A2808" s="1">
        <v>367</v>
      </c>
      <c r="B2808">
        <v>9940</v>
      </c>
      <c r="C2808">
        <v>44019</v>
      </c>
      <c r="D2808">
        <v>51.154712500000002</v>
      </c>
      <c r="E2808">
        <v>3.732612</v>
      </c>
      <c r="F2808">
        <f>VLOOKUP($C2808,Sheet3!$A$1:$F$611,3,FALSE)</f>
        <v>51.118545949999998</v>
      </c>
      <c r="G2808">
        <f>VLOOKUP($C2808,Sheet3!$A$1:$F$611,4,FALSE)</f>
        <v>3.70482093944223</v>
      </c>
      <c r="J2808" t="str">
        <f t="shared" si="43"/>
        <v>Kluizen</v>
      </c>
      <c r="K2808" t="s">
        <v>2730</v>
      </c>
      <c r="L2808" t="s">
        <v>2732</v>
      </c>
      <c r="M2808" t="s">
        <v>2730</v>
      </c>
      <c r="N2808" t="s">
        <v>2732</v>
      </c>
      <c r="O2808" t="s">
        <v>2454</v>
      </c>
    </row>
    <row r="2809" spans="1:15" x14ac:dyDescent="0.25">
      <c r="A2809" s="1">
        <v>367</v>
      </c>
      <c r="B2809">
        <v>9940</v>
      </c>
      <c r="C2809">
        <v>44019</v>
      </c>
      <c r="D2809">
        <v>51.131929</v>
      </c>
      <c r="E2809">
        <v>3.6789044999999998</v>
      </c>
      <c r="F2809">
        <f>VLOOKUP($C2809,Sheet3!$A$1:$F$611,3,FALSE)</f>
        <v>51.118545949999998</v>
      </c>
      <c r="G2809">
        <f>VLOOKUP($C2809,Sheet3!$A$1:$F$611,4,FALSE)</f>
        <v>3.70482093944223</v>
      </c>
      <c r="J2809" t="str">
        <f t="shared" si="43"/>
        <v>Sleidinge</v>
      </c>
      <c r="K2809" t="s">
        <v>2730</v>
      </c>
      <c r="L2809" t="s">
        <v>2733</v>
      </c>
      <c r="M2809" t="s">
        <v>2730</v>
      </c>
      <c r="N2809" t="s">
        <v>2733</v>
      </c>
      <c r="O2809" t="s">
        <v>2454</v>
      </c>
    </row>
    <row r="2810" spans="1:15" x14ac:dyDescent="0.25">
      <c r="A2810" s="1">
        <v>43466</v>
      </c>
      <c r="B2810">
        <v>9950</v>
      </c>
      <c r="C2810">
        <v>44085</v>
      </c>
      <c r="D2810">
        <v>51.151530399999999</v>
      </c>
      <c r="E2810">
        <v>3.6061711999999999</v>
      </c>
      <c r="F2810">
        <f>VLOOKUP($C2810,Sheet3!$A$1:$F$611,3,FALSE)</f>
        <v>51.095680700000003</v>
      </c>
      <c r="G2810">
        <f>VLOOKUP($C2810,Sheet3!$A$1:$F$611,4,FALSE)</f>
        <v>3.6076128999999999</v>
      </c>
      <c r="H2810">
        <v>51.151530399999999</v>
      </c>
      <c r="I2810">
        <v>3.6061711999999999</v>
      </c>
      <c r="J2810" t="str">
        <f t="shared" si="43"/>
        <v>Lievegem</v>
      </c>
      <c r="K2810" t="s">
        <v>2724</v>
      </c>
      <c r="M2810" t="s">
        <v>2724</v>
      </c>
      <c r="O2810" t="s">
        <v>2454</v>
      </c>
    </row>
    <row r="2811" spans="1:15" x14ac:dyDescent="0.25">
      <c r="A2811" s="1">
        <v>367</v>
      </c>
      <c r="B2811">
        <v>9950</v>
      </c>
      <c r="C2811">
        <v>44072</v>
      </c>
      <c r="D2811">
        <v>51.151530399999999</v>
      </c>
      <c r="E2811">
        <v>3.6061711999999999</v>
      </c>
      <c r="F2811">
        <f>VLOOKUP($C2811,Sheet3!$A$1:$F$611,3,FALSE)</f>
        <v>51.151530399999999</v>
      </c>
      <c r="G2811">
        <f>VLOOKUP($C2811,Sheet3!$A$1:$F$611,4,FALSE)</f>
        <v>3.6061711999999999</v>
      </c>
      <c r="H2811">
        <v>51.151530399999999</v>
      </c>
      <c r="I2811">
        <v>3.6061711999999999</v>
      </c>
      <c r="J2811" t="str">
        <f t="shared" si="43"/>
        <v>Waarschoot</v>
      </c>
      <c r="K2811" t="s">
        <v>2734</v>
      </c>
      <c r="M2811" t="s">
        <v>2734</v>
      </c>
      <c r="O2811" t="s">
        <v>2454</v>
      </c>
    </row>
    <row r="2812" spans="1:15" x14ac:dyDescent="0.25">
      <c r="A2812" s="1">
        <v>367</v>
      </c>
      <c r="B2812">
        <v>9960</v>
      </c>
      <c r="C2812">
        <v>43002</v>
      </c>
      <c r="D2812">
        <v>51.230041550000003</v>
      </c>
      <c r="E2812">
        <v>3.75680766576283</v>
      </c>
      <c r="F2812">
        <f>VLOOKUP($C2812,Sheet3!$A$1:$F$611,3,FALSE)</f>
        <v>51.230041550000003</v>
      </c>
      <c r="G2812">
        <f>VLOOKUP($C2812,Sheet3!$A$1:$F$611,4,FALSE)</f>
        <v>3.75680766576283</v>
      </c>
      <c r="H2812">
        <v>51.230041550000003</v>
      </c>
      <c r="I2812">
        <v>3.75680766576283</v>
      </c>
      <c r="J2812" t="str">
        <f t="shared" si="43"/>
        <v>Assenede</v>
      </c>
      <c r="K2812" t="s">
        <v>2735</v>
      </c>
      <c r="M2812" t="s">
        <v>2735</v>
      </c>
      <c r="O2812" t="s">
        <v>2454</v>
      </c>
    </row>
    <row r="2813" spans="1:15" x14ac:dyDescent="0.25">
      <c r="A2813" s="1">
        <v>367</v>
      </c>
      <c r="B2813">
        <v>9961</v>
      </c>
      <c r="C2813">
        <v>43002</v>
      </c>
      <c r="D2813">
        <v>51.250931100000003</v>
      </c>
      <c r="E2813">
        <v>3.7059614986082798</v>
      </c>
      <c r="F2813">
        <f>VLOOKUP($C2813,Sheet3!$A$1:$F$611,3,FALSE)</f>
        <v>51.230041550000003</v>
      </c>
      <c r="G2813">
        <f>VLOOKUP($C2813,Sheet3!$A$1:$F$611,4,FALSE)</f>
        <v>3.75680766576283</v>
      </c>
      <c r="J2813" t="str">
        <f t="shared" si="43"/>
        <v>Boekhoute</v>
      </c>
      <c r="K2813" t="s">
        <v>2735</v>
      </c>
      <c r="L2813" t="s">
        <v>2736</v>
      </c>
      <c r="M2813" t="s">
        <v>2735</v>
      </c>
      <c r="N2813" t="s">
        <v>2736</v>
      </c>
      <c r="O2813" t="s">
        <v>2454</v>
      </c>
    </row>
    <row r="2814" spans="1:15" x14ac:dyDescent="0.25">
      <c r="A2814" s="1">
        <v>367</v>
      </c>
      <c r="B2814">
        <v>9968</v>
      </c>
      <c r="C2814">
        <v>43002</v>
      </c>
      <c r="D2814">
        <v>51.229682349999997</v>
      </c>
      <c r="E2814">
        <v>3.6843283616112701</v>
      </c>
      <c r="F2814">
        <f>VLOOKUP($C2814,Sheet3!$A$1:$F$611,3,FALSE)</f>
        <v>51.230041550000003</v>
      </c>
      <c r="G2814">
        <f>VLOOKUP($C2814,Sheet3!$A$1:$F$611,4,FALSE)</f>
        <v>3.75680766576283</v>
      </c>
      <c r="J2814" t="str">
        <f t="shared" si="43"/>
        <v>Bassevelde</v>
      </c>
      <c r="K2814" t="s">
        <v>2735</v>
      </c>
      <c r="L2814" t="s">
        <v>2737</v>
      </c>
      <c r="M2814" t="s">
        <v>2735</v>
      </c>
      <c r="N2814" t="s">
        <v>2737</v>
      </c>
      <c r="O2814" t="s">
        <v>2454</v>
      </c>
    </row>
    <row r="2815" spans="1:15" x14ac:dyDescent="0.25">
      <c r="A2815" s="1">
        <v>367</v>
      </c>
      <c r="B2815">
        <v>9968</v>
      </c>
      <c r="C2815">
        <v>43002</v>
      </c>
      <c r="D2815">
        <v>51.192994300000002</v>
      </c>
      <c r="E2815">
        <v>3.6878280000000001</v>
      </c>
      <c r="F2815">
        <f>VLOOKUP($C2815,Sheet3!$A$1:$F$611,3,FALSE)</f>
        <v>51.230041550000003</v>
      </c>
      <c r="G2815">
        <f>VLOOKUP($C2815,Sheet3!$A$1:$F$611,4,FALSE)</f>
        <v>3.75680766576283</v>
      </c>
      <c r="J2815" t="str">
        <f t="shared" si="43"/>
        <v>Oosteeklo</v>
      </c>
      <c r="K2815" t="s">
        <v>2735</v>
      </c>
      <c r="L2815" t="s">
        <v>2738</v>
      </c>
      <c r="M2815" t="s">
        <v>2735</v>
      </c>
      <c r="N2815" t="s">
        <v>2738</v>
      </c>
      <c r="O2815" t="s">
        <v>2454</v>
      </c>
    </row>
    <row r="2816" spans="1:15" x14ac:dyDescent="0.25">
      <c r="A2816" s="1">
        <v>367</v>
      </c>
      <c r="B2816">
        <v>9970</v>
      </c>
      <c r="C2816">
        <v>43007</v>
      </c>
      <c r="D2816">
        <v>51.228952</v>
      </c>
      <c r="E2816">
        <v>3.6219251372374899</v>
      </c>
      <c r="F2816">
        <f>VLOOKUP($C2816,Sheet3!$A$1:$F$611,3,FALSE)</f>
        <v>51.228952</v>
      </c>
      <c r="G2816">
        <f>VLOOKUP($C2816,Sheet3!$A$1:$F$611,4,FALSE)</f>
        <v>3.6219251372374899</v>
      </c>
      <c r="H2816">
        <v>51.228952</v>
      </c>
      <c r="I2816">
        <v>3.6219251372374899</v>
      </c>
      <c r="J2816" t="str">
        <f t="shared" si="43"/>
        <v>Kaprijke</v>
      </c>
      <c r="K2816" t="s">
        <v>2739</v>
      </c>
      <c r="M2816" t="s">
        <v>2739</v>
      </c>
      <c r="O2816" t="s">
        <v>2454</v>
      </c>
    </row>
    <row r="2817" spans="1:15" x14ac:dyDescent="0.25">
      <c r="A2817" s="1">
        <v>367</v>
      </c>
      <c r="B2817">
        <v>9971</v>
      </c>
      <c r="C2817">
        <v>43007</v>
      </c>
      <c r="D2817">
        <v>51.194240000000001</v>
      </c>
      <c r="E2817">
        <v>3.6346312134542198</v>
      </c>
      <c r="F2817">
        <f>VLOOKUP($C2817,Sheet3!$A$1:$F$611,3,FALSE)</f>
        <v>51.228952</v>
      </c>
      <c r="G2817">
        <f>VLOOKUP($C2817,Sheet3!$A$1:$F$611,4,FALSE)</f>
        <v>3.6219251372374899</v>
      </c>
      <c r="J2817" t="str">
        <f t="shared" si="43"/>
        <v>Lembeke</v>
      </c>
      <c r="K2817" t="s">
        <v>2739</v>
      </c>
      <c r="L2817" t="s">
        <v>2740</v>
      </c>
      <c r="M2817" t="s">
        <v>2739</v>
      </c>
      <c r="N2817" t="s">
        <v>2740</v>
      </c>
      <c r="O2817" t="s">
        <v>2454</v>
      </c>
    </row>
    <row r="2818" spans="1:15" x14ac:dyDescent="0.25">
      <c r="A2818" s="1">
        <v>367</v>
      </c>
      <c r="B2818">
        <v>9980</v>
      </c>
      <c r="C2818">
        <v>43014</v>
      </c>
      <c r="D2818">
        <v>51.2330483</v>
      </c>
      <c r="E2818">
        <v>3.53748206798512</v>
      </c>
      <c r="F2818">
        <f>VLOOKUP($C2818,Sheet3!$A$1:$F$611,3,FALSE)</f>
        <v>51.2330483</v>
      </c>
      <c r="G2818">
        <f>VLOOKUP($C2818,Sheet3!$A$1:$F$611,4,FALSE)</f>
        <v>3.53748206798512</v>
      </c>
      <c r="H2818">
        <v>51.2330483</v>
      </c>
      <c r="I2818">
        <v>3.53748206798512</v>
      </c>
      <c r="J2818" t="str">
        <f t="shared" ref="J2818:J2825" si="44">IF(ISBLANK(L2818),K2818,L2818)</f>
        <v>Sint-Laureins</v>
      </c>
      <c r="K2818" t="s">
        <v>2741</v>
      </c>
      <c r="M2818" t="s">
        <v>2741</v>
      </c>
      <c r="O2818" t="s">
        <v>2454</v>
      </c>
    </row>
    <row r="2819" spans="1:15" x14ac:dyDescent="0.25">
      <c r="A2819" s="1">
        <v>367</v>
      </c>
      <c r="B2819">
        <v>9981</v>
      </c>
      <c r="C2819">
        <v>43014</v>
      </c>
      <c r="D2819">
        <v>51.26767195</v>
      </c>
      <c r="E2819">
        <v>3.5315005565827899</v>
      </c>
      <c r="F2819">
        <f>VLOOKUP($C2819,Sheet3!$A$1:$F$611,3,FALSE)</f>
        <v>51.2330483</v>
      </c>
      <c r="G2819">
        <f>VLOOKUP($C2819,Sheet3!$A$1:$F$611,4,FALSE)</f>
        <v>3.53748206798512</v>
      </c>
      <c r="J2819" t="str">
        <f t="shared" si="44"/>
        <v>Sint-Margriete</v>
      </c>
      <c r="K2819" t="s">
        <v>2741</v>
      </c>
      <c r="L2819" t="s">
        <v>2742</v>
      </c>
      <c r="M2819" t="s">
        <v>2741</v>
      </c>
      <c r="N2819" t="s">
        <v>2742</v>
      </c>
      <c r="O2819" t="s">
        <v>2454</v>
      </c>
    </row>
    <row r="2820" spans="1:15" x14ac:dyDescent="0.25">
      <c r="A2820" s="1">
        <v>367</v>
      </c>
      <c r="B2820">
        <v>9982</v>
      </c>
      <c r="C2820">
        <v>43014</v>
      </c>
      <c r="D2820">
        <v>51.259709749999999</v>
      </c>
      <c r="E2820">
        <v>3.5787348448477201</v>
      </c>
      <c r="F2820">
        <f>VLOOKUP($C2820,Sheet3!$A$1:$F$611,3,FALSE)</f>
        <v>51.2330483</v>
      </c>
      <c r="G2820">
        <f>VLOOKUP($C2820,Sheet3!$A$1:$F$611,4,FALSE)</f>
        <v>3.53748206798512</v>
      </c>
      <c r="J2820" t="str">
        <f t="shared" si="44"/>
        <v>Sint-Jan-in-Eremo</v>
      </c>
      <c r="K2820" t="s">
        <v>2741</v>
      </c>
      <c r="L2820" t="s">
        <v>2743</v>
      </c>
      <c r="M2820" t="s">
        <v>2741</v>
      </c>
      <c r="N2820" t="s">
        <v>2743</v>
      </c>
      <c r="O2820" t="s">
        <v>2454</v>
      </c>
    </row>
    <row r="2821" spans="1:15" x14ac:dyDescent="0.25">
      <c r="A2821" s="1">
        <v>367</v>
      </c>
      <c r="B2821">
        <v>9988</v>
      </c>
      <c r="C2821">
        <v>43014</v>
      </c>
      <c r="D2821">
        <v>51.284435049999999</v>
      </c>
      <c r="E2821">
        <v>3.5862277871956101</v>
      </c>
      <c r="F2821">
        <f>VLOOKUP($C2821,Sheet3!$A$1:$F$611,3,FALSE)</f>
        <v>51.2330483</v>
      </c>
      <c r="G2821">
        <f>VLOOKUP($C2821,Sheet3!$A$1:$F$611,4,FALSE)</f>
        <v>3.53748206798512</v>
      </c>
      <c r="J2821" t="str">
        <f t="shared" si="44"/>
        <v>Waterland-Oudeman</v>
      </c>
      <c r="K2821" t="s">
        <v>2741</v>
      </c>
      <c r="L2821" t="s">
        <v>2744</v>
      </c>
      <c r="M2821" t="s">
        <v>2741</v>
      </c>
      <c r="N2821" t="s">
        <v>2744</v>
      </c>
      <c r="O2821" t="s">
        <v>2454</v>
      </c>
    </row>
    <row r="2822" spans="1:15" x14ac:dyDescent="0.25">
      <c r="A2822" s="1">
        <v>367</v>
      </c>
      <c r="B2822">
        <v>9988</v>
      </c>
      <c r="C2822">
        <v>43014</v>
      </c>
      <c r="D2822">
        <v>51.2757644</v>
      </c>
      <c r="E2822">
        <v>3.6266162</v>
      </c>
      <c r="F2822">
        <f>VLOOKUP($C2822,Sheet3!$A$1:$F$611,3,FALSE)</f>
        <v>51.2330483</v>
      </c>
      <c r="G2822">
        <f>VLOOKUP($C2822,Sheet3!$A$1:$F$611,4,FALSE)</f>
        <v>3.53748206798512</v>
      </c>
      <c r="J2822" t="str">
        <f t="shared" si="44"/>
        <v>Watervliet</v>
      </c>
      <c r="K2822" t="s">
        <v>2741</v>
      </c>
      <c r="L2822" t="s">
        <v>2745</v>
      </c>
      <c r="M2822" t="s">
        <v>2741</v>
      </c>
      <c r="N2822" t="s">
        <v>2745</v>
      </c>
      <c r="O2822" t="s">
        <v>2454</v>
      </c>
    </row>
    <row r="2823" spans="1:15" x14ac:dyDescent="0.25">
      <c r="A2823" s="1">
        <v>367</v>
      </c>
      <c r="B2823">
        <v>9990</v>
      </c>
      <c r="C2823">
        <v>43010</v>
      </c>
      <c r="D2823">
        <v>51.226313300000001</v>
      </c>
      <c r="E2823">
        <v>3.4154537999999999</v>
      </c>
      <c r="F2823">
        <f>VLOOKUP($C2823,Sheet3!$A$1:$F$611,3,FALSE)</f>
        <v>51.226313300000001</v>
      </c>
      <c r="G2823">
        <f>VLOOKUP($C2823,Sheet3!$A$1:$F$611,4,FALSE)</f>
        <v>3.4154537999999999</v>
      </c>
      <c r="H2823">
        <v>51.226313300000001</v>
      </c>
      <c r="I2823">
        <v>3.4154537999999999</v>
      </c>
      <c r="J2823" t="str">
        <f t="shared" si="44"/>
        <v>Maldegem</v>
      </c>
      <c r="K2823" t="s">
        <v>2746</v>
      </c>
      <c r="M2823" t="s">
        <v>2746</v>
      </c>
      <c r="O2823" t="s">
        <v>2454</v>
      </c>
    </row>
    <row r="2824" spans="1:15" x14ac:dyDescent="0.25">
      <c r="A2824" s="1">
        <v>367</v>
      </c>
      <c r="B2824">
        <v>9991</v>
      </c>
      <c r="C2824">
        <v>43010</v>
      </c>
      <c r="D2824">
        <v>51.203529099999997</v>
      </c>
      <c r="E2824">
        <v>3.4858471</v>
      </c>
      <c r="F2824">
        <f>VLOOKUP($C2824,Sheet3!$A$1:$F$611,3,FALSE)</f>
        <v>51.226313300000001</v>
      </c>
      <c r="G2824">
        <f>VLOOKUP($C2824,Sheet3!$A$1:$F$611,4,FALSE)</f>
        <v>3.4154537999999999</v>
      </c>
      <c r="J2824" t="str">
        <f t="shared" si="44"/>
        <v>Adegem</v>
      </c>
      <c r="K2824" t="s">
        <v>2746</v>
      </c>
      <c r="L2824" t="s">
        <v>2747</v>
      </c>
      <c r="M2824" t="s">
        <v>2746</v>
      </c>
      <c r="N2824" t="s">
        <v>2747</v>
      </c>
      <c r="O2824" t="s">
        <v>2454</v>
      </c>
    </row>
    <row r="2825" spans="1:15" x14ac:dyDescent="0.25">
      <c r="A2825" s="1">
        <v>367</v>
      </c>
      <c r="B2825">
        <v>9992</v>
      </c>
      <c r="C2825">
        <v>43010</v>
      </c>
      <c r="D2825">
        <v>51.255832349999999</v>
      </c>
      <c r="E2825">
        <v>3.4071425562583801</v>
      </c>
      <c r="F2825">
        <f>VLOOKUP($C2825,Sheet3!$A$1:$F$611,3,FALSE)</f>
        <v>51.226313300000001</v>
      </c>
      <c r="G2825">
        <f>VLOOKUP($C2825,Sheet3!$A$1:$F$611,4,FALSE)</f>
        <v>3.4154537999999999</v>
      </c>
      <c r="J2825" t="str">
        <f t="shared" si="44"/>
        <v>Middelburg</v>
      </c>
      <c r="K2825" t="s">
        <v>2746</v>
      </c>
      <c r="L2825" t="s">
        <v>2748</v>
      </c>
      <c r="M2825" t="s">
        <v>2746</v>
      </c>
      <c r="N2825" t="s">
        <v>2748</v>
      </c>
      <c r="O2825" t="s">
        <v>2454</v>
      </c>
    </row>
  </sheetData>
  <autoFilter ref="A1:O2825">
    <sortState ref="A2:P2825">
      <sortCondition ref="L1:L2825"/>
    </sortState>
  </autoFilter>
  <sortState ref="A2:P2825">
    <sortCondition ref="B2:B2825"/>
    <sortCondition ref="J2:J28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1"/>
  <sheetViews>
    <sheetView workbookViewId="0">
      <selection activeCell="E628" sqref="E628"/>
    </sheetView>
  </sheetViews>
  <sheetFormatPr defaultRowHeight="15" x14ac:dyDescent="0.25"/>
  <cols>
    <col min="1" max="1" width="7.42578125" customWidth="1"/>
    <col min="2" max="2" width="11.42578125" bestFit="1" customWidth="1"/>
    <col min="3" max="4" width="16.7109375" bestFit="1" customWidth="1"/>
    <col min="5" max="5" width="30.28515625" bestFit="1" customWidth="1"/>
    <col min="6" max="9" width="16.7109375" customWidth="1"/>
    <col min="10" max="10" width="25.28515625" customWidth="1"/>
    <col min="11" max="11" width="26.140625" customWidth="1"/>
    <col min="12" max="12" width="32" customWidth="1"/>
    <col min="13" max="13" width="26.140625" customWidth="1"/>
    <col min="14" max="14" width="32" customWidth="1"/>
    <col min="15" max="15" width="29.7109375" customWidth="1"/>
  </cols>
  <sheetData>
    <row r="1" spans="1:15" x14ac:dyDescent="0.25">
      <c r="A1" t="s">
        <v>2</v>
      </c>
      <c r="B1" t="s">
        <v>1</v>
      </c>
      <c r="C1" t="s">
        <v>2754</v>
      </c>
      <c r="D1" t="s">
        <v>2755</v>
      </c>
      <c r="E1" t="s">
        <v>2757</v>
      </c>
      <c r="F1" t="s">
        <v>2758</v>
      </c>
      <c r="G1" t="s">
        <v>2759</v>
      </c>
      <c r="H1" t="s">
        <v>2753</v>
      </c>
      <c r="I1" t="s">
        <v>2752</v>
      </c>
      <c r="J1" t="s">
        <v>2756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>
        <v>21004</v>
      </c>
      <c r="B2">
        <v>1000</v>
      </c>
      <c r="C2">
        <v>50.846557300000001</v>
      </c>
      <c r="D2">
        <v>4.3516969999999997</v>
      </c>
      <c r="E2" t="str">
        <f t="shared" ref="E2:E65" si="0">B2&amp;K2</f>
        <v>1000Brussel</v>
      </c>
      <c r="F2" t="e">
        <f>VLOOKUP($E2,#REF!,4,FALSE)</f>
        <v>#REF!</v>
      </c>
      <c r="G2" t="e">
        <f>VLOOKUP($E2,#REF!,5,FALSE)</f>
        <v>#REF!</v>
      </c>
      <c r="H2">
        <v>50.846557300000001</v>
      </c>
      <c r="I2">
        <v>4.3516969999999997</v>
      </c>
      <c r="J2" t="str">
        <f t="shared" ref="J2:J65" si="1">IF(ISBLANK(L2),K2,L2)</f>
        <v>Brussel</v>
      </c>
      <c r="K2" t="s">
        <v>8</v>
      </c>
      <c r="M2" t="s">
        <v>9</v>
      </c>
      <c r="O2" t="s">
        <v>10</v>
      </c>
    </row>
    <row r="3" spans="1:15" x14ac:dyDescent="0.25">
      <c r="A3">
        <v>21015</v>
      </c>
      <c r="B3">
        <v>1030</v>
      </c>
      <c r="C3">
        <v>50.867604100000001</v>
      </c>
      <c r="D3">
        <v>4.3737120999999997</v>
      </c>
      <c r="E3" t="str">
        <f t="shared" si="0"/>
        <v>1030Schaarbeek</v>
      </c>
      <c r="F3" t="e">
        <f>VLOOKUP($E3,#REF!,4,FALSE)</f>
        <v>#REF!</v>
      </c>
      <c r="G3" t="e">
        <f>VLOOKUP($E3,#REF!,5,FALSE)</f>
        <v>#REF!</v>
      </c>
      <c r="H3">
        <v>50.867604100000001</v>
      </c>
      <c r="I3">
        <v>4.3737120999999997</v>
      </c>
      <c r="J3" t="str">
        <f t="shared" si="1"/>
        <v>Schaarbeek</v>
      </c>
      <c r="K3" t="s">
        <v>13</v>
      </c>
      <c r="M3" t="s">
        <v>14</v>
      </c>
      <c r="O3" t="s">
        <v>10</v>
      </c>
    </row>
    <row r="4" spans="1:15" x14ac:dyDescent="0.25">
      <c r="A4">
        <v>21005</v>
      </c>
      <c r="B4">
        <v>1040</v>
      </c>
      <c r="C4">
        <v>50.836851099999997</v>
      </c>
      <c r="D4">
        <v>4.3895103999999998</v>
      </c>
      <c r="E4" t="str">
        <f t="shared" si="0"/>
        <v>1040Etterbeek</v>
      </c>
      <c r="F4" t="e">
        <f>VLOOKUP($E4,#REF!,4,FALSE)</f>
        <v>#REF!</v>
      </c>
      <c r="G4" t="e">
        <f>VLOOKUP($E4,#REF!,5,FALSE)</f>
        <v>#REF!</v>
      </c>
      <c r="H4">
        <v>50.836851099999997</v>
      </c>
      <c r="I4">
        <v>4.3895103999999998</v>
      </c>
      <c r="J4" t="str">
        <f t="shared" si="1"/>
        <v>Etterbeek</v>
      </c>
      <c r="K4" t="s">
        <v>15</v>
      </c>
      <c r="M4" t="s">
        <v>15</v>
      </c>
      <c r="O4" t="s">
        <v>10</v>
      </c>
    </row>
    <row r="5" spans="1:15" x14ac:dyDescent="0.25">
      <c r="A5">
        <v>21009</v>
      </c>
      <c r="B5">
        <v>1050</v>
      </c>
      <c r="C5">
        <v>50.822285399999998</v>
      </c>
      <c r="D5">
        <v>4.3815707000000002</v>
      </c>
      <c r="E5" t="str">
        <f t="shared" si="0"/>
        <v>1050Elsene</v>
      </c>
      <c r="F5" t="e">
        <f>VLOOKUP($E5,#REF!,4,FALSE)</f>
        <v>#REF!</v>
      </c>
      <c r="G5" t="e">
        <f>VLOOKUP($E5,#REF!,5,FALSE)</f>
        <v>#REF!</v>
      </c>
      <c r="H5">
        <v>50.822285399999998</v>
      </c>
      <c r="I5">
        <v>4.3815707000000002</v>
      </c>
      <c r="J5" t="str">
        <f t="shared" si="1"/>
        <v>Elsene</v>
      </c>
      <c r="K5" t="s">
        <v>16</v>
      </c>
      <c r="M5" t="s">
        <v>17</v>
      </c>
      <c r="O5" t="s">
        <v>10</v>
      </c>
    </row>
    <row r="6" spans="1:15" x14ac:dyDescent="0.25">
      <c r="A6">
        <v>21013</v>
      </c>
      <c r="B6">
        <v>1060</v>
      </c>
      <c r="C6">
        <v>50.826740899999997</v>
      </c>
      <c r="D6">
        <v>4.3456679999999999</v>
      </c>
      <c r="E6" t="str">
        <f t="shared" si="0"/>
        <v>1060Sint-Gillis</v>
      </c>
      <c r="F6" t="e">
        <f>VLOOKUP($E6,#REF!,4,FALSE)</f>
        <v>#REF!</v>
      </c>
      <c r="G6" t="e">
        <f>VLOOKUP($E6,#REF!,5,FALSE)</f>
        <v>#REF!</v>
      </c>
      <c r="H6">
        <v>50.826740899999997</v>
      </c>
      <c r="I6">
        <v>4.3456679999999999</v>
      </c>
      <c r="J6" t="str">
        <f t="shared" si="1"/>
        <v>Sint-Gillis</v>
      </c>
      <c r="K6" t="s">
        <v>18</v>
      </c>
      <c r="M6" t="s">
        <v>19</v>
      </c>
      <c r="O6" t="s">
        <v>10</v>
      </c>
    </row>
    <row r="7" spans="1:15" x14ac:dyDescent="0.25">
      <c r="A7">
        <v>21001</v>
      </c>
      <c r="B7">
        <v>1070</v>
      </c>
      <c r="C7">
        <v>50.838141100000001</v>
      </c>
      <c r="D7">
        <v>4.3123401000000001</v>
      </c>
      <c r="E7" t="str">
        <f t="shared" si="0"/>
        <v>1070Anderlecht</v>
      </c>
      <c r="F7" t="e">
        <f>VLOOKUP($E7,#REF!,4,FALSE)</f>
        <v>#REF!</v>
      </c>
      <c r="G7" t="e">
        <f>VLOOKUP($E7,#REF!,5,FALSE)</f>
        <v>#REF!</v>
      </c>
      <c r="H7">
        <v>50.838141100000001</v>
      </c>
      <c r="I7">
        <v>4.3123401000000001</v>
      </c>
      <c r="J7" t="str">
        <f t="shared" si="1"/>
        <v>Anderlecht</v>
      </c>
      <c r="K7" t="s">
        <v>20</v>
      </c>
      <c r="M7" t="s">
        <v>20</v>
      </c>
      <c r="O7" t="s">
        <v>10</v>
      </c>
    </row>
    <row r="8" spans="1:15" x14ac:dyDescent="0.25">
      <c r="A8">
        <v>21012</v>
      </c>
      <c r="B8">
        <v>1080</v>
      </c>
      <c r="C8">
        <v>50.854355099999999</v>
      </c>
      <c r="D8">
        <v>4.3227779000000002</v>
      </c>
      <c r="E8" t="str">
        <f t="shared" si="0"/>
        <v>1080Sint-Jans-Molenbeek</v>
      </c>
      <c r="F8" t="e">
        <f>VLOOKUP($E8,#REF!,4,FALSE)</f>
        <v>#REF!</v>
      </c>
      <c r="G8" t="e">
        <f>VLOOKUP($E8,#REF!,5,FALSE)</f>
        <v>#REF!</v>
      </c>
      <c r="H8">
        <v>50.854355099999999</v>
      </c>
      <c r="I8">
        <v>4.3227779000000002</v>
      </c>
      <c r="J8" t="str">
        <f t="shared" si="1"/>
        <v>Sint-Jans-Molenbeek</v>
      </c>
      <c r="K8" t="s">
        <v>21</v>
      </c>
      <c r="M8" t="s">
        <v>22</v>
      </c>
      <c r="O8" t="s">
        <v>10</v>
      </c>
    </row>
    <row r="9" spans="1:15" x14ac:dyDescent="0.25">
      <c r="A9">
        <v>21011</v>
      </c>
      <c r="B9">
        <v>1081</v>
      </c>
      <c r="C9">
        <v>50.862204349999999</v>
      </c>
      <c r="D9">
        <v>4.3284268950477003</v>
      </c>
      <c r="E9" t="str">
        <f t="shared" si="0"/>
        <v>1081Koekelberg</v>
      </c>
      <c r="F9" t="e">
        <f>VLOOKUP($E9,#REF!,4,FALSE)</f>
        <v>#REF!</v>
      </c>
      <c r="G9" t="e">
        <f>VLOOKUP($E9,#REF!,5,FALSE)</f>
        <v>#REF!</v>
      </c>
      <c r="H9">
        <v>50.862204349999999</v>
      </c>
      <c r="I9">
        <v>4.3284268950477003</v>
      </c>
      <c r="J9" t="str">
        <f t="shared" si="1"/>
        <v>Koekelberg</v>
      </c>
      <c r="K9" t="s">
        <v>23</v>
      </c>
      <c r="M9" t="s">
        <v>23</v>
      </c>
      <c r="O9" t="s">
        <v>10</v>
      </c>
    </row>
    <row r="10" spans="1:15" x14ac:dyDescent="0.25">
      <c r="A10">
        <v>21003</v>
      </c>
      <c r="B10">
        <v>1082</v>
      </c>
      <c r="C10">
        <v>50.863983500000003</v>
      </c>
      <c r="D10">
        <v>4.2927020000000002</v>
      </c>
      <c r="E10" t="str">
        <f t="shared" si="0"/>
        <v>1082Sint-Agatha-Berchem</v>
      </c>
      <c r="F10" t="e">
        <f>VLOOKUP($E10,#REF!,4,FALSE)</f>
        <v>#REF!</v>
      </c>
      <c r="G10" t="e">
        <f>VLOOKUP($E10,#REF!,5,FALSE)</f>
        <v>#REF!</v>
      </c>
      <c r="H10">
        <v>50.863983500000003</v>
      </c>
      <c r="I10">
        <v>4.2927020000000002</v>
      </c>
      <c r="J10" t="str">
        <f t="shared" si="1"/>
        <v>Sint-Agatha-Berchem</v>
      </c>
      <c r="K10" t="s">
        <v>24</v>
      </c>
      <c r="M10" t="s">
        <v>25</v>
      </c>
      <c r="O10" t="s">
        <v>10</v>
      </c>
    </row>
    <row r="11" spans="1:15" x14ac:dyDescent="0.25">
      <c r="A11">
        <v>21008</v>
      </c>
      <c r="B11">
        <v>1083</v>
      </c>
      <c r="C11">
        <v>50.871239600000003</v>
      </c>
      <c r="D11">
        <v>4.3175103000000004</v>
      </c>
      <c r="E11" t="str">
        <f t="shared" si="0"/>
        <v>1083Ganshoren</v>
      </c>
      <c r="F11" t="e">
        <f>VLOOKUP($E11,#REF!,4,FALSE)</f>
        <v>#REF!</v>
      </c>
      <c r="G11" t="e">
        <f>VLOOKUP($E11,#REF!,5,FALSE)</f>
        <v>#REF!</v>
      </c>
      <c r="H11">
        <v>50.871239600000003</v>
      </c>
      <c r="I11">
        <v>4.3175103000000004</v>
      </c>
      <c r="J11" t="str">
        <f t="shared" si="1"/>
        <v>Ganshoren</v>
      </c>
      <c r="K11" t="s">
        <v>26</v>
      </c>
      <c r="M11" t="s">
        <v>26</v>
      </c>
      <c r="O11" t="s">
        <v>10</v>
      </c>
    </row>
    <row r="12" spans="1:15" x14ac:dyDescent="0.25">
      <c r="A12">
        <v>21010</v>
      </c>
      <c r="B12">
        <v>1090</v>
      </c>
      <c r="C12">
        <v>50.877763399999999</v>
      </c>
      <c r="D12">
        <v>4.3260902999999997</v>
      </c>
      <c r="E12" t="str">
        <f t="shared" si="0"/>
        <v>1090Jette</v>
      </c>
      <c r="F12" t="e">
        <f>VLOOKUP($E12,#REF!,4,FALSE)</f>
        <v>#REF!</v>
      </c>
      <c r="G12" t="e">
        <f>VLOOKUP($E12,#REF!,5,FALSE)</f>
        <v>#REF!</v>
      </c>
      <c r="H12">
        <v>50.877763399999999</v>
      </c>
      <c r="I12">
        <v>4.3260902999999997</v>
      </c>
      <c r="J12" t="str">
        <f t="shared" si="1"/>
        <v>Jette</v>
      </c>
      <c r="K12" t="s">
        <v>27</v>
      </c>
      <c r="M12" t="s">
        <v>27</v>
      </c>
      <c r="O12" t="s">
        <v>10</v>
      </c>
    </row>
    <row r="13" spans="1:15" x14ac:dyDescent="0.25">
      <c r="A13">
        <v>21006</v>
      </c>
      <c r="B13">
        <v>1140</v>
      </c>
      <c r="C13">
        <v>50.870452399999998</v>
      </c>
      <c r="D13">
        <v>4.4021602</v>
      </c>
      <c r="E13" t="str">
        <f t="shared" si="0"/>
        <v>1140Evere</v>
      </c>
      <c r="F13" t="e">
        <f>VLOOKUP($E13,#REF!,4,FALSE)</f>
        <v>#REF!</v>
      </c>
      <c r="G13" t="e">
        <f>VLOOKUP($E13,#REF!,5,FALSE)</f>
        <v>#REF!</v>
      </c>
      <c r="H13">
        <v>50.870452399999998</v>
      </c>
      <c r="I13">
        <v>4.4021602</v>
      </c>
      <c r="J13" t="str">
        <f t="shared" si="1"/>
        <v>Evere</v>
      </c>
      <c r="K13" t="s">
        <v>30</v>
      </c>
      <c r="M13" t="s">
        <v>30</v>
      </c>
      <c r="O13" t="s">
        <v>10</v>
      </c>
    </row>
    <row r="14" spans="1:15" x14ac:dyDescent="0.25">
      <c r="A14">
        <v>21019</v>
      </c>
      <c r="B14">
        <v>1150</v>
      </c>
      <c r="C14">
        <v>50.829242899999997</v>
      </c>
      <c r="D14">
        <v>4.4432967000000003</v>
      </c>
      <c r="E14" t="str">
        <f t="shared" si="0"/>
        <v>1150Sint-Pieters-Woluwe</v>
      </c>
      <c r="F14" t="e">
        <f>VLOOKUP($E14,#REF!,4,FALSE)</f>
        <v>#REF!</v>
      </c>
      <c r="G14" t="e">
        <f>VLOOKUP($E14,#REF!,5,FALSE)</f>
        <v>#REF!</v>
      </c>
      <c r="H14">
        <v>50.829242899999997</v>
      </c>
      <c r="I14">
        <v>4.4432967000000003</v>
      </c>
      <c r="J14" t="str">
        <f t="shared" si="1"/>
        <v>Sint-Pieters-Woluwe</v>
      </c>
      <c r="K14" t="s">
        <v>31</v>
      </c>
      <c r="M14" t="s">
        <v>32</v>
      </c>
      <c r="O14" t="s">
        <v>10</v>
      </c>
    </row>
    <row r="15" spans="1:15" x14ac:dyDescent="0.25">
      <c r="A15">
        <v>21002</v>
      </c>
      <c r="B15">
        <v>1160</v>
      </c>
      <c r="C15">
        <v>50.815657100000003</v>
      </c>
      <c r="D15">
        <v>4.4331389000000003</v>
      </c>
      <c r="E15" t="str">
        <f t="shared" si="0"/>
        <v>1160Oudergem</v>
      </c>
      <c r="F15" t="e">
        <f>VLOOKUP($E15,#REF!,4,FALSE)</f>
        <v>#REF!</v>
      </c>
      <c r="G15" t="e">
        <f>VLOOKUP($E15,#REF!,5,FALSE)</f>
        <v>#REF!</v>
      </c>
      <c r="H15">
        <v>50.815657100000003</v>
      </c>
      <c r="I15">
        <v>4.4331389000000003</v>
      </c>
      <c r="J15" t="str">
        <f t="shared" si="1"/>
        <v>Oudergem</v>
      </c>
      <c r="K15" t="s">
        <v>33</v>
      </c>
      <c r="M15" t="s">
        <v>34</v>
      </c>
      <c r="O15" t="s">
        <v>10</v>
      </c>
    </row>
    <row r="16" spans="1:15" x14ac:dyDescent="0.25">
      <c r="A16">
        <v>21017</v>
      </c>
      <c r="B16">
        <v>1170</v>
      </c>
      <c r="C16">
        <v>50.799393999999999</v>
      </c>
      <c r="D16">
        <v>4.4158176999999998</v>
      </c>
      <c r="E16" t="str">
        <f t="shared" si="0"/>
        <v>1170Watermaal-Bosvoorde</v>
      </c>
      <c r="F16" t="e">
        <f>VLOOKUP($E16,#REF!,4,FALSE)</f>
        <v>#REF!</v>
      </c>
      <c r="G16" t="e">
        <f>VLOOKUP($E16,#REF!,5,FALSE)</f>
        <v>#REF!</v>
      </c>
      <c r="H16">
        <v>50.799393999999999</v>
      </c>
      <c r="I16">
        <v>4.4158176999999998</v>
      </c>
      <c r="J16" t="str">
        <f t="shared" si="1"/>
        <v>Watermaal-Bosvoorde</v>
      </c>
      <c r="K16" t="s">
        <v>35</v>
      </c>
      <c r="M16" t="s">
        <v>36</v>
      </c>
      <c r="O16" t="s">
        <v>10</v>
      </c>
    </row>
    <row r="17" spans="1:15" x14ac:dyDescent="0.25">
      <c r="A17">
        <v>21016</v>
      </c>
      <c r="B17">
        <v>1180</v>
      </c>
      <c r="C17">
        <v>50.8018201</v>
      </c>
      <c r="D17">
        <v>4.3372348000000001</v>
      </c>
      <c r="E17" t="str">
        <f t="shared" si="0"/>
        <v>1180Ukkel</v>
      </c>
      <c r="F17" t="e">
        <f>VLOOKUP($E17,#REF!,4,FALSE)</f>
        <v>#REF!</v>
      </c>
      <c r="G17" t="e">
        <f>VLOOKUP($E17,#REF!,5,FALSE)</f>
        <v>#REF!</v>
      </c>
      <c r="H17">
        <v>50.8018201</v>
      </c>
      <c r="I17">
        <v>4.3372348000000001</v>
      </c>
      <c r="J17" t="str">
        <f t="shared" si="1"/>
        <v>Ukkel</v>
      </c>
      <c r="K17" t="s">
        <v>37</v>
      </c>
      <c r="M17" t="s">
        <v>38</v>
      </c>
      <c r="O17" t="s">
        <v>10</v>
      </c>
    </row>
    <row r="18" spans="1:15" x14ac:dyDescent="0.25">
      <c r="A18">
        <v>21007</v>
      </c>
      <c r="B18">
        <v>1190</v>
      </c>
      <c r="C18">
        <v>50.809142600000001</v>
      </c>
      <c r="D18">
        <v>4.3177512</v>
      </c>
      <c r="E18" t="str">
        <f t="shared" si="0"/>
        <v>1190Vorst</v>
      </c>
      <c r="F18" t="e">
        <f>VLOOKUP($E18,#REF!,4,FALSE)</f>
        <v>#REF!</v>
      </c>
      <c r="G18" t="e">
        <f>VLOOKUP($E18,#REF!,5,FALSE)</f>
        <v>#REF!</v>
      </c>
      <c r="H18">
        <v>50.809142600000001</v>
      </c>
      <c r="I18">
        <v>4.3177512</v>
      </c>
      <c r="J18" t="str">
        <f t="shared" si="1"/>
        <v>Vorst</v>
      </c>
      <c r="K18" t="s">
        <v>39</v>
      </c>
      <c r="M18" t="s">
        <v>40</v>
      </c>
      <c r="O18" t="s">
        <v>10</v>
      </c>
    </row>
    <row r="19" spans="1:15" x14ac:dyDescent="0.25">
      <c r="A19">
        <v>21018</v>
      </c>
      <c r="B19">
        <v>1200</v>
      </c>
      <c r="C19">
        <v>50.8466928</v>
      </c>
      <c r="D19">
        <v>4.4284841999999998</v>
      </c>
      <c r="E19" t="str">
        <f t="shared" si="0"/>
        <v>1200Sint-Lambrechts-Woluwe</v>
      </c>
      <c r="F19" t="e">
        <f>VLOOKUP($E19,#REF!,4,FALSE)</f>
        <v>#REF!</v>
      </c>
      <c r="G19" t="e">
        <f>VLOOKUP($E19,#REF!,5,FALSE)</f>
        <v>#REF!</v>
      </c>
      <c r="H19">
        <v>50.8466928</v>
      </c>
      <c r="I19">
        <v>4.4284841999999998</v>
      </c>
      <c r="J19" t="str">
        <f t="shared" si="1"/>
        <v>Sint-Lambrechts-Woluwe</v>
      </c>
      <c r="K19" t="s">
        <v>41</v>
      </c>
      <c r="M19" t="s">
        <v>42</v>
      </c>
      <c r="O19" t="s">
        <v>10</v>
      </c>
    </row>
    <row r="20" spans="1:15" x14ac:dyDescent="0.25">
      <c r="A20">
        <v>21014</v>
      </c>
      <c r="B20">
        <v>1210</v>
      </c>
      <c r="C20">
        <v>50.853073899999998</v>
      </c>
      <c r="D20">
        <v>4.3723364</v>
      </c>
      <c r="E20" t="str">
        <f t="shared" si="0"/>
        <v>1210Sint-Joost-ten-Node</v>
      </c>
      <c r="F20" t="e">
        <f>VLOOKUP($E20,#REF!,4,FALSE)</f>
        <v>#REF!</v>
      </c>
      <c r="G20" t="e">
        <f>VLOOKUP($E20,#REF!,5,FALSE)</f>
        <v>#REF!</v>
      </c>
      <c r="H20">
        <v>50.853073899999998</v>
      </c>
      <c r="I20">
        <v>4.3723364</v>
      </c>
      <c r="J20" t="str">
        <f t="shared" si="1"/>
        <v>Sint-Joost-ten-Node</v>
      </c>
      <c r="K20" t="s">
        <v>43</v>
      </c>
      <c r="M20" t="s">
        <v>44</v>
      </c>
      <c r="O20" t="s">
        <v>10</v>
      </c>
    </row>
    <row r="21" spans="1:15" x14ac:dyDescent="0.25">
      <c r="A21">
        <v>25112</v>
      </c>
      <c r="B21">
        <v>1300</v>
      </c>
      <c r="C21">
        <v>50.7161154</v>
      </c>
      <c r="D21">
        <v>4.6053217000000002</v>
      </c>
      <c r="E21" t="str">
        <f t="shared" si="0"/>
        <v>1300Wavre</v>
      </c>
      <c r="F21" t="e">
        <f>VLOOKUP($E21,#REF!,4,FALSE)</f>
        <v>#REF!</v>
      </c>
      <c r="G21" t="e">
        <f>VLOOKUP($E21,#REF!,5,FALSE)</f>
        <v>#REF!</v>
      </c>
      <c r="H21">
        <v>50.7161154</v>
      </c>
      <c r="I21">
        <v>4.6053217000000002</v>
      </c>
      <c r="J21" t="str">
        <f t="shared" si="1"/>
        <v>Wavre</v>
      </c>
      <c r="K21" t="s">
        <v>45</v>
      </c>
      <c r="M21" t="s">
        <v>45</v>
      </c>
      <c r="O21" t="s">
        <v>47</v>
      </c>
    </row>
    <row r="22" spans="1:15" x14ac:dyDescent="0.25">
      <c r="A22">
        <v>25050</v>
      </c>
      <c r="B22">
        <v>1310</v>
      </c>
      <c r="C22">
        <v>50.731505300000002</v>
      </c>
      <c r="D22">
        <v>4.4796541999999997</v>
      </c>
      <c r="E22" t="str">
        <f t="shared" si="0"/>
        <v>1310La Hulpe</v>
      </c>
      <c r="F22" t="e">
        <f>VLOOKUP($E22,#REF!,4,FALSE)</f>
        <v>#REF!</v>
      </c>
      <c r="G22" t="e">
        <f>VLOOKUP($E22,#REF!,5,FALSE)</f>
        <v>#REF!</v>
      </c>
      <c r="H22">
        <v>50.731505300000002</v>
      </c>
      <c r="I22">
        <v>4.4796541999999997</v>
      </c>
      <c r="J22" t="str">
        <f t="shared" si="1"/>
        <v>La Hulpe</v>
      </c>
      <c r="K22" t="s">
        <v>49</v>
      </c>
      <c r="M22" t="s">
        <v>49</v>
      </c>
      <c r="O22" t="s">
        <v>47</v>
      </c>
    </row>
    <row r="23" spans="1:15" x14ac:dyDescent="0.25">
      <c r="A23">
        <v>25043</v>
      </c>
      <c r="B23">
        <v>1315</v>
      </c>
      <c r="C23">
        <v>50.691800399999998</v>
      </c>
      <c r="D23">
        <v>4.7989439999999997</v>
      </c>
      <c r="E23" t="str">
        <f t="shared" si="0"/>
        <v>1315Incourt</v>
      </c>
      <c r="F23" t="e">
        <f>VLOOKUP($E23,#REF!,4,FALSE)</f>
        <v>#REF!</v>
      </c>
      <c r="G23" t="e">
        <f>VLOOKUP($E23,#REF!,5,FALSE)</f>
        <v>#REF!</v>
      </c>
      <c r="H23">
        <v>50.691800399999998</v>
      </c>
      <c r="I23">
        <v>4.7989439999999997</v>
      </c>
      <c r="J23" t="str">
        <f t="shared" si="1"/>
        <v>Incourt</v>
      </c>
      <c r="K23" t="s">
        <v>50</v>
      </c>
      <c r="M23" t="s">
        <v>50</v>
      </c>
      <c r="O23" t="s">
        <v>47</v>
      </c>
    </row>
    <row r="24" spans="1:15" x14ac:dyDescent="0.25">
      <c r="A24">
        <v>25005</v>
      </c>
      <c r="B24">
        <v>1320</v>
      </c>
      <c r="C24">
        <v>50.7810287</v>
      </c>
      <c r="D24">
        <v>4.7716773999999997</v>
      </c>
      <c r="E24" t="str">
        <f t="shared" si="0"/>
        <v>1320Beauvechain</v>
      </c>
      <c r="F24" t="e">
        <f>VLOOKUP($E24,#REF!,4,FALSE)</f>
        <v>#REF!</v>
      </c>
      <c r="G24" t="e">
        <f>VLOOKUP($E24,#REF!,5,FALSE)</f>
        <v>#REF!</v>
      </c>
      <c r="H24">
        <v>50.7810287</v>
      </c>
      <c r="I24">
        <v>4.7716773999999997</v>
      </c>
      <c r="J24" t="str">
        <f t="shared" si="1"/>
        <v>Beauvechain</v>
      </c>
      <c r="K24" t="s">
        <v>55</v>
      </c>
      <c r="M24" t="s">
        <v>55</v>
      </c>
      <c r="O24" t="s">
        <v>47</v>
      </c>
    </row>
    <row r="25" spans="1:15" x14ac:dyDescent="0.25">
      <c r="A25">
        <v>25018</v>
      </c>
      <c r="B25">
        <v>1325</v>
      </c>
      <c r="C25">
        <v>50.6839808</v>
      </c>
      <c r="D25">
        <v>4.6974182000000004</v>
      </c>
      <c r="E25" t="str">
        <f t="shared" si="0"/>
        <v>1325Chaumont-Gistoux</v>
      </c>
      <c r="F25" t="e">
        <f>VLOOKUP($E25,#REF!,4,FALSE)</f>
        <v>#REF!</v>
      </c>
      <c r="G25" t="e">
        <f>VLOOKUP($E25,#REF!,5,FALSE)</f>
        <v>#REF!</v>
      </c>
      <c r="H25">
        <v>50.6839808</v>
      </c>
      <c r="I25">
        <v>4.6974182000000004</v>
      </c>
      <c r="J25" t="str">
        <f t="shared" si="1"/>
        <v>Chaumont-Gistoux</v>
      </c>
      <c r="K25" t="s">
        <v>60</v>
      </c>
      <c r="M25" t="s">
        <v>60</v>
      </c>
      <c r="O25" t="s">
        <v>47</v>
      </c>
    </row>
    <row r="26" spans="1:15" x14ac:dyDescent="0.25">
      <c r="A26">
        <v>25091</v>
      </c>
      <c r="B26">
        <v>1330</v>
      </c>
      <c r="C26">
        <v>50.713354799999998</v>
      </c>
      <c r="D26">
        <v>4.5272896887008001</v>
      </c>
      <c r="E26" t="str">
        <f t="shared" si="0"/>
        <v>1330Rixensart</v>
      </c>
      <c r="F26" t="e">
        <f>VLOOKUP($E26,#REF!,4,FALSE)</f>
        <v>#REF!</v>
      </c>
      <c r="G26" t="e">
        <f>VLOOKUP($E26,#REF!,5,FALSE)</f>
        <v>#REF!</v>
      </c>
      <c r="H26">
        <v>50.713354799999998</v>
      </c>
      <c r="I26">
        <v>4.5272896887008001</v>
      </c>
      <c r="J26" t="str">
        <f t="shared" si="1"/>
        <v>Rixensart</v>
      </c>
      <c r="K26" t="s">
        <v>66</v>
      </c>
      <c r="M26" t="s">
        <v>66</v>
      </c>
      <c r="O26" t="s">
        <v>47</v>
      </c>
    </row>
    <row r="27" spans="1:15" x14ac:dyDescent="0.25">
      <c r="A27">
        <v>25121</v>
      </c>
      <c r="B27">
        <v>1340</v>
      </c>
      <c r="C27">
        <v>50.665421600000002</v>
      </c>
      <c r="D27">
        <v>4.5674106999999999</v>
      </c>
      <c r="E27" t="str">
        <f t="shared" si="0"/>
        <v>1340Ottignies-Louvain-la-Neuve</v>
      </c>
      <c r="F27" t="e">
        <f>VLOOKUP($E27,#REF!,4,FALSE)</f>
        <v>#REF!</v>
      </c>
      <c r="G27" t="e">
        <f>VLOOKUP($E27,#REF!,5,FALSE)</f>
        <v>#REF!</v>
      </c>
      <c r="H27">
        <v>50.665421600000002</v>
      </c>
      <c r="I27">
        <v>4.5674106999999999</v>
      </c>
      <c r="J27" t="str">
        <f t="shared" si="1"/>
        <v>Ottignies-Louvain-la-Neuve</v>
      </c>
      <c r="K27" t="s">
        <v>69</v>
      </c>
      <c r="M27" t="s">
        <v>69</v>
      </c>
      <c r="O27" t="s">
        <v>47</v>
      </c>
    </row>
    <row r="28" spans="1:15" x14ac:dyDescent="0.25">
      <c r="A28">
        <v>25120</v>
      </c>
      <c r="B28">
        <v>1350</v>
      </c>
      <c r="C28">
        <v>50.7001001</v>
      </c>
      <c r="D28">
        <v>4.9889872000000004</v>
      </c>
      <c r="E28" t="str">
        <f t="shared" si="0"/>
        <v>1350Orp-Jauche</v>
      </c>
      <c r="F28" t="e">
        <f>VLOOKUP($E28,#REF!,4,FALSE)</f>
        <v>#REF!</v>
      </c>
      <c r="G28" t="e">
        <f>VLOOKUP($E28,#REF!,5,FALSE)</f>
        <v>#REF!</v>
      </c>
      <c r="H28">
        <v>50.7001001</v>
      </c>
      <c r="I28">
        <v>4.9889872000000004</v>
      </c>
      <c r="J28" t="str">
        <f t="shared" si="1"/>
        <v>Orp-Jauche</v>
      </c>
      <c r="K28" t="s">
        <v>74</v>
      </c>
      <c r="M28" t="s">
        <v>74</v>
      </c>
      <c r="O28" t="s">
        <v>47</v>
      </c>
    </row>
    <row r="29" spans="1:15" x14ac:dyDescent="0.25">
      <c r="A29">
        <v>25118</v>
      </c>
      <c r="B29">
        <v>1357</v>
      </c>
      <c r="C29">
        <v>50.751403400000001</v>
      </c>
      <c r="D29">
        <v>4.9822395000000004</v>
      </c>
      <c r="E29" t="str">
        <f t="shared" si="0"/>
        <v>1357Hélécine</v>
      </c>
      <c r="F29" t="e">
        <f>VLOOKUP($E29,#REF!,4,FALSE)</f>
        <v>#REF!</v>
      </c>
      <c r="G29" t="e">
        <f>VLOOKUP($E29,#REF!,5,FALSE)</f>
        <v>#REF!</v>
      </c>
      <c r="H29">
        <v>50.751403400000001</v>
      </c>
      <c r="I29">
        <v>4.9822395000000004</v>
      </c>
      <c r="J29" t="str">
        <f t="shared" si="1"/>
        <v>Hélécine</v>
      </c>
      <c r="K29" t="s">
        <v>82</v>
      </c>
      <c r="M29" t="s">
        <v>82</v>
      </c>
      <c r="O29" t="s">
        <v>47</v>
      </c>
    </row>
    <row r="30" spans="1:15" x14ac:dyDescent="0.25">
      <c r="A30">
        <v>25084</v>
      </c>
      <c r="B30">
        <v>1360</v>
      </c>
      <c r="C30">
        <v>50.623446899999998</v>
      </c>
      <c r="D30">
        <v>4.8134718999999997</v>
      </c>
      <c r="E30" t="str">
        <f t="shared" si="0"/>
        <v>1360Perwez</v>
      </c>
      <c r="F30" t="e">
        <f>VLOOKUP($E30,#REF!,4,FALSE)</f>
        <v>#REF!</v>
      </c>
      <c r="G30" t="e">
        <f>VLOOKUP($E30,#REF!,5,FALSE)</f>
        <v>#REF!</v>
      </c>
      <c r="H30">
        <v>50.623446899999998</v>
      </c>
      <c r="I30">
        <v>4.8134718999999997</v>
      </c>
      <c r="J30" t="str">
        <f t="shared" si="1"/>
        <v>Perwez</v>
      </c>
      <c r="K30" t="s">
        <v>86</v>
      </c>
      <c r="M30" t="s">
        <v>86</v>
      </c>
      <c r="O30" t="s">
        <v>47</v>
      </c>
    </row>
    <row r="31" spans="1:15" x14ac:dyDescent="0.25">
      <c r="A31">
        <v>25122</v>
      </c>
      <c r="B31">
        <v>1367</v>
      </c>
      <c r="C31">
        <v>50.636689199999999</v>
      </c>
      <c r="D31">
        <v>4.9148994000000004</v>
      </c>
      <c r="E31" t="str">
        <f t="shared" si="0"/>
        <v>1367Ramillies</v>
      </c>
      <c r="F31" t="e">
        <f>VLOOKUP($E31,#REF!,4,FALSE)</f>
        <v>#REF!</v>
      </c>
      <c r="G31" t="e">
        <f>VLOOKUP($E31,#REF!,5,FALSE)</f>
        <v>#REF!</v>
      </c>
      <c r="H31">
        <v>50.636689199999999</v>
      </c>
      <c r="I31">
        <v>4.9148994000000004</v>
      </c>
      <c r="J31" t="str">
        <f t="shared" si="1"/>
        <v>Ramillies</v>
      </c>
      <c r="K31" t="s">
        <v>91</v>
      </c>
      <c r="M31" t="s">
        <v>91</v>
      </c>
      <c r="O31" t="s">
        <v>47</v>
      </c>
    </row>
    <row r="32" spans="1:15" x14ac:dyDescent="0.25">
      <c r="A32">
        <v>25048</v>
      </c>
      <c r="B32">
        <v>1370</v>
      </c>
      <c r="C32">
        <v>50.721820600000001</v>
      </c>
      <c r="D32">
        <v>4.8709616000000002</v>
      </c>
      <c r="E32" t="str">
        <f t="shared" si="0"/>
        <v>1370Jodoigne</v>
      </c>
      <c r="F32" t="e">
        <f>VLOOKUP($E32,#REF!,4,FALSE)</f>
        <v>#REF!</v>
      </c>
      <c r="G32" t="e">
        <f>VLOOKUP($E32,#REF!,5,FALSE)</f>
        <v>#REF!</v>
      </c>
      <c r="H32">
        <v>50.721820600000001</v>
      </c>
      <c r="I32">
        <v>4.8709616000000002</v>
      </c>
      <c r="J32" t="str">
        <f t="shared" si="1"/>
        <v>Jodoigne</v>
      </c>
      <c r="K32" t="s">
        <v>99</v>
      </c>
      <c r="M32" t="s">
        <v>99</v>
      </c>
      <c r="O32" t="s">
        <v>47</v>
      </c>
    </row>
    <row r="33" spans="1:15" x14ac:dyDescent="0.25">
      <c r="A33">
        <v>25119</v>
      </c>
      <c r="B33">
        <v>1380</v>
      </c>
      <c r="C33">
        <v>50.686003700000001</v>
      </c>
      <c r="D33">
        <v>4.4844156999999996</v>
      </c>
      <c r="E33" t="str">
        <f t="shared" si="0"/>
        <v>1380Lasne</v>
      </c>
      <c r="F33" t="e">
        <f>VLOOKUP($E33,#REF!,4,FALSE)</f>
        <v>#REF!</v>
      </c>
      <c r="G33" t="e">
        <f>VLOOKUP($E33,#REF!,5,FALSE)</f>
        <v>#REF!</v>
      </c>
      <c r="H33">
        <v>50.686003700000001</v>
      </c>
      <c r="I33">
        <v>4.4844156999999996</v>
      </c>
      <c r="J33" t="str">
        <f t="shared" si="1"/>
        <v>Lasne</v>
      </c>
      <c r="K33" t="s">
        <v>109</v>
      </c>
      <c r="M33" t="s">
        <v>109</v>
      </c>
      <c r="O33" t="s">
        <v>47</v>
      </c>
    </row>
    <row r="34" spans="1:15" x14ac:dyDescent="0.25">
      <c r="A34">
        <v>25037</v>
      </c>
      <c r="B34">
        <v>1390</v>
      </c>
      <c r="C34">
        <v>50.738618199999998</v>
      </c>
      <c r="D34">
        <v>4.6962324000000004</v>
      </c>
      <c r="E34" t="str">
        <f t="shared" si="0"/>
        <v>1390Grez-Doiceau</v>
      </c>
      <c r="F34" t="e">
        <f>VLOOKUP($E34,#REF!,4,FALSE)</f>
        <v>#REF!</v>
      </c>
      <c r="G34" t="e">
        <f>VLOOKUP($E34,#REF!,5,FALSE)</f>
        <v>#REF!</v>
      </c>
      <c r="H34">
        <v>50.738618199999998</v>
      </c>
      <c r="I34">
        <v>4.6962324000000004</v>
      </c>
      <c r="J34" t="str">
        <f t="shared" si="1"/>
        <v>Grez-Doiceau</v>
      </c>
      <c r="K34" t="s">
        <v>115</v>
      </c>
      <c r="M34" t="s">
        <v>115</v>
      </c>
      <c r="O34" t="s">
        <v>47</v>
      </c>
    </row>
    <row r="35" spans="1:15" x14ac:dyDescent="0.25">
      <c r="A35">
        <v>25072</v>
      </c>
      <c r="B35">
        <v>1400</v>
      </c>
      <c r="C35">
        <v>50.589162950000002</v>
      </c>
      <c r="D35">
        <v>4.3319091758631103</v>
      </c>
      <c r="E35" t="str">
        <f t="shared" si="0"/>
        <v>1400Nivelles</v>
      </c>
      <c r="F35" t="e">
        <f>VLOOKUP($E35,#REF!,4,FALSE)</f>
        <v>#REF!</v>
      </c>
      <c r="G35" t="e">
        <f>VLOOKUP($E35,#REF!,5,FALSE)</f>
        <v>#REF!</v>
      </c>
      <c r="H35">
        <v>50.589162950000002</v>
      </c>
      <c r="I35">
        <v>4.3319091758631103</v>
      </c>
      <c r="J35" t="str">
        <f t="shared" si="1"/>
        <v>Nivelles</v>
      </c>
      <c r="K35" t="s">
        <v>120</v>
      </c>
      <c r="M35" t="s">
        <v>120</v>
      </c>
      <c r="O35" t="s">
        <v>47</v>
      </c>
    </row>
    <row r="36" spans="1:15" x14ac:dyDescent="0.25">
      <c r="A36">
        <v>25110</v>
      </c>
      <c r="B36">
        <v>1410</v>
      </c>
      <c r="C36">
        <v>50.717356299999999</v>
      </c>
      <c r="D36">
        <v>4.3978047</v>
      </c>
      <c r="E36" t="str">
        <f t="shared" si="0"/>
        <v>1410Waterloo</v>
      </c>
      <c r="F36" t="e">
        <f>VLOOKUP($E36,#REF!,4,FALSE)</f>
        <v>#REF!</v>
      </c>
      <c r="G36" t="e">
        <f>VLOOKUP($E36,#REF!,5,FALSE)</f>
        <v>#REF!</v>
      </c>
      <c r="H36">
        <v>50.717356299999999</v>
      </c>
      <c r="I36">
        <v>4.3978047</v>
      </c>
      <c r="J36" t="str">
        <f t="shared" si="1"/>
        <v>Waterloo</v>
      </c>
      <c r="K36" t="s">
        <v>125</v>
      </c>
      <c r="M36" t="s">
        <v>125</v>
      </c>
      <c r="O36" t="s">
        <v>47</v>
      </c>
    </row>
    <row r="37" spans="1:15" x14ac:dyDescent="0.25">
      <c r="A37">
        <v>25014</v>
      </c>
      <c r="B37">
        <v>1420</v>
      </c>
      <c r="C37">
        <v>50.694094200000002</v>
      </c>
      <c r="D37">
        <v>4.3548145440335304</v>
      </c>
      <c r="E37" t="str">
        <f t="shared" si="0"/>
        <v>1420Braine-l'Alleud</v>
      </c>
      <c r="F37" t="e">
        <f>VLOOKUP($E37,#REF!,4,FALSE)</f>
        <v>#REF!</v>
      </c>
      <c r="G37" t="e">
        <f>VLOOKUP($E37,#REF!,5,FALSE)</f>
        <v>#REF!</v>
      </c>
      <c r="H37">
        <v>50.694094200000002</v>
      </c>
      <c r="I37">
        <v>4.3548145440335304</v>
      </c>
      <c r="J37" t="str">
        <f t="shared" si="1"/>
        <v>Braine-l'Alleud</v>
      </c>
      <c r="K37" t="s">
        <v>126</v>
      </c>
      <c r="M37" t="s">
        <v>126</v>
      </c>
      <c r="O37" t="s">
        <v>47</v>
      </c>
    </row>
    <row r="38" spans="1:15" x14ac:dyDescent="0.25">
      <c r="A38">
        <v>25123</v>
      </c>
      <c r="B38">
        <v>1430</v>
      </c>
      <c r="C38">
        <v>50.664589399999997</v>
      </c>
      <c r="D38">
        <v>4.1355465999999996</v>
      </c>
      <c r="E38" t="str">
        <f t="shared" si="0"/>
        <v>1430Rebecq</v>
      </c>
      <c r="F38" t="e">
        <f>VLOOKUP($E38,#REF!,4,FALSE)</f>
        <v>#REF!</v>
      </c>
      <c r="G38" t="e">
        <f>VLOOKUP($E38,#REF!,5,FALSE)</f>
        <v>#REF!</v>
      </c>
      <c r="H38">
        <v>50.664589399999997</v>
      </c>
      <c r="I38">
        <v>4.1355465999999996</v>
      </c>
      <c r="J38" t="str">
        <f t="shared" si="1"/>
        <v>Rebecq</v>
      </c>
      <c r="K38" t="s">
        <v>129</v>
      </c>
      <c r="M38" t="s">
        <v>129</v>
      </c>
      <c r="O38" t="s">
        <v>47</v>
      </c>
    </row>
    <row r="39" spans="1:15" x14ac:dyDescent="0.25">
      <c r="A39">
        <v>25068</v>
      </c>
      <c r="B39">
        <v>1435</v>
      </c>
      <c r="C39">
        <v>50.6365628</v>
      </c>
      <c r="D39">
        <v>4.6127019000000002</v>
      </c>
      <c r="E39" t="str">
        <f t="shared" si="0"/>
        <v>1435Mont-Saint-Guibert</v>
      </c>
      <c r="F39" t="e">
        <f>VLOOKUP($E39,#REF!,4,FALSE)</f>
        <v>#REF!</v>
      </c>
      <c r="G39" t="e">
        <f>VLOOKUP($E39,#REF!,5,FALSE)</f>
        <v>#REF!</v>
      </c>
      <c r="H39">
        <v>50.6365628</v>
      </c>
      <c r="I39">
        <v>4.6127019000000002</v>
      </c>
      <c r="J39" t="str">
        <f t="shared" si="1"/>
        <v>Mont-Saint-Guibert</v>
      </c>
      <c r="K39" t="s">
        <v>133</v>
      </c>
      <c r="M39" t="s">
        <v>133</v>
      </c>
      <c r="O39" t="s">
        <v>47</v>
      </c>
    </row>
    <row r="40" spans="1:15" x14ac:dyDescent="0.25">
      <c r="A40">
        <v>25015</v>
      </c>
      <c r="B40">
        <v>1440</v>
      </c>
      <c r="C40">
        <v>50.680881650000003</v>
      </c>
      <c r="D40">
        <v>4.2666690726131904</v>
      </c>
      <c r="E40" t="str">
        <f t="shared" si="0"/>
        <v>1440Braine-le-Château</v>
      </c>
      <c r="F40" t="e">
        <f>VLOOKUP($E40,#REF!,4,FALSE)</f>
        <v>#REF!</v>
      </c>
      <c r="G40" t="e">
        <f>VLOOKUP($E40,#REF!,5,FALSE)</f>
        <v>#REF!</v>
      </c>
      <c r="H40">
        <v>50.680881650000003</v>
      </c>
      <c r="I40">
        <v>4.2666690726131904</v>
      </c>
      <c r="J40" t="str">
        <f t="shared" si="1"/>
        <v>Braine-le-Château</v>
      </c>
      <c r="K40" t="s">
        <v>136</v>
      </c>
      <c r="M40" t="s">
        <v>136</v>
      </c>
      <c r="O40" t="s">
        <v>47</v>
      </c>
    </row>
    <row r="41" spans="1:15" x14ac:dyDescent="0.25">
      <c r="A41">
        <v>25117</v>
      </c>
      <c r="B41">
        <v>1450</v>
      </c>
      <c r="C41">
        <v>50.608083499999999</v>
      </c>
      <c r="D41">
        <v>4.6366779999999999</v>
      </c>
      <c r="E41" t="str">
        <f t="shared" si="0"/>
        <v>1450Chastre</v>
      </c>
      <c r="F41" t="e">
        <f>VLOOKUP($E41,#REF!,4,FALSE)</f>
        <v>#REF!</v>
      </c>
      <c r="G41" t="e">
        <f>VLOOKUP($E41,#REF!,5,FALSE)</f>
        <v>#REF!</v>
      </c>
      <c r="H41">
        <v>50.608083499999999</v>
      </c>
      <c r="I41">
        <v>4.6366779999999999</v>
      </c>
      <c r="J41" t="str">
        <f t="shared" si="1"/>
        <v>Chastre</v>
      </c>
      <c r="K41" t="s">
        <v>138</v>
      </c>
      <c r="M41" t="s">
        <v>138</v>
      </c>
      <c r="O41" t="s">
        <v>47</v>
      </c>
    </row>
    <row r="42" spans="1:15" x14ac:dyDescent="0.25">
      <c r="A42">
        <v>25124</v>
      </c>
      <c r="B42">
        <v>1457</v>
      </c>
      <c r="C42">
        <v>50.618089400000002</v>
      </c>
      <c r="D42">
        <v>4.6953383000000004</v>
      </c>
      <c r="E42" t="str">
        <f t="shared" si="0"/>
        <v>1457Walhain</v>
      </c>
      <c r="F42" t="e">
        <f>VLOOKUP($E42,#REF!,4,FALSE)</f>
        <v>#REF!</v>
      </c>
      <c r="G42" t="e">
        <f>VLOOKUP($E42,#REF!,5,FALSE)</f>
        <v>#REF!</v>
      </c>
      <c r="H42">
        <v>50.618089400000002</v>
      </c>
      <c r="I42">
        <v>4.6953383000000004</v>
      </c>
      <c r="J42" t="str">
        <f t="shared" si="1"/>
        <v>Walhain</v>
      </c>
      <c r="K42" t="s">
        <v>143</v>
      </c>
      <c r="M42" t="s">
        <v>143</v>
      </c>
      <c r="O42" t="s">
        <v>47</v>
      </c>
    </row>
    <row r="43" spans="1:15" x14ac:dyDescent="0.25">
      <c r="A43">
        <v>25044</v>
      </c>
      <c r="B43">
        <v>1460</v>
      </c>
      <c r="C43">
        <v>50.646336699999999</v>
      </c>
      <c r="D43">
        <v>4.2611675641255404</v>
      </c>
      <c r="E43" t="str">
        <f t="shared" si="0"/>
        <v>1460Ittre</v>
      </c>
      <c r="F43" t="e">
        <f>VLOOKUP($E43,#REF!,4,FALSE)</f>
        <v>#REF!</v>
      </c>
      <c r="G43" t="e">
        <f>VLOOKUP($E43,#REF!,5,FALSE)</f>
        <v>#REF!</v>
      </c>
      <c r="H43">
        <v>50.646336699999999</v>
      </c>
      <c r="I43">
        <v>4.2611675641255404</v>
      </c>
      <c r="J43" t="str">
        <f t="shared" si="1"/>
        <v>Ittre</v>
      </c>
      <c r="K43" t="s">
        <v>147</v>
      </c>
      <c r="M43" t="s">
        <v>147</v>
      </c>
      <c r="O43" t="s">
        <v>47</v>
      </c>
    </row>
    <row r="44" spans="1:15" x14ac:dyDescent="0.25">
      <c r="A44">
        <v>25031</v>
      </c>
      <c r="B44">
        <v>1470</v>
      </c>
      <c r="C44">
        <v>50.608005749999997</v>
      </c>
      <c r="D44">
        <v>4.4479459851741101</v>
      </c>
      <c r="E44" t="str">
        <f t="shared" si="0"/>
        <v>1470Genappe</v>
      </c>
      <c r="F44" t="e">
        <f>VLOOKUP($E44,#REF!,4,FALSE)</f>
        <v>#REF!</v>
      </c>
      <c r="G44" t="e">
        <f>VLOOKUP($E44,#REF!,5,FALSE)</f>
        <v>#REF!</v>
      </c>
      <c r="H44">
        <v>50.608005749999997</v>
      </c>
      <c r="I44">
        <v>4.4479459851741101</v>
      </c>
      <c r="J44" t="str">
        <f t="shared" si="1"/>
        <v>Genappe</v>
      </c>
      <c r="K44" t="s">
        <v>150</v>
      </c>
      <c r="M44" t="s">
        <v>150</v>
      </c>
      <c r="O44" t="s">
        <v>47</v>
      </c>
    </row>
    <row r="45" spans="1:15" x14ac:dyDescent="0.25">
      <c r="A45">
        <v>25031</v>
      </c>
      <c r="B45">
        <v>1480</v>
      </c>
      <c r="C45">
        <v>50.693019999999997</v>
      </c>
      <c r="D45">
        <v>4.2046960000000002</v>
      </c>
      <c r="E45" t="str">
        <f t="shared" si="0"/>
        <v>1480Tubize</v>
      </c>
      <c r="F45" t="e">
        <f>VLOOKUP($E45,#REF!,4,FALSE)</f>
        <v>#REF!</v>
      </c>
      <c r="G45" t="e">
        <f>VLOOKUP($E45,#REF!,5,FALSE)</f>
        <v>#REF!</v>
      </c>
      <c r="H45">
        <v>50.693019999999997</v>
      </c>
      <c r="I45">
        <v>4.2046960000000002</v>
      </c>
      <c r="J45" t="str">
        <f t="shared" si="1"/>
        <v>Tubize</v>
      </c>
      <c r="K45" t="s">
        <v>158</v>
      </c>
      <c r="M45" t="s">
        <v>158</v>
      </c>
      <c r="O45" t="s">
        <v>47</v>
      </c>
    </row>
    <row r="46" spans="1:15" x14ac:dyDescent="0.25">
      <c r="A46">
        <v>25023</v>
      </c>
      <c r="B46">
        <v>1490</v>
      </c>
      <c r="C46">
        <v>50.644320800000003</v>
      </c>
      <c r="D46">
        <v>4.5685766000000001</v>
      </c>
      <c r="E46" t="str">
        <f t="shared" si="0"/>
        <v>1490Court-Saint-Étienne</v>
      </c>
      <c r="F46" t="e">
        <f>VLOOKUP($E46,#REF!,4,FALSE)</f>
        <v>#REF!</v>
      </c>
      <c r="G46" t="e">
        <f>VLOOKUP($E46,#REF!,5,FALSE)</f>
        <v>#REF!</v>
      </c>
      <c r="H46">
        <v>50.644320800000003</v>
      </c>
      <c r="I46">
        <v>4.5685766000000001</v>
      </c>
      <c r="J46" t="str">
        <f t="shared" si="1"/>
        <v>Court-Saint-Étienne</v>
      </c>
      <c r="K46" t="s">
        <v>162</v>
      </c>
      <c r="M46" t="s">
        <v>162</v>
      </c>
      <c r="O46" t="s">
        <v>47</v>
      </c>
    </row>
    <row r="47" spans="1:15" x14ac:dyDescent="0.25">
      <c r="A47">
        <v>25107</v>
      </c>
      <c r="B47">
        <v>1495</v>
      </c>
      <c r="C47">
        <v>50.579033000000003</v>
      </c>
      <c r="D47">
        <v>4.5324152</v>
      </c>
      <c r="E47" t="str">
        <f t="shared" si="0"/>
        <v>1495Villers-la-Ville</v>
      </c>
      <c r="F47" t="e">
        <f>VLOOKUP($E47,#REF!,4,FALSE)</f>
        <v>#REF!</v>
      </c>
      <c r="G47" t="e">
        <f>VLOOKUP($E47,#REF!,5,FALSE)</f>
        <v>#REF!</v>
      </c>
      <c r="H47">
        <v>50.579033000000003</v>
      </c>
      <c r="I47">
        <v>4.5324152</v>
      </c>
      <c r="J47" t="str">
        <f t="shared" si="1"/>
        <v>Villers-la-Ville</v>
      </c>
      <c r="K47" t="s">
        <v>163</v>
      </c>
      <c r="M47" t="s">
        <v>163</v>
      </c>
      <c r="O47" t="s">
        <v>47</v>
      </c>
    </row>
    <row r="48" spans="1:15" x14ac:dyDescent="0.25">
      <c r="A48">
        <v>23027</v>
      </c>
      <c r="B48">
        <v>1500</v>
      </c>
      <c r="C48">
        <v>50.736052399999998</v>
      </c>
      <c r="D48">
        <v>4.2374349000000002</v>
      </c>
      <c r="E48" t="str">
        <f t="shared" si="0"/>
        <v>1500Halle</v>
      </c>
      <c r="F48" t="e">
        <f>VLOOKUP($E48,#REF!,4,FALSE)</f>
        <v>#REF!</v>
      </c>
      <c r="G48" t="e">
        <f>VLOOKUP($E48,#REF!,5,FALSE)</f>
        <v>#REF!</v>
      </c>
      <c r="H48">
        <v>50.736052399999998</v>
      </c>
      <c r="I48">
        <v>4.2374349000000002</v>
      </c>
      <c r="J48" t="str">
        <f t="shared" si="1"/>
        <v>Halle</v>
      </c>
      <c r="K48" t="s">
        <v>168</v>
      </c>
      <c r="M48" t="s">
        <v>168</v>
      </c>
      <c r="O48" t="s">
        <v>169</v>
      </c>
    </row>
    <row r="49" spans="1:15" x14ac:dyDescent="0.25">
      <c r="A49">
        <v>23032</v>
      </c>
      <c r="B49">
        <v>1540</v>
      </c>
      <c r="C49">
        <v>50.723295550000003</v>
      </c>
      <c r="D49">
        <v>4.0260115663496601</v>
      </c>
      <c r="E49" t="str">
        <f t="shared" si="0"/>
        <v>1540Herne</v>
      </c>
      <c r="F49" t="e">
        <f>VLOOKUP($E49,#REF!,4,FALSE)</f>
        <v>#REF!</v>
      </c>
      <c r="G49" t="e">
        <f>VLOOKUP($E49,#REF!,5,FALSE)</f>
        <v>#REF!</v>
      </c>
      <c r="H49">
        <v>50.723295550000003</v>
      </c>
      <c r="I49">
        <v>4.0260115663496601</v>
      </c>
      <c r="J49" t="str">
        <f t="shared" si="1"/>
        <v>Herne</v>
      </c>
      <c r="K49" t="s">
        <v>172</v>
      </c>
      <c r="M49" t="s">
        <v>172</v>
      </c>
      <c r="O49" t="s">
        <v>169</v>
      </c>
    </row>
    <row r="50" spans="1:15" x14ac:dyDescent="0.25">
      <c r="A50">
        <v>23009</v>
      </c>
      <c r="B50">
        <v>1547</v>
      </c>
      <c r="C50">
        <v>50.716448100000001</v>
      </c>
      <c r="D50">
        <v>3.9431470000000002</v>
      </c>
      <c r="E50" t="str">
        <f t="shared" si="0"/>
        <v>1547Bever</v>
      </c>
      <c r="F50" t="e">
        <f>VLOOKUP($E50,#REF!,4,FALSE)</f>
        <v>#REF!</v>
      </c>
      <c r="G50" t="e">
        <f>VLOOKUP($E50,#REF!,5,FALSE)</f>
        <v>#REF!</v>
      </c>
      <c r="H50">
        <v>50.716448100000001</v>
      </c>
      <c r="I50">
        <v>3.9431470000000002</v>
      </c>
      <c r="J50" t="str">
        <f t="shared" si="1"/>
        <v>Bever</v>
      </c>
      <c r="K50" t="s">
        <v>175</v>
      </c>
      <c r="M50" t="s">
        <v>175</v>
      </c>
      <c r="O50" t="s">
        <v>169</v>
      </c>
    </row>
    <row r="51" spans="1:15" x14ac:dyDescent="0.25">
      <c r="A51">
        <v>23033</v>
      </c>
      <c r="B51">
        <v>1560</v>
      </c>
      <c r="C51">
        <v>50.767484600000003</v>
      </c>
      <c r="D51">
        <v>4.4744070000000002</v>
      </c>
      <c r="E51" t="str">
        <f t="shared" si="0"/>
        <v>1560Hoeilaart</v>
      </c>
      <c r="F51" t="e">
        <f>VLOOKUP($E51,#REF!,4,FALSE)</f>
        <v>#REF!</v>
      </c>
      <c r="G51" t="e">
        <f>VLOOKUP($E51,#REF!,5,FALSE)</f>
        <v>#REF!</v>
      </c>
      <c r="H51">
        <v>50.767484600000003</v>
      </c>
      <c r="I51">
        <v>4.4744070000000002</v>
      </c>
      <c r="J51" t="str">
        <f t="shared" si="1"/>
        <v>Hoeilaart</v>
      </c>
      <c r="K51" t="s">
        <v>176</v>
      </c>
      <c r="M51" t="s">
        <v>176</v>
      </c>
      <c r="O51" t="s">
        <v>169</v>
      </c>
    </row>
    <row r="52" spans="1:15" x14ac:dyDescent="0.25">
      <c r="A52">
        <v>23023</v>
      </c>
      <c r="B52">
        <v>1570</v>
      </c>
      <c r="C52">
        <v>50.752719200000001</v>
      </c>
      <c r="D52">
        <v>3.9709983000000002</v>
      </c>
      <c r="E52" t="str">
        <f t="shared" si="0"/>
        <v>1570Galmaarden</v>
      </c>
      <c r="F52" t="e">
        <f>VLOOKUP($E52,#REF!,4,FALSE)</f>
        <v>#REF!</v>
      </c>
      <c r="G52" t="e">
        <f>VLOOKUP($E52,#REF!,5,FALSE)</f>
        <v>#REF!</v>
      </c>
      <c r="H52">
        <v>50.752719200000001</v>
      </c>
      <c r="I52">
        <v>3.9709983000000002</v>
      </c>
      <c r="J52" t="str">
        <f t="shared" si="1"/>
        <v>Galmaarden</v>
      </c>
      <c r="K52" t="s">
        <v>177</v>
      </c>
      <c r="M52" t="s">
        <v>177</v>
      </c>
      <c r="O52" t="s">
        <v>169</v>
      </c>
    </row>
    <row r="53" spans="1:15" x14ac:dyDescent="0.25">
      <c r="A53">
        <v>23077</v>
      </c>
      <c r="B53">
        <v>1600</v>
      </c>
      <c r="C53">
        <v>50.781183550000002</v>
      </c>
      <c r="D53">
        <v>4.2452186173064304</v>
      </c>
      <c r="E53" t="str">
        <f t="shared" si="0"/>
        <v>1600Sint-Pieters-Leeuw</v>
      </c>
      <c r="F53" t="e">
        <f>VLOOKUP($E53,#REF!,4,FALSE)</f>
        <v>#REF!</v>
      </c>
      <c r="G53" t="e">
        <f>VLOOKUP($E53,#REF!,5,FALSE)</f>
        <v>#REF!</v>
      </c>
      <c r="H53">
        <v>50.781183550000002</v>
      </c>
      <c r="I53">
        <v>4.2452186173064304</v>
      </c>
      <c r="J53" t="str">
        <f t="shared" si="1"/>
        <v>Sint-Pieters-Leeuw</v>
      </c>
      <c r="K53" t="s">
        <v>180</v>
      </c>
      <c r="M53" t="s">
        <v>180</v>
      </c>
      <c r="O53" t="s">
        <v>169</v>
      </c>
    </row>
    <row r="54" spans="1:15" x14ac:dyDescent="0.25">
      <c r="A54">
        <v>23098</v>
      </c>
      <c r="B54">
        <v>1620</v>
      </c>
      <c r="C54">
        <v>50.786532000000001</v>
      </c>
      <c r="D54">
        <v>4.3173541999999996</v>
      </c>
      <c r="E54" t="str">
        <f t="shared" si="0"/>
        <v>1620Drogenbos</v>
      </c>
      <c r="F54" t="e">
        <f>VLOOKUP($E54,#REF!,4,FALSE)</f>
        <v>#REF!</v>
      </c>
      <c r="G54" t="e">
        <f>VLOOKUP($E54,#REF!,5,FALSE)</f>
        <v>#REF!</v>
      </c>
      <c r="H54">
        <v>50.786532000000001</v>
      </c>
      <c r="I54">
        <v>4.3173541999999996</v>
      </c>
      <c r="J54" t="str">
        <f t="shared" si="1"/>
        <v>Drogenbos</v>
      </c>
      <c r="K54" t="s">
        <v>185</v>
      </c>
      <c r="M54" t="s">
        <v>185</v>
      </c>
      <c r="O54" t="s">
        <v>169</v>
      </c>
    </row>
    <row r="55" spans="1:15" x14ac:dyDescent="0.25">
      <c r="A55">
        <v>23100</v>
      </c>
      <c r="B55">
        <v>1630</v>
      </c>
      <c r="C55">
        <v>50.7716092</v>
      </c>
      <c r="D55">
        <v>4.3345640999999997</v>
      </c>
      <c r="E55" t="str">
        <f t="shared" si="0"/>
        <v>1630Linkebeek</v>
      </c>
      <c r="F55" t="e">
        <f>VLOOKUP($E55,#REF!,4,FALSE)</f>
        <v>#REF!</v>
      </c>
      <c r="G55" t="e">
        <f>VLOOKUP($E55,#REF!,5,FALSE)</f>
        <v>#REF!</v>
      </c>
      <c r="H55">
        <v>50.7716092</v>
      </c>
      <c r="I55">
        <v>4.3345640999999997</v>
      </c>
      <c r="J55" t="str">
        <f t="shared" si="1"/>
        <v>Linkebeek</v>
      </c>
      <c r="K55" t="s">
        <v>186</v>
      </c>
      <c r="M55" t="s">
        <v>186</v>
      </c>
      <c r="O55" t="s">
        <v>169</v>
      </c>
    </row>
    <row r="56" spans="1:15" x14ac:dyDescent="0.25">
      <c r="A56">
        <v>23101</v>
      </c>
      <c r="B56">
        <v>1640</v>
      </c>
      <c r="C56">
        <v>50.74503</v>
      </c>
      <c r="D56">
        <v>4.3463687000000002</v>
      </c>
      <c r="E56" t="str">
        <f t="shared" si="0"/>
        <v>1640Sint-Genesius-Rode</v>
      </c>
      <c r="F56" t="e">
        <f>VLOOKUP($E56,#REF!,4,FALSE)</f>
        <v>#REF!</v>
      </c>
      <c r="G56" t="e">
        <f>VLOOKUP($E56,#REF!,5,FALSE)</f>
        <v>#REF!</v>
      </c>
      <c r="H56">
        <v>50.74503</v>
      </c>
      <c r="I56">
        <v>4.3463687000000002</v>
      </c>
      <c r="J56" t="str">
        <f t="shared" si="1"/>
        <v>Sint-Genesius-Rode</v>
      </c>
      <c r="K56" t="s">
        <v>187</v>
      </c>
      <c r="M56" t="s">
        <v>187</v>
      </c>
      <c r="O56" t="s">
        <v>169</v>
      </c>
    </row>
    <row r="57" spans="1:15" x14ac:dyDescent="0.25">
      <c r="A57">
        <v>23003</v>
      </c>
      <c r="B57">
        <v>1650</v>
      </c>
      <c r="C57">
        <v>50.7684353</v>
      </c>
      <c r="D57">
        <v>4.3051097570702401</v>
      </c>
      <c r="E57" t="str">
        <f t="shared" si="0"/>
        <v>1650Beersel</v>
      </c>
      <c r="F57" t="e">
        <f>VLOOKUP($E57,#REF!,4,FALSE)</f>
        <v>#REF!</v>
      </c>
      <c r="G57" t="e">
        <f>VLOOKUP($E57,#REF!,5,FALSE)</f>
        <v>#REF!</v>
      </c>
      <c r="H57">
        <v>50.7684353</v>
      </c>
      <c r="I57">
        <v>4.3051097570702401</v>
      </c>
      <c r="J57" t="str">
        <f t="shared" si="1"/>
        <v>Beersel</v>
      </c>
      <c r="K57" t="s">
        <v>188</v>
      </c>
      <c r="M57" t="s">
        <v>188</v>
      </c>
      <c r="O57" t="s">
        <v>169</v>
      </c>
    </row>
    <row r="58" spans="1:15" x14ac:dyDescent="0.25">
      <c r="A58">
        <v>23064</v>
      </c>
      <c r="B58">
        <v>1670</v>
      </c>
      <c r="C58">
        <v>50.751170199999997</v>
      </c>
      <c r="D58">
        <v>4.1785882891376804</v>
      </c>
      <c r="E58" t="str">
        <f t="shared" si="0"/>
        <v>1670Pepingen</v>
      </c>
      <c r="F58" t="e">
        <f>VLOOKUP($E58,#REF!,4,FALSE)</f>
        <v>#REF!</v>
      </c>
      <c r="G58" t="e">
        <f>VLOOKUP($E58,#REF!,5,FALSE)</f>
        <v>#REF!</v>
      </c>
      <c r="H58">
        <v>50.751170199999997</v>
      </c>
      <c r="I58">
        <v>4.1785882891376804</v>
      </c>
      <c r="J58" t="str">
        <f t="shared" si="1"/>
        <v>Pepingen</v>
      </c>
      <c r="K58" t="s">
        <v>193</v>
      </c>
      <c r="M58" t="s">
        <v>193</v>
      </c>
      <c r="O58" t="s">
        <v>169</v>
      </c>
    </row>
    <row r="59" spans="1:15" x14ac:dyDescent="0.25">
      <c r="A59">
        <v>23016</v>
      </c>
      <c r="B59">
        <v>1700</v>
      </c>
      <c r="C59">
        <v>50.84415525</v>
      </c>
      <c r="D59">
        <v>4.2656748672607296</v>
      </c>
      <c r="E59" t="str">
        <f t="shared" si="0"/>
        <v>1700Dilbeek</v>
      </c>
      <c r="F59" t="e">
        <f>VLOOKUP($E59,#REF!,4,FALSE)</f>
        <v>#REF!</v>
      </c>
      <c r="G59" t="e">
        <f>VLOOKUP($E59,#REF!,5,FALSE)</f>
        <v>#REF!</v>
      </c>
      <c r="H59">
        <v>50.84415525</v>
      </c>
      <c r="I59">
        <v>4.2656748672607296</v>
      </c>
      <c r="J59" t="str">
        <f t="shared" si="1"/>
        <v>Dilbeek</v>
      </c>
      <c r="K59" t="s">
        <v>199</v>
      </c>
      <c r="M59" t="s">
        <v>199</v>
      </c>
      <c r="O59" t="s">
        <v>169</v>
      </c>
    </row>
    <row r="60" spans="1:15" x14ac:dyDescent="0.25">
      <c r="A60">
        <v>23002</v>
      </c>
      <c r="B60">
        <v>1730</v>
      </c>
      <c r="C60">
        <v>50.913594000000003</v>
      </c>
      <c r="D60">
        <v>4.1804375072844904</v>
      </c>
      <c r="E60" t="str">
        <f t="shared" si="0"/>
        <v>1730Asse</v>
      </c>
      <c r="F60" t="e">
        <f>VLOOKUP($E60,#REF!,4,FALSE)</f>
        <v>#REF!</v>
      </c>
      <c r="G60" t="e">
        <f>VLOOKUP($E60,#REF!,5,FALSE)</f>
        <v>#REF!</v>
      </c>
      <c r="H60">
        <v>50.913594000000003</v>
      </c>
      <c r="I60">
        <v>4.1804375072844904</v>
      </c>
      <c r="J60" t="str">
        <f t="shared" si="1"/>
        <v>Asse</v>
      </c>
      <c r="K60" t="s">
        <v>205</v>
      </c>
      <c r="M60" t="s">
        <v>205</v>
      </c>
      <c r="O60" t="s">
        <v>169</v>
      </c>
    </row>
    <row r="61" spans="1:15" x14ac:dyDescent="0.25">
      <c r="A61">
        <v>23086</v>
      </c>
      <c r="B61">
        <v>1740</v>
      </c>
      <c r="C61">
        <v>50.871339200000001</v>
      </c>
      <c r="D61">
        <v>4.1756966000000002</v>
      </c>
      <c r="E61" t="str">
        <f t="shared" si="0"/>
        <v>1740Ternat</v>
      </c>
      <c r="F61" t="e">
        <f>VLOOKUP($E61,#REF!,4,FALSE)</f>
        <v>#REF!</v>
      </c>
      <c r="G61" t="e">
        <f>VLOOKUP($E61,#REF!,5,FALSE)</f>
        <v>#REF!</v>
      </c>
      <c r="H61">
        <v>50.871339200000001</v>
      </c>
      <c r="I61">
        <v>4.1756966000000002</v>
      </c>
      <c r="J61" t="str">
        <f t="shared" si="1"/>
        <v>Ternat</v>
      </c>
      <c r="K61" t="s">
        <v>211</v>
      </c>
      <c r="M61" t="s">
        <v>211</v>
      </c>
      <c r="O61" t="s">
        <v>169</v>
      </c>
    </row>
    <row r="62" spans="1:15" x14ac:dyDescent="0.25">
      <c r="A62">
        <v>23060</v>
      </c>
      <c r="B62">
        <v>1745</v>
      </c>
      <c r="C62">
        <v>50.969052900000001</v>
      </c>
      <c r="D62">
        <v>4.1896665000000004</v>
      </c>
      <c r="E62" t="str">
        <f t="shared" si="0"/>
        <v>1745Opwijk</v>
      </c>
      <c r="F62" t="e">
        <f>VLOOKUP($E62,#REF!,4,FALSE)</f>
        <v>#REF!</v>
      </c>
      <c r="G62" t="e">
        <f>VLOOKUP($E62,#REF!,5,FALSE)</f>
        <v>#REF!</v>
      </c>
      <c r="H62">
        <v>50.969052900000001</v>
      </c>
      <c r="I62">
        <v>4.1896665000000004</v>
      </c>
      <c r="J62" t="str">
        <f t="shared" si="1"/>
        <v>Opwijk</v>
      </c>
      <c r="K62" t="s">
        <v>214</v>
      </c>
      <c r="M62" t="s">
        <v>214</v>
      </c>
      <c r="O62" t="s">
        <v>169</v>
      </c>
    </row>
    <row r="63" spans="1:15" x14ac:dyDescent="0.25">
      <c r="A63">
        <v>23104</v>
      </c>
      <c r="B63">
        <v>1750</v>
      </c>
      <c r="C63">
        <v>50.808563200000002</v>
      </c>
      <c r="D63">
        <v>4.1648626000000002</v>
      </c>
      <c r="E63" t="str">
        <f t="shared" si="0"/>
        <v>1750Lennik</v>
      </c>
      <c r="F63" t="e">
        <f>VLOOKUP($E63,#REF!,4,FALSE)</f>
        <v>#REF!</v>
      </c>
      <c r="G63" t="e">
        <f>VLOOKUP($E63,#REF!,5,FALSE)</f>
        <v>#REF!</v>
      </c>
      <c r="H63">
        <v>50.808563200000002</v>
      </c>
      <c r="I63">
        <v>4.1648626000000002</v>
      </c>
      <c r="J63" t="str">
        <f t="shared" si="1"/>
        <v>Lennik</v>
      </c>
      <c r="K63" t="s">
        <v>216</v>
      </c>
      <c r="M63" t="s">
        <v>216</v>
      </c>
      <c r="O63" t="s">
        <v>169</v>
      </c>
    </row>
    <row r="64" spans="1:15" x14ac:dyDescent="0.25">
      <c r="A64">
        <v>23024</v>
      </c>
      <c r="B64">
        <v>1755</v>
      </c>
      <c r="C64">
        <v>50.780935100000001</v>
      </c>
      <c r="D64">
        <v>4.0927970232673303</v>
      </c>
      <c r="E64" t="str">
        <f t="shared" si="0"/>
        <v>1755Gooik</v>
      </c>
      <c r="F64" t="e">
        <f>VLOOKUP($E64,#REF!,4,FALSE)</f>
        <v>#REF!</v>
      </c>
      <c r="G64" t="e">
        <f>VLOOKUP($E64,#REF!,5,FALSE)</f>
        <v>#REF!</v>
      </c>
      <c r="H64">
        <v>50.780935100000001</v>
      </c>
      <c r="I64">
        <v>4.0927970232673303</v>
      </c>
      <c r="J64" t="str">
        <f t="shared" si="1"/>
        <v>Gooik</v>
      </c>
      <c r="K64" t="s">
        <v>220</v>
      </c>
      <c r="M64" t="s">
        <v>220</v>
      </c>
      <c r="O64" t="s">
        <v>169</v>
      </c>
    </row>
    <row r="65" spans="1:15" x14ac:dyDescent="0.25">
      <c r="A65">
        <v>23097</v>
      </c>
      <c r="B65">
        <v>1760</v>
      </c>
      <c r="C65">
        <v>50.834138299999999</v>
      </c>
      <c r="D65">
        <v>4.0972238000000001</v>
      </c>
      <c r="E65" t="str">
        <f t="shared" si="0"/>
        <v>1760Roosdaal</v>
      </c>
      <c r="F65" t="e">
        <f>VLOOKUP($E65,#REF!,4,FALSE)</f>
        <v>#REF!</v>
      </c>
      <c r="G65" t="e">
        <f>VLOOKUP($E65,#REF!,5,FALSE)</f>
        <v>#REF!</v>
      </c>
      <c r="H65">
        <v>50.834138299999999</v>
      </c>
      <c r="I65">
        <v>4.0972238000000001</v>
      </c>
      <c r="J65" t="str">
        <f t="shared" si="1"/>
        <v>Roosdaal</v>
      </c>
      <c r="K65" t="s">
        <v>224</v>
      </c>
      <c r="M65" t="s">
        <v>224</v>
      </c>
      <c r="O65" t="s">
        <v>169</v>
      </c>
    </row>
    <row r="66" spans="1:15" x14ac:dyDescent="0.25">
      <c r="A66">
        <v>23044</v>
      </c>
      <c r="B66">
        <v>1770</v>
      </c>
      <c r="C66">
        <v>50.871131300000002</v>
      </c>
      <c r="D66">
        <v>4.0860754000000004</v>
      </c>
      <c r="E66" t="str">
        <f t="shared" ref="E66:E129" si="2">B66&amp;K66</f>
        <v>1770Liedekerke</v>
      </c>
      <c r="F66" t="e">
        <f>VLOOKUP($E66,#REF!,4,FALSE)</f>
        <v>#REF!</v>
      </c>
      <c r="G66" t="e">
        <f>VLOOKUP($E66,#REF!,5,FALSE)</f>
        <v>#REF!</v>
      </c>
      <c r="H66">
        <v>50.871131300000002</v>
      </c>
      <c r="I66">
        <v>4.0860754000000004</v>
      </c>
      <c r="J66" t="str">
        <f t="shared" ref="J66:J129" si="3">IF(ISBLANK(L66),K66,L66)</f>
        <v>Liedekerke</v>
      </c>
      <c r="K66" t="s">
        <v>229</v>
      </c>
      <c r="M66" t="s">
        <v>229</v>
      </c>
      <c r="O66" t="s">
        <v>169</v>
      </c>
    </row>
    <row r="67" spans="1:15" x14ac:dyDescent="0.25">
      <c r="A67">
        <v>23102</v>
      </c>
      <c r="B67">
        <v>1780</v>
      </c>
      <c r="C67">
        <v>50.914595499999997</v>
      </c>
      <c r="D67">
        <v>4.3108722999999998</v>
      </c>
      <c r="E67" t="str">
        <f t="shared" si="2"/>
        <v>1780Wemmel</v>
      </c>
      <c r="F67" t="e">
        <f>VLOOKUP($E67,#REF!,4,FALSE)</f>
        <v>#REF!</v>
      </c>
      <c r="G67" t="e">
        <f>VLOOKUP($E67,#REF!,5,FALSE)</f>
        <v>#REF!</v>
      </c>
      <c r="H67">
        <v>50.914595499999997</v>
      </c>
      <c r="I67">
        <v>4.3108722999999998</v>
      </c>
      <c r="J67" t="str">
        <f t="shared" si="3"/>
        <v>Wemmel</v>
      </c>
      <c r="K67" t="s">
        <v>230</v>
      </c>
      <c r="M67" t="s">
        <v>230</v>
      </c>
      <c r="O67" t="s">
        <v>169</v>
      </c>
    </row>
    <row r="68" spans="1:15" x14ac:dyDescent="0.25">
      <c r="A68">
        <v>23052</v>
      </c>
      <c r="B68">
        <v>1785</v>
      </c>
      <c r="C68">
        <v>50.959198100000002</v>
      </c>
      <c r="D68">
        <v>4.2327769000000002</v>
      </c>
      <c r="E68" t="str">
        <f t="shared" si="2"/>
        <v>1785Merchtem</v>
      </c>
      <c r="F68" t="e">
        <f>VLOOKUP($E68,#REF!,4,FALSE)</f>
        <v>#REF!</v>
      </c>
      <c r="G68" t="e">
        <f>VLOOKUP($E68,#REF!,5,FALSE)</f>
        <v>#REF!</v>
      </c>
      <c r="H68">
        <v>50.959198100000002</v>
      </c>
      <c r="I68">
        <v>4.2327769000000002</v>
      </c>
      <c r="J68" t="str">
        <f t="shared" si="3"/>
        <v>Merchtem</v>
      </c>
      <c r="K68" t="s">
        <v>231</v>
      </c>
      <c r="M68" t="s">
        <v>231</v>
      </c>
      <c r="O68" t="s">
        <v>169</v>
      </c>
    </row>
    <row r="69" spans="1:15" x14ac:dyDescent="0.25">
      <c r="A69">
        <v>23105</v>
      </c>
      <c r="B69">
        <v>1790</v>
      </c>
      <c r="C69">
        <v>50.903506299999997</v>
      </c>
      <c r="D69">
        <v>4.1174675000000001</v>
      </c>
      <c r="E69" t="str">
        <f t="shared" si="2"/>
        <v>1790Affligem</v>
      </c>
      <c r="F69" t="e">
        <f>VLOOKUP($E69,#REF!,4,FALSE)</f>
        <v>#REF!</v>
      </c>
      <c r="G69" t="e">
        <f>VLOOKUP($E69,#REF!,5,FALSE)</f>
        <v>#REF!</v>
      </c>
      <c r="H69">
        <v>50.903506299999997</v>
      </c>
      <c r="I69">
        <v>4.1174675000000001</v>
      </c>
      <c r="J69" t="str">
        <f t="shared" si="3"/>
        <v>Affligem</v>
      </c>
      <c r="K69" t="s">
        <v>234</v>
      </c>
      <c r="M69" t="s">
        <v>234</v>
      </c>
      <c r="O69" t="s">
        <v>169</v>
      </c>
    </row>
    <row r="70" spans="1:15" x14ac:dyDescent="0.25">
      <c r="A70">
        <v>23088</v>
      </c>
      <c r="B70">
        <v>1800</v>
      </c>
      <c r="C70">
        <v>50.928136549999998</v>
      </c>
      <c r="D70">
        <v>4.4329052514838496</v>
      </c>
      <c r="E70" t="str">
        <f t="shared" si="2"/>
        <v>1800Vilvoorde</v>
      </c>
      <c r="F70" t="e">
        <f>VLOOKUP($E70,#REF!,4,FALSE)</f>
        <v>#REF!</v>
      </c>
      <c r="G70" t="e">
        <f>VLOOKUP($E70,#REF!,5,FALSE)</f>
        <v>#REF!</v>
      </c>
      <c r="H70">
        <v>50.928136549999998</v>
      </c>
      <c r="I70">
        <v>4.4329052514838496</v>
      </c>
      <c r="J70" t="str">
        <f t="shared" si="3"/>
        <v>Vilvoorde</v>
      </c>
      <c r="K70" t="s">
        <v>238</v>
      </c>
      <c r="M70" t="s">
        <v>238</v>
      </c>
      <c r="O70" t="s">
        <v>169</v>
      </c>
    </row>
    <row r="71" spans="1:15" x14ac:dyDescent="0.25">
      <c r="A71">
        <v>23081</v>
      </c>
      <c r="B71">
        <v>1820</v>
      </c>
      <c r="C71">
        <v>50.909348799999997</v>
      </c>
      <c r="D71">
        <v>4.5110470999999999</v>
      </c>
      <c r="E71" t="str">
        <f t="shared" si="2"/>
        <v>1820Steenokkerzeel</v>
      </c>
      <c r="F71" t="e">
        <f>VLOOKUP($E71,#REF!,4,FALSE)</f>
        <v>#REF!</v>
      </c>
      <c r="G71" t="e">
        <f>VLOOKUP($E71,#REF!,5,FALSE)</f>
        <v>#REF!</v>
      </c>
      <c r="H71">
        <v>50.909348799999997</v>
      </c>
      <c r="I71">
        <v>4.5110470999999999</v>
      </c>
      <c r="J71" t="str">
        <f t="shared" si="3"/>
        <v>Steenokkerzeel</v>
      </c>
      <c r="K71" t="s">
        <v>240</v>
      </c>
      <c r="M71" t="s">
        <v>240</v>
      </c>
      <c r="O71" t="s">
        <v>169</v>
      </c>
    </row>
    <row r="72" spans="1:15" x14ac:dyDescent="0.25">
      <c r="A72">
        <v>23047</v>
      </c>
      <c r="B72">
        <v>1830</v>
      </c>
      <c r="C72">
        <v>50.912421899999998</v>
      </c>
      <c r="D72">
        <v>4.4353613999999997</v>
      </c>
      <c r="E72" t="str">
        <f t="shared" si="2"/>
        <v>1830Machelen</v>
      </c>
      <c r="F72" t="e">
        <f>VLOOKUP($E72,#REF!,4,FALSE)</f>
        <v>#REF!</v>
      </c>
      <c r="G72" t="e">
        <f>VLOOKUP($E72,#REF!,5,FALSE)</f>
        <v>#REF!</v>
      </c>
      <c r="H72">
        <v>50.912421899999998</v>
      </c>
      <c r="I72">
        <v>4.4353613999999997</v>
      </c>
      <c r="J72" t="str">
        <f t="shared" si="3"/>
        <v>Machelen</v>
      </c>
      <c r="K72" t="s">
        <v>243</v>
      </c>
      <c r="M72" t="s">
        <v>243</v>
      </c>
      <c r="O72" t="s">
        <v>169</v>
      </c>
    </row>
    <row r="73" spans="1:15" x14ac:dyDescent="0.25">
      <c r="A73">
        <v>23045</v>
      </c>
      <c r="B73">
        <v>1840</v>
      </c>
      <c r="C73">
        <v>51.012246599999997</v>
      </c>
      <c r="D73">
        <v>4.2990729416337796</v>
      </c>
      <c r="E73" t="str">
        <f t="shared" si="2"/>
        <v>1840Londerzeel</v>
      </c>
      <c r="F73" t="e">
        <f>VLOOKUP($E73,#REF!,4,FALSE)</f>
        <v>#REF!</v>
      </c>
      <c r="G73" t="e">
        <f>VLOOKUP($E73,#REF!,5,FALSE)</f>
        <v>#REF!</v>
      </c>
      <c r="H73">
        <v>51.012246599999997</v>
      </c>
      <c r="I73">
        <v>4.2990729416337796</v>
      </c>
      <c r="J73" t="str">
        <f t="shared" si="3"/>
        <v>Londerzeel</v>
      </c>
      <c r="K73" t="s">
        <v>245</v>
      </c>
      <c r="M73" t="s">
        <v>245</v>
      </c>
      <c r="O73" t="s">
        <v>169</v>
      </c>
    </row>
    <row r="74" spans="1:15" x14ac:dyDescent="0.25">
      <c r="A74">
        <v>23025</v>
      </c>
      <c r="B74">
        <v>1850</v>
      </c>
      <c r="C74">
        <v>50.9357373</v>
      </c>
      <c r="D74">
        <v>4.3643726999999997</v>
      </c>
      <c r="E74" t="str">
        <f t="shared" si="2"/>
        <v>1850Grimbergen</v>
      </c>
      <c r="F74" t="e">
        <f>VLOOKUP($E74,#REF!,4,FALSE)</f>
        <v>#REF!</v>
      </c>
      <c r="G74" t="e">
        <f>VLOOKUP($E74,#REF!,5,FALSE)</f>
        <v>#REF!</v>
      </c>
      <c r="H74">
        <v>50.9357373</v>
      </c>
      <c r="I74">
        <v>4.3643726999999997</v>
      </c>
      <c r="J74" t="str">
        <f t="shared" si="3"/>
        <v>Grimbergen</v>
      </c>
      <c r="K74" t="s">
        <v>248</v>
      </c>
      <c r="M74" t="s">
        <v>248</v>
      </c>
      <c r="O74" t="s">
        <v>169</v>
      </c>
    </row>
    <row r="75" spans="1:15" x14ac:dyDescent="0.25">
      <c r="A75">
        <v>23050</v>
      </c>
      <c r="B75">
        <v>1860</v>
      </c>
      <c r="C75">
        <v>50.934162499999999</v>
      </c>
      <c r="D75">
        <v>4.3287322000000001</v>
      </c>
      <c r="E75" t="str">
        <f t="shared" si="2"/>
        <v>1860Meise</v>
      </c>
      <c r="F75" t="e">
        <f>VLOOKUP($E75,#REF!,4,FALSE)</f>
        <v>#REF!</v>
      </c>
      <c r="G75" t="e">
        <f>VLOOKUP($E75,#REF!,5,FALSE)</f>
        <v>#REF!</v>
      </c>
      <c r="H75">
        <v>50.934162499999999</v>
      </c>
      <c r="I75">
        <v>4.3287322000000001</v>
      </c>
      <c r="J75" t="str">
        <f t="shared" si="3"/>
        <v>Meise</v>
      </c>
      <c r="K75" t="s">
        <v>252</v>
      </c>
      <c r="M75" t="s">
        <v>252</v>
      </c>
      <c r="O75" t="s">
        <v>169</v>
      </c>
    </row>
    <row r="76" spans="1:15" x14ac:dyDescent="0.25">
      <c r="A76">
        <v>23039</v>
      </c>
      <c r="B76">
        <v>1880</v>
      </c>
      <c r="C76">
        <v>51.013190399999999</v>
      </c>
      <c r="D76">
        <v>4.3599724999999996</v>
      </c>
      <c r="E76" t="str">
        <f t="shared" si="2"/>
        <v>1880Kapelle-op-den-Bos</v>
      </c>
      <c r="F76" t="e">
        <f>VLOOKUP($E76,#REF!,4,FALSE)</f>
        <v>#REF!</v>
      </c>
      <c r="G76" t="e">
        <f>VLOOKUP($E76,#REF!,5,FALSE)</f>
        <v>#REF!</v>
      </c>
      <c r="H76">
        <v>51.013190399999999</v>
      </c>
      <c r="I76">
        <v>4.3599724999999996</v>
      </c>
      <c r="J76" t="str">
        <f t="shared" si="3"/>
        <v>Kapelle-op-den-Bos</v>
      </c>
      <c r="K76" t="s">
        <v>254</v>
      </c>
      <c r="M76" t="s">
        <v>254</v>
      </c>
      <c r="O76" t="s">
        <v>169</v>
      </c>
    </row>
    <row r="77" spans="1:15" x14ac:dyDescent="0.25">
      <c r="A77">
        <v>23038</v>
      </c>
      <c r="B77">
        <v>1910</v>
      </c>
      <c r="C77">
        <v>50.949244049999997</v>
      </c>
      <c r="D77">
        <v>4.5711630873693698</v>
      </c>
      <c r="E77" t="str">
        <f t="shared" si="2"/>
        <v>1910Kampenhout</v>
      </c>
      <c r="F77" t="e">
        <f>VLOOKUP($E77,#REF!,4,FALSE)</f>
        <v>#REF!</v>
      </c>
      <c r="G77" t="e">
        <f>VLOOKUP($E77,#REF!,5,FALSE)</f>
        <v>#REF!</v>
      </c>
      <c r="H77">
        <v>50.949244049999997</v>
      </c>
      <c r="I77">
        <v>4.5711630873693698</v>
      </c>
      <c r="J77" t="str">
        <f t="shared" si="3"/>
        <v>Kampenhout</v>
      </c>
      <c r="K77" t="s">
        <v>257</v>
      </c>
      <c r="M77" t="s">
        <v>257</v>
      </c>
      <c r="O77" t="s">
        <v>169</v>
      </c>
    </row>
    <row r="78" spans="1:15" x14ac:dyDescent="0.25">
      <c r="A78">
        <v>23094</v>
      </c>
      <c r="B78">
        <v>1930</v>
      </c>
      <c r="C78">
        <v>50.880435499999997</v>
      </c>
      <c r="D78">
        <v>4.4745514999999996</v>
      </c>
      <c r="E78" t="str">
        <f t="shared" si="2"/>
        <v>1930Zaventem</v>
      </c>
      <c r="F78" t="e">
        <f>VLOOKUP($E78,#REF!,4,FALSE)</f>
        <v>#REF!</v>
      </c>
      <c r="G78" t="e">
        <f>VLOOKUP($E78,#REF!,5,FALSE)</f>
        <v>#REF!</v>
      </c>
      <c r="H78">
        <v>50.880435499999997</v>
      </c>
      <c r="I78">
        <v>4.4745514999999996</v>
      </c>
      <c r="J78" t="str">
        <f t="shared" si="3"/>
        <v>Zaventem</v>
      </c>
      <c r="K78" t="s">
        <v>261</v>
      </c>
      <c r="M78" t="s">
        <v>261</v>
      </c>
      <c r="O78" t="s">
        <v>169</v>
      </c>
    </row>
    <row r="79" spans="1:15" x14ac:dyDescent="0.25">
      <c r="A79">
        <v>23099</v>
      </c>
      <c r="B79">
        <v>1950</v>
      </c>
      <c r="C79">
        <v>50.8606105</v>
      </c>
      <c r="D79">
        <v>4.4691371000000002</v>
      </c>
      <c r="E79" t="str">
        <f t="shared" si="2"/>
        <v>1950Kraainem</v>
      </c>
      <c r="F79" t="e">
        <f>VLOOKUP($E79,#REF!,4,FALSE)</f>
        <v>#REF!</v>
      </c>
      <c r="G79" t="e">
        <f>VLOOKUP($E79,#REF!,5,FALSE)</f>
        <v>#REF!</v>
      </c>
      <c r="H79">
        <v>50.8606105</v>
      </c>
      <c r="I79">
        <v>4.4691371000000002</v>
      </c>
      <c r="J79" t="str">
        <f t="shared" si="3"/>
        <v>Kraainem</v>
      </c>
      <c r="K79" t="s">
        <v>265</v>
      </c>
      <c r="M79" t="s">
        <v>265</v>
      </c>
      <c r="O79" t="s">
        <v>169</v>
      </c>
    </row>
    <row r="80" spans="1:15" x14ac:dyDescent="0.25">
      <c r="A80">
        <v>23103</v>
      </c>
      <c r="B80">
        <v>1970</v>
      </c>
      <c r="C80">
        <v>50.844055400000002</v>
      </c>
      <c r="D80">
        <v>4.4871796000000002</v>
      </c>
      <c r="E80" t="str">
        <f t="shared" si="2"/>
        <v>1970Wezembeek-Oppem</v>
      </c>
      <c r="F80" t="e">
        <f>VLOOKUP($E80,#REF!,4,FALSE)</f>
        <v>#REF!</v>
      </c>
      <c r="G80" t="e">
        <f>VLOOKUP($E80,#REF!,5,FALSE)</f>
        <v>#REF!</v>
      </c>
      <c r="H80">
        <v>50.844055400000002</v>
      </c>
      <c r="I80">
        <v>4.4871796000000002</v>
      </c>
      <c r="J80" t="str">
        <f t="shared" si="3"/>
        <v>Wezembeek-Oppem</v>
      </c>
      <c r="K80" t="s">
        <v>266</v>
      </c>
      <c r="M80" t="s">
        <v>266</v>
      </c>
      <c r="O80" t="s">
        <v>169</v>
      </c>
    </row>
    <row r="81" spans="1:15" x14ac:dyDescent="0.25">
      <c r="A81">
        <v>23096</v>
      </c>
      <c r="B81">
        <v>1980</v>
      </c>
      <c r="C81">
        <v>50.986502799999997</v>
      </c>
      <c r="D81">
        <v>4.4441233394500497</v>
      </c>
      <c r="E81" t="str">
        <f t="shared" si="2"/>
        <v>1980Zemst</v>
      </c>
      <c r="F81" t="e">
        <f>VLOOKUP($E81,#REF!,4,FALSE)</f>
        <v>#REF!</v>
      </c>
      <c r="G81" t="e">
        <f>VLOOKUP($E81,#REF!,5,FALSE)</f>
        <v>#REF!</v>
      </c>
      <c r="H81">
        <v>50.986502799999997</v>
      </c>
      <c r="I81">
        <v>4.4441233394500497</v>
      </c>
      <c r="J81" t="str">
        <f t="shared" si="3"/>
        <v>Zemst</v>
      </c>
      <c r="K81" t="s">
        <v>267</v>
      </c>
      <c r="M81" t="s">
        <v>267</v>
      </c>
      <c r="O81" t="s">
        <v>169</v>
      </c>
    </row>
    <row r="82" spans="1:15" x14ac:dyDescent="0.25">
      <c r="A82">
        <v>11002</v>
      </c>
      <c r="B82">
        <v>2000</v>
      </c>
      <c r="C82">
        <v>51.219877099999998</v>
      </c>
      <c r="D82">
        <v>4.4011355999999999</v>
      </c>
      <c r="E82" t="str">
        <f t="shared" si="2"/>
        <v>2000Antwerpen</v>
      </c>
      <c r="F82" t="e">
        <f>VLOOKUP($E82,#REF!,4,FALSE)</f>
        <v>#REF!</v>
      </c>
      <c r="G82" t="e">
        <f>VLOOKUP($E82,#REF!,5,FALSE)</f>
        <v>#REF!</v>
      </c>
      <c r="H82">
        <v>51.219877099999998</v>
      </c>
      <c r="I82">
        <v>4.4011355999999999</v>
      </c>
      <c r="J82" t="str">
        <f t="shared" si="3"/>
        <v>Antwerpen</v>
      </c>
      <c r="K82" t="s">
        <v>272</v>
      </c>
      <c r="M82" t="s">
        <v>272</v>
      </c>
      <c r="O82" t="s">
        <v>272</v>
      </c>
    </row>
    <row r="83" spans="1:15" x14ac:dyDescent="0.25">
      <c r="A83">
        <v>11002</v>
      </c>
      <c r="B83">
        <v>2018</v>
      </c>
      <c r="C83">
        <v>51.2211097</v>
      </c>
      <c r="D83">
        <v>4.3997080999999998</v>
      </c>
      <c r="E83" t="str">
        <f t="shared" si="2"/>
        <v>2018Antwerpen</v>
      </c>
      <c r="F83" t="e">
        <f>VLOOKUP($E83,#REF!,4,FALSE)</f>
        <v>#REF!</v>
      </c>
      <c r="G83" t="e">
        <f>VLOOKUP($E83,#REF!,5,FALSE)</f>
        <v>#REF!</v>
      </c>
      <c r="H83">
        <v>51.2211097</v>
      </c>
      <c r="I83">
        <v>4.3997080999999998</v>
      </c>
      <c r="J83" t="str">
        <f t="shared" si="3"/>
        <v>Antwerpen</v>
      </c>
      <c r="K83" t="s">
        <v>272</v>
      </c>
      <c r="M83" t="s">
        <v>272</v>
      </c>
      <c r="O83" t="s">
        <v>272</v>
      </c>
    </row>
    <row r="84" spans="1:15" x14ac:dyDescent="0.25">
      <c r="A84">
        <v>11002</v>
      </c>
      <c r="B84">
        <v>2020</v>
      </c>
      <c r="C84">
        <v>51.2211097</v>
      </c>
      <c r="D84">
        <v>4.3997080999999998</v>
      </c>
      <c r="E84" t="str">
        <f t="shared" si="2"/>
        <v>2020Antwerpen</v>
      </c>
      <c r="F84" t="e">
        <f>VLOOKUP($E84,#REF!,4,FALSE)</f>
        <v>#REF!</v>
      </c>
      <c r="G84" t="e">
        <f>VLOOKUP($E84,#REF!,5,FALSE)</f>
        <v>#REF!</v>
      </c>
      <c r="H84">
        <v>51.2211097</v>
      </c>
      <c r="I84">
        <v>4.3997080999999998</v>
      </c>
      <c r="J84" t="str">
        <f t="shared" si="3"/>
        <v>Antwerpen</v>
      </c>
      <c r="K84" t="s">
        <v>272</v>
      </c>
      <c r="M84" t="s">
        <v>272</v>
      </c>
      <c r="O84" t="s">
        <v>272</v>
      </c>
    </row>
    <row r="85" spans="1:15" x14ac:dyDescent="0.25">
      <c r="A85">
        <v>11002</v>
      </c>
      <c r="B85">
        <v>2030</v>
      </c>
      <c r="C85">
        <v>51.2211097</v>
      </c>
      <c r="D85">
        <v>4.3997080999999998</v>
      </c>
      <c r="E85" t="str">
        <f t="shared" si="2"/>
        <v>2030Antwerpen</v>
      </c>
      <c r="F85" t="e">
        <f>VLOOKUP($E85,#REF!,4,FALSE)</f>
        <v>#REF!</v>
      </c>
      <c r="G85" t="e">
        <f>VLOOKUP($E85,#REF!,5,FALSE)</f>
        <v>#REF!</v>
      </c>
      <c r="H85">
        <v>51.2211097</v>
      </c>
      <c r="I85">
        <v>4.3997080999999998</v>
      </c>
      <c r="J85" t="str">
        <f t="shared" si="3"/>
        <v>Antwerpen</v>
      </c>
      <c r="K85" t="s">
        <v>272</v>
      </c>
      <c r="M85" t="s">
        <v>272</v>
      </c>
      <c r="O85" t="s">
        <v>272</v>
      </c>
    </row>
    <row r="86" spans="1:15" x14ac:dyDescent="0.25">
      <c r="A86">
        <v>11002</v>
      </c>
      <c r="B86">
        <v>2040</v>
      </c>
      <c r="C86">
        <v>51.334493399999999</v>
      </c>
      <c r="D86">
        <v>4.3066730216708597</v>
      </c>
      <c r="E86" t="str">
        <f t="shared" si="2"/>
        <v>2040Antwerpen</v>
      </c>
      <c r="F86" t="e">
        <f>VLOOKUP($E86,#REF!,4,FALSE)</f>
        <v>#REF!</v>
      </c>
      <c r="G86" t="e">
        <f>VLOOKUP($E86,#REF!,5,FALSE)</f>
        <v>#REF!</v>
      </c>
      <c r="H86">
        <v>51.334493399999999</v>
      </c>
      <c r="I86">
        <v>4.3066730216708597</v>
      </c>
      <c r="J86" t="str">
        <f t="shared" si="3"/>
        <v>Antwerpen</v>
      </c>
      <c r="K86" t="s">
        <v>272</v>
      </c>
      <c r="M86" t="s">
        <v>272</v>
      </c>
      <c r="O86" t="s">
        <v>272</v>
      </c>
    </row>
    <row r="87" spans="1:15" x14ac:dyDescent="0.25">
      <c r="A87">
        <v>11002</v>
      </c>
      <c r="B87">
        <v>2050</v>
      </c>
      <c r="C87">
        <v>51.2211097</v>
      </c>
      <c r="D87">
        <v>4.3997080999999998</v>
      </c>
      <c r="E87" t="str">
        <f t="shared" si="2"/>
        <v>2050Antwerpen</v>
      </c>
      <c r="F87" t="e">
        <f>VLOOKUP($E87,#REF!,4,FALSE)</f>
        <v>#REF!</v>
      </c>
      <c r="G87" t="e">
        <f>VLOOKUP($E87,#REF!,5,FALSE)</f>
        <v>#REF!</v>
      </c>
      <c r="H87">
        <v>51.2211097</v>
      </c>
      <c r="I87">
        <v>4.3997080999999998</v>
      </c>
      <c r="J87" t="str">
        <f t="shared" si="3"/>
        <v>Antwerpen</v>
      </c>
      <c r="K87" t="s">
        <v>272</v>
      </c>
      <c r="M87" t="s">
        <v>272</v>
      </c>
      <c r="O87" t="s">
        <v>272</v>
      </c>
    </row>
    <row r="88" spans="1:15" x14ac:dyDescent="0.25">
      <c r="A88">
        <v>11002</v>
      </c>
      <c r="B88">
        <v>2060</v>
      </c>
      <c r="C88">
        <v>51.2211097</v>
      </c>
      <c r="D88">
        <v>4.3997080999999998</v>
      </c>
      <c r="E88" t="str">
        <f t="shared" si="2"/>
        <v>2060Antwerpen</v>
      </c>
      <c r="F88" t="e">
        <f>VLOOKUP($E88,#REF!,4,FALSE)</f>
        <v>#REF!</v>
      </c>
      <c r="G88" t="e">
        <f>VLOOKUP($E88,#REF!,5,FALSE)</f>
        <v>#REF!</v>
      </c>
      <c r="H88">
        <v>51.2211097</v>
      </c>
      <c r="I88">
        <v>4.3997080999999998</v>
      </c>
      <c r="J88" t="str">
        <f t="shared" si="3"/>
        <v>Antwerpen</v>
      </c>
      <c r="K88" t="s">
        <v>272</v>
      </c>
      <c r="M88" t="s">
        <v>272</v>
      </c>
      <c r="O88" t="s">
        <v>272</v>
      </c>
    </row>
    <row r="89" spans="1:15" x14ac:dyDescent="0.25">
      <c r="A89">
        <v>11056</v>
      </c>
      <c r="B89">
        <v>2070</v>
      </c>
      <c r="C89">
        <v>51.230620850000001</v>
      </c>
      <c r="D89">
        <v>4.3188693282188098</v>
      </c>
      <c r="E89" t="str">
        <f t="shared" si="2"/>
        <v>2070Zwijndrecht</v>
      </c>
      <c r="F89" t="e">
        <f>VLOOKUP($E89,#REF!,4,FALSE)</f>
        <v>#REF!</v>
      </c>
      <c r="G89" t="e">
        <f>VLOOKUP($E89,#REF!,5,FALSE)</f>
        <v>#REF!</v>
      </c>
      <c r="H89">
        <v>51.230620850000001</v>
      </c>
      <c r="I89">
        <v>4.3188693282188098</v>
      </c>
      <c r="J89" t="str">
        <f t="shared" si="3"/>
        <v>Zwijndrecht</v>
      </c>
      <c r="K89" t="s">
        <v>276</v>
      </c>
      <c r="M89" t="s">
        <v>276</v>
      </c>
      <c r="O89" t="s">
        <v>272</v>
      </c>
    </row>
    <row r="90" spans="1:15" x14ac:dyDescent="0.25">
      <c r="A90">
        <v>11050</v>
      </c>
      <c r="B90">
        <v>2110</v>
      </c>
      <c r="C90">
        <v>51.227076099999998</v>
      </c>
      <c r="D90">
        <v>4.5225318000000003</v>
      </c>
      <c r="E90" t="str">
        <f t="shared" si="2"/>
        <v>2110Wijnegem</v>
      </c>
      <c r="F90" t="e">
        <f>VLOOKUP($E90,#REF!,4,FALSE)</f>
        <v>#REF!</v>
      </c>
      <c r="G90" t="e">
        <f>VLOOKUP($E90,#REF!,5,FALSE)</f>
        <v>#REF!</v>
      </c>
      <c r="H90">
        <v>51.227076099999998</v>
      </c>
      <c r="I90">
        <v>4.5225318000000003</v>
      </c>
      <c r="J90" t="str">
        <f t="shared" si="3"/>
        <v>Wijnegem</v>
      </c>
      <c r="K90" t="s">
        <v>279</v>
      </c>
      <c r="M90" t="s">
        <v>279</v>
      </c>
      <c r="O90" t="s">
        <v>272</v>
      </c>
    </row>
    <row r="91" spans="1:15" x14ac:dyDescent="0.25">
      <c r="A91">
        <v>11007</v>
      </c>
      <c r="B91">
        <v>2150</v>
      </c>
      <c r="C91">
        <v>51.1928907</v>
      </c>
      <c r="D91">
        <v>4.4889530000000004</v>
      </c>
      <c r="E91" t="str">
        <f t="shared" si="2"/>
        <v>2150Borsbeek</v>
      </c>
      <c r="F91" t="e">
        <f>VLOOKUP($E91,#REF!,4,FALSE)</f>
        <v>#REF!</v>
      </c>
      <c r="G91" t="e">
        <f>VLOOKUP($E91,#REF!,5,FALSE)</f>
        <v>#REF!</v>
      </c>
      <c r="H91">
        <v>51.1928907</v>
      </c>
      <c r="I91">
        <v>4.4889530000000004</v>
      </c>
      <c r="J91" t="str">
        <f t="shared" si="3"/>
        <v>Borsbeek</v>
      </c>
      <c r="K91" t="s">
        <v>281</v>
      </c>
      <c r="M91" t="s">
        <v>281</v>
      </c>
      <c r="O91" t="s">
        <v>272</v>
      </c>
    </row>
    <row r="92" spans="1:15" x14ac:dyDescent="0.25">
      <c r="A92">
        <v>11052</v>
      </c>
      <c r="B92">
        <v>2160</v>
      </c>
      <c r="C92">
        <v>51.211675200000002</v>
      </c>
      <c r="D92">
        <v>4.5022631999999998</v>
      </c>
      <c r="E92" t="str">
        <f t="shared" si="2"/>
        <v>2160Wommelgem</v>
      </c>
      <c r="F92" t="e">
        <f>VLOOKUP($E92,#REF!,4,FALSE)</f>
        <v>#REF!</v>
      </c>
      <c r="G92" t="e">
        <f>VLOOKUP($E92,#REF!,5,FALSE)</f>
        <v>#REF!</v>
      </c>
      <c r="H92">
        <v>51.211675200000002</v>
      </c>
      <c r="I92">
        <v>4.5022631999999998</v>
      </c>
      <c r="J92" t="str">
        <f t="shared" si="3"/>
        <v>Wommelgem</v>
      </c>
      <c r="K92" t="s">
        <v>282</v>
      </c>
      <c r="M92" t="s">
        <v>282</v>
      </c>
      <c r="O92" t="s">
        <v>272</v>
      </c>
    </row>
    <row r="93" spans="1:15" x14ac:dyDescent="0.25">
      <c r="A93">
        <v>13011</v>
      </c>
      <c r="B93">
        <v>2200</v>
      </c>
      <c r="C93">
        <v>51.185551400000001</v>
      </c>
      <c r="D93">
        <v>4.83464460984999</v>
      </c>
      <c r="E93" t="str">
        <f t="shared" si="2"/>
        <v>2200Herentals</v>
      </c>
      <c r="F93" t="e">
        <f>VLOOKUP($E93,#REF!,4,FALSE)</f>
        <v>#REF!</v>
      </c>
      <c r="G93" t="e">
        <f>VLOOKUP($E93,#REF!,5,FALSE)</f>
        <v>#REF!</v>
      </c>
      <c r="H93">
        <v>51.185551400000001</v>
      </c>
      <c r="I93">
        <v>4.83464460984999</v>
      </c>
      <c r="J93" t="str">
        <f t="shared" si="3"/>
        <v>Herentals</v>
      </c>
      <c r="K93" t="s">
        <v>285</v>
      </c>
      <c r="M93" t="s">
        <v>285</v>
      </c>
      <c r="O93" t="s">
        <v>272</v>
      </c>
    </row>
    <row r="94" spans="1:15" x14ac:dyDescent="0.25">
      <c r="A94">
        <v>12014</v>
      </c>
      <c r="B94">
        <v>2220</v>
      </c>
      <c r="C94">
        <v>51.062515750000003</v>
      </c>
      <c r="D94">
        <v>4.7194310721641504</v>
      </c>
      <c r="E94" t="str">
        <f t="shared" si="2"/>
        <v>2220Heist-op-den-Berg</v>
      </c>
      <c r="F94" t="e">
        <f>VLOOKUP($E94,#REF!,4,FALSE)</f>
        <v>#REF!</v>
      </c>
      <c r="G94" t="e">
        <f>VLOOKUP($E94,#REF!,5,FALSE)</f>
        <v>#REF!</v>
      </c>
      <c r="H94">
        <v>51.062515750000003</v>
      </c>
      <c r="I94">
        <v>4.7194310721641504</v>
      </c>
      <c r="J94" t="str">
        <f t="shared" si="3"/>
        <v>Heist-op-den-Berg</v>
      </c>
      <c r="K94" t="s">
        <v>288</v>
      </c>
      <c r="M94" t="s">
        <v>288</v>
      </c>
      <c r="O94" t="s">
        <v>272</v>
      </c>
    </row>
    <row r="95" spans="1:15" x14ac:dyDescent="0.25">
      <c r="A95">
        <v>13013</v>
      </c>
      <c r="B95">
        <v>2230</v>
      </c>
      <c r="C95">
        <v>51.055408100000001</v>
      </c>
      <c r="D95">
        <v>4.9018080031354101</v>
      </c>
      <c r="E95" t="str">
        <f t="shared" si="2"/>
        <v>2230Herselt</v>
      </c>
      <c r="F95" t="e">
        <f>VLOOKUP($E95,#REF!,4,FALSE)</f>
        <v>#REF!</v>
      </c>
      <c r="G95" t="e">
        <f>VLOOKUP($E95,#REF!,5,FALSE)</f>
        <v>#REF!</v>
      </c>
      <c r="H95">
        <v>51.055408100000001</v>
      </c>
      <c r="I95">
        <v>4.9018080031354101</v>
      </c>
      <c r="J95" t="str">
        <f t="shared" si="3"/>
        <v>Herselt</v>
      </c>
      <c r="K95" t="s">
        <v>294</v>
      </c>
      <c r="M95" t="s">
        <v>294</v>
      </c>
      <c r="O95" t="s">
        <v>272</v>
      </c>
    </row>
    <row r="96" spans="1:15" x14ac:dyDescent="0.25">
      <c r="A96">
        <v>13016</v>
      </c>
      <c r="B96">
        <v>2235</v>
      </c>
      <c r="C96">
        <v>51.075392299999997</v>
      </c>
      <c r="D96">
        <v>4.7885460999999996</v>
      </c>
      <c r="E96" t="str">
        <f t="shared" si="2"/>
        <v>2235Hulshout</v>
      </c>
      <c r="F96" t="e">
        <f>VLOOKUP($E96,#REF!,4,FALSE)</f>
        <v>#REF!</v>
      </c>
      <c r="G96" t="e">
        <f>VLOOKUP($E96,#REF!,5,FALSE)</f>
        <v>#REF!</v>
      </c>
      <c r="H96">
        <v>51.075392299999997</v>
      </c>
      <c r="I96">
        <v>4.7885460999999996</v>
      </c>
      <c r="J96" t="str">
        <f t="shared" si="3"/>
        <v>Hulshout</v>
      </c>
      <c r="K96" t="s">
        <v>296</v>
      </c>
      <c r="M96" t="s">
        <v>296</v>
      </c>
      <c r="O96" t="s">
        <v>272</v>
      </c>
    </row>
    <row r="97" spans="1:15" x14ac:dyDescent="0.25">
      <c r="A97">
        <v>11054</v>
      </c>
      <c r="B97">
        <v>2240</v>
      </c>
      <c r="C97">
        <v>51.2147918</v>
      </c>
      <c r="D97">
        <v>4.6595103</v>
      </c>
      <c r="E97" t="str">
        <f t="shared" si="2"/>
        <v>2240Zandhoven</v>
      </c>
      <c r="F97" t="e">
        <f>VLOOKUP($E97,#REF!,4,FALSE)</f>
        <v>#REF!</v>
      </c>
      <c r="G97" t="e">
        <f>VLOOKUP($E97,#REF!,5,FALSE)</f>
        <v>#REF!</v>
      </c>
      <c r="H97">
        <v>51.2147918</v>
      </c>
      <c r="I97">
        <v>4.6595103</v>
      </c>
      <c r="J97" t="str">
        <f t="shared" si="3"/>
        <v>Zandhoven</v>
      </c>
      <c r="K97" t="s">
        <v>299</v>
      </c>
      <c r="M97" t="s">
        <v>299</v>
      </c>
      <c r="O97" t="s">
        <v>272</v>
      </c>
    </row>
    <row r="98" spans="1:15" x14ac:dyDescent="0.25">
      <c r="A98">
        <v>13029</v>
      </c>
      <c r="B98">
        <v>2250</v>
      </c>
      <c r="C98">
        <v>51.143861100000002</v>
      </c>
      <c r="D98">
        <v>4.8597257000000003</v>
      </c>
      <c r="E98" t="str">
        <f t="shared" si="2"/>
        <v>2250Olen</v>
      </c>
      <c r="F98" t="e">
        <f>VLOOKUP($E98,#REF!,4,FALSE)</f>
        <v>#REF!</v>
      </c>
      <c r="G98" t="e">
        <f>VLOOKUP($E98,#REF!,5,FALSE)</f>
        <v>#REF!</v>
      </c>
      <c r="H98">
        <v>51.143861100000002</v>
      </c>
      <c r="I98">
        <v>4.8597257000000003</v>
      </c>
      <c r="J98" t="str">
        <f t="shared" si="3"/>
        <v>Olen</v>
      </c>
      <c r="K98" t="s">
        <v>304</v>
      </c>
      <c r="M98" t="s">
        <v>304</v>
      </c>
      <c r="O98" t="s">
        <v>272</v>
      </c>
    </row>
    <row r="99" spans="1:15" x14ac:dyDescent="0.25">
      <c r="A99">
        <v>13049</v>
      </c>
      <c r="B99">
        <v>2260</v>
      </c>
      <c r="C99">
        <v>51.086694000000001</v>
      </c>
      <c r="D99">
        <v>4.9168675000000004</v>
      </c>
      <c r="E99" t="str">
        <f t="shared" si="2"/>
        <v>2260Westerlo</v>
      </c>
      <c r="F99" t="e">
        <f>VLOOKUP($E99,#REF!,4,FALSE)</f>
        <v>#REF!</v>
      </c>
      <c r="G99" t="e">
        <f>VLOOKUP($E99,#REF!,5,FALSE)</f>
        <v>#REF!</v>
      </c>
      <c r="H99">
        <v>51.086694000000001</v>
      </c>
      <c r="I99">
        <v>4.9168675000000004</v>
      </c>
      <c r="J99" t="str">
        <f t="shared" si="3"/>
        <v>Westerlo</v>
      </c>
      <c r="K99" t="s">
        <v>305</v>
      </c>
      <c r="M99" t="s">
        <v>305</v>
      </c>
      <c r="O99" t="s">
        <v>272</v>
      </c>
    </row>
    <row r="100" spans="1:15" x14ac:dyDescent="0.25">
      <c r="A100">
        <v>13012</v>
      </c>
      <c r="B100">
        <v>2270</v>
      </c>
      <c r="C100">
        <v>51.139242699999997</v>
      </c>
      <c r="D100">
        <v>4.7543971999999997</v>
      </c>
      <c r="E100" t="str">
        <f t="shared" si="2"/>
        <v>2270Herenthout</v>
      </c>
      <c r="F100" t="e">
        <f>VLOOKUP($E100,#REF!,4,FALSE)</f>
        <v>#REF!</v>
      </c>
      <c r="G100" t="e">
        <f>VLOOKUP($E100,#REF!,5,FALSE)</f>
        <v>#REF!</v>
      </c>
      <c r="H100">
        <v>51.139242699999997</v>
      </c>
      <c r="I100">
        <v>4.7543971999999997</v>
      </c>
      <c r="J100" t="str">
        <f t="shared" si="3"/>
        <v>Herenthout</v>
      </c>
      <c r="K100" t="s">
        <v>309</v>
      </c>
      <c r="M100" t="s">
        <v>309</v>
      </c>
      <c r="O100" t="s">
        <v>272</v>
      </c>
    </row>
    <row r="101" spans="1:15" x14ac:dyDescent="0.25">
      <c r="A101">
        <v>13019</v>
      </c>
      <c r="B101">
        <v>2275</v>
      </c>
      <c r="C101">
        <v>51.238218000000003</v>
      </c>
      <c r="D101">
        <v>4.8242403999999999</v>
      </c>
      <c r="E101" t="str">
        <f t="shared" si="2"/>
        <v>2275Lille</v>
      </c>
      <c r="F101" t="e">
        <f>VLOOKUP($E101,#REF!,4,FALSE)</f>
        <v>#REF!</v>
      </c>
      <c r="G101" t="e">
        <f>VLOOKUP($E101,#REF!,5,FALSE)</f>
        <v>#REF!</v>
      </c>
      <c r="H101">
        <v>51.238218000000003</v>
      </c>
      <c r="I101">
        <v>4.8242403999999999</v>
      </c>
      <c r="J101" t="str">
        <f t="shared" si="3"/>
        <v>Lille</v>
      </c>
      <c r="K101" t="s">
        <v>310</v>
      </c>
      <c r="M101" t="s">
        <v>310</v>
      </c>
      <c r="O101" t="s">
        <v>272</v>
      </c>
    </row>
    <row r="102" spans="1:15" x14ac:dyDescent="0.25">
      <c r="A102">
        <v>13010</v>
      </c>
      <c r="B102">
        <v>2280</v>
      </c>
      <c r="C102">
        <v>51.188703349999997</v>
      </c>
      <c r="D102">
        <v>4.7318844301963203</v>
      </c>
      <c r="E102" t="str">
        <f t="shared" si="2"/>
        <v>2280Grobbendonk</v>
      </c>
      <c r="F102" t="e">
        <f>VLOOKUP($E102,#REF!,4,FALSE)</f>
        <v>#REF!</v>
      </c>
      <c r="G102" t="e">
        <f>VLOOKUP($E102,#REF!,5,FALSE)</f>
        <v>#REF!</v>
      </c>
      <c r="H102">
        <v>51.188703349999997</v>
      </c>
      <c r="I102">
        <v>4.7318844301963203</v>
      </c>
      <c r="J102" t="str">
        <f t="shared" si="3"/>
        <v>Grobbendonk</v>
      </c>
      <c r="K102" t="s">
        <v>314</v>
      </c>
      <c r="M102" t="s">
        <v>314</v>
      </c>
      <c r="O102" t="s">
        <v>272</v>
      </c>
    </row>
    <row r="103" spans="1:15" x14ac:dyDescent="0.25">
      <c r="A103">
        <v>13044</v>
      </c>
      <c r="B103">
        <v>2290</v>
      </c>
      <c r="C103">
        <v>51.202344799999999</v>
      </c>
      <c r="D103">
        <v>4.769482</v>
      </c>
      <c r="E103" t="str">
        <f t="shared" si="2"/>
        <v>2290Vorselaar</v>
      </c>
      <c r="F103" t="e">
        <f>VLOOKUP($E103,#REF!,4,FALSE)</f>
        <v>#REF!</v>
      </c>
      <c r="G103" t="e">
        <f>VLOOKUP($E103,#REF!,5,FALSE)</f>
        <v>#REF!</v>
      </c>
      <c r="H103">
        <v>51.202344799999999</v>
      </c>
      <c r="I103">
        <v>4.769482</v>
      </c>
      <c r="J103" t="str">
        <f t="shared" si="3"/>
        <v>Vorselaar</v>
      </c>
      <c r="K103" t="s">
        <v>316</v>
      </c>
      <c r="M103" t="s">
        <v>316</v>
      </c>
      <c r="O103" t="s">
        <v>272</v>
      </c>
    </row>
    <row r="104" spans="1:15" x14ac:dyDescent="0.25">
      <c r="A104">
        <v>13040</v>
      </c>
      <c r="B104">
        <v>2300</v>
      </c>
      <c r="C104">
        <v>51.3233812</v>
      </c>
      <c r="D104">
        <v>4.948461</v>
      </c>
      <c r="E104" t="str">
        <f t="shared" si="2"/>
        <v>2300Turnhout</v>
      </c>
      <c r="F104" t="e">
        <f>VLOOKUP($E104,#REF!,4,FALSE)</f>
        <v>#REF!</v>
      </c>
      <c r="G104" t="e">
        <f>VLOOKUP($E104,#REF!,5,FALSE)</f>
        <v>#REF!</v>
      </c>
      <c r="H104">
        <v>51.3233812</v>
      </c>
      <c r="I104">
        <v>4.948461</v>
      </c>
      <c r="J104" t="str">
        <f t="shared" si="3"/>
        <v>Turnhout</v>
      </c>
      <c r="K104" t="s">
        <v>317</v>
      </c>
      <c r="M104" t="s">
        <v>317</v>
      </c>
      <c r="O104" t="s">
        <v>272</v>
      </c>
    </row>
    <row r="105" spans="1:15" x14ac:dyDescent="0.25">
      <c r="A105">
        <v>13037</v>
      </c>
      <c r="B105">
        <v>2310</v>
      </c>
      <c r="C105">
        <v>51.349504600000003</v>
      </c>
      <c r="D105">
        <v>4.7607080000000002</v>
      </c>
      <c r="E105" t="str">
        <f t="shared" si="2"/>
        <v>2310Rijkevorsel</v>
      </c>
      <c r="F105" t="e">
        <f>VLOOKUP($E105,#REF!,4,FALSE)</f>
        <v>#REF!</v>
      </c>
      <c r="G105" t="e">
        <f>VLOOKUP($E105,#REF!,5,FALSE)</f>
        <v>#REF!</v>
      </c>
      <c r="H105">
        <v>51.349504600000003</v>
      </c>
      <c r="I105">
        <v>4.7607080000000002</v>
      </c>
      <c r="J105" t="str">
        <f t="shared" si="3"/>
        <v>Rijkevorsel</v>
      </c>
      <c r="K105" t="s">
        <v>318</v>
      </c>
      <c r="M105" t="s">
        <v>318</v>
      </c>
      <c r="O105" t="s">
        <v>272</v>
      </c>
    </row>
    <row r="106" spans="1:15" x14ac:dyDescent="0.25">
      <c r="A106">
        <v>13014</v>
      </c>
      <c r="B106">
        <v>2320</v>
      </c>
      <c r="C106">
        <v>51.395740850000003</v>
      </c>
      <c r="D106">
        <v>4.7440656414185796</v>
      </c>
      <c r="E106" t="str">
        <f t="shared" si="2"/>
        <v>2320Hoogstraten</v>
      </c>
      <c r="F106" t="e">
        <f>VLOOKUP($E106,#REF!,4,FALSE)</f>
        <v>#REF!</v>
      </c>
      <c r="G106" t="e">
        <f>VLOOKUP($E106,#REF!,5,FALSE)</f>
        <v>#REF!</v>
      </c>
      <c r="H106">
        <v>51.395740850000003</v>
      </c>
      <c r="I106">
        <v>4.7440656414185796</v>
      </c>
      <c r="J106" t="str">
        <f t="shared" si="3"/>
        <v>Hoogstraten</v>
      </c>
      <c r="K106" t="s">
        <v>319</v>
      </c>
      <c r="M106" t="s">
        <v>319</v>
      </c>
      <c r="O106" t="s">
        <v>272</v>
      </c>
    </row>
    <row r="107" spans="1:15" x14ac:dyDescent="0.25">
      <c r="A107">
        <v>13023</v>
      </c>
      <c r="B107">
        <v>2330</v>
      </c>
      <c r="C107">
        <v>51.358059699999998</v>
      </c>
      <c r="D107">
        <v>4.8627541000000001</v>
      </c>
      <c r="E107" t="str">
        <f t="shared" si="2"/>
        <v>2330Merksplas</v>
      </c>
      <c r="F107" t="e">
        <f>VLOOKUP($E107,#REF!,4,FALSE)</f>
        <v>#REF!</v>
      </c>
      <c r="G107" t="e">
        <f>VLOOKUP($E107,#REF!,5,FALSE)</f>
        <v>#REF!</v>
      </c>
      <c r="H107">
        <v>51.358059699999998</v>
      </c>
      <c r="I107">
        <v>4.8627541000000001</v>
      </c>
      <c r="J107" t="str">
        <f t="shared" si="3"/>
        <v>Merksplas</v>
      </c>
      <c r="K107" t="s">
        <v>324</v>
      </c>
      <c r="M107" t="s">
        <v>324</v>
      </c>
      <c r="O107" t="s">
        <v>272</v>
      </c>
    </row>
    <row r="108" spans="1:15" x14ac:dyDescent="0.25">
      <c r="A108">
        <v>13004</v>
      </c>
      <c r="B108">
        <v>2340</v>
      </c>
      <c r="C108">
        <v>51.313492099999998</v>
      </c>
      <c r="D108">
        <v>4.8375417498248696</v>
      </c>
      <c r="E108" t="str">
        <f t="shared" si="2"/>
        <v>2340Beerse</v>
      </c>
      <c r="F108" t="e">
        <f>VLOOKUP($E108,#REF!,4,FALSE)</f>
        <v>#REF!</v>
      </c>
      <c r="G108" t="e">
        <f>VLOOKUP($E108,#REF!,5,FALSE)</f>
        <v>#REF!</v>
      </c>
      <c r="H108">
        <v>51.313492099999998</v>
      </c>
      <c r="I108">
        <v>4.8375417498248696</v>
      </c>
      <c r="J108" t="str">
        <f t="shared" si="3"/>
        <v>Beerse</v>
      </c>
      <c r="K108" t="s">
        <v>325</v>
      </c>
      <c r="M108" t="s">
        <v>325</v>
      </c>
      <c r="O108" t="s">
        <v>272</v>
      </c>
    </row>
    <row r="109" spans="1:15" x14ac:dyDescent="0.25">
      <c r="A109">
        <v>13046</v>
      </c>
      <c r="B109">
        <v>2350</v>
      </c>
      <c r="C109">
        <v>51.3129153</v>
      </c>
      <c r="D109">
        <v>4.8878025999999997</v>
      </c>
      <c r="E109" t="str">
        <f t="shared" si="2"/>
        <v>2350Vosselaar</v>
      </c>
      <c r="F109" t="e">
        <f>VLOOKUP($E109,#REF!,4,FALSE)</f>
        <v>#REF!</v>
      </c>
      <c r="G109" t="e">
        <f>VLOOKUP($E109,#REF!,5,FALSE)</f>
        <v>#REF!</v>
      </c>
      <c r="H109">
        <v>51.3129153</v>
      </c>
      <c r="I109">
        <v>4.8878025999999997</v>
      </c>
      <c r="J109" t="str">
        <f t="shared" si="3"/>
        <v>Vosselaar</v>
      </c>
      <c r="K109" t="s">
        <v>327</v>
      </c>
      <c r="M109" t="s">
        <v>327</v>
      </c>
      <c r="O109" t="s">
        <v>272</v>
      </c>
    </row>
    <row r="110" spans="1:15" x14ac:dyDescent="0.25">
      <c r="A110">
        <v>13031</v>
      </c>
      <c r="B110">
        <v>2360</v>
      </c>
      <c r="C110">
        <v>51.317831900000002</v>
      </c>
      <c r="D110">
        <v>4.9817086000000002</v>
      </c>
      <c r="E110" t="str">
        <f t="shared" si="2"/>
        <v>2360Oud-Turnhout</v>
      </c>
      <c r="F110" t="e">
        <f>VLOOKUP($E110,#REF!,4,FALSE)</f>
        <v>#REF!</v>
      </c>
      <c r="G110" t="e">
        <f>VLOOKUP($E110,#REF!,5,FALSE)</f>
        <v>#REF!</v>
      </c>
      <c r="H110">
        <v>51.317831900000002</v>
      </c>
      <c r="I110">
        <v>4.9817086000000002</v>
      </c>
      <c r="J110" t="str">
        <f t="shared" si="3"/>
        <v>Oud-Turnhout</v>
      </c>
      <c r="K110" t="s">
        <v>328</v>
      </c>
      <c r="M110" t="s">
        <v>328</v>
      </c>
      <c r="O110" t="s">
        <v>272</v>
      </c>
    </row>
    <row r="111" spans="1:15" x14ac:dyDescent="0.25">
      <c r="A111">
        <v>13001</v>
      </c>
      <c r="B111">
        <v>2370</v>
      </c>
      <c r="C111">
        <v>51.320231499999998</v>
      </c>
      <c r="D111">
        <v>5.0864557000000001</v>
      </c>
      <c r="E111" t="str">
        <f t="shared" si="2"/>
        <v>2370Arendonk</v>
      </c>
      <c r="F111" t="e">
        <f>VLOOKUP($E111,#REF!,4,FALSE)</f>
        <v>#REF!</v>
      </c>
      <c r="G111" t="e">
        <f>VLOOKUP($E111,#REF!,5,FALSE)</f>
        <v>#REF!</v>
      </c>
      <c r="H111">
        <v>51.320231499999998</v>
      </c>
      <c r="I111">
        <v>5.0864557000000001</v>
      </c>
      <c r="J111" t="str">
        <f t="shared" si="3"/>
        <v>Arendonk</v>
      </c>
      <c r="K111" t="s">
        <v>329</v>
      </c>
      <c r="M111" t="s">
        <v>329</v>
      </c>
      <c r="O111" t="s">
        <v>272</v>
      </c>
    </row>
    <row r="112" spans="1:15" x14ac:dyDescent="0.25">
      <c r="A112">
        <v>13035</v>
      </c>
      <c r="B112">
        <v>2380</v>
      </c>
      <c r="C112">
        <v>51.380862499999999</v>
      </c>
      <c r="D112">
        <v>5.0198122919518404</v>
      </c>
      <c r="E112" t="str">
        <f t="shared" si="2"/>
        <v>2380Ravels</v>
      </c>
      <c r="F112" t="e">
        <f>VLOOKUP($E112,#REF!,4,FALSE)</f>
        <v>#REF!</v>
      </c>
      <c r="G112" t="e">
        <f>VLOOKUP($E112,#REF!,5,FALSE)</f>
        <v>#REF!</v>
      </c>
      <c r="H112">
        <v>51.380862499999999</v>
      </c>
      <c r="I112">
        <v>5.0198122919518404</v>
      </c>
      <c r="J112" t="str">
        <f t="shared" si="3"/>
        <v>Ravels</v>
      </c>
      <c r="K112" t="s">
        <v>330</v>
      </c>
      <c r="M112" t="s">
        <v>330</v>
      </c>
      <c r="O112" t="s">
        <v>272</v>
      </c>
    </row>
    <row r="113" spans="1:15" x14ac:dyDescent="0.25">
      <c r="A113">
        <v>13002</v>
      </c>
      <c r="B113">
        <v>2387</v>
      </c>
      <c r="C113">
        <v>51.438358899999997</v>
      </c>
      <c r="D113">
        <v>4.9316994999999997</v>
      </c>
      <c r="E113" t="str">
        <f t="shared" si="2"/>
        <v>2387Baarle-Hertog</v>
      </c>
      <c r="F113" t="e">
        <f>VLOOKUP($E113,#REF!,4,FALSE)</f>
        <v>#REF!</v>
      </c>
      <c r="G113" t="e">
        <f>VLOOKUP($E113,#REF!,5,FALSE)</f>
        <v>#REF!</v>
      </c>
      <c r="H113">
        <v>51.438358899999997</v>
      </c>
      <c r="I113">
        <v>4.9316994999999997</v>
      </c>
      <c r="J113" t="str">
        <f t="shared" si="3"/>
        <v>Baarle-Hertog</v>
      </c>
      <c r="K113" t="s">
        <v>333</v>
      </c>
      <c r="M113" t="s">
        <v>333</v>
      </c>
      <c r="O113" t="s">
        <v>272</v>
      </c>
    </row>
    <row r="114" spans="1:15" x14ac:dyDescent="0.25">
      <c r="A114">
        <v>11057</v>
      </c>
      <c r="B114">
        <v>2390</v>
      </c>
      <c r="C114">
        <v>51.297012299999999</v>
      </c>
      <c r="D114">
        <v>4.6933094000000004</v>
      </c>
      <c r="E114" t="str">
        <f t="shared" si="2"/>
        <v>2390Malle</v>
      </c>
      <c r="F114" t="e">
        <f>VLOOKUP($E114,#REF!,4,FALSE)</f>
        <v>#REF!</v>
      </c>
      <c r="G114" t="e">
        <f>VLOOKUP($E114,#REF!,5,FALSE)</f>
        <v>#REF!</v>
      </c>
      <c r="H114">
        <v>51.297012299999999</v>
      </c>
      <c r="I114">
        <v>4.6933094000000004</v>
      </c>
      <c r="J114" t="str">
        <f t="shared" si="3"/>
        <v>Malle</v>
      </c>
      <c r="K114" t="s">
        <v>334</v>
      </c>
      <c r="M114" t="s">
        <v>334</v>
      </c>
      <c r="O114" t="s">
        <v>272</v>
      </c>
    </row>
    <row r="115" spans="1:15" x14ac:dyDescent="0.25">
      <c r="A115">
        <v>13025</v>
      </c>
      <c r="B115">
        <v>2400</v>
      </c>
      <c r="C115">
        <v>51.184042099999999</v>
      </c>
      <c r="D115">
        <v>5.1155267000000002</v>
      </c>
      <c r="E115" t="str">
        <f t="shared" si="2"/>
        <v>2400Mol</v>
      </c>
      <c r="F115" t="e">
        <f>VLOOKUP($E115,#REF!,4,FALSE)</f>
        <v>#REF!</v>
      </c>
      <c r="G115" t="e">
        <f>VLOOKUP($E115,#REF!,5,FALSE)</f>
        <v>#REF!</v>
      </c>
      <c r="H115">
        <v>51.184042099999999</v>
      </c>
      <c r="I115">
        <v>5.1155267000000002</v>
      </c>
      <c r="J115" t="str">
        <f t="shared" si="3"/>
        <v>Mol</v>
      </c>
      <c r="K115" t="s">
        <v>337</v>
      </c>
      <c r="M115" t="s">
        <v>337</v>
      </c>
      <c r="O115" t="s">
        <v>272</v>
      </c>
    </row>
    <row r="116" spans="1:15" x14ac:dyDescent="0.25">
      <c r="A116">
        <v>13053</v>
      </c>
      <c r="B116">
        <v>2430</v>
      </c>
      <c r="C116">
        <v>51.0802695</v>
      </c>
      <c r="D116">
        <v>5.0073021999999998</v>
      </c>
      <c r="E116" t="str">
        <f t="shared" si="2"/>
        <v>2430Laakdal</v>
      </c>
      <c r="F116" t="e">
        <f>VLOOKUP($E116,#REF!,4,FALSE)</f>
        <v>#REF!</v>
      </c>
      <c r="G116" t="e">
        <f>VLOOKUP($E116,#REF!,5,FALSE)</f>
        <v>#REF!</v>
      </c>
      <c r="H116">
        <v>51.0802695</v>
      </c>
      <c r="I116">
        <v>5.0073021999999998</v>
      </c>
      <c r="J116" t="str">
        <f t="shared" si="3"/>
        <v>Laakdal</v>
      </c>
      <c r="K116" t="s">
        <v>338</v>
      </c>
      <c r="M116" t="s">
        <v>338</v>
      </c>
      <c r="O116" t="s">
        <v>272</v>
      </c>
    </row>
    <row r="117" spans="1:15" x14ac:dyDescent="0.25">
      <c r="A117">
        <v>13008</v>
      </c>
      <c r="B117">
        <v>2440</v>
      </c>
      <c r="C117">
        <v>51.1610826</v>
      </c>
      <c r="D117">
        <v>4.9903187000000004</v>
      </c>
      <c r="E117" t="str">
        <f t="shared" si="2"/>
        <v>2440Geel</v>
      </c>
      <c r="F117" t="e">
        <f>VLOOKUP($E117,#REF!,4,FALSE)</f>
        <v>#REF!</v>
      </c>
      <c r="G117" t="e">
        <f>VLOOKUP($E117,#REF!,5,FALSE)</f>
        <v>#REF!</v>
      </c>
      <c r="H117">
        <v>51.1610826</v>
      </c>
      <c r="I117">
        <v>4.9903187000000004</v>
      </c>
      <c r="J117" t="str">
        <f t="shared" si="3"/>
        <v>Geel</v>
      </c>
      <c r="K117" t="s">
        <v>342</v>
      </c>
      <c r="M117" t="s">
        <v>342</v>
      </c>
      <c r="O117" t="s">
        <v>272</v>
      </c>
    </row>
    <row r="118" spans="1:15" x14ac:dyDescent="0.25">
      <c r="A118">
        <v>13021</v>
      </c>
      <c r="B118">
        <v>2450</v>
      </c>
      <c r="C118">
        <v>51.131743299999997</v>
      </c>
      <c r="D118">
        <v>5.0772387999999999</v>
      </c>
      <c r="E118" t="str">
        <f t="shared" si="2"/>
        <v>2450Meerhout</v>
      </c>
      <c r="F118" t="e">
        <f>VLOOKUP($E118,#REF!,4,FALSE)</f>
        <v>#REF!</v>
      </c>
      <c r="G118" t="e">
        <f>VLOOKUP($E118,#REF!,5,FALSE)</f>
        <v>#REF!</v>
      </c>
      <c r="H118">
        <v>51.131743299999997</v>
      </c>
      <c r="I118">
        <v>5.0772387999999999</v>
      </c>
      <c r="J118" t="str">
        <f t="shared" si="3"/>
        <v>Meerhout</v>
      </c>
      <c r="K118" t="s">
        <v>343</v>
      </c>
      <c r="M118" t="s">
        <v>343</v>
      </c>
      <c r="O118" t="s">
        <v>272</v>
      </c>
    </row>
    <row r="119" spans="1:15" x14ac:dyDescent="0.25">
      <c r="A119">
        <v>13017</v>
      </c>
      <c r="B119">
        <v>2460</v>
      </c>
      <c r="C119">
        <v>51.2407915</v>
      </c>
      <c r="D119">
        <v>4.9678120000000003</v>
      </c>
      <c r="E119" t="str">
        <f t="shared" si="2"/>
        <v>2460Kasterlee</v>
      </c>
      <c r="F119" t="e">
        <f>VLOOKUP($E119,#REF!,4,FALSE)</f>
        <v>#REF!</v>
      </c>
      <c r="G119" t="e">
        <f>VLOOKUP($E119,#REF!,5,FALSE)</f>
        <v>#REF!</v>
      </c>
      <c r="H119">
        <v>51.2407915</v>
      </c>
      <c r="I119">
        <v>4.9678120000000003</v>
      </c>
      <c r="J119" t="str">
        <f t="shared" si="3"/>
        <v>Kasterlee</v>
      </c>
      <c r="K119" t="s">
        <v>344</v>
      </c>
      <c r="M119" t="s">
        <v>344</v>
      </c>
      <c r="O119" t="s">
        <v>272</v>
      </c>
    </row>
    <row r="120" spans="1:15" x14ac:dyDescent="0.25">
      <c r="A120">
        <v>13036</v>
      </c>
      <c r="B120">
        <v>2470</v>
      </c>
      <c r="C120">
        <v>51.267586199999997</v>
      </c>
      <c r="D120">
        <v>5.0843882999999996</v>
      </c>
      <c r="E120" t="str">
        <f t="shared" si="2"/>
        <v>2470Retie</v>
      </c>
      <c r="F120" t="e">
        <f>VLOOKUP($E120,#REF!,4,FALSE)</f>
        <v>#REF!</v>
      </c>
      <c r="G120" t="e">
        <f>VLOOKUP($E120,#REF!,5,FALSE)</f>
        <v>#REF!</v>
      </c>
      <c r="H120">
        <v>51.267586199999997</v>
      </c>
      <c r="I120">
        <v>5.0843882999999996</v>
      </c>
      <c r="J120" t="str">
        <f t="shared" si="3"/>
        <v>Retie</v>
      </c>
      <c r="K120" t="s">
        <v>347</v>
      </c>
      <c r="M120" t="s">
        <v>347</v>
      </c>
      <c r="O120" t="s">
        <v>272</v>
      </c>
    </row>
    <row r="121" spans="1:15" x14ac:dyDescent="0.25">
      <c r="A121">
        <v>13006</v>
      </c>
      <c r="B121">
        <v>2480</v>
      </c>
      <c r="C121">
        <v>51.239571300000001</v>
      </c>
      <c r="D121">
        <v>5.1132429999999998</v>
      </c>
      <c r="E121" t="str">
        <f t="shared" si="2"/>
        <v>2480Dessel</v>
      </c>
      <c r="F121" t="e">
        <f>VLOOKUP($E121,#REF!,4,FALSE)</f>
        <v>#REF!</v>
      </c>
      <c r="G121" t="e">
        <f>VLOOKUP($E121,#REF!,5,FALSE)</f>
        <v>#REF!</v>
      </c>
      <c r="H121">
        <v>51.239571300000001</v>
      </c>
      <c r="I121">
        <v>5.1132429999999998</v>
      </c>
      <c r="J121" t="str">
        <f t="shared" si="3"/>
        <v>Dessel</v>
      </c>
      <c r="K121" t="s">
        <v>348</v>
      </c>
      <c r="M121" t="s">
        <v>348</v>
      </c>
      <c r="O121" t="s">
        <v>272</v>
      </c>
    </row>
    <row r="122" spans="1:15" x14ac:dyDescent="0.25">
      <c r="A122">
        <v>13003</v>
      </c>
      <c r="B122">
        <v>2490</v>
      </c>
      <c r="C122">
        <v>51.171804000000002</v>
      </c>
      <c r="D122">
        <v>5.1937730761009497</v>
      </c>
      <c r="E122" t="str">
        <f t="shared" si="2"/>
        <v>2490Balen</v>
      </c>
      <c r="F122" t="e">
        <f>VLOOKUP($E122,#REF!,4,FALSE)</f>
        <v>#REF!</v>
      </c>
      <c r="G122" t="e">
        <f>VLOOKUP($E122,#REF!,5,FALSE)</f>
        <v>#REF!</v>
      </c>
      <c r="H122">
        <v>51.171804000000002</v>
      </c>
      <c r="I122">
        <v>5.1937730761009497</v>
      </c>
      <c r="J122" t="str">
        <f t="shared" si="3"/>
        <v>Balen</v>
      </c>
      <c r="K122" t="s">
        <v>349</v>
      </c>
      <c r="M122" t="s">
        <v>349</v>
      </c>
      <c r="O122" t="s">
        <v>272</v>
      </c>
    </row>
    <row r="123" spans="1:15" x14ac:dyDescent="0.25">
      <c r="A123">
        <v>12021</v>
      </c>
      <c r="B123">
        <v>2500</v>
      </c>
      <c r="C123">
        <v>51.131068999999997</v>
      </c>
      <c r="D123">
        <v>4.5696516000000003</v>
      </c>
      <c r="E123" t="str">
        <f t="shared" si="2"/>
        <v>2500Lier</v>
      </c>
      <c r="F123" t="e">
        <f>VLOOKUP($E123,#REF!,4,FALSE)</f>
        <v>#REF!</v>
      </c>
      <c r="G123" t="e">
        <f>VLOOKUP($E123,#REF!,5,FALSE)</f>
        <v>#REF!</v>
      </c>
      <c r="H123">
        <v>51.131068999999997</v>
      </c>
      <c r="I123">
        <v>4.5696516000000003</v>
      </c>
      <c r="J123" t="str">
        <f t="shared" si="3"/>
        <v>Lier</v>
      </c>
      <c r="K123" t="s">
        <v>351</v>
      </c>
      <c r="M123" t="s">
        <v>351</v>
      </c>
      <c r="O123" t="s">
        <v>272</v>
      </c>
    </row>
    <row r="124" spans="1:15" x14ac:dyDescent="0.25">
      <c r="A124">
        <v>11035</v>
      </c>
      <c r="B124">
        <v>2520</v>
      </c>
      <c r="C124">
        <v>51.192051550000002</v>
      </c>
      <c r="D124">
        <v>4.5817339644113897</v>
      </c>
      <c r="E124" t="str">
        <f t="shared" si="2"/>
        <v>2520Ranst</v>
      </c>
      <c r="F124" t="e">
        <f>VLOOKUP($E124,#REF!,4,FALSE)</f>
        <v>#REF!</v>
      </c>
      <c r="G124" t="e">
        <f>VLOOKUP($E124,#REF!,5,FALSE)</f>
        <v>#REF!</v>
      </c>
      <c r="H124">
        <v>51.192051550000002</v>
      </c>
      <c r="I124">
        <v>4.5817339644113897</v>
      </c>
      <c r="J124" t="str">
        <f t="shared" si="3"/>
        <v>Ranst</v>
      </c>
      <c r="K124" t="s">
        <v>353</v>
      </c>
      <c r="M124" t="s">
        <v>353</v>
      </c>
      <c r="O124" t="s">
        <v>272</v>
      </c>
    </row>
    <row r="125" spans="1:15" x14ac:dyDescent="0.25">
      <c r="A125">
        <v>11004</v>
      </c>
      <c r="B125">
        <v>2530</v>
      </c>
      <c r="C125">
        <v>51.159694100000003</v>
      </c>
      <c r="D125">
        <v>4.5104068651490197</v>
      </c>
      <c r="E125" t="str">
        <f t="shared" si="2"/>
        <v>2530Boechout</v>
      </c>
      <c r="F125" t="e">
        <f>VLOOKUP($E125,#REF!,4,FALSE)</f>
        <v>#REF!</v>
      </c>
      <c r="G125" t="e">
        <f>VLOOKUP($E125,#REF!,5,FALSE)</f>
        <v>#REF!</v>
      </c>
      <c r="H125">
        <v>51.159694100000003</v>
      </c>
      <c r="I125">
        <v>4.5104068651490197</v>
      </c>
      <c r="J125" t="str">
        <f t="shared" si="3"/>
        <v>Boechout</v>
      </c>
      <c r="K125" t="s">
        <v>357</v>
      </c>
      <c r="M125" t="s">
        <v>357</v>
      </c>
      <c r="O125" t="s">
        <v>272</v>
      </c>
    </row>
    <row r="126" spans="1:15" x14ac:dyDescent="0.25">
      <c r="A126">
        <v>11021</v>
      </c>
      <c r="B126">
        <v>2540</v>
      </c>
      <c r="C126">
        <v>51.148611699999996</v>
      </c>
      <c r="D126">
        <v>4.4773870000000002</v>
      </c>
      <c r="E126" t="str">
        <f t="shared" si="2"/>
        <v>2540Hove</v>
      </c>
      <c r="F126" t="e">
        <f>VLOOKUP($E126,#REF!,4,FALSE)</f>
        <v>#REF!</v>
      </c>
      <c r="G126" t="e">
        <f>VLOOKUP($E126,#REF!,5,FALSE)</f>
        <v>#REF!</v>
      </c>
      <c r="H126">
        <v>51.148611699999996</v>
      </c>
      <c r="I126">
        <v>4.4773870000000002</v>
      </c>
      <c r="J126" t="str">
        <f t="shared" si="3"/>
        <v>Hove</v>
      </c>
      <c r="K126" t="s">
        <v>359</v>
      </c>
      <c r="M126" t="s">
        <v>359</v>
      </c>
      <c r="O126" t="s">
        <v>272</v>
      </c>
    </row>
    <row r="127" spans="1:15" x14ac:dyDescent="0.25">
      <c r="A127">
        <v>11025</v>
      </c>
      <c r="B127">
        <v>2547</v>
      </c>
      <c r="C127">
        <v>51.126830499999997</v>
      </c>
      <c r="D127">
        <v>4.4922186999999996</v>
      </c>
      <c r="E127" t="str">
        <f t="shared" si="2"/>
        <v>2547Lint</v>
      </c>
      <c r="F127" t="e">
        <f>VLOOKUP($E127,#REF!,4,FALSE)</f>
        <v>#REF!</v>
      </c>
      <c r="G127" t="e">
        <f>VLOOKUP($E127,#REF!,5,FALSE)</f>
        <v>#REF!</v>
      </c>
      <c r="H127">
        <v>51.126830499999997</v>
      </c>
      <c r="I127">
        <v>4.4922186999999996</v>
      </c>
      <c r="J127" t="str">
        <f t="shared" si="3"/>
        <v>Lint</v>
      </c>
      <c r="K127" t="s">
        <v>360</v>
      </c>
      <c r="M127" t="s">
        <v>360</v>
      </c>
      <c r="O127" t="s">
        <v>272</v>
      </c>
    </row>
    <row r="128" spans="1:15" x14ac:dyDescent="0.25">
      <c r="A128">
        <v>11024</v>
      </c>
      <c r="B128">
        <v>2550</v>
      </c>
      <c r="C128">
        <v>51.134377000000001</v>
      </c>
      <c r="D128">
        <v>4.4456359000000001</v>
      </c>
      <c r="E128" t="str">
        <f t="shared" si="2"/>
        <v>2550Kontich</v>
      </c>
      <c r="F128" t="e">
        <f>VLOOKUP($E128,#REF!,4,FALSE)</f>
        <v>#REF!</v>
      </c>
      <c r="G128" t="e">
        <f>VLOOKUP($E128,#REF!,5,FALSE)</f>
        <v>#REF!</v>
      </c>
      <c r="H128">
        <v>51.134377000000001</v>
      </c>
      <c r="I128">
        <v>4.4456359000000001</v>
      </c>
      <c r="J128" t="str">
        <f t="shared" si="3"/>
        <v>Kontich</v>
      </c>
      <c r="K128" t="s">
        <v>361</v>
      </c>
      <c r="M128" t="s">
        <v>361</v>
      </c>
      <c r="O128" t="s">
        <v>272</v>
      </c>
    </row>
    <row r="129" spans="1:15" x14ac:dyDescent="0.25">
      <c r="A129">
        <v>12026</v>
      </c>
      <c r="B129">
        <v>2560</v>
      </c>
      <c r="C129">
        <v>51.161188699999997</v>
      </c>
      <c r="D129">
        <v>4.6709517317049496</v>
      </c>
      <c r="E129" t="str">
        <f t="shared" si="2"/>
        <v>2560Nijlen</v>
      </c>
      <c r="F129" t="e">
        <f>VLOOKUP($E129,#REF!,4,FALSE)</f>
        <v>#REF!</v>
      </c>
      <c r="G129" t="e">
        <f>VLOOKUP($E129,#REF!,5,FALSE)</f>
        <v>#REF!</v>
      </c>
      <c r="H129">
        <v>51.161188699999997</v>
      </c>
      <c r="I129">
        <v>4.6709517317049496</v>
      </c>
      <c r="J129" t="str">
        <f t="shared" si="3"/>
        <v>Nijlen</v>
      </c>
      <c r="K129" t="s">
        <v>363</v>
      </c>
      <c r="M129" t="s">
        <v>363</v>
      </c>
      <c r="O129" t="s">
        <v>272</v>
      </c>
    </row>
    <row r="130" spans="1:15" x14ac:dyDescent="0.25">
      <c r="A130">
        <v>12009</v>
      </c>
      <c r="B130">
        <v>2570</v>
      </c>
      <c r="C130">
        <v>51.0957176</v>
      </c>
      <c r="D130">
        <v>4.5061987999999999</v>
      </c>
      <c r="E130" t="str">
        <f t="shared" ref="E130:E193" si="4">B130&amp;K130</f>
        <v>2570Duffel</v>
      </c>
      <c r="F130" t="e">
        <f>VLOOKUP($E130,#REF!,4,FALSE)</f>
        <v>#REF!</v>
      </c>
      <c r="G130" t="e">
        <f>VLOOKUP($E130,#REF!,5,FALSE)</f>
        <v>#REF!</v>
      </c>
      <c r="H130">
        <v>51.0957176</v>
      </c>
      <c r="I130">
        <v>4.5061987999999999</v>
      </c>
      <c r="J130" t="str">
        <f t="shared" ref="J130:J193" si="5">IF(ISBLANK(L130),K130,L130)</f>
        <v>Duffel</v>
      </c>
      <c r="K130" t="s">
        <v>366</v>
      </c>
      <c r="M130" t="s">
        <v>366</v>
      </c>
      <c r="O130" t="s">
        <v>272</v>
      </c>
    </row>
    <row r="131" spans="1:15" x14ac:dyDescent="0.25">
      <c r="A131">
        <v>12029</v>
      </c>
      <c r="B131">
        <v>2580</v>
      </c>
      <c r="C131">
        <v>51.057082299999998</v>
      </c>
      <c r="D131">
        <v>4.6310472999999996</v>
      </c>
      <c r="E131" t="str">
        <f t="shared" si="4"/>
        <v>2580Putte</v>
      </c>
      <c r="F131" t="e">
        <f>VLOOKUP($E131,#REF!,4,FALSE)</f>
        <v>#REF!</v>
      </c>
      <c r="G131" t="e">
        <f>VLOOKUP($E131,#REF!,5,FALSE)</f>
        <v>#REF!</v>
      </c>
      <c r="H131">
        <v>51.057082299999998</v>
      </c>
      <c r="I131">
        <v>4.6310472999999996</v>
      </c>
      <c r="J131" t="str">
        <f t="shared" si="5"/>
        <v>Putte</v>
      </c>
      <c r="K131" t="s">
        <v>367</v>
      </c>
      <c r="M131" t="s">
        <v>367</v>
      </c>
      <c r="O131" t="s">
        <v>272</v>
      </c>
    </row>
    <row r="132" spans="1:15" x14ac:dyDescent="0.25">
      <c r="A132">
        <v>12002</v>
      </c>
      <c r="B132">
        <v>2590</v>
      </c>
      <c r="C132">
        <v>51.103037350000001</v>
      </c>
      <c r="D132">
        <v>4.66403876345968</v>
      </c>
      <c r="E132" t="str">
        <f t="shared" si="4"/>
        <v>2590Berlaar</v>
      </c>
      <c r="F132" t="e">
        <f>VLOOKUP($E132,#REF!,4,FALSE)</f>
        <v>#REF!</v>
      </c>
      <c r="G132" t="e">
        <f>VLOOKUP($E132,#REF!,5,FALSE)</f>
        <v>#REF!</v>
      </c>
      <c r="H132">
        <v>51.103037350000001</v>
      </c>
      <c r="I132">
        <v>4.66403876345968</v>
      </c>
      <c r="J132" t="str">
        <f t="shared" si="5"/>
        <v>Berlaar</v>
      </c>
      <c r="K132" t="s">
        <v>369</v>
      </c>
      <c r="M132" t="s">
        <v>369</v>
      </c>
      <c r="O132" t="s">
        <v>272</v>
      </c>
    </row>
    <row r="133" spans="1:15" x14ac:dyDescent="0.25">
      <c r="A133">
        <v>11018</v>
      </c>
      <c r="B133">
        <v>2620</v>
      </c>
      <c r="C133">
        <v>51.1442105</v>
      </c>
      <c r="D133">
        <v>4.3420554999999998</v>
      </c>
      <c r="E133" t="str">
        <f t="shared" si="4"/>
        <v>2620Hemiksem</v>
      </c>
      <c r="F133" t="e">
        <f>VLOOKUP($E133,#REF!,4,FALSE)</f>
        <v>#REF!</v>
      </c>
      <c r="G133" t="e">
        <f>VLOOKUP($E133,#REF!,5,FALSE)</f>
        <v>#REF!</v>
      </c>
      <c r="H133">
        <v>51.1442105</v>
      </c>
      <c r="I133">
        <v>4.3420554999999998</v>
      </c>
      <c r="J133" t="str">
        <f t="shared" si="5"/>
        <v>Hemiksem</v>
      </c>
      <c r="K133" t="s">
        <v>371</v>
      </c>
      <c r="M133" t="s">
        <v>371</v>
      </c>
      <c r="O133" t="s">
        <v>272</v>
      </c>
    </row>
    <row r="134" spans="1:15" x14ac:dyDescent="0.25">
      <c r="A134">
        <v>11038</v>
      </c>
      <c r="B134">
        <v>2627</v>
      </c>
      <c r="C134">
        <v>51.124563500000001</v>
      </c>
      <c r="D134">
        <v>4.3361875000000003</v>
      </c>
      <c r="E134" t="str">
        <f t="shared" si="4"/>
        <v>2627Schelle</v>
      </c>
      <c r="F134" t="e">
        <f>VLOOKUP($E134,#REF!,4,FALSE)</f>
        <v>#REF!</v>
      </c>
      <c r="G134" t="e">
        <f>VLOOKUP($E134,#REF!,5,FALSE)</f>
        <v>#REF!</v>
      </c>
      <c r="H134">
        <v>51.124563500000001</v>
      </c>
      <c r="I134">
        <v>4.3361875000000003</v>
      </c>
      <c r="J134" t="str">
        <f t="shared" si="5"/>
        <v>Schelle</v>
      </c>
      <c r="K134" t="s">
        <v>374</v>
      </c>
      <c r="M134" t="s">
        <v>374</v>
      </c>
      <c r="O134" t="s">
        <v>272</v>
      </c>
    </row>
    <row r="135" spans="1:15" x14ac:dyDescent="0.25">
      <c r="A135">
        <v>11001</v>
      </c>
      <c r="B135">
        <v>2630</v>
      </c>
      <c r="C135">
        <v>51.133296999999999</v>
      </c>
      <c r="D135">
        <v>4.3870240999999996</v>
      </c>
      <c r="E135" t="str">
        <f t="shared" si="4"/>
        <v>2630Aartselaar</v>
      </c>
      <c r="F135" t="e">
        <f>VLOOKUP($E135,#REF!,4,FALSE)</f>
        <v>#REF!</v>
      </c>
      <c r="G135" t="e">
        <f>VLOOKUP($E135,#REF!,5,FALSE)</f>
        <v>#REF!</v>
      </c>
      <c r="H135">
        <v>51.133296999999999</v>
      </c>
      <c r="I135">
        <v>4.3870240999999996</v>
      </c>
      <c r="J135" t="str">
        <f t="shared" si="5"/>
        <v>Aartselaar</v>
      </c>
      <c r="K135" t="s">
        <v>375</v>
      </c>
      <c r="M135" t="s">
        <v>375</v>
      </c>
      <c r="O135" t="s">
        <v>272</v>
      </c>
    </row>
    <row r="136" spans="1:15" x14ac:dyDescent="0.25">
      <c r="A136">
        <v>11029</v>
      </c>
      <c r="B136">
        <v>2640</v>
      </c>
      <c r="C136">
        <v>51.174178900000001</v>
      </c>
      <c r="D136">
        <v>4.4593334999999996</v>
      </c>
      <c r="E136" t="str">
        <f t="shared" si="4"/>
        <v>2640Mortsel</v>
      </c>
      <c r="F136" t="e">
        <f>VLOOKUP($E136,#REF!,4,FALSE)</f>
        <v>#REF!</v>
      </c>
      <c r="G136" t="e">
        <f>VLOOKUP($E136,#REF!,5,FALSE)</f>
        <v>#REF!</v>
      </c>
      <c r="H136">
        <v>51.174178900000001</v>
      </c>
      <c r="I136">
        <v>4.4593334999999996</v>
      </c>
      <c r="J136" t="str">
        <f t="shared" si="5"/>
        <v>Mortsel</v>
      </c>
      <c r="K136" t="s">
        <v>376</v>
      </c>
      <c r="M136" t="s">
        <v>376</v>
      </c>
      <c r="O136" t="s">
        <v>272</v>
      </c>
    </row>
    <row r="137" spans="1:15" x14ac:dyDescent="0.25">
      <c r="A137">
        <v>11013</v>
      </c>
      <c r="B137">
        <v>2650</v>
      </c>
      <c r="C137">
        <v>51.154806600000001</v>
      </c>
      <c r="D137">
        <v>4.4458311999999998</v>
      </c>
      <c r="E137" t="str">
        <f t="shared" si="4"/>
        <v>2650Edegem</v>
      </c>
      <c r="F137" t="e">
        <f>VLOOKUP($E137,#REF!,4,FALSE)</f>
        <v>#REF!</v>
      </c>
      <c r="G137" t="e">
        <f>VLOOKUP($E137,#REF!,5,FALSE)</f>
        <v>#REF!</v>
      </c>
      <c r="H137">
        <v>51.154806600000001</v>
      </c>
      <c r="I137">
        <v>4.4458311999999998</v>
      </c>
      <c r="J137" t="str">
        <f t="shared" si="5"/>
        <v>Edegem</v>
      </c>
      <c r="K137" t="s">
        <v>377</v>
      </c>
      <c r="M137" t="s">
        <v>377</v>
      </c>
      <c r="O137" t="s">
        <v>272</v>
      </c>
    </row>
    <row r="138" spans="1:15" x14ac:dyDescent="0.25">
      <c r="A138">
        <v>12025</v>
      </c>
      <c r="B138">
        <v>2800</v>
      </c>
      <c r="C138">
        <v>51.017712899999999</v>
      </c>
      <c r="D138">
        <v>4.4837420000000003</v>
      </c>
      <c r="E138" t="str">
        <f t="shared" si="4"/>
        <v>2800Mechelen</v>
      </c>
      <c r="F138" t="e">
        <f>VLOOKUP($E138,#REF!,4,FALSE)</f>
        <v>#REF!</v>
      </c>
      <c r="G138" t="e">
        <f>VLOOKUP($E138,#REF!,5,FALSE)</f>
        <v>#REF!</v>
      </c>
      <c r="H138">
        <v>51.017712899999999</v>
      </c>
      <c r="I138">
        <v>4.4837420000000003</v>
      </c>
      <c r="J138" t="str">
        <f t="shared" si="5"/>
        <v>Mechelen</v>
      </c>
      <c r="K138" t="s">
        <v>379</v>
      </c>
      <c r="M138" t="s">
        <v>379</v>
      </c>
      <c r="O138" t="s">
        <v>272</v>
      </c>
    </row>
    <row r="139" spans="1:15" x14ac:dyDescent="0.25">
      <c r="A139">
        <v>12005</v>
      </c>
      <c r="B139">
        <v>2820</v>
      </c>
      <c r="C139">
        <v>51.026129400000002</v>
      </c>
      <c r="D139">
        <v>4.5378217779072401</v>
      </c>
      <c r="E139" t="str">
        <f t="shared" si="4"/>
        <v>2820Bonheiden</v>
      </c>
      <c r="F139" t="e">
        <f>VLOOKUP($E139,#REF!,4,FALSE)</f>
        <v>#REF!</v>
      </c>
      <c r="G139" t="e">
        <f>VLOOKUP($E139,#REF!,5,FALSE)</f>
        <v>#REF!</v>
      </c>
      <c r="H139">
        <v>51.026129400000002</v>
      </c>
      <c r="I139">
        <v>4.5378217779072401</v>
      </c>
      <c r="J139" t="str">
        <f t="shared" si="5"/>
        <v>Bonheiden</v>
      </c>
      <c r="K139" t="s">
        <v>385</v>
      </c>
      <c r="M139" t="s">
        <v>385</v>
      </c>
      <c r="O139" t="s">
        <v>272</v>
      </c>
    </row>
    <row r="140" spans="1:15" x14ac:dyDescent="0.25">
      <c r="A140">
        <v>12040</v>
      </c>
      <c r="B140">
        <v>2830</v>
      </c>
      <c r="C140">
        <v>51.0626964</v>
      </c>
      <c r="D140">
        <v>4.3572324644033298</v>
      </c>
      <c r="E140" t="str">
        <f t="shared" si="4"/>
        <v>2830Willebroek</v>
      </c>
      <c r="F140" t="e">
        <f>VLOOKUP($E140,#REF!,4,FALSE)</f>
        <v>#REF!</v>
      </c>
      <c r="G140" t="e">
        <f>VLOOKUP($E140,#REF!,5,FALSE)</f>
        <v>#REF!</v>
      </c>
      <c r="H140">
        <v>51.0626964</v>
      </c>
      <c r="I140">
        <v>4.3572324644033298</v>
      </c>
      <c r="J140" t="str">
        <f t="shared" si="5"/>
        <v>Willebroek</v>
      </c>
      <c r="K140" t="s">
        <v>387</v>
      </c>
      <c r="M140" t="s">
        <v>387</v>
      </c>
      <c r="O140" t="s">
        <v>272</v>
      </c>
    </row>
    <row r="141" spans="1:15" x14ac:dyDescent="0.25">
      <c r="A141">
        <v>11037</v>
      </c>
      <c r="B141">
        <v>2840</v>
      </c>
      <c r="C141">
        <v>51.079285300000002</v>
      </c>
      <c r="D141">
        <v>4.4240472000000004</v>
      </c>
      <c r="E141" t="str">
        <f t="shared" si="4"/>
        <v>2840Rumst</v>
      </c>
      <c r="F141" t="e">
        <f>VLOOKUP($E141,#REF!,4,FALSE)</f>
        <v>#REF!</v>
      </c>
      <c r="G141" t="e">
        <f>VLOOKUP($E141,#REF!,5,FALSE)</f>
        <v>#REF!</v>
      </c>
      <c r="H141">
        <v>51.079285300000002</v>
      </c>
      <c r="I141">
        <v>4.4240472000000004</v>
      </c>
      <c r="J141" t="str">
        <f t="shared" si="5"/>
        <v>Rumst</v>
      </c>
      <c r="K141" t="s">
        <v>391</v>
      </c>
      <c r="M141" t="s">
        <v>391</v>
      </c>
      <c r="O141" t="s">
        <v>272</v>
      </c>
    </row>
    <row r="142" spans="1:15" x14ac:dyDescent="0.25">
      <c r="A142">
        <v>11030</v>
      </c>
      <c r="B142">
        <v>2845</v>
      </c>
      <c r="C142">
        <v>51.109864899999998</v>
      </c>
      <c r="D142">
        <v>4.3303396000000003</v>
      </c>
      <c r="E142" t="str">
        <f t="shared" si="4"/>
        <v>2845Niel</v>
      </c>
      <c r="F142" t="e">
        <f>VLOOKUP($E142,#REF!,4,FALSE)</f>
        <v>#REF!</v>
      </c>
      <c r="G142" t="e">
        <f>VLOOKUP($E142,#REF!,5,FALSE)</f>
        <v>#REF!</v>
      </c>
      <c r="H142">
        <v>51.109864899999998</v>
      </c>
      <c r="I142">
        <v>4.3303396000000003</v>
      </c>
      <c r="J142" t="str">
        <f t="shared" si="5"/>
        <v>Niel</v>
      </c>
      <c r="K142" t="s">
        <v>394</v>
      </c>
      <c r="M142" t="s">
        <v>394</v>
      </c>
      <c r="O142" t="s">
        <v>272</v>
      </c>
    </row>
    <row r="143" spans="1:15" x14ac:dyDescent="0.25">
      <c r="A143">
        <v>11005</v>
      </c>
      <c r="B143">
        <v>2850</v>
      </c>
      <c r="C143">
        <v>51.087378899999997</v>
      </c>
      <c r="D143">
        <v>4.3667216</v>
      </c>
      <c r="E143" t="str">
        <f t="shared" si="4"/>
        <v>2850Boom</v>
      </c>
      <c r="F143" t="e">
        <f>VLOOKUP($E143,#REF!,4,FALSE)</f>
        <v>#REF!</v>
      </c>
      <c r="G143" t="e">
        <f>VLOOKUP($E143,#REF!,5,FALSE)</f>
        <v>#REF!</v>
      </c>
      <c r="H143">
        <v>51.087378899999997</v>
      </c>
      <c r="I143">
        <v>4.3667216</v>
      </c>
      <c r="J143" t="str">
        <f t="shared" si="5"/>
        <v>Boom</v>
      </c>
      <c r="K143" t="s">
        <v>395</v>
      </c>
      <c r="M143" t="s">
        <v>395</v>
      </c>
      <c r="O143" t="s">
        <v>272</v>
      </c>
    </row>
    <row r="144" spans="1:15" x14ac:dyDescent="0.25">
      <c r="A144">
        <v>12035</v>
      </c>
      <c r="B144">
        <v>2860</v>
      </c>
      <c r="C144">
        <v>51.062324349999997</v>
      </c>
      <c r="D144">
        <v>4.5114278140146897</v>
      </c>
      <c r="E144" t="str">
        <f t="shared" si="4"/>
        <v>2860Sint-Katelijne-Waver</v>
      </c>
      <c r="F144" t="e">
        <f>VLOOKUP($E144,#REF!,4,FALSE)</f>
        <v>#REF!</v>
      </c>
      <c r="G144" t="e">
        <f>VLOOKUP($E144,#REF!,5,FALSE)</f>
        <v>#REF!</v>
      </c>
      <c r="H144">
        <v>51.062324349999997</v>
      </c>
      <c r="I144">
        <v>4.5114278140146897</v>
      </c>
      <c r="J144" t="str">
        <f t="shared" si="5"/>
        <v>Sint-Katelijne-Waver</v>
      </c>
      <c r="K144" t="s">
        <v>396</v>
      </c>
      <c r="M144" t="s">
        <v>396</v>
      </c>
      <c r="O144" t="s">
        <v>272</v>
      </c>
    </row>
    <row r="145" spans="1:15" x14ac:dyDescent="0.25">
      <c r="A145">
        <v>12030</v>
      </c>
      <c r="B145">
        <v>2870</v>
      </c>
      <c r="C145">
        <v>51.071998450000002</v>
      </c>
      <c r="D145">
        <v>4.2861928678797199</v>
      </c>
      <c r="E145" t="str">
        <f t="shared" si="4"/>
        <v>2870Puurs</v>
      </c>
      <c r="F145" t="e">
        <f>VLOOKUP($E145,#REF!,4,FALSE)</f>
        <v>#REF!</v>
      </c>
      <c r="G145" t="e">
        <f>VLOOKUP($E145,#REF!,5,FALSE)</f>
        <v>#REF!</v>
      </c>
      <c r="H145">
        <v>51.071998450000002</v>
      </c>
      <c r="I145">
        <v>4.2861928678797199</v>
      </c>
      <c r="J145" t="str">
        <f t="shared" si="5"/>
        <v>Puurs</v>
      </c>
      <c r="K145" t="s">
        <v>398</v>
      </c>
      <c r="M145" t="s">
        <v>398</v>
      </c>
      <c r="O145" t="s">
        <v>272</v>
      </c>
    </row>
    <row r="146" spans="1:15" x14ac:dyDescent="0.25">
      <c r="A146">
        <v>12041</v>
      </c>
      <c r="B146">
        <v>2870</v>
      </c>
      <c r="C146">
        <v>51.071998450000002</v>
      </c>
      <c r="D146">
        <v>4.2861928678797199</v>
      </c>
      <c r="E146" t="str">
        <f t="shared" si="4"/>
        <v>2870Puurs-Sint-Amands</v>
      </c>
      <c r="F146" t="e">
        <f>VLOOKUP($E146,#REF!,4,FALSE)</f>
        <v>#REF!</v>
      </c>
      <c r="G146" t="e">
        <f>VLOOKUP($E146,#REF!,5,FALSE)</f>
        <v>#REF!</v>
      </c>
      <c r="H146">
        <v>51.071998450000002</v>
      </c>
      <c r="I146">
        <v>4.2861928678797199</v>
      </c>
      <c r="J146" t="str">
        <f t="shared" si="5"/>
        <v>Puurs-Sint-Amands</v>
      </c>
      <c r="K146" t="s">
        <v>401</v>
      </c>
      <c r="M146" t="s">
        <v>401</v>
      </c>
      <c r="O146" t="s">
        <v>272</v>
      </c>
    </row>
    <row r="147" spans="1:15" x14ac:dyDescent="0.25">
      <c r="A147">
        <v>12007</v>
      </c>
      <c r="B147">
        <v>2880</v>
      </c>
      <c r="C147">
        <v>51.090963250000001</v>
      </c>
      <c r="D147">
        <v>4.2389677234497896</v>
      </c>
      <c r="E147" t="str">
        <f t="shared" si="4"/>
        <v>2880Bornem</v>
      </c>
      <c r="F147" t="e">
        <f>VLOOKUP($E147,#REF!,4,FALSE)</f>
        <v>#REF!</v>
      </c>
      <c r="G147" t="e">
        <f>VLOOKUP($E147,#REF!,5,FALSE)</f>
        <v>#REF!</v>
      </c>
      <c r="H147">
        <v>51.090963250000001</v>
      </c>
      <c r="I147">
        <v>4.2389677234497896</v>
      </c>
      <c r="J147" t="str">
        <f t="shared" si="5"/>
        <v>Bornem</v>
      </c>
      <c r="K147" t="s">
        <v>402</v>
      </c>
      <c r="M147" t="s">
        <v>402</v>
      </c>
      <c r="O147" t="s">
        <v>272</v>
      </c>
    </row>
    <row r="148" spans="1:15" x14ac:dyDescent="0.25">
      <c r="A148">
        <v>12041</v>
      </c>
      <c r="B148">
        <v>2890</v>
      </c>
      <c r="C148">
        <v>51.046340899999997</v>
      </c>
      <c r="D148">
        <v>4.2107348196592698</v>
      </c>
      <c r="E148" t="str">
        <f t="shared" si="4"/>
        <v>2890Puurs-Sint-Amands</v>
      </c>
      <c r="F148" t="e">
        <f>VLOOKUP($E148,#REF!,4,FALSE)</f>
        <v>#REF!</v>
      </c>
      <c r="G148" t="e">
        <f>VLOOKUP($E148,#REF!,5,FALSE)</f>
        <v>#REF!</v>
      </c>
      <c r="H148">
        <v>51.046340899999997</v>
      </c>
      <c r="I148">
        <v>4.2107348196592698</v>
      </c>
      <c r="J148" t="str">
        <f t="shared" si="5"/>
        <v>Puurs-Sint-Amands</v>
      </c>
      <c r="K148" t="s">
        <v>401</v>
      </c>
      <c r="M148" t="s">
        <v>401</v>
      </c>
      <c r="O148" t="s">
        <v>272</v>
      </c>
    </row>
    <row r="149" spans="1:15" x14ac:dyDescent="0.25">
      <c r="A149">
        <v>12034</v>
      </c>
      <c r="B149">
        <v>2890</v>
      </c>
      <c r="C149">
        <v>51.046340899999997</v>
      </c>
      <c r="D149">
        <v>4.2107348196592698</v>
      </c>
      <c r="E149" t="str">
        <f t="shared" si="4"/>
        <v>2890Sint-Amands</v>
      </c>
      <c r="F149" t="e">
        <f>VLOOKUP($E149,#REF!,4,FALSE)</f>
        <v>#REF!</v>
      </c>
      <c r="G149" t="e">
        <f>VLOOKUP($E149,#REF!,5,FALSE)</f>
        <v>#REF!</v>
      </c>
      <c r="H149">
        <v>51.046340899999997</v>
      </c>
      <c r="I149">
        <v>4.2107348196592698</v>
      </c>
      <c r="J149" t="str">
        <f t="shared" si="5"/>
        <v>Sint-Amands</v>
      </c>
      <c r="K149" t="s">
        <v>408</v>
      </c>
      <c r="M149" t="s">
        <v>408</v>
      </c>
      <c r="O149" t="s">
        <v>272</v>
      </c>
    </row>
    <row r="150" spans="1:15" x14ac:dyDescent="0.25">
      <c r="A150">
        <v>11040</v>
      </c>
      <c r="B150">
        <v>2900</v>
      </c>
      <c r="C150">
        <v>51.2516344</v>
      </c>
      <c r="D150">
        <v>4.4980446000000001</v>
      </c>
      <c r="E150" t="str">
        <f t="shared" si="4"/>
        <v>2900Schoten</v>
      </c>
      <c r="F150" t="e">
        <f>VLOOKUP($E150,#REF!,4,FALSE)</f>
        <v>#REF!</v>
      </c>
      <c r="G150" t="e">
        <f>VLOOKUP($E150,#REF!,5,FALSE)</f>
        <v>#REF!</v>
      </c>
      <c r="H150">
        <v>51.2516344</v>
      </c>
      <c r="I150">
        <v>4.4980446000000001</v>
      </c>
      <c r="J150" t="str">
        <f t="shared" si="5"/>
        <v>Schoten</v>
      </c>
      <c r="K150" t="s">
        <v>409</v>
      </c>
      <c r="M150" t="s">
        <v>409</v>
      </c>
      <c r="O150" t="s">
        <v>272</v>
      </c>
    </row>
    <row r="151" spans="1:15" x14ac:dyDescent="0.25">
      <c r="A151">
        <v>11016</v>
      </c>
      <c r="B151">
        <v>2910</v>
      </c>
      <c r="C151">
        <v>51.467795700000003</v>
      </c>
      <c r="D151">
        <v>4.4701309</v>
      </c>
      <c r="E151" t="str">
        <f t="shared" si="4"/>
        <v>2910Essen</v>
      </c>
      <c r="F151" t="e">
        <f>VLOOKUP($E151,#REF!,4,FALSE)</f>
        <v>#REF!</v>
      </c>
      <c r="G151" t="e">
        <f>VLOOKUP($E151,#REF!,5,FALSE)</f>
        <v>#REF!</v>
      </c>
      <c r="H151">
        <v>51.467795700000003</v>
      </c>
      <c r="I151">
        <v>4.4701309</v>
      </c>
      <c r="J151" t="str">
        <f t="shared" si="5"/>
        <v>Essen</v>
      </c>
      <c r="K151" t="s">
        <v>410</v>
      </c>
      <c r="M151" t="s">
        <v>410</v>
      </c>
      <c r="O151" t="s">
        <v>272</v>
      </c>
    </row>
    <row r="152" spans="1:15" x14ac:dyDescent="0.25">
      <c r="A152">
        <v>11022</v>
      </c>
      <c r="B152">
        <v>2920</v>
      </c>
      <c r="C152">
        <v>51.383272300000002</v>
      </c>
      <c r="D152">
        <v>4.4763254999999997</v>
      </c>
      <c r="E152" t="str">
        <f t="shared" si="4"/>
        <v>2920Kalmthout</v>
      </c>
      <c r="F152" t="e">
        <f>VLOOKUP($E152,#REF!,4,FALSE)</f>
        <v>#REF!</v>
      </c>
      <c r="G152" t="e">
        <f>VLOOKUP($E152,#REF!,5,FALSE)</f>
        <v>#REF!</v>
      </c>
      <c r="H152">
        <v>51.383272300000002</v>
      </c>
      <c r="I152">
        <v>4.4763254999999997</v>
      </c>
      <c r="J152" t="str">
        <f t="shared" si="5"/>
        <v>Kalmthout</v>
      </c>
      <c r="K152" t="s">
        <v>411</v>
      </c>
      <c r="M152" t="s">
        <v>411</v>
      </c>
      <c r="O152" t="s">
        <v>272</v>
      </c>
    </row>
    <row r="153" spans="1:15" x14ac:dyDescent="0.25">
      <c r="A153">
        <v>11008</v>
      </c>
      <c r="B153">
        <v>2930</v>
      </c>
      <c r="C153">
        <v>51.293093300000002</v>
      </c>
      <c r="D153">
        <v>4.4893070000000002</v>
      </c>
      <c r="E153" t="str">
        <f t="shared" si="4"/>
        <v>2930Brasschaat</v>
      </c>
      <c r="F153" t="e">
        <f>VLOOKUP($E153,#REF!,4,FALSE)</f>
        <v>#REF!</v>
      </c>
      <c r="G153" t="e">
        <f>VLOOKUP($E153,#REF!,5,FALSE)</f>
        <v>#REF!</v>
      </c>
      <c r="H153">
        <v>51.293093300000002</v>
      </c>
      <c r="I153">
        <v>4.4893070000000002</v>
      </c>
      <c r="J153" t="str">
        <f t="shared" si="5"/>
        <v>Brasschaat</v>
      </c>
      <c r="K153" t="s">
        <v>412</v>
      </c>
      <c r="M153" t="s">
        <v>412</v>
      </c>
      <c r="O153" t="s">
        <v>272</v>
      </c>
    </row>
    <row r="154" spans="1:15" x14ac:dyDescent="0.25">
      <c r="A154">
        <v>11044</v>
      </c>
      <c r="B154">
        <v>2940</v>
      </c>
      <c r="C154">
        <v>51.335187349999998</v>
      </c>
      <c r="D154">
        <v>4.3703120160440196</v>
      </c>
      <c r="E154" t="str">
        <f t="shared" si="4"/>
        <v>2940Stabroek</v>
      </c>
      <c r="F154" t="e">
        <f>VLOOKUP($E154,#REF!,4,FALSE)</f>
        <v>#REF!</v>
      </c>
      <c r="G154" t="e">
        <f>VLOOKUP($E154,#REF!,5,FALSE)</f>
        <v>#REF!</v>
      </c>
      <c r="H154">
        <v>51.335187349999998</v>
      </c>
      <c r="I154">
        <v>4.3703120160440196</v>
      </c>
      <c r="J154" t="str">
        <f t="shared" si="5"/>
        <v>Stabroek</v>
      </c>
      <c r="K154" t="s">
        <v>413</v>
      </c>
      <c r="M154" t="s">
        <v>413</v>
      </c>
      <c r="O154" t="s">
        <v>272</v>
      </c>
    </row>
    <row r="155" spans="1:15" x14ac:dyDescent="0.25">
      <c r="A155">
        <v>11023</v>
      </c>
      <c r="B155">
        <v>2950</v>
      </c>
      <c r="C155">
        <v>51.332759000000003</v>
      </c>
      <c r="D155">
        <v>4.4312318305557801</v>
      </c>
      <c r="E155" t="str">
        <f t="shared" si="4"/>
        <v>2950Kapellen</v>
      </c>
      <c r="F155" t="e">
        <f>VLOOKUP($E155,#REF!,4,FALSE)</f>
        <v>#REF!</v>
      </c>
      <c r="G155" t="e">
        <f>VLOOKUP($E155,#REF!,5,FALSE)</f>
        <v>#REF!</v>
      </c>
      <c r="H155">
        <v>51.332759000000003</v>
      </c>
      <c r="I155">
        <v>4.4312318305557801</v>
      </c>
      <c r="J155" t="str">
        <f t="shared" si="5"/>
        <v>Kapellen</v>
      </c>
      <c r="K155" t="s">
        <v>415</v>
      </c>
      <c r="M155" t="s">
        <v>415</v>
      </c>
      <c r="O155" t="s">
        <v>272</v>
      </c>
    </row>
    <row r="156" spans="1:15" x14ac:dyDescent="0.25">
      <c r="A156">
        <v>11009</v>
      </c>
      <c r="B156">
        <v>2960</v>
      </c>
      <c r="C156">
        <v>51.334767900000003</v>
      </c>
      <c r="D156">
        <v>4.5972381789961601</v>
      </c>
      <c r="E156" t="str">
        <f t="shared" si="4"/>
        <v>2960Brecht</v>
      </c>
      <c r="F156" t="e">
        <f>VLOOKUP($E156,#REF!,4,FALSE)</f>
        <v>#REF!</v>
      </c>
      <c r="G156" t="e">
        <f>VLOOKUP($E156,#REF!,5,FALSE)</f>
        <v>#REF!</v>
      </c>
      <c r="H156">
        <v>51.334767900000003</v>
      </c>
      <c r="I156">
        <v>4.5972381789961601</v>
      </c>
      <c r="J156" t="str">
        <f t="shared" si="5"/>
        <v>Brecht</v>
      </c>
      <c r="K156" t="s">
        <v>416</v>
      </c>
      <c r="M156" t="s">
        <v>416</v>
      </c>
      <c r="O156" t="s">
        <v>272</v>
      </c>
    </row>
    <row r="157" spans="1:15" x14ac:dyDescent="0.25">
      <c r="A157">
        <v>11039</v>
      </c>
      <c r="B157">
        <v>2970</v>
      </c>
      <c r="C157">
        <v>51.257798700000002</v>
      </c>
      <c r="D157">
        <v>4.5762946374678402</v>
      </c>
      <c r="E157" t="str">
        <f t="shared" si="4"/>
        <v>2970Schilde</v>
      </c>
      <c r="F157" t="e">
        <f>VLOOKUP($E157,#REF!,4,FALSE)</f>
        <v>#REF!</v>
      </c>
      <c r="G157" t="e">
        <f>VLOOKUP($E157,#REF!,5,FALSE)</f>
        <v>#REF!</v>
      </c>
      <c r="H157">
        <v>51.257798700000002</v>
      </c>
      <c r="I157">
        <v>4.5762946374678402</v>
      </c>
      <c r="J157" t="str">
        <f t="shared" si="5"/>
        <v>Schilde</v>
      </c>
      <c r="K157" t="s">
        <v>419</v>
      </c>
      <c r="M157" t="s">
        <v>419</v>
      </c>
      <c r="O157" t="s">
        <v>272</v>
      </c>
    </row>
    <row r="158" spans="1:15" x14ac:dyDescent="0.25">
      <c r="A158">
        <v>11055</v>
      </c>
      <c r="B158">
        <v>2980</v>
      </c>
      <c r="C158">
        <v>51.271672500000001</v>
      </c>
      <c r="D158">
        <v>4.7132557000000004</v>
      </c>
      <c r="E158" t="str">
        <f t="shared" si="4"/>
        <v>2980Zoersel</v>
      </c>
      <c r="F158" t="e">
        <f>VLOOKUP($E158,#REF!,4,FALSE)</f>
        <v>#REF!</v>
      </c>
      <c r="G158" t="e">
        <f>VLOOKUP($E158,#REF!,5,FALSE)</f>
        <v>#REF!</v>
      </c>
      <c r="H158">
        <v>51.271672500000001</v>
      </c>
      <c r="I158">
        <v>4.7132557000000004</v>
      </c>
      <c r="J158" t="str">
        <f t="shared" si="5"/>
        <v>Zoersel</v>
      </c>
      <c r="K158" t="s">
        <v>421</v>
      </c>
      <c r="M158" t="s">
        <v>421</v>
      </c>
      <c r="O158" t="s">
        <v>272</v>
      </c>
    </row>
    <row r="159" spans="1:15" x14ac:dyDescent="0.25">
      <c r="A159">
        <v>11053</v>
      </c>
      <c r="B159">
        <v>2990</v>
      </c>
      <c r="C159">
        <v>51.385182950000001</v>
      </c>
      <c r="D159">
        <v>4.6142500628561196</v>
      </c>
      <c r="E159" t="str">
        <f t="shared" si="4"/>
        <v>2990Wuustwezel</v>
      </c>
      <c r="F159" t="e">
        <f>VLOOKUP($E159,#REF!,4,FALSE)</f>
        <v>#REF!</v>
      </c>
      <c r="G159" t="e">
        <f>VLOOKUP($E159,#REF!,5,FALSE)</f>
        <v>#REF!</v>
      </c>
      <c r="H159">
        <v>51.385182950000001</v>
      </c>
      <c r="I159">
        <v>4.6142500628561196</v>
      </c>
      <c r="J159" t="str">
        <f t="shared" si="5"/>
        <v>Wuustwezel</v>
      </c>
      <c r="K159" t="s">
        <v>422</v>
      </c>
      <c r="M159" t="s">
        <v>422</v>
      </c>
      <c r="O159" t="s">
        <v>272</v>
      </c>
    </row>
    <row r="160" spans="1:15" x14ac:dyDescent="0.25">
      <c r="A160">
        <v>24062</v>
      </c>
      <c r="B160">
        <v>3000</v>
      </c>
      <c r="C160">
        <v>50.881345400000001</v>
      </c>
      <c r="D160">
        <v>4.7156479999999998</v>
      </c>
      <c r="E160" t="str">
        <f t="shared" si="4"/>
        <v>3000Leuven</v>
      </c>
      <c r="F160" t="e">
        <f>VLOOKUP($E160,#REF!,4,FALSE)</f>
        <v>#REF!</v>
      </c>
      <c r="G160" t="e">
        <f>VLOOKUP($E160,#REF!,5,FALSE)</f>
        <v>#REF!</v>
      </c>
      <c r="H160">
        <v>50.881345400000001</v>
      </c>
      <c r="I160">
        <v>4.7156479999999998</v>
      </c>
      <c r="J160" t="str">
        <f t="shared" si="5"/>
        <v>Leuven</v>
      </c>
      <c r="K160" t="s">
        <v>424</v>
      </c>
      <c r="M160" t="s">
        <v>424</v>
      </c>
      <c r="O160" t="s">
        <v>169</v>
      </c>
    </row>
    <row r="161" spans="1:15" x14ac:dyDescent="0.25">
      <c r="A161">
        <v>24038</v>
      </c>
      <c r="B161">
        <v>3020</v>
      </c>
      <c r="C161">
        <v>50.907932899999999</v>
      </c>
      <c r="D161">
        <v>4.672714</v>
      </c>
      <c r="E161" t="str">
        <f t="shared" si="4"/>
        <v>3020Herent</v>
      </c>
      <c r="F161" t="e">
        <f>VLOOKUP($E161,#REF!,4,FALSE)</f>
        <v>#REF!</v>
      </c>
      <c r="G161" t="e">
        <f>VLOOKUP($E161,#REF!,5,FALSE)</f>
        <v>#REF!</v>
      </c>
      <c r="H161">
        <v>50.907932899999999</v>
      </c>
      <c r="I161">
        <v>4.672714</v>
      </c>
      <c r="J161" t="str">
        <f t="shared" si="5"/>
        <v>Herent</v>
      </c>
      <c r="K161" t="s">
        <v>429</v>
      </c>
      <c r="M161" t="s">
        <v>429</v>
      </c>
      <c r="O161" t="s">
        <v>169</v>
      </c>
    </row>
    <row r="162" spans="1:15" x14ac:dyDescent="0.25">
      <c r="A162">
        <v>24045</v>
      </c>
      <c r="B162">
        <v>3040</v>
      </c>
      <c r="C162">
        <v>50.795089500000003</v>
      </c>
      <c r="D162">
        <v>4.5828587400028002</v>
      </c>
      <c r="E162" t="str">
        <f t="shared" si="4"/>
        <v>3040Huldenberg</v>
      </c>
      <c r="F162" t="e">
        <f>VLOOKUP($E162,#REF!,4,FALSE)</f>
        <v>#REF!</v>
      </c>
      <c r="G162" t="e">
        <f>VLOOKUP($E162,#REF!,5,FALSE)</f>
        <v>#REF!</v>
      </c>
      <c r="H162">
        <v>50.795089500000003</v>
      </c>
      <c r="I162">
        <v>4.5828587400028002</v>
      </c>
      <c r="J162" t="str">
        <f t="shared" si="5"/>
        <v>Huldenberg</v>
      </c>
      <c r="K162" t="s">
        <v>432</v>
      </c>
      <c r="M162" t="s">
        <v>432</v>
      </c>
      <c r="O162" t="s">
        <v>169</v>
      </c>
    </row>
    <row r="163" spans="1:15" x14ac:dyDescent="0.25">
      <c r="A163">
        <v>24086</v>
      </c>
      <c r="B163">
        <v>3050</v>
      </c>
      <c r="C163">
        <v>50.821768200000001</v>
      </c>
      <c r="D163">
        <v>4.6678971000000002</v>
      </c>
      <c r="E163" t="str">
        <f t="shared" si="4"/>
        <v>3050Oud-Heverlee</v>
      </c>
      <c r="F163" t="e">
        <f>VLOOKUP($E163,#REF!,4,FALSE)</f>
        <v>#REF!</v>
      </c>
      <c r="G163" t="e">
        <f>VLOOKUP($E163,#REF!,5,FALSE)</f>
        <v>#REF!</v>
      </c>
      <c r="H163">
        <v>50.821768200000001</v>
      </c>
      <c r="I163">
        <v>4.6678971000000002</v>
      </c>
      <c r="J163" t="str">
        <f t="shared" si="5"/>
        <v>Oud-Heverlee</v>
      </c>
      <c r="K163" t="s">
        <v>437</v>
      </c>
      <c r="M163" t="s">
        <v>437</v>
      </c>
      <c r="O163" t="s">
        <v>169</v>
      </c>
    </row>
    <row r="164" spans="1:15" x14ac:dyDescent="0.25">
      <c r="A164">
        <v>24009</v>
      </c>
      <c r="B164">
        <v>3060</v>
      </c>
      <c r="C164">
        <v>50.870646899999997</v>
      </c>
      <c r="D164">
        <v>4.6322907000000004</v>
      </c>
      <c r="E164" t="str">
        <f t="shared" si="4"/>
        <v>3060Bertem</v>
      </c>
      <c r="F164" t="e">
        <f>VLOOKUP($E164,#REF!,4,FALSE)</f>
        <v>#REF!</v>
      </c>
      <c r="G164" t="e">
        <f>VLOOKUP($E164,#REF!,5,FALSE)</f>
        <v>#REF!</v>
      </c>
      <c r="H164">
        <v>50.870646899999997</v>
      </c>
      <c r="I164">
        <v>4.6322907000000004</v>
      </c>
      <c r="J164" t="str">
        <f t="shared" si="5"/>
        <v>Bertem</v>
      </c>
      <c r="K164" t="s">
        <v>442</v>
      </c>
      <c r="M164" t="s">
        <v>442</v>
      </c>
      <c r="O164" t="s">
        <v>169</v>
      </c>
    </row>
    <row r="165" spans="1:15" x14ac:dyDescent="0.25">
      <c r="A165">
        <v>24055</v>
      </c>
      <c r="B165">
        <v>3070</v>
      </c>
      <c r="C165">
        <v>50.883266650000003</v>
      </c>
      <c r="D165">
        <v>4.5364707039623999</v>
      </c>
      <c r="E165" t="str">
        <f t="shared" si="4"/>
        <v>3070Kortenberg</v>
      </c>
      <c r="F165" t="e">
        <f>VLOOKUP($E165,#REF!,4,FALSE)</f>
        <v>#REF!</v>
      </c>
      <c r="G165" t="e">
        <f>VLOOKUP($E165,#REF!,5,FALSE)</f>
        <v>#REF!</v>
      </c>
      <c r="H165">
        <v>50.883266650000003</v>
      </c>
      <c r="I165">
        <v>4.5364707039623999</v>
      </c>
      <c r="J165" t="str">
        <f t="shared" si="5"/>
        <v>Kortenberg</v>
      </c>
      <c r="K165" t="s">
        <v>445</v>
      </c>
      <c r="M165" t="s">
        <v>445</v>
      </c>
      <c r="O165" t="s">
        <v>169</v>
      </c>
    </row>
    <row r="166" spans="1:15" x14ac:dyDescent="0.25">
      <c r="A166">
        <v>24104</v>
      </c>
      <c r="B166">
        <v>3080</v>
      </c>
      <c r="C166">
        <v>50.822771799999998</v>
      </c>
      <c r="D166">
        <v>4.5144026999999998</v>
      </c>
      <c r="E166" t="str">
        <f t="shared" si="4"/>
        <v>3080Tervuren</v>
      </c>
      <c r="F166" t="e">
        <f>VLOOKUP($E166,#REF!,4,FALSE)</f>
        <v>#REF!</v>
      </c>
      <c r="G166" t="e">
        <f>VLOOKUP($E166,#REF!,5,FALSE)</f>
        <v>#REF!</v>
      </c>
      <c r="H166">
        <v>50.822771799999998</v>
      </c>
      <c r="I166">
        <v>4.5144026999999998</v>
      </c>
      <c r="J166" t="str">
        <f t="shared" si="5"/>
        <v>Tervuren</v>
      </c>
      <c r="K166" t="s">
        <v>449</v>
      </c>
      <c r="M166" t="s">
        <v>449</v>
      </c>
      <c r="O166" t="s">
        <v>169</v>
      </c>
    </row>
    <row r="167" spans="1:15" x14ac:dyDescent="0.25">
      <c r="A167">
        <v>23062</v>
      </c>
      <c r="B167">
        <v>3090</v>
      </c>
      <c r="C167">
        <v>50.772925399999998</v>
      </c>
      <c r="D167">
        <v>4.5385226000000003</v>
      </c>
      <c r="E167" t="str">
        <f t="shared" si="4"/>
        <v>3090Overijse</v>
      </c>
      <c r="F167" t="e">
        <f>VLOOKUP($E167,#REF!,4,FALSE)</f>
        <v>#REF!</v>
      </c>
      <c r="G167" t="e">
        <f>VLOOKUP($E167,#REF!,5,FALSE)</f>
        <v>#REF!</v>
      </c>
      <c r="H167">
        <v>50.772925399999998</v>
      </c>
      <c r="I167">
        <v>4.5385226000000003</v>
      </c>
      <c r="J167" t="str">
        <f t="shared" si="5"/>
        <v>Overijse</v>
      </c>
      <c r="K167" t="s">
        <v>452</v>
      </c>
      <c r="M167" t="s">
        <v>452</v>
      </c>
      <c r="O167" t="s">
        <v>169</v>
      </c>
    </row>
    <row r="168" spans="1:15" x14ac:dyDescent="0.25">
      <c r="A168">
        <v>24094</v>
      </c>
      <c r="B168">
        <v>3110</v>
      </c>
      <c r="C168">
        <v>50.954297750000002</v>
      </c>
      <c r="D168">
        <v>4.7143298584057396</v>
      </c>
      <c r="E168" t="str">
        <f t="shared" si="4"/>
        <v>3110Rotselaar</v>
      </c>
      <c r="F168" t="e">
        <f>VLOOKUP($E168,#REF!,4,FALSE)</f>
        <v>#REF!</v>
      </c>
      <c r="G168" t="e">
        <f>VLOOKUP($E168,#REF!,5,FALSE)</f>
        <v>#REF!</v>
      </c>
      <c r="H168">
        <v>50.954297750000002</v>
      </c>
      <c r="I168">
        <v>4.7143298584057396</v>
      </c>
      <c r="J168" t="str">
        <f t="shared" si="5"/>
        <v>Rotselaar</v>
      </c>
      <c r="K168" t="s">
        <v>453</v>
      </c>
      <c r="M168" t="s">
        <v>453</v>
      </c>
      <c r="O168" t="s">
        <v>169</v>
      </c>
    </row>
    <row r="169" spans="1:15" x14ac:dyDescent="0.25">
      <c r="A169">
        <v>24109</v>
      </c>
      <c r="B169">
        <v>3120</v>
      </c>
      <c r="C169">
        <v>50.990045700000003</v>
      </c>
      <c r="D169">
        <v>4.6755133999999998</v>
      </c>
      <c r="E169" t="str">
        <f t="shared" si="4"/>
        <v>3120Tremelo</v>
      </c>
      <c r="F169" t="e">
        <f>VLOOKUP($E169,#REF!,4,FALSE)</f>
        <v>#REF!</v>
      </c>
      <c r="G169" t="e">
        <f>VLOOKUP($E169,#REF!,5,FALSE)</f>
        <v>#REF!</v>
      </c>
      <c r="H169">
        <v>50.990045700000003</v>
      </c>
      <c r="I169">
        <v>4.6755133999999998</v>
      </c>
      <c r="J169" t="str">
        <f t="shared" si="5"/>
        <v>Tremelo</v>
      </c>
      <c r="K169" t="s">
        <v>456</v>
      </c>
      <c r="M169" t="s">
        <v>456</v>
      </c>
      <c r="O169" t="s">
        <v>169</v>
      </c>
    </row>
    <row r="170" spans="1:15" x14ac:dyDescent="0.25">
      <c r="A170">
        <v>24007</v>
      </c>
      <c r="B170">
        <v>3130</v>
      </c>
      <c r="C170">
        <v>51.024220749999998</v>
      </c>
      <c r="D170">
        <v>4.7826422262580204</v>
      </c>
      <c r="E170" t="str">
        <f t="shared" si="4"/>
        <v>3130Begijnendijk</v>
      </c>
      <c r="F170" t="e">
        <f>VLOOKUP($E170,#REF!,4,FALSE)</f>
        <v>#REF!</v>
      </c>
      <c r="G170" t="e">
        <f>VLOOKUP($E170,#REF!,5,FALSE)</f>
        <v>#REF!</v>
      </c>
      <c r="H170">
        <v>51.024220749999998</v>
      </c>
      <c r="I170">
        <v>4.7826422262580204</v>
      </c>
      <c r="J170" t="str">
        <f t="shared" si="5"/>
        <v>Begijnendijk</v>
      </c>
      <c r="K170" t="s">
        <v>458</v>
      </c>
      <c r="M170" t="s">
        <v>458</v>
      </c>
      <c r="O170" t="s">
        <v>169</v>
      </c>
    </row>
    <row r="171" spans="1:15" x14ac:dyDescent="0.25">
      <c r="A171">
        <v>24048</v>
      </c>
      <c r="B171">
        <v>3140</v>
      </c>
      <c r="C171">
        <v>51.004924199999998</v>
      </c>
      <c r="D171">
        <v>4.6265551</v>
      </c>
      <c r="E171" t="str">
        <f t="shared" si="4"/>
        <v>3140Keerbergen</v>
      </c>
      <c r="F171" t="e">
        <f>VLOOKUP($E171,#REF!,4,FALSE)</f>
        <v>#REF!</v>
      </c>
      <c r="G171" t="e">
        <f>VLOOKUP($E171,#REF!,5,FALSE)</f>
        <v>#REF!</v>
      </c>
      <c r="H171">
        <v>51.004924199999998</v>
      </c>
      <c r="I171">
        <v>4.6265551</v>
      </c>
      <c r="J171" t="str">
        <f t="shared" si="5"/>
        <v>Keerbergen</v>
      </c>
      <c r="K171" t="s">
        <v>460</v>
      </c>
      <c r="M171" t="s">
        <v>460</v>
      </c>
      <c r="O171" t="s">
        <v>169</v>
      </c>
    </row>
    <row r="172" spans="1:15" x14ac:dyDescent="0.25">
      <c r="A172">
        <v>24033</v>
      </c>
      <c r="B172">
        <v>3150</v>
      </c>
      <c r="C172">
        <v>50.976928600000001</v>
      </c>
      <c r="D172">
        <v>4.6386824000000004</v>
      </c>
      <c r="E172" t="str">
        <f t="shared" si="4"/>
        <v>3150Haacht</v>
      </c>
      <c r="F172" t="e">
        <f>VLOOKUP($E172,#REF!,4,FALSE)</f>
        <v>#REF!</v>
      </c>
      <c r="G172" t="e">
        <f>VLOOKUP($E172,#REF!,5,FALSE)</f>
        <v>#REF!</v>
      </c>
      <c r="H172">
        <v>50.976928600000001</v>
      </c>
      <c r="I172">
        <v>4.6386824000000004</v>
      </c>
      <c r="J172" t="str">
        <f t="shared" si="5"/>
        <v>Haacht</v>
      </c>
      <c r="K172" t="s">
        <v>461</v>
      </c>
      <c r="M172" t="s">
        <v>461</v>
      </c>
      <c r="O172" t="s">
        <v>169</v>
      </c>
    </row>
    <row r="173" spans="1:15" x14ac:dyDescent="0.25">
      <c r="A173">
        <v>24014</v>
      </c>
      <c r="B173">
        <v>3190</v>
      </c>
      <c r="C173">
        <v>50.978285849999999</v>
      </c>
      <c r="D173">
        <v>4.575800525</v>
      </c>
      <c r="E173" t="str">
        <f t="shared" si="4"/>
        <v>3190Boortmeerbeek</v>
      </c>
      <c r="F173" t="e">
        <f>VLOOKUP($E173,#REF!,4,FALSE)</f>
        <v>#REF!</v>
      </c>
      <c r="G173" t="e">
        <f>VLOOKUP($E173,#REF!,5,FALSE)</f>
        <v>#REF!</v>
      </c>
      <c r="H173">
        <v>50.978285849999999</v>
      </c>
      <c r="I173">
        <v>4.575800525</v>
      </c>
      <c r="J173" t="str">
        <f t="shared" si="5"/>
        <v>Boortmeerbeek</v>
      </c>
      <c r="K173" t="s">
        <v>464</v>
      </c>
      <c r="M173" t="s">
        <v>464</v>
      </c>
      <c r="O173" t="s">
        <v>169</v>
      </c>
    </row>
    <row r="174" spans="1:15" x14ac:dyDescent="0.25">
      <c r="A174">
        <v>24001</v>
      </c>
      <c r="B174">
        <v>3200</v>
      </c>
      <c r="C174">
        <v>50.984159400000003</v>
      </c>
      <c r="D174">
        <v>4.8245687000000004</v>
      </c>
      <c r="E174" t="str">
        <f t="shared" si="4"/>
        <v>3200Aarschot</v>
      </c>
      <c r="F174" t="e">
        <f>VLOOKUP($E174,#REF!,4,FALSE)</f>
        <v>#REF!</v>
      </c>
      <c r="G174" t="e">
        <f>VLOOKUP($E174,#REF!,5,FALSE)</f>
        <v>#REF!</v>
      </c>
      <c r="H174">
        <v>50.984159400000003</v>
      </c>
      <c r="I174">
        <v>4.8245687000000004</v>
      </c>
      <c r="J174" t="str">
        <f t="shared" si="5"/>
        <v>Aarschot</v>
      </c>
      <c r="K174" t="s">
        <v>466</v>
      </c>
      <c r="M174" t="s">
        <v>466</v>
      </c>
      <c r="O174" t="s">
        <v>169</v>
      </c>
    </row>
    <row r="175" spans="1:15" x14ac:dyDescent="0.25">
      <c r="A175">
        <v>24066</v>
      </c>
      <c r="B175">
        <v>3210</v>
      </c>
      <c r="C175">
        <v>50.882112200000002</v>
      </c>
      <c r="D175">
        <v>4.8400599406416802</v>
      </c>
      <c r="E175" t="str">
        <f t="shared" si="4"/>
        <v>3210Lubbeek</v>
      </c>
      <c r="F175" t="e">
        <f>VLOOKUP($E175,#REF!,4,FALSE)</f>
        <v>#REF!</v>
      </c>
      <c r="G175" t="e">
        <f>VLOOKUP($E175,#REF!,5,FALSE)</f>
        <v>#REF!</v>
      </c>
      <c r="H175">
        <v>50.882112200000002</v>
      </c>
      <c r="I175">
        <v>4.8400599406416802</v>
      </c>
      <c r="J175" t="str">
        <f t="shared" si="5"/>
        <v>Lubbeek</v>
      </c>
      <c r="K175" t="s">
        <v>470</v>
      </c>
      <c r="M175" t="s">
        <v>470</v>
      </c>
      <c r="O175" t="s">
        <v>169</v>
      </c>
    </row>
    <row r="176" spans="1:15" x14ac:dyDescent="0.25">
      <c r="A176">
        <v>24043</v>
      </c>
      <c r="B176">
        <v>3220</v>
      </c>
      <c r="C176">
        <v>50.921720149999999</v>
      </c>
      <c r="D176">
        <v>4.7557296717686004</v>
      </c>
      <c r="E176" t="str">
        <f t="shared" si="4"/>
        <v>3220Holsbeek</v>
      </c>
      <c r="F176" t="e">
        <f>VLOOKUP($E176,#REF!,4,FALSE)</f>
        <v>#REF!</v>
      </c>
      <c r="G176" t="e">
        <f>VLOOKUP($E176,#REF!,5,FALSE)</f>
        <v>#REF!</v>
      </c>
      <c r="H176">
        <v>50.921720149999999</v>
      </c>
      <c r="I176">
        <v>4.7557296717686004</v>
      </c>
      <c r="J176" t="str">
        <f t="shared" si="5"/>
        <v>Holsbeek</v>
      </c>
      <c r="K176" t="s">
        <v>474</v>
      </c>
      <c r="M176" t="s">
        <v>474</v>
      </c>
      <c r="O176" t="s">
        <v>169</v>
      </c>
    </row>
    <row r="177" spans="1:15" x14ac:dyDescent="0.25">
      <c r="A177">
        <v>24134</v>
      </c>
      <c r="B177">
        <v>3270</v>
      </c>
      <c r="C177">
        <v>50.979305099999998</v>
      </c>
      <c r="D177">
        <v>4.9736206999999997</v>
      </c>
      <c r="E177" t="str">
        <f t="shared" si="4"/>
        <v>3270Scherpenheuvel-Zichem</v>
      </c>
      <c r="F177" t="e">
        <f>VLOOKUP($E177,#REF!,4,FALSE)</f>
        <v>#REF!</v>
      </c>
      <c r="G177" t="e">
        <f>VLOOKUP($E177,#REF!,5,FALSE)</f>
        <v>#REF!</v>
      </c>
      <c r="H177">
        <v>50.979305099999998</v>
      </c>
      <c r="I177">
        <v>4.9736206999999997</v>
      </c>
      <c r="J177" t="str">
        <f t="shared" si="5"/>
        <v>Scherpenheuvel-Zichem</v>
      </c>
      <c r="K177" t="s">
        <v>478</v>
      </c>
      <c r="M177" t="s">
        <v>478</v>
      </c>
      <c r="O177" t="s">
        <v>169</v>
      </c>
    </row>
    <row r="178" spans="1:15" x14ac:dyDescent="0.25">
      <c r="A178">
        <v>24020</v>
      </c>
      <c r="B178">
        <v>3290</v>
      </c>
      <c r="C178">
        <v>50.984566450000003</v>
      </c>
      <c r="D178">
        <v>5.0528734962550397</v>
      </c>
      <c r="E178" t="str">
        <f t="shared" si="4"/>
        <v>3290Diest</v>
      </c>
      <c r="F178" t="e">
        <f>VLOOKUP($E178,#REF!,4,FALSE)</f>
        <v>#REF!</v>
      </c>
      <c r="G178" t="e">
        <f>VLOOKUP($E178,#REF!,5,FALSE)</f>
        <v>#REF!</v>
      </c>
      <c r="H178">
        <v>50.984566450000003</v>
      </c>
      <c r="I178">
        <v>5.0528734962550397</v>
      </c>
      <c r="J178" t="str">
        <f t="shared" si="5"/>
        <v>Diest</v>
      </c>
      <c r="K178" t="s">
        <v>484</v>
      </c>
      <c r="M178" t="s">
        <v>484</v>
      </c>
      <c r="O178" t="s">
        <v>169</v>
      </c>
    </row>
    <row r="179" spans="1:15" x14ac:dyDescent="0.25">
      <c r="A179">
        <v>24107</v>
      </c>
      <c r="B179">
        <v>3300</v>
      </c>
      <c r="C179">
        <v>50.808431749999997</v>
      </c>
      <c r="D179">
        <v>4.9464292134294201</v>
      </c>
      <c r="E179" t="str">
        <f t="shared" si="4"/>
        <v>3300Tienen</v>
      </c>
      <c r="F179" t="e">
        <f>VLOOKUP($E179,#REF!,4,FALSE)</f>
        <v>#REF!</v>
      </c>
      <c r="G179" t="e">
        <f>VLOOKUP($E179,#REF!,5,FALSE)</f>
        <v>#REF!</v>
      </c>
      <c r="H179">
        <v>50.808431749999997</v>
      </c>
      <c r="I179">
        <v>4.9464292134294201</v>
      </c>
      <c r="J179" t="str">
        <f t="shared" si="5"/>
        <v>Tienen</v>
      </c>
      <c r="K179" t="s">
        <v>489</v>
      </c>
      <c r="M179" t="s">
        <v>489</v>
      </c>
      <c r="O179" t="s">
        <v>169</v>
      </c>
    </row>
    <row r="180" spans="1:15" x14ac:dyDescent="0.25">
      <c r="A180">
        <v>24041</v>
      </c>
      <c r="B180">
        <v>3320</v>
      </c>
      <c r="C180">
        <v>50.787791200000001</v>
      </c>
      <c r="D180">
        <v>4.8811419361400397</v>
      </c>
      <c r="E180" t="str">
        <f t="shared" si="4"/>
        <v>3320Hoegaarden</v>
      </c>
      <c r="F180" t="e">
        <f>VLOOKUP($E180,#REF!,4,FALSE)</f>
        <v>#REF!</v>
      </c>
      <c r="G180" t="e">
        <f>VLOOKUP($E180,#REF!,5,FALSE)</f>
        <v>#REF!</v>
      </c>
      <c r="H180">
        <v>50.787791200000001</v>
      </c>
      <c r="I180">
        <v>4.8811419361400397</v>
      </c>
      <c r="J180" t="str">
        <f t="shared" si="5"/>
        <v>Hoegaarden</v>
      </c>
      <c r="K180" t="s">
        <v>498</v>
      </c>
      <c r="M180" t="s">
        <v>498</v>
      </c>
      <c r="O180" t="s">
        <v>169</v>
      </c>
    </row>
    <row r="181" spans="1:15" x14ac:dyDescent="0.25">
      <c r="A181">
        <v>24133</v>
      </c>
      <c r="B181">
        <v>3350</v>
      </c>
      <c r="C181">
        <v>50.829153699999999</v>
      </c>
      <c r="D181">
        <v>5.0409717000000001</v>
      </c>
      <c r="E181" t="str">
        <f t="shared" si="4"/>
        <v>3350Linter</v>
      </c>
      <c r="F181" t="e">
        <f>VLOOKUP($E181,#REF!,4,FALSE)</f>
        <v>#REF!</v>
      </c>
      <c r="G181" t="e">
        <f>VLOOKUP($E181,#REF!,5,FALSE)</f>
        <v>#REF!</v>
      </c>
      <c r="H181">
        <v>50.829153699999999</v>
      </c>
      <c r="I181">
        <v>5.0409717000000001</v>
      </c>
      <c r="J181" t="str">
        <f t="shared" si="5"/>
        <v>Linter</v>
      </c>
      <c r="K181" t="s">
        <v>501</v>
      </c>
      <c r="M181" t="s">
        <v>501</v>
      </c>
      <c r="O181" t="s">
        <v>169</v>
      </c>
    </row>
    <row r="182" spans="1:15" x14ac:dyDescent="0.25">
      <c r="A182">
        <v>24011</v>
      </c>
      <c r="B182">
        <v>3360</v>
      </c>
      <c r="C182">
        <v>50.824124500000003</v>
      </c>
      <c r="D182">
        <v>4.7714318076029398</v>
      </c>
      <c r="E182" t="str">
        <f t="shared" si="4"/>
        <v>3360Bierbeek</v>
      </c>
      <c r="F182" t="e">
        <f>VLOOKUP($E182,#REF!,4,FALSE)</f>
        <v>#REF!</v>
      </c>
      <c r="G182" t="e">
        <f>VLOOKUP($E182,#REF!,5,FALSE)</f>
        <v>#REF!</v>
      </c>
      <c r="H182">
        <v>50.824124500000003</v>
      </c>
      <c r="I182">
        <v>4.7714318076029398</v>
      </c>
      <c r="J182" t="str">
        <f t="shared" si="5"/>
        <v>Bierbeek</v>
      </c>
      <c r="K182" t="s">
        <v>509</v>
      </c>
      <c r="M182" t="s">
        <v>509</v>
      </c>
      <c r="O182" t="s">
        <v>169</v>
      </c>
    </row>
    <row r="183" spans="1:15" x14ac:dyDescent="0.25">
      <c r="A183">
        <v>24016</v>
      </c>
      <c r="B183">
        <v>3370</v>
      </c>
      <c r="C183">
        <v>50.847346100000003</v>
      </c>
      <c r="D183">
        <v>4.8336178052558303</v>
      </c>
      <c r="E183" t="str">
        <f t="shared" si="4"/>
        <v>3370Boutersem</v>
      </c>
      <c r="F183" t="e">
        <f>VLOOKUP($E183,#REF!,4,FALSE)</f>
        <v>#REF!</v>
      </c>
      <c r="G183" t="e">
        <f>VLOOKUP($E183,#REF!,5,FALSE)</f>
        <v>#REF!</v>
      </c>
      <c r="H183">
        <v>50.847346100000003</v>
      </c>
      <c r="I183">
        <v>4.8336178052558303</v>
      </c>
      <c r="J183" t="str">
        <f t="shared" si="5"/>
        <v>Boutersem</v>
      </c>
      <c r="K183" t="s">
        <v>513</v>
      </c>
      <c r="M183" t="s">
        <v>513</v>
      </c>
      <c r="O183" t="s">
        <v>169</v>
      </c>
    </row>
    <row r="184" spans="1:15" x14ac:dyDescent="0.25">
      <c r="A184">
        <v>24137</v>
      </c>
      <c r="B184">
        <v>3380</v>
      </c>
      <c r="C184">
        <v>50.872520299999998</v>
      </c>
      <c r="D184">
        <v>4.9513008999999997</v>
      </c>
      <c r="E184" t="str">
        <f t="shared" si="4"/>
        <v>3380Glabbeek</v>
      </c>
      <c r="F184" t="e">
        <f>VLOOKUP($E184,#REF!,4,FALSE)</f>
        <v>#REF!</v>
      </c>
      <c r="G184" t="e">
        <f>VLOOKUP($E184,#REF!,5,FALSE)</f>
        <v>#REF!</v>
      </c>
      <c r="H184">
        <v>50.872520299999998</v>
      </c>
      <c r="I184">
        <v>4.9513008999999997</v>
      </c>
      <c r="J184" t="str">
        <f t="shared" si="5"/>
        <v>Glabbeek</v>
      </c>
      <c r="K184" t="s">
        <v>519</v>
      </c>
      <c r="M184" t="s">
        <v>519</v>
      </c>
      <c r="O184" t="s">
        <v>169</v>
      </c>
    </row>
    <row r="185" spans="1:15" x14ac:dyDescent="0.25">
      <c r="A185">
        <v>24135</v>
      </c>
      <c r="B185">
        <v>3390</v>
      </c>
      <c r="C185">
        <v>50.921469500000001</v>
      </c>
      <c r="D185">
        <v>4.8762990999999998</v>
      </c>
      <c r="E185" t="str">
        <f t="shared" si="4"/>
        <v>3390Tielt-Winge</v>
      </c>
      <c r="F185" t="e">
        <f>VLOOKUP($E185,#REF!,4,FALSE)</f>
        <v>#REF!</v>
      </c>
      <c r="G185" t="e">
        <f>VLOOKUP($E185,#REF!,5,FALSE)</f>
        <v>#REF!</v>
      </c>
      <c r="H185">
        <v>50.921469500000001</v>
      </c>
      <c r="I185">
        <v>4.8762990999999998</v>
      </c>
      <c r="J185" t="str">
        <f t="shared" si="5"/>
        <v>Tielt-Winge</v>
      </c>
      <c r="K185" t="s">
        <v>523</v>
      </c>
      <c r="M185" t="s">
        <v>523</v>
      </c>
      <c r="O185" t="s">
        <v>169</v>
      </c>
    </row>
    <row r="186" spans="1:15" x14ac:dyDescent="0.25">
      <c r="A186">
        <v>24059</v>
      </c>
      <c r="B186">
        <v>3400</v>
      </c>
      <c r="C186">
        <v>50.749316700000001</v>
      </c>
      <c r="D186">
        <v>5.0790966118687999</v>
      </c>
      <c r="E186" t="str">
        <f t="shared" si="4"/>
        <v>3400Landen</v>
      </c>
      <c r="F186" t="e">
        <f>VLOOKUP($E186,#REF!,4,FALSE)</f>
        <v>#REF!</v>
      </c>
      <c r="G186" t="e">
        <f>VLOOKUP($E186,#REF!,5,FALSE)</f>
        <v>#REF!</v>
      </c>
      <c r="H186">
        <v>50.749316700000001</v>
      </c>
      <c r="I186">
        <v>5.0790966118687999</v>
      </c>
      <c r="J186" t="str">
        <f t="shared" si="5"/>
        <v>Landen</v>
      </c>
      <c r="K186" t="s">
        <v>528</v>
      </c>
      <c r="M186" t="s">
        <v>528</v>
      </c>
      <c r="O186" t="s">
        <v>169</v>
      </c>
    </row>
    <row r="187" spans="1:15" x14ac:dyDescent="0.25">
      <c r="A187">
        <v>24130</v>
      </c>
      <c r="B187">
        <v>3440</v>
      </c>
      <c r="C187">
        <v>50.841565299999999</v>
      </c>
      <c r="D187">
        <v>5.1186447480146597</v>
      </c>
      <c r="E187" t="str">
        <f t="shared" si="4"/>
        <v>3440Zoutleeuw</v>
      </c>
      <c r="F187" t="e">
        <f>VLOOKUP($E187,#REF!,4,FALSE)</f>
        <v>#REF!</v>
      </c>
      <c r="G187" t="e">
        <f>VLOOKUP($E187,#REF!,5,FALSE)</f>
        <v>#REF!</v>
      </c>
      <c r="H187">
        <v>50.841565299999999</v>
      </c>
      <c r="I187">
        <v>5.1186447480146597</v>
      </c>
      <c r="J187" t="str">
        <f t="shared" si="5"/>
        <v>Zoutleeuw</v>
      </c>
      <c r="K187" t="s">
        <v>542</v>
      </c>
      <c r="M187" t="s">
        <v>542</v>
      </c>
      <c r="O187" t="s">
        <v>169</v>
      </c>
    </row>
    <row r="188" spans="1:15" x14ac:dyDescent="0.25">
      <c r="A188">
        <v>24028</v>
      </c>
      <c r="B188">
        <v>3450</v>
      </c>
      <c r="C188">
        <v>50.895191949999997</v>
      </c>
      <c r="D188">
        <v>5.1015810029407298</v>
      </c>
      <c r="E188" t="str">
        <f t="shared" si="4"/>
        <v>3450Geetbets</v>
      </c>
      <c r="F188" t="e">
        <f>VLOOKUP($E188,#REF!,4,FALSE)</f>
        <v>#REF!</v>
      </c>
      <c r="G188" t="e">
        <f>VLOOKUP($E188,#REF!,5,FALSE)</f>
        <v>#REF!</v>
      </c>
      <c r="H188">
        <v>50.895191949999997</v>
      </c>
      <c r="I188">
        <v>5.1015810029407298</v>
      </c>
      <c r="J188" t="str">
        <f t="shared" si="5"/>
        <v>Geetbets</v>
      </c>
      <c r="K188" t="s">
        <v>547</v>
      </c>
      <c r="M188" t="s">
        <v>547</v>
      </c>
      <c r="O188" t="s">
        <v>169</v>
      </c>
    </row>
    <row r="189" spans="1:15" x14ac:dyDescent="0.25">
      <c r="A189">
        <v>24008</v>
      </c>
      <c r="B189">
        <v>3460</v>
      </c>
      <c r="C189">
        <v>50.933897700000003</v>
      </c>
      <c r="D189">
        <v>4.9846169715219801</v>
      </c>
      <c r="E189" t="str">
        <f t="shared" si="4"/>
        <v>3460Bekkevoort</v>
      </c>
      <c r="F189" t="e">
        <f>VLOOKUP($E189,#REF!,4,FALSE)</f>
        <v>#REF!</v>
      </c>
      <c r="G189" t="e">
        <f>VLOOKUP($E189,#REF!,5,FALSE)</f>
        <v>#REF!</v>
      </c>
      <c r="H189">
        <v>50.933897700000003</v>
      </c>
      <c r="I189">
        <v>4.9846169715219801</v>
      </c>
      <c r="J189" t="str">
        <f t="shared" si="5"/>
        <v>Bekkevoort</v>
      </c>
      <c r="K189" t="s">
        <v>550</v>
      </c>
      <c r="M189" t="s">
        <v>550</v>
      </c>
      <c r="O189" t="s">
        <v>169</v>
      </c>
    </row>
    <row r="190" spans="1:15" x14ac:dyDescent="0.25">
      <c r="A190">
        <v>24054</v>
      </c>
      <c r="B190">
        <v>3470</v>
      </c>
      <c r="C190">
        <v>50.905669349999997</v>
      </c>
      <c r="D190">
        <v>5.0683924957349902</v>
      </c>
      <c r="E190" t="str">
        <f t="shared" si="4"/>
        <v>3470Kortenaken</v>
      </c>
      <c r="F190" t="e">
        <f>VLOOKUP($E190,#REF!,4,FALSE)</f>
        <v>#REF!</v>
      </c>
      <c r="G190" t="e">
        <f>VLOOKUP($E190,#REF!,5,FALSE)</f>
        <v>#REF!</v>
      </c>
      <c r="H190">
        <v>50.905669349999997</v>
      </c>
      <c r="I190">
        <v>5.0683924957349902</v>
      </c>
      <c r="J190" t="str">
        <f t="shared" si="5"/>
        <v>Kortenaken</v>
      </c>
      <c r="K190" t="s">
        <v>553</v>
      </c>
      <c r="M190" t="s">
        <v>553</v>
      </c>
      <c r="O190" t="s">
        <v>169</v>
      </c>
    </row>
    <row r="191" spans="1:15" x14ac:dyDescent="0.25">
      <c r="A191">
        <v>71022</v>
      </c>
      <c r="B191">
        <v>3500</v>
      </c>
      <c r="C191">
        <v>50.930373500000002</v>
      </c>
      <c r="D191">
        <v>5.3378043000000002</v>
      </c>
      <c r="E191" t="str">
        <f t="shared" si="4"/>
        <v>3500Hasselt</v>
      </c>
      <c r="F191" t="e">
        <f>VLOOKUP($E191,#REF!,4,FALSE)</f>
        <v>#REF!</v>
      </c>
      <c r="G191" t="e">
        <f>VLOOKUP($E191,#REF!,5,FALSE)</f>
        <v>#REF!</v>
      </c>
      <c r="H191">
        <v>50.930373500000002</v>
      </c>
      <c r="I191">
        <v>5.3378043000000002</v>
      </c>
      <c r="J191" t="str">
        <f t="shared" si="5"/>
        <v>Hasselt</v>
      </c>
      <c r="K191" t="s">
        <v>558</v>
      </c>
      <c r="M191" t="s">
        <v>558</v>
      </c>
      <c r="O191" t="s">
        <v>560</v>
      </c>
    </row>
    <row r="192" spans="1:15" x14ac:dyDescent="0.25">
      <c r="A192">
        <v>71066</v>
      </c>
      <c r="B192">
        <v>3520</v>
      </c>
      <c r="C192">
        <v>50.990983499999999</v>
      </c>
      <c r="D192">
        <v>5.3677682999999998</v>
      </c>
      <c r="E192" t="str">
        <f t="shared" si="4"/>
        <v>3520Zonhoven</v>
      </c>
      <c r="F192" t="e">
        <f>VLOOKUP($E192,#REF!,4,FALSE)</f>
        <v>#REF!</v>
      </c>
      <c r="G192" t="e">
        <f>VLOOKUP($E192,#REF!,5,FALSE)</f>
        <v>#REF!</v>
      </c>
      <c r="H192">
        <v>50.990983499999999</v>
      </c>
      <c r="I192">
        <v>5.3677682999999998</v>
      </c>
      <c r="J192" t="str">
        <f t="shared" si="5"/>
        <v>Zonhoven</v>
      </c>
      <c r="K192" t="s">
        <v>567</v>
      </c>
      <c r="M192" t="s">
        <v>567</v>
      </c>
      <c r="O192" t="s">
        <v>560</v>
      </c>
    </row>
    <row r="193" spans="1:15" x14ac:dyDescent="0.25">
      <c r="A193">
        <v>72039</v>
      </c>
      <c r="B193">
        <v>3530</v>
      </c>
      <c r="C193">
        <v>51.028181799999999</v>
      </c>
      <c r="D193">
        <v>5.3713043999999996</v>
      </c>
      <c r="E193" t="str">
        <f t="shared" si="4"/>
        <v>3530Houthalen-Helchteren</v>
      </c>
      <c r="F193" t="e">
        <f>VLOOKUP($E193,#REF!,4,FALSE)</f>
        <v>#REF!</v>
      </c>
      <c r="G193" t="e">
        <f>VLOOKUP($E193,#REF!,5,FALSE)</f>
        <v>#REF!</v>
      </c>
      <c r="H193">
        <v>51.028181799999999</v>
      </c>
      <c r="I193">
        <v>5.3713043999999996</v>
      </c>
      <c r="J193" t="str">
        <f t="shared" si="5"/>
        <v>Houthalen-Helchteren</v>
      </c>
      <c r="K193" t="s">
        <v>568</v>
      </c>
      <c r="M193" t="s">
        <v>568</v>
      </c>
      <c r="O193" t="s">
        <v>560</v>
      </c>
    </row>
    <row r="194" spans="1:15" x14ac:dyDescent="0.25">
      <c r="A194">
        <v>71024</v>
      </c>
      <c r="B194">
        <v>3540</v>
      </c>
      <c r="C194">
        <v>50.922291100000002</v>
      </c>
      <c r="D194">
        <v>5.1884301868953404</v>
      </c>
      <c r="E194" t="str">
        <f t="shared" ref="E194:E257" si="6">B194&amp;K194</f>
        <v>3540Herk-de-Stad</v>
      </c>
      <c r="F194" t="e">
        <f>VLOOKUP($E194,#REF!,4,FALSE)</f>
        <v>#REF!</v>
      </c>
      <c r="G194" t="e">
        <f>VLOOKUP($E194,#REF!,5,FALSE)</f>
        <v>#REF!</v>
      </c>
      <c r="H194">
        <v>50.922291100000002</v>
      </c>
      <c r="I194">
        <v>5.1884301868953404</v>
      </c>
      <c r="J194" t="str">
        <f t="shared" ref="J194:J257" si="7">IF(ISBLANK(L194),K194,L194)</f>
        <v>Herk-de-Stad</v>
      </c>
      <c r="K194" t="s">
        <v>571</v>
      </c>
      <c r="M194" t="s">
        <v>571</v>
      </c>
      <c r="O194" t="s">
        <v>560</v>
      </c>
    </row>
    <row r="195" spans="1:15" x14ac:dyDescent="0.25">
      <c r="A195">
        <v>71020</v>
      </c>
      <c r="B195">
        <v>3545</v>
      </c>
      <c r="C195">
        <v>50.9384339</v>
      </c>
      <c r="D195">
        <v>5.1073913444455403</v>
      </c>
      <c r="E195" t="str">
        <f t="shared" si="6"/>
        <v>3545Halen</v>
      </c>
      <c r="F195" t="e">
        <f>VLOOKUP($E195,#REF!,4,FALSE)</f>
        <v>#REF!</v>
      </c>
      <c r="G195" t="e">
        <f>VLOOKUP($E195,#REF!,5,FALSE)</f>
        <v>#REF!</v>
      </c>
      <c r="H195">
        <v>50.9384339</v>
      </c>
      <c r="I195">
        <v>5.1073913444455403</v>
      </c>
      <c r="J195" t="str">
        <f t="shared" si="7"/>
        <v>Halen</v>
      </c>
      <c r="K195" t="s">
        <v>575</v>
      </c>
      <c r="M195" t="s">
        <v>575</v>
      </c>
      <c r="O195" t="s">
        <v>560</v>
      </c>
    </row>
    <row r="196" spans="1:15" x14ac:dyDescent="0.25">
      <c r="A196">
        <v>71070</v>
      </c>
      <c r="B196">
        <v>3550</v>
      </c>
      <c r="C196">
        <v>51.023348499999997</v>
      </c>
      <c r="D196">
        <v>5.2750484999999996</v>
      </c>
      <c r="E196" t="str">
        <f t="shared" si="6"/>
        <v>3550Heusden-Zolder</v>
      </c>
      <c r="F196" t="e">
        <f>VLOOKUP($E196,#REF!,4,FALSE)</f>
        <v>#REF!</v>
      </c>
      <c r="G196" t="e">
        <f>VLOOKUP($E196,#REF!,5,FALSE)</f>
        <v>#REF!</v>
      </c>
      <c r="H196">
        <v>51.023348499999997</v>
      </c>
      <c r="I196">
        <v>5.2750484999999996</v>
      </c>
      <c r="J196" t="str">
        <f t="shared" si="7"/>
        <v>Heusden-Zolder</v>
      </c>
      <c r="K196" t="s">
        <v>578</v>
      </c>
      <c r="M196" t="s">
        <v>578</v>
      </c>
      <c r="O196" t="s">
        <v>560</v>
      </c>
    </row>
    <row r="197" spans="1:15" x14ac:dyDescent="0.25">
      <c r="A197">
        <v>71037</v>
      </c>
      <c r="B197">
        <v>3560</v>
      </c>
      <c r="C197">
        <v>51.003132549999997</v>
      </c>
      <c r="D197">
        <v>5.2025589998730597</v>
      </c>
      <c r="E197" t="str">
        <f t="shared" si="6"/>
        <v>3560Lummen</v>
      </c>
      <c r="F197" t="e">
        <f>VLOOKUP($E197,#REF!,4,FALSE)</f>
        <v>#REF!</v>
      </c>
      <c r="G197" t="e">
        <f>VLOOKUP($E197,#REF!,5,FALSE)</f>
        <v>#REF!</v>
      </c>
      <c r="H197">
        <v>51.003132549999997</v>
      </c>
      <c r="I197">
        <v>5.2025589998730597</v>
      </c>
      <c r="J197" t="str">
        <f t="shared" si="7"/>
        <v>Lummen</v>
      </c>
      <c r="K197" t="s">
        <v>581</v>
      </c>
      <c r="M197" t="s">
        <v>581</v>
      </c>
      <c r="O197" t="s">
        <v>560</v>
      </c>
    </row>
    <row r="198" spans="1:15" x14ac:dyDescent="0.25">
      <c r="A198">
        <v>73001</v>
      </c>
      <c r="B198">
        <v>3570</v>
      </c>
      <c r="C198">
        <v>50.875473100000001</v>
      </c>
      <c r="D198">
        <v>5.3079872999999997</v>
      </c>
      <c r="E198" t="str">
        <f t="shared" si="6"/>
        <v>3570Alken</v>
      </c>
      <c r="F198" t="e">
        <f>VLOOKUP($E198,#REF!,4,FALSE)</f>
        <v>#REF!</v>
      </c>
      <c r="G198" t="e">
        <f>VLOOKUP($E198,#REF!,5,FALSE)</f>
        <v>#REF!</v>
      </c>
      <c r="H198">
        <v>50.875473100000001</v>
      </c>
      <c r="I198">
        <v>5.3079872999999997</v>
      </c>
      <c r="J198" t="str">
        <f t="shared" si="7"/>
        <v>Alken</v>
      </c>
      <c r="K198" t="s">
        <v>583</v>
      </c>
      <c r="M198" t="s">
        <v>583</v>
      </c>
      <c r="O198" t="s">
        <v>560</v>
      </c>
    </row>
    <row r="199" spans="1:15" x14ac:dyDescent="0.25">
      <c r="A199">
        <v>71004</v>
      </c>
      <c r="B199">
        <v>3580</v>
      </c>
      <c r="C199">
        <v>51.050202599999999</v>
      </c>
      <c r="D199">
        <v>5.2208090823008302</v>
      </c>
      <c r="E199" t="str">
        <f t="shared" si="6"/>
        <v>3580Beringen</v>
      </c>
      <c r="F199" t="e">
        <f>VLOOKUP($E199,#REF!,4,FALSE)</f>
        <v>#REF!</v>
      </c>
      <c r="G199" t="e">
        <f>VLOOKUP($E199,#REF!,5,FALSE)</f>
        <v>#REF!</v>
      </c>
      <c r="H199">
        <v>51.050202599999999</v>
      </c>
      <c r="I199">
        <v>5.2208090823008302</v>
      </c>
      <c r="J199" t="str">
        <f t="shared" si="7"/>
        <v>Beringen</v>
      </c>
      <c r="K199" t="s">
        <v>584</v>
      </c>
      <c r="M199" t="s">
        <v>584</v>
      </c>
      <c r="O199" t="s">
        <v>560</v>
      </c>
    </row>
    <row r="200" spans="1:15" x14ac:dyDescent="0.25">
      <c r="A200">
        <v>71011</v>
      </c>
      <c r="B200">
        <v>3590</v>
      </c>
      <c r="C200">
        <v>50.9078485</v>
      </c>
      <c r="D200">
        <v>5.4200306999999999</v>
      </c>
      <c r="E200" t="str">
        <f t="shared" si="6"/>
        <v>3590Diepenbeek</v>
      </c>
      <c r="F200" t="e">
        <f>VLOOKUP($E200,#REF!,4,FALSE)</f>
        <v>#REF!</v>
      </c>
      <c r="G200" t="e">
        <f>VLOOKUP($E200,#REF!,5,FALSE)</f>
        <v>#REF!</v>
      </c>
      <c r="H200">
        <v>50.9078485</v>
      </c>
      <c r="I200">
        <v>5.4200306999999999</v>
      </c>
      <c r="J200" t="str">
        <f t="shared" si="7"/>
        <v>Diepenbeek</v>
      </c>
      <c r="K200" t="s">
        <v>588</v>
      </c>
      <c r="M200" t="s">
        <v>588</v>
      </c>
      <c r="O200" t="s">
        <v>560</v>
      </c>
    </row>
    <row r="201" spans="1:15" x14ac:dyDescent="0.25">
      <c r="A201">
        <v>71016</v>
      </c>
      <c r="B201">
        <v>3600</v>
      </c>
      <c r="C201">
        <v>50.965486400000003</v>
      </c>
      <c r="D201">
        <v>5.5001455999999997</v>
      </c>
      <c r="E201" t="str">
        <f t="shared" si="6"/>
        <v>3600Genk</v>
      </c>
      <c r="F201" t="e">
        <f>VLOOKUP($E201,#REF!,4,FALSE)</f>
        <v>#REF!</v>
      </c>
      <c r="G201" t="e">
        <f>VLOOKUP($E201,#REF!,5,FALSE)</f>
        <v>#REF!</v>
      </c>
      <c r="H201">
        <v>50.965486400000003</v>
      </c>
      <c r="I201">
        <v>5.5001455999999997</v>
      </c>
      <c r="J201" t="str">
        <f t="shared" si="7"/>
        <v>Genk</v>
      </c>
      <c r="K201" t="s">
        <v>589</v>
      </c>
      <c r="M201" t="s">
        <v>589</v>
      </c>
      <c r="O201" t="s">
        <v>560</v>
      </c>
    </row>
    <row r="202" spans="1:15" x14ac:dyDescent="0.25">
      <c r="A202">
        <v>73042</v>
      </c>
      <c r="B202">
        <v>3620</v>
      </c>
      <c r="C202">
        <v>50.889278400000002</v>
      </c>
      <c r="D202">
        <v>5.6513207999999997</v>
      </c>
      <c r="E202" t="str">
        <f t="shared" si="6"/>
        <v>3620Lanaken</v>
      </c>
      <c r="F202" t="e">
        <f>VLOOKUP($E202,#REF!,4,FALSE)</f>
        <v>#REF!</v>
      </c>
      <c r="G202" t="e">
        <f>VLOOKUP($E202,#REF!,5,FALSE)</f>
        <v>#REF!</v>
      </c>
      <c r="H202">
        <v>50.889278400000002</v>
      </c>
      <c r="I202">
        <v>5.6513207999999997</v>
      </c>
      <c r="J202" t="str">
        <f t="shared" si="7"/>
        <v>Lanaken</v>
      </c>
      <c r="K202" t="s">
        <v>590</v>
      </c>
      <c r="M202" t="s">
        <v>590</v>
      </c>
      <c r="O202" t="s">
        <v>560</v>
      </c>
    </row>
    <row r="203" spans="1:15" x14ac:dyDescent="0.25">
      <c r="A203">
        <v>73107</v>
      </c>
      <c r="B203">
        <v>3630</v>
      </c>
      <c r="C203">
        <v>50.953765400000002</v>
      </c>
      <c r="D203">
        <v>5.6873528999999996</v>
      </c>
      <c r="E203" t="str">
        <f t="shared" si="6"/>
        <v>3630Maasmechelen</v>
      </c>
      <c r="F203" t="e">
        <f>VLOOKUP($E203,#REF!,4,FALSE)</f>
        <v>#REF!</v>
      </c>
      <c r="G203" t="e">
        <f>VLOOKUP($E203,#REF!,5,FALSE)</f>
        <v>#REF!</v>
      </c>
      <c r="H203">
        <v>50.953765400000002</v>
      </c>
      <c r="I203">
        <v>5.6873528999999996</v>
      </c>
      <c r="J203" t="str">
        <f t="shared" si="7"/>
        <v>Maasmechelen</v>
      </c>
      <c r="K203" t="s">
        <v>595</v>
      </c>
      <c r="M203" t="s">
        <v>595</v>
      </c>
      <c r="O203" t="s">
        <v>560</v>
      </c>
    </row>
    <row r="204" spans="1:15" x14ac:dyDescent="0.25">
      <c r="A204">
        <v>72018</v>
      </c>
      <c r="B204">
        <v>3640</v>
      </c>
      <c r="C204">
        <v>51.143133249999998</v>
      </c>
      <c r="D204">
        <v>5.7414564606985499</v>
      </c>
      <c r="E204" t="str">
        <f t="shared" si="6"/>
        <v>3640Kinrooi</v>
      </c>
      <c r="F204" t="e">
        <f>VLOOKUP($E204,#REF!,4,FALSE)</f>
        <v>#REF!</v>
      </c>
      <c r="G204" t="e">
        <f>VLOOKUP($E204,#REF!,5,FALSE)</f>
        <v>#REF!</v>
      </c>
      <c r="H204">
        <v>51.143133249999998</v>
      </c>
      <c r="I204">
        <v>5.7414564606985499</v>
      </c>
      <c r="J204" t="str">
        <f t="shared" si="7"/>
        <v>Kinrooi</v>
      </c>
      <c r="K204" t="s">
        <v>604</v>
      </c>
      <c r="M204" t="s">
        <v>604</v>
      </c>
      <c r="O204" t="s">
        <v>560</v>
      </c>
    </row>
    <row r="205" spans="1:15" x14ac:dyDescent="0.25">
      <c r="A205">
        <v>72041</v>
      </c>
      <c r="B205">
        <v>3650</v>
      </c>
      <c r="C205">
        <v>51.028477899999999</v>
      </c>
      <c r="D205">
        <v>5.7311405000000004</v>
      </c>
      <c r="E205" t="str">
        <f t="shared" si="6"/>
        <v>3650Dilsen-Stokkem</v>
      </c>
      <c r="F205" t="e">
        <f>VLOOKUP($E205,#REF!,4,FALSE)</f>
        <v>#REF!</v>
      </c>
      <c r="G205" t="e">
        <f>VLOOKUP($E205,#REF!,5,FALSE)</f>
        <v>#REF!</v>
      </c>
      <c r="H205">
        <v>51.028477899999999</v>
      </c>
      <c r="I205">
        <v>5.7311405000000004</v>
      </c>
      <c r="J205" t="str">
        <f t="shared" si="7"/>
        <v>Dilsen-Stokkem</v>
      </c>
      <c r="K205" t="s">
        <v>608</v>
      </c>
      <c r="M205" t="s">
        <v>608</v>
      </c>
      <c r="O205" t="s">
        <v>560</v>
      </c>
    </row>
    <row r="206" spans="1:15" x14ac:dyDescent="0.25">
      <c r="A206">
        <v>71047</v>
      </c>
      <c r="B206">
        <v>3660</v>
      </c>
      <c r="C206">
        <v>51.042994899999997</v>
      </c>
      <c r="D206">
        <v>5.5819619999999999</v>
      </c>
      <c r="E206" t="str">
        <f t="shared" si="6"/>
        <v>3660Opglabbeek</v>
      </c>
      <c r="F206" t="e">
        <f>VLOOKUP($E206,#REF!,4,FALSE)</f>
        <v>#REF!</v>
      </c>
      <c r="G206" t="e">
        <f>VLOOKUP($E206,#REF!,5,FALSE)</f>
        <v>#REF!</v>
      </c>
      <c r="H206">
        <v>51.042994899999997</v>
      </c>
      <c r="I206">
        <v>5.5819619999999999</v>
      </c>
      <c r="J206" t="str">
        <f t="shared" si="7"/>
        <v>Opglabbeek</v>
      </c>
      <c r="K206" t="s">
        <v>614</v>
      </c>
      <c r="M206" t="s">
        <v>614</v>
      </c>
      <c r="O206" t="s">
        <v>560</v>
      </c>
    </row>
    <row r="207" spans="1:15" x14ac:dyDescent="0.25">
      <c r="A207">
        <v>72042</v>
      </c>
      <c r="B207">
        <v>3660</v>
      </c>
      <c r="C207">
        <v>51.042994899999997</v>
      </c>
      <c r="D207">
        <v>5.5819619999999999</v>
      </c>
      <c r="E207" t="str">
        <f t="shared" si="6"/>
        <v>3660Oudsbergen</v>
      </c>
      <c r="F207" t="e">
        <f>VLOOKUP($E207,#REF!,4,FALSE)</f>
        <v>#REF!</v>
      </c>
      <c r="G207" t="e">
        <f>VLOOKUP($E207,#REF!,5,FALSE)</f>
        <v>#REF!</v>
      </c>
      <c r="H207">
        <v>51.042994899999997</v>
      </c>
      <c r="I207">
        <v>5.5819619999999999</v>
      </c>
      <c r="J207" t="str">
        <f t="shared" si="7"/>
        <v>Oudsbergen</v>
      </c>
      <c r="K207" t="s">
        <v>615</v>
      </c>
      <c r="M207" t="s">
        <v>615</v>
      </c>
      <c r="O207" t="s">
        <v>560</v>
      </c>
    </row>
    <row r="208" spans="1:15" x14ac:dyDescent="0.25">
      <c r="A208">
        <v>71002</v>
      </c>
      <c r="B208">
        <v>3665</v>
      </c>
      <c r="C208">
        <v>51.000539600000003</v>
      </c>
      <c r="D208">
        <v>5.57220258524623</v>
      </c>
      <c r="E208" t="str">
        <f t="shared" si="6"/>
        <v>3665As</v>
      </c>
      <c r="F208" t="e">
        <f>VLOOKUP($E208,#REF!,4,FALSE)</f>
        <v>#REF!</v>
      </c>
      <c r="G208" t="e">
        <f>VLOOKUP($E208,#REF!,5,FALSE)</f>
        <v>#REF!</v>
      </c>
      <c r="H208">
        <v>51.000539600000003</v>
      </c>
      <c r="I208">
        <v>5.57220258524623</v>
      </c>
      <c r="J208" t="str">
        <f t="shared" si="7"/>
        <v>As</v>
      </c>
      <c r="K208" t="s">
        <v>616</v>
      </c>
      <c r="M208" t="s">
        <v>616</v>
      </c>
      <c r="O208" t="s">
        <v>560</v>
      </c>
    </row>
    <row r="209" spans="1:15" x14ac:dyDescent="0.25">
      <c r="A209">
        <v>72040</v>
      </c>
      <c r="B209">
        <v>3670</v>
      </c>
      <c r="C209">
        <v>51.093314900000003</v>
      </c>
      <c r="D209">
        <v>5.5540751000000004</v>
      </c>
      <c r="E209" t="str">
        <f t="shared" si="6"/>
        <v>3670Meeuwen-Gruitrode</v>
      </c>
      <c r="F209" t="e">
        <f>VLOOKUP($E209,#REF!,4,FALSE)</f>
        <v>#REF!</v>
      </c>
      <c r="G209" t="e">
        <f>VLOOKUP($E209,#REF!,5,FALSE)</f>
        <v>#REF!</v>
      </c>
      <c r="H209">
        <v>51.093314900000003</v>
      </c>
      <c r="I209">
        <v>5.5540751000000004</v>
      </c>
      <c r="J209" t="str">
        <f t="shared" si="7"/>
        <v>Meeuwen-Gruitrode</v>
      </c>
      <c r="K209" t="s">
        <v>618</v>
      </c>
      <c r="M209" t="s">
        <v>618</v>
      </c>
      <c r="O209" t="s">
        <v>560</v>
      </c>
    </row>
    <row r="210" spans="1:15" x14ac:dyDescent="0.25">
      <c r="A210">
        <v>72042</v>
      </c>
      <c r="B210">
        <v>3670</v>
      </c>
      <c r="C210">
        <v>51.093314900000003</v>
      </c>
      <c r="D210">
        <v>5.5540751000000004</v>
      </c>
      <c r="E210" t="str">
        <f t="shared" si="6"/>
        <v>3670Oudsbergen</v>
      </c>
      <c r="F210" t="e">
        <f>VLOOKUP($E210,#REF!,4,FALSE)</f>
        <v>#REF!</v>
      </c>
      <c r="G210" t="e">
        <f>VLOOKUP($E210,#REF!,5,FALSE)</f>
        <v>#REF!</v>
      </c>
      <c r="H210">
        <v>51.093314900000003</v>
      </c>
      <c r="I210">
        <v>5.5540751000000004</v>
      </c>
      <c r="J210" t="str">
        <f t="shared" si="7"/>
        <v>Oudsbergen</v>
      </c>
      <c r="K210" t="s">
        <v>615</v>
      </c>
      <c r="M210" t="s">
        <v>615</v>
      </c>
      <c r="O210" t="s">
        <v>560</v>
      </c>
    </row>
    <row r="211" spans="1:15" x14ac:dyDescent="0.25">
      <c r="A211">
        <v>72021</v>
      </c>
      <c r="B211">
        <v>3680</v>
      </c>
      <c r="C211">
        <v>51.094718100000001</v>
      </c>
      <c r="D211">
        <v>5.7917329999999998</v>
      </c>
      <c r="E211" t="str">
        <f t="shared" si="6"/>
        <v>3680Maaseik</v>
      </c>
      <c r="F211" t="e">
        <f>VLOOKUP($E211,#REF!,4,FALSE)</f>
        <v>#REF!</v>
      </c>
      <c r="G211" t="e">
        <f>VLOOKUP($E211,#REF!,5,FALSE)</f>
        <v>#REF!</v>
      </c>
      <c r="H211">
        <v>51.094718100000001</v>
      </c>
      <c r="I211">
        <v>5.7917329999999998</v>
      </c>
      <c r="J211" t="str">
        <f t="shared" si="7"/>
        <v>Maaseik</v>
      </c>
      <c r="K211" t="s">
        <v>624</v>
      </c>
      <c r="M211" t="s">
        <v>624</v>
      </c>
      <c r="O211" t="s">
        <v>560</v>
      </c>
    </row>
    <row r="212" spans="1:15" x14ac:dyDescent="0.25">
      <c r="A212">
        <v>71067</v>
      </c>
      <c r="B212">
        <v>3690</v>
      </c>
      <c r="C212">
        <v>50.931899199999997</v>
      </c>
      <c r="D212">
        <v>5.5725547999999998</v>
      </c>
      <c r="E212" t="str">
        <f t="shared" si="6"/>
        <v>3690Zutendaal</v>
      </c>
      <c r="F212" t="e">
        <f>VLOOKUP($E212,#REF!,4,FALSE)</f>
        <v>#REF!</v>
      </c>
      <c r="G212" t="e">
        <f>VLOOKUP($E212,#REF!,5,FALSE)</f>
        <v>#REF!</v>
      </c>
      <c r="H212">
        <v>50.931899199999997</v>
      </c>
      <c r="I212">
        <v>5.5725547999999998</v>
      </c>
      <c r="J212" t="str">
        <f t="shared" si="7"/>
        <v>Zutendaal</v>
      </c>
      <c r="K212" t="s">
        <v>627</v>
      </c>
      <c r="M212" t="s">
        <v>627</v>
      </c>
      <c r="O212" t="s">
        <v>560</v>
      </c>
    </row>
    <row r="213" spans="1:15" x14ac:dyDescent="0.25">
      <c r="A213">
        <v>73083</v>
      </c>
      <c r="B213">
        <v>3700</v>
      </c>
      <c r="C213">
        <v>50.781015099999998</v>
      </c>
      <c r="D213">
        <v>5.4648130999999998</v>
      </c>
      <c r="E213" t="str">
        <f t="shared" si="6"/>
        <v>3700Tongeren</v>
      </c>
      <c r="F213" t="e">
        <f>VLOOKUP($E213,#REF!,4,FALSE)</f>
        <v>#REF!</v>
      </c>
      <c r="G213" t="e">
        <f>VLOOKUP($E213,#REF!,5,FALSE)</f>
        <v>#REF!</v>
      </c>
      <c r="H213">
        <v>50.781015099999998</v>
      </c>
      <c r="I213">
        <v>5.4648130999999998</v>
      </c>
      <c r="J213" t="str">
        <f t="shared" si="7"/>
        <v>Tongeren</v>
      </c>
      <c r="K213" t="s">
        <v>628</v>
      </c>
      <c r="M213" t="s">
        <v>628</v>
      </c>
      <c r="O213" t="s">
        <v>560</v>
      </c>
    </row>
    <row r="214" spans="1:15" x14ac:dyDescent="0.25">
      <c r="A214">
        <v>73028</v>
      </c>
      <c r="B214">
        <v>3717</v>
      </c>
      <c r="C214">
        <v>50.727382900000002</v>
      </c>
      <c r="D214">
        <v>5.4260922999999996</v>
      </c>
      <c r="E214" t="str">
        <f t="shared" si="6"/>
        <v>3717Herstappe</v>
      </c>
      <c r="F214" t="e">
        <f>VLOOKUP($E214,#REF!,4,FALSE)</f>
        <v>#REF!</v>
      </c>
      <c r="G214" t="e">
        <f>VLOOKUP($E214,#REF!,5,FALSE)</f>
        <v>#REF!</v>
      </c>
      <c r="H214">
        <v>50.727382900000002</v>
      </c>
      <c r="I214">
        <v>5.4260922999999996</v>
      </c>
      <c r="J214" t="str">
        <f t="shared" si="7"/>
        <v>Herstappe</v>
      </c>
      <c r="K214" t="s">
        <v>645</v>
      </c>
      <c r="M214" t="s">
        <v>645</v>
      </c>
      <c r="O214" t="s">
        <v>560</v>
      </c>
    </row>
    <row r="215" spans="1:15" x14ac:dyDescent="0.25">
      <c r="A215">
        <v>73040</v>
      </c>
      <c r="B215">
        <v>3720</v>
      </c>
      <c r="C215">
        <v>50.861952549999998</v>
      </c>
      <c r="D215">
        <v>5.3770000287821196</v>
      </c>
      <c r="E215" t="str">
        <f t="shared" si="6"/>
        <v>3720Kortessem</v>
      </c>
      <c r="F215" t="e">
        <f>VLOOKUP($E215,#REF!,4,FALSE)</f>
        <v>#REF!</v>
      </c>
      <c r="G215" t="e">
        <f>VLOOKUP($E215,#REF!,5,FALSE)</f>
        <v>#REF!</v>
      </c>
      <c r="H215">
        <v>50.861952549999998</v>
      </c>
      <c r="I215">
        <v>5.3770000287821196</v>
      </c>
      <c r="J215" t="str">
        <f t="shared" si="7"/>
        <v>Kortessem</v>
      </c>
      <c r="K215" t="s">
        <v>646</v>
      </c>
      <c r="M215" t="s">
        <v>646</v>
      </c>
      <c r="O215" t="s">
        <v>560</v>
      </c>
    </row>
    <row r="216" spans="1:15" x14ac:dyDescent="0.25">
      <c r="A216">
        <v>73032</v>
      </c>
      <c r="B216">
        <v>3730</v>
      </c>
      <c r="C216">
        <v>50.850078799999999</v>
      </c>
      <c r="D216">
        <v>5.4865309</v>
      </c>
      <c r="E216" t="str">
        <f t="shared" si="6"/>
        <v>3730Hoeselt</v>
      </c>
      <c r="F216" t="e">
        <f>VLOOKUP($E216,#REF!,4,FALSE)</f>
        <v>#REF!</v>
      </c>
      <c r="G216" t="e">
        <f>VLOOKUP($E216,#REF!,5,FALSE)</f>
        <v>#REF!</v>
      </c>
      <c r="H216">
        <v>50.850078799999999</v>
      </c>
      <c r="I216">
        <v>5.4865309</v>
      </c>
      <c r="J216" t="str">
        <f t="shared" si="7"/>
        <v>Hoeselt</v>
      </c>
      <c r="K216" t="s">
        <v>651</v>
      </c>
      <c r="M216" t="s">
        <v>651</v>
      </c>
      <c r="O216" t="s">
        <v>560</v>
      </c>
    </row>
    <row r="217" spans="1:15" x14ac:dyDescent="0.25">
      <c r="A217">
        <v>73006</v>
      </c>
      <c r="B217">
        <v>3740</v>
      </c>
      <c r="C217">
        <v>50.8684996</v>
      </c>
      <c r="D217">
        <v>5.5095108000000002</v>
      </c>
      <c r="E217" t="str">
        <f t="shared" si="6"/>
        <v>3740Bilzen</v>
      </c>
      <c r="F217" t="e">
        <f>VLOOKUP($E217,#REF!,4,FALSE)</f>
        <v>#REF!</v>
      </c>
      <c r="G217" t="e">
        <f>VLOOKUP($E217,#REF!,5,FALSE)</f>
        <v>#REF!</v>
      </c>
      <c r="H217">
        <v>50.8684996</v>
      </c>
      <c r="I217">
        <v>5.5095108000000002</v>
      </c>
      <c r="J217" t="str">
        <f t="shared" si="7"/>
        <v>Bilzen</v>
      </c>
      <c r="K217" t="s">
        <v>656</v>
      </c>
      <c r="M217" t="s">
        <v>656</v>
      </c>
      <c r="O217" t="s">
        <v>560</v>
      </c>
    </row>
    <row r="218" spans="1:15" x14ac:dyDescent="0.25">
      <c r="A218">
        <v>73066</v>
      </c>
      <c r="B218">
        <v>3770</v>
      </c>
      <c r="C218">
        <v>50.8115825</v>
      </c>
      <c r="D218">
        <v>5.5978716000000004</v>
      </c>
      <c r="E218" t="str">
        <f t="shared" si="6"/>
        <v>3770Riemst</v>
      </c>
      <c r="F218" t="e">
        <f>VLOOKUP($E218,#REF!,4,FALSE)</f>
        <v>#REF!</v>
      </c>
      <c r="G218" t="e">
        <f>VLOOKUP($E218,#REF!,5,FALSE)</f>
        <v>#REF!</v>
      </c>
      <c r="H218">
        <v>50.8115825</v>
      </c>
      <c r="I218">
        <v>5.5978716000000004</v>
      </c>
      <c r="J218" t="str">
        <f t="shared" si="7"/>
        <v>Riemst</v>
      </c>
      <c r="K218" t="s">
        <v>669</v>
      </c>
      <c r="M218" t="s">
        <v>669</v>
      </c>
      <c r="O218" t="s">
        <v>560</v>
      </c>
    </row>
    <row r="219" spans="1:15" x14ac:dyDescent="0.25">
      <c r="A219">
        <v>73109</v>
      </c>
      <c r="B219">
        <v>3790</v>
      </c>
      <c r="C219">
        <v>50.7536305</v>
      </c>
      <c r="D219">
        <v>5.6955612000000002</v>
      </c>
      <c r="E219" t="str">
        <f t="shared" si="6"/>
        <v>3790Voeren</v>
      </c>
      <c r="F219" t="e">
        <f>VLOOKUP($E219,#REF!,4,FALSE)</f>
        <v>#REF!</v>
      </c>
      <c r="G219" t="e">
        <f>VLOOKUP($E219,#REF!,5,FALSE)</f>
        <v>#REF!</v>
      </c>
      <c r="H219">
        <v>50.7536305</v>
      </c>
      <c r="I219">
        <v>5.6955612000000002</v>
      </c>
      <c r="J219" t="str">
        <f t="shared" si="7"/>
        <v>Voeren</v>
      </c>
      <c r="K219" t="s">
        <v>679</v>
      </c>
      <c r="M219" t="s">
        <v>679</v>
      </c>
      <c r="O219" t="s">
        <v>560</v>
      </c>
    </row>
    <row r="220" spans="1:15" x14ac:dyDescent="0.25">
      <c r="A220">
        <v>71053</v>
      </c>
      <c r="B220">
        <v>3800</v>
      </c>
      <c r="C220">
        <v>50.826947750000002</v>
      </c>
      <c r="D220">
        <v>5.2034249116033999</v>
      </c>
      <c r="E220" t="str">
        <f t="shared" si="6"/>
        <v>3800Sint-Truiden</v>
      </c>
      <c r="F220" t="e">
        <f>VLOOKUP($E220,#REF!,4,FALSE)</f>
        <v>#REF!</v>
      </c>
      <c r="G220" t="e">
        <f>VLOOKUP($E220,#REF!,5,FALSE)</f>
        <v>#REF!</v>
      </c>
      <c r="H220">
        <v>50.826947750000002</v>
      </c>
      <c r="I220">
        <v>5.2034249116033999</v>
      </c>
      <c r="J220" t="str">
        <f t="shared" si="7"/>
        <v>Sint-Truiden</v>
      </c>
      <c r="K220" t="s">
        <v>686</v>
      </c>
      <c r="M220" t="s">
        <v>686</v>
      </c>
      <c r="O220" t="s">
        <v>560</v>
      </c>
    </row>
    <row r="221" spans="1:15" x14ac:dyDescent="0.25">
      <c r="A221">
        <v>73098</v>
      </c>
      <c r="B221">
        <v>3830</v>
      </c>
      <c r="C221">
        <v>50.843469300000002</v>
      </c>
      <c r="D221">
        <v>5.3421653176727402</v>
      </c>
      <c r="E221" t="str">
        <f t="shared" si="6"/>
        <v>3830Wellen</v>
      </c>
      <c r="F221" t="e">
        <f>VLOOKUP($E221,#REF!,4,FALSE)</f>
        <v>#REF!</v>
      </c>
      <c r="G221" t="e">
        <f>VLOOKUP($E221,#REF!,5,FALSE)</f>
        <v>#REF!</v>
      </c>
      <c r="H221">
        <v>50.843469300000002</v>
      </c>
      <c r="I221">
        <v>5.3421653176727402</v>
      </c>
      <c r="J221" t="str">
        <f t="shared" si="7"/>
        <v>Wellen</v>
      </c>
      <c r="K221" t="s">
        <v>700</v>
      </c>
      <c r="M221" t="s">
        <v>700</v>
      </c>
      <c r="O221" t="s">
        <v>560</v>
      </c>
    </row>
    <row r="222" spans="1:15" x14ac:dyDescent="0.25">
      <c r="A222">
        <v>73009</v>
      </c>
      <c r="B222">
        <v>3840</v>
      </c>
      <c r="C222">
        <v>50.800435100000001</v>
      </c>
      <c r="D222">
        <v>5.3569929252993802</v>
      </c>
      <c r="E222" t="str">
        <f t="shared" si="6"/>
        <v>3840Borgloon</v>
      </c>
      <c r="F222" t="e">
        <f>VLOOKUP($E222,#REF!,4,FALSE)</f>
        <v>#REF!</v>
      </c>
      <c r="G222" t="e">
        <f>VLOOKUP($E222,#REF!,5,FALSE)</f>
        <v>#REF!</v>
      </c>
      <c r="H222">
        <v>50.800435100000001</v>
      </c>
      <c r="I222">
        <v>5.3569929252993802</v>
      </c>
      <c r="J222" t="str">
        <f t="shared" si="7"/>
        <v>Borgloon</v>
      </c>
      <c r="K222" t="s">
        <v>704</v>
      </c>
      <c r="M222" t="s">
        <v>704</v>
      </c>
      <c r="O222" t="s">
        <v>560</v>
      </c>
    </row>
    <row r="223" spans="1:15" x14ac:dyDescent="0.25">
      <c r="A223">
        <v>71045</v>
      </c>
      <c r="B223">
        <v>3850</v>
      </c>
      <c r="C223">
        <v>50.874575450000002</v>
      </c>
      <c r="D223">
        <v>5.1909741787579096</v>
      </c>
      <c r="E223" t="str">
        <f t="shared" si="6"/>
        <v>3850Nieuwerkerken</v>
      </c>
      <c r="F223" t="e">
        <f>VLOOKUP($E223,#REF!,4,FALSE)</f>
        <v>#REF!</v>
      </c>
      <c r="G223" t="e">
        <f>VLOOKUP($E223,#REF!,5,FALSE)</f>
        <v>#REF!</v>
      </c>
      <c r="H223">
        <v>50.874575450000002</v>
      </c>
      <c r="I223">
        <v>5.1909741787579096</v>
      </c>
      <c r="J223" t="str">
        <f t="shared" si="7"/>
        <v>Nieuwerkerken</v>
      </c>
      <c r="K223" t="s">
        <v>717</v>
      </c>
      <c r="M223" t="s">
        <v>717</v>
      </c>
      <c r="O223" t="s">
        <v>560</v>
      </c>
    </row>
    <row r="224" spans="1:15" x14ac:dyDescent="0.25">
      <c r="A224">
        <v>73022</v>
      </c>
      <c r="B224">
        <v>3870</v>
      </c>
      <c r="C224">
        <v>50.750995000000003</v>
      </c>
      <c r="D224">
        <v>5.3017509</v>
      </c>
      <c r="E224" t="str">
        <f t="shared" si="6"/>
        <v>3870Heers</v>
      </c>
      <c r="F224" t="e">
        <f>VLOOKUP($E224,#REF!,4,FALSE)</f>
        <v>#REF!</v>
      </c>
      <c r="G224" t="e">
        <f>VLOOKUP($E224,#REF!,5,FALSE)</f>
        <v>#REF!</v>
      </c>
      <c r="H224">
        <v>50.750995000000003</v>
      </c>
      <c r="I224">
        <v>5.3017509</v>
      </c>
      <c r="J224" t="str">
        <f t="shared" si="7"/>
        <v>Heers</v>
      </c>
      <c r="K224" t="s">
        <v>721</v>
      </c>
      <c r="M224" t="s">
        <v>721</v>
      </c>
      <c r="O224" t="s">
        <v>560</v>
      </c>
    </row>
    <row r="225" spans="1:15" x14ac:dyDescent="0.25">
      <c r="A225">
        <v>71017</v>
      </c>
      <c r="B225">
        <v>3890</v>
      </c>
      <c r="C225">
        <v>50.751383799999999</v>
      </c>
      <c r="D225">
        <v>5.13257894754343</v>
      </c>
      <c r="E225" t="str">
        <f t="shared" si="6"/>
        <v>3890Gingelom</v>
      </c>
      <c r="F225" t="e">
        <f>VLOOKUP($E225,#REF!,4,FALSE)</f>
        <v>#REF!</v>
      </c>
      <c r="G225" t="e">
        <f>VLOOKUP($E225,#REF!,5,FALSE)</f>
        <v>#REF!</v>
      </c>
      <c r="H225">
        <v>50.751383799999999</v>
      </c>
      <c r="I225">
        <v>5.13257894754343</v>
      </c>
      <c r="J225" t="str">
        <f t="shared" si="7"/>
        <v>Gingelom</v>
      </c>
      <c r="K225" t="s">
        <v>733</v>
      </c>
      <c r="M225" t="s">
        <v>733</v>
      </c>
      <c r="O225" t="s">
        <v>560</v>
      </c>
    </row>
    <row r="226" spans="1:15" x14ac:dyDescent="0.25">
      <c r="A226">
        <v>72029</v>
      </c>
      <c r="B226">
        <v>3900</v>
      </c>
      <c r="C226">
        <v>51.211345799999997</v>
      </c>
      <c r="D226">
        <v>5.4229760000000002</v>
      </c>
      <c r="E226" t="str">
        <f t="shared" si="6"/>
        <v>3900Overpelt</v>
      </c>
      <c r="F226" t="e">
        <f>VLOOKUP($E226,#REF!,4,FALSE)</f>
        <v>#REF!</v>
      </c>
      <c r="G226" t="e">
        <f>VLOOKUP($E226,#REF!,5,FALSE)</f>
        <v>#REF!</v>
      </c>
      <c r="H226">
        <v>51.211345799999997</v>
      </c>
      <c r="I226">
        <v>5.4229760000000002</v>
      </c>
      <c r="J226" t="str">
        <f t="shared" si="7"/>
        <v>Overpelt</v>
      </c>
      <c r="K226" t="s">
        <v>744</v>
      </c>
      <c r="M226" t="s">
        <v>744</v>
      </c>
      <c r="O226" t="s">
        <v>560</v>
      </c>
    </row>
    <row r="227" spans="1:15" x14ac:dyDescent="0.25">
      <c r="A227">
        <v>72043</v>
      </c>
      <c r="B227">
        <v>3900</v>
      </c>
      <c r="C227">
        <v>51.211345799999997</v>
      </c>
      <c r="D227">
        <v>5.4229760000000002</v>
      </c>
      <c r="E227" t="str">
        <f t="shared" si="6"/>
        <v>3900Pelt</v>
      </c>
      <c r="F227" t="e">
        <f>VLOOKUP($E227,#REF!,4,FALSE)</f>
        <v>#REF!</v>
      </c>
      <c r="G227" t="e">
        <f>VLOOKUP($E227,#REF!,5,FALSE)</f>
        <v>#REF!</v>
      </c>
      <c r="H227">
        <v>51.211345799999997</v>
      </c>
      <c r="I227">
        <v>5.4229760000000002</v>
      </c>
      <c r="J227" t="str">
        <f t="shared" si="7"/>
        <v>Pelt</v>
      </c>
      <c r="K227" t="s">
        <v>745</v>
      </c>
      <c r="M227" t="s">
        <v>745</v>
      </c>
      <c r="O227" t="s">
        <v>560</v>
      </c>
    </row>
    <row r="228" spans="1:15" x14ac:dyDescent="0.25">
      <c r="A228">
        <v>72025</v>
      </c>
      <c r="B228">
        <v>3910</v>
      </c>
      <c r="C228">
        <v>51.228974600000001</v>
      </c>
      <c r="D228">
        <v>5.4314419000000003</v>
      </c>
      <c r="E228" t="str">
        <f t="shared" si="6"/>
        <v>3910Neerpelt</v>
      </c>
      <c r="F228" t="e">
        <f>VLOOKUP($E228,#REF!,4,FALSE)</f>
        <v>#REF!</v>
      </c>
      <c r="G228" t="e">
        <f>VLOOKUP($E228,#REF!,5,FALSE)</f>
        <v>#REF!</v>
      </c>
      <c r="H228">
        <v>51.228974600000001</v>
      </c>
      <c r="I228">
        <v>5.4314419000000003</v>
      </c>
      <c r="J228" t="str">
        <f t="shared" si="7"/>
        <v>Neerpelt</v>
      </c>
      <c r="K228" t="s">
        <v>746</v>
      </c>
      <c r="M228" t="s">
        <v>746</v>
      </c>
      <c r="O228" t="s">
        <v>560</v>
      </c>
    </row>
    <row r="229" spans="1:15" x14ac:dyDescent="0.25">
      <c r="A229">
        <v>72043</v>
      </c>
      <c r="B229">
        <v>3910</v>
      </c>
      <c r="C229">
        <v>51.228974600000001</v>
      </c>
      <c r="D229">
        <v>5.4314419000000003</v>
      </c>
      <c r="E229" t="str">
        <f t="shared" si="6"/>
        <v>3910Pelt</v>
      </c>
      <c r="F229" t="e">
        <f>VLOOKUP($E229,#REF!,4,FALSE)</f>
        <v>#REF!</v>
      </c>
      <c r="G229" t="e">
        <f>VLOOKUP($E229,#REF!,5,FALSE)</f>
        <v>#REF!</v>
      </c>
      <c r="H229">
        <v>51.228974600000001</v>
      </c>
      <c r="I229">
        <v>5.4314419000000003</v>
      </c>
      <c r="J229" t="str">
        <f t="shared" si="7"/>
        <v>Pelt</v>
      </c>
      <c r="K229" t="s">
        <v>745</v>
      </c>
      <c r="M229" t="s">
        <v>745</v>
      </c>
      <c r="O229" t="s">
        <v>560</v>
      </c>
    </row>
    <row r="230" spans="1:15" x14ac:dyDescent="0.25">
      <c r="A230">
        <v>72020</v>
      </c>
      <c r="B230">
        <v>3920</v>
      </c>
      <c r="C230">
        <v>51.2305657</v>
      </c>
      <c r="D230">
        <v>5.3076895000000004</v>
      </c>
      <c r="E230" t="str">
        <f t="shared" si="6"/>
        <v>3920Lommel</v>
      </c>
      <c r="F230" t="e">
        <f>VLOOKUP($E230,#REF!,4,FALSE)</f>
        <v>#REF!</v>
      </c>
      <c r="G230" t="e">
        <f>VLOOKUP($E230,#REF!,5,FALSE)</f>
        <v>#REF!</v>
      </c>
      <c r="H230">
        <v>51.2305657</v>
      </c>
      <c r="I230">
        <v>5.3076895000000004</v>
      </c>
      <c r="J230" t="str">
        <f t="shared" si="7"/>
        <v>Lommel</v>
      </c>
      <c r="K230" t="s">
        <v>748</v>
      </c>
      <c r="M230" t="s">
        <v>748</v>
      </c>
      <c r="O230" t="s">
        <v>560</v>
      </c>
    </row>
    <row r="231" spans="1:15" x14ac:dyDescent="0.25">
      <c r="A231">
        <v>72037</v>
      </c>
      <c r="B231">
        <v>3930</v>
      </c>
      <c r="C231">
        <v>51.254763599999997</v>
      </c>
      <c r="D231">
        <v>5.5128696000000001</v>
      </c>
      <c r="E231" t="str">
        <f t="shared" si="6"/>
        <v>3930Hamont-Achel</v>
      </c>
      <c r="F231" t="e">
        <f>VLOOKUP($E231,#REF!,4,FALSE)</f>
        <v>#REF!</v>
      </c>
      <c r="G231" t="e">
        <f>VLOOKUP($E231,#REF!,5,FALSE)</f>
        <v>#REF!</v>
      </c>
      <c r="H231">
        <v>51.254763599999997</v>
      </c>
      <c r="I231">
        <v>5.5128696000000001</v>
      </c>
      <c r="J231" t="str">
        <f t="shared" si="7"/>
        <v>Hamont-Achel</v>
      </c>
      <c r="K231" t="s">
        <v>749</v>
      </c>
      <c r="M231" t="s">
        <v>749</v>
      </c>
      <c r="O231" t="s">
        <v>560</v>
      </c>
    </row>
    <row r="232" spans="1:15" x14ac:dyDescent="0.25">
      <c r="A232">
        <v>72038</v>
      </c>
      <c r="B232">
        <v>3940</v>
      </c>
      <c r="C232">
        <v>51.1250997</v>
      </c>
      <c r="D232">
        <v>5.384042</v>
      </c>
      <c r="E232" t="str">
        <f t="shared" si="6"/>
        <v>3940Hechtel-Eksel</v>
      </c>
      <c r="F232" t="e">
        <f>VLOOKUP($E232,#REF!,4,FALSE)</f>
        <v>#REF!</v>
      </c>
      <c r="G232" t="e">
        <f>VLOOKUP($E232,#REF!,5,FALSE)</f>
        <v>#REF!</v>
      </c>
      <c r="H232">
        <v>51.1250997</v>
      </c>
      <c r="I232">
        <v>5.384042</v>
      </c>
      <c r="J232" t="str">
        <f t="shared" si="7"/>
        <v>Hechtel-Eksel</v>
      </c>
      <c r="K232" t="s">
        <v>752</v>
      </c>
      <c r="M232" t="s">
        <v>752</v>
      </c>
      <c r="O232" t="s">
        <v>560</v>
      </c>
    </row>
    <row r="233" spans="1:15" x14ac:dyDescent="0.25">
      <c r="A233">
        <v>71069</v>
      </c>
      <c r="B233">
        <v>3945</v>
      </c>
      <c r="C233">
        <v>51.105490799999998</v>
      </c>
      <c r="D233">
        <v>5.1609815000000001</v>
      </c>
      <c r="E233" t="str">
        <f t="shared" si="6"/>
        <v>3945Ham</v>
      </c>
      <c r="F233" t="e">
        <f>VLOOKUP($E233,#REF!,4,FALSE)</f>
        <v>#REF!</v>
      </c>
      <c r="G233" t="e">
        <f>VLOOKUP($E233,#REF!,5,FALSE)</f>
        <v>#REF!</v>
      </c>
      <c r="H233">
        <v>51.105490799999998</v>
      </c>
      <c r="I233">
        <v>5.1609815000000001</v>
      </c>
      <c r="J233" t="str">
        <f t="shared" si="7"/>
        <v>Ham</v>
      </c>
      <c r="K233" t="s">
        <v>755</v>
      </c>
      <c r="M233" t="s">
        <v>755</v>
      </c>
      <c r="O233" t="s">
        <v>560</v>
      </c>
    </row>
    <row r="234" spans="1:15" x14ac:dyDescent="0.25">
      <c r="A234">
        <v>72003</v>
      </c>
      <c r="B234">
        <v>3950</v>
      </c>
      <c r="C234">
        <v>51.192481800000003</v>
      </c>
      <c r="D234">
        <v>5.5995581946267903</v>
      </c>
      <c r="E234" t="str">
        <f t="shared" si="6"/>
        <v>3950Bocholt</v>
      </c>
      <c r="F234" t="e">
        <f>VLOOKUP($E234,#REF!,4,FALSE)</f>
        <v>#REF!</v>
      </c>
      <c r="G234" t="e">
        <f>VLOOKUP($E234,#REF!,5,FALSE)</f>
        <v>#REF!</v>
      </c>
      <c r="H234">
        <v>51.192481800000003</v>
      </c>
      <c r="I234">
        <v>5.5995581946267903</v>
      </c>
      <c r="J234" t="str">
        <f t="shared" si="7"/>
        <v>Bocholt</v>
      </c>
      <c r="K234" t="s">
        <v>758</v>
      </c>
      <c r="M234" t="s">
        <v>758</v>
      </c>
      <c r="O234" t="s">
        <v>560</v>
      </c>
    </row>
    <row r="235" spans="1:15" x14ac:dyDescent="0.25">
      <c r="A235">
        <v>72004</v>
      </c>
      <c r="B235">
        <v>3960</v>
      </c>
      <c r="C235">
        <v>51.138623899999999</v>
      </c>
      <c r="D235">
        <v>5.6229805058514</v>
      </c>
      <c r="E235" t="str">
        <f t="shared" si="6"/>
        <v>3960Bree</v>
      </c>
      <c r="F235" t="e">
        <f>VLOOKUP($E235,#REF!,4,FALSE)</f>
        <v>#REF!</v>
      </c>
      <c r="G235" t="e">
        <f>VLOOKUP($E235,#REF!,5,FALSE)</f>
        <v>#REF!</v>
      </c>
      <c r="H235">
        <v>51.138623899999999</v>
      </c>
      <c r="I235">
        <v>5.6229805058514</v>
      </c>
      <c r="J235" t="str">
        <f t="shared" si="7"/>
        <v>Bree</v>
      </c>
      <c r="K235" t="s">
        <v>761</v>
      </c>
      <c r="M235" t="s">
        <v>761</v>
      </c>
      <c r="O235" t="s">
        <v>560</v>
      </c>
    </row>
    <row r="236" spans="1:15" x14ac:dyDescent="0.25">
      <c r="A236">
        <v>71034</v>
      </c>
      <c r="B236">
        <v>3970</v>
      </c>
      <c r="C236">
        <v>51.1220584</v>
      </c>
      <c r="D236">
        <v>5.2638924294784601</v>
      </c>
      <c r="E236" t="str">
        <f t="shared" si="6"/>
        <v>3970Leopoldsburg</v>
      </c>
      <c r="F236" t="e">
        <f>VLOOKUP($E236,#REF!,4,FALSE)</f>
        <v>#REF!</v>
      </c>
      <c r="G236" t="e">
        <f>VLOOKUP($E236,#REF!,5,FALSE)</f>
        <v>#REF!</v>
      </c>
      <c r="H236">
        <v>51.1220584</v>
      </c>
      <c r="I236">
        <v>5.2638924294784601</v>
      </c>
      <c r="J236" t="str">
        <f t="shared" si="7"/>
        <v>Leopoldsburg</v>
      </c>
      <c r="K236" t="s">
        <v>765</v>
      </c>
      <c r="M236" t="s">
        <v>765</v>
      </c>
      <c r="O236" t="s">
        <v>560</v>
      </c>
    </row>
    <row r="237" spans="1:15" x14ac:dyDescent="0.25">
      <c r="A237">
        <v>71057</v>
      </c>
      <c r="B237">
        <v>3980</v>
      </c>
      <c r="C237">
        <v>51.068162800000003</v>
      </c>
      <c r="D237">
        <v>5.0893974000000002</v>
      </c>
      <c r="E237" t="str">
        <f t="shared" si="6"/>
        <v>3980Tessenderlo</v>
      </c>
      <c r="F237" t="e">
        <f>VLOOKUP($E237,#REF!,4,FALSE)</f>
        <v>#REF!</v>
      </c>
      <c r="G237" t="e">
        <f>VLOOKUP($E237,#REF!,5,FALSE)</f>
        <v>#REF!</v>
      </c>
      <c r="H237">
        <v>51.068162800000003</v>
      </c>
      <c r="I237">
        <v>5.0893974000000002</v>
      </c>
      <c r="J237" t="str">
        <f t="shared" si="7"/>
        <v>Tessenderlo</v>
      </c>
      <c r="K237" t="s">
        <v>767</v>
      </c>
      <c r="M237" t="s">
        <v>767</v>
      </c>
      <c r="O237" t="s">
        <v>560</v>
      </c>
    </row>
    <row r="238" spans="1:15" x14ac:dyDescent="0.25">
      <c r="A238">
        <v>72030</v>
      </c>
      <c r="B238">
        <v>3990</v>
      </c>
      <c r="C238">
        <v>51.108739999999997</v>
      </c>
      <c r="D238">
        <v>5.4491572190061399</v>
      </c>
      <c r="E238" t="str">
        <f t="shared" si="6"/>
        <v>3990Peer</v>
      </c>
      <c r="F238" t="e">
        <f>VLOOKUP($E238,#REF!,4,FALSE)</f>
        <v>#REF!</v>
      </c>
      <c r="G238" t="e">
        <f>VLOOKUP($E238,#REF!,5,FALSE)</f>
        <v>#REF!</v>
      </c>
      <c r="H238">
        <v>51.108739999999997</v>
      </c>
      <c r="I238">
        <v>5.4491572190061399</v>
      </c>
      <c r="J238" t="str">
        <f t="shared" si="7"/>
        <v>Peer</v>
      </c>
      <c r="K238" t="s">
        <v>768</v>
      </c>
      <c r="M238" t="s">
        <v>768</v>
      </c>
      <c r="O238" t="s">
        <v>560</v>
      </c>
    </row>
    <row r="239" spans="1:15" x14ac:dyDescent="0.25">
      <c r="A239">
        <v>62063</v>
      </c>
      <c r="B239">
        <v>4000</v>
      </c>
      <c r="C239">
        <v>50.645138099999997</v>
      </c>
      <c r="D239">
        <v>5.5734203000000004</v>
      </c>
      <c r="E239" t="str">
        <f t="shared" si="6"/>
        <v>4000Liège</v>
      </c>
      <c r="F239" t="e">
        <f>VLOOKUP($E239,#REF!,4,FALSE)</f>
        <v>#REF!</v>
      </c>
      <c r="G239" t="e">
        <f>VLOOKUP($E239,#REF!,5,FALSE)</f>
        <v>#REF!</v>
      </c>
      <c r="H239">
        <v>50.645138099999997</v>
      </c>
      <c r="I239">
        <v>5.5734203000000004</v>
      </c>
      <c r="J239" t="str">
        <f t="shared" si="7"/>
        <v>Liège</v>
      </c>
      <c r="K239" t="s">
        <v>772</v>
      </c>
      <c r="M239" t="s">
        <v>772</v>
      </c>
      <c r="O239" t="s">
        <v>772</v>
      </c>
    </row>
    <row r="240" spans="1:15" x14ac:dyDescent="0.25">
      <c r="A240">
        <v>62051</v>
      </c>
      <c r="B240">
        <v>4040</v>
      </c>
      <c r="C240">
        <v>50.670188699999997</v>
      </c>
      <c r="D240">
        <v>5.6403905999999999</v>
      </c>
      <c r="E240" t="str">
        <f t="shared" si="6"/>
        <v>4040Herstal</v>
      </c>
      <c r="F240" t="e">
        <f>VLOOKUP($E240,#REF!,4,FALSE)</f>
        <v>#REF!</v>
      </c>
      <c r="G240" t="e">
        <f>VLOOKUP($E240,#REF!,5,FALSE)</f>
        <v>#REF!</v>
      </c>
      <c r="H240">
        <v>50.670188699999997</v>
      </c>
      <c r="I240">
        <v>5.6403905999999999</v>
      </c>
      <c r="J240" t="str">
        <f t="shared" si="7"/>
        <v>Herstal</v>
      </c>
      <c r="K240" t="s">
        <v>781</v>
      </c>
      <c r="M240" t="s">
        <v>781</v>
      </c>
      <c r="O240" t="s">
        <v>772</v>
      </c>
    </row>
    <row r="241" spans="1:15" x14ac:dyDescent="0.25">
      <c r="A241">
        <v>62022</v>
      </c>
      <c r="B241">
        <v>4050</v>
      </c>
      <c r="C241">
        <v>50.584792200000003</v>
      </c>
      <c r="D241">
        <v>5.6469687999999998</v>
      </c>
      <c r="E241" t="str">
        <f t="shared" si="6"/>
        <v>4050Chaudfontaine</v>
      </c>
      <c r="F241" t="e">
        <f>VLOOKUP($E241,#REF!,4,FALSE)</f>
        <v>#REF!</v>
      </c>
      <c r="G241" t="e">
        <f>VLOOKUP($E241,#REF!,5,FALSE)</f>
        <v>#REF!</v>
      </c>
      <c r="H241">
        <v>50.584792200000003</v>
      </c>
      <c r="I241">
        <v>5.6469687999999998</v>
      </c>
      <c r="J241" t="str">
        <f t="shared" si="7"/>
        <v>Chaudfontaine</v>
      </c>
      <c r="K241" t="s">
        <v>785</v>
      </c>
      <c r="M241" t="s">
        <v>785</v>
      </c>
      <c r="O241" t="s">
        <v>772</v>
      </c>
    </row>
    <row r="242" spans="1:15" x14ac:dyDescent="0.25">
      <c r="A242">
        <v>62096</v>
      </c>
      <c r="B242">
        <v>4100</v>
      </c>
      <c r="C242">
        <v>50.596639199999998</v>
      </c>
      <c r="D242">
        <v>5.5083374999999997</v>
      </c>
      <c r="E242" t="str">
        <f t="shared" si="6"/>
        <v>4100Seraing</v>
      </c>
      <c r="F242" t="e">
        <f>VLOOKUP($E242,#REF!,4,FALSE)</f>
        <v>#REF!</v>
      </c>
      <c r="G242" t="e">
        <f>VLOOKUP($E242,#REF!,5,FALSE)</f>
        <v>#REF!</v>
      </c>
      <c r="H242">
        <v>50.596639199999998</v>
      </c>
      <c r="I242">
        <v>5.5083374999999997</v>
      </c>
      <c r="J242" t="str">
        <f t="shared" si="7"/>
        <v>Seraing</v>
      </c>
      <c r="K242" t="s">
        <v>789</v>
      </c>
      <c r="M242" t="s">
        <v>789</v>
      </c>
      <c r="O242" t="s">
        <v>772</v>
      </c>
    </row>
    <row r="243" spans="1:15" x14ac:dyDescent="0.25">
      <c r="A243">
        <v>62121</v>
      </c>
      <c r="B243">
        <v>4120</v>
      </c>
      <c r="C243">
        <v>50.543175099999999</v>
      </c>
      <c r="D243">
        <v>5.4901078999999999</v>
      </c>
      <c r="E243" t="str">
        <f t="shared" si="6"/>
        <v>4120Neupré</v>
      </c>
      <c r="F243" t="e">
        <f>VLOOKUP($E243,#REF!,4,FALSE)</f>
        <v>#REF!</v>
      </c>
      <c r="G243" t="e">
        <f>VLOOKUP($E243,#REF!,5,FALSE)</f>
        <v>#REF!</v>
      </c>
      <c r="H243">
        <v>50.543175099999999</v>
      </c>
      <c r="I243">
        <v>5.4901078999999999</v>
      </c>
      <c r="J243" t="str">
        <f t="shared" si="7"/>
        <v>Neupré</v>
      </c>
      <c r="K243" t="s">
        <v>793</v>
      </c>
      <c r="M243" t="s">
        <v>793</v>
      </c>
      <c r="O243" t="s">
        <v>772</v>
      </c>
    </row>
    <row r="244" spans="1:15" x14ac:dyDescent="0.25">
      <c r="A244">
        <v>62032</v>
      </c>
      <c r="B244">
        <v>4130</v>
      </c>
      <c r="C244">
        <v>50.533724900000003</v>
      </c>
      <c r="D244">
        <v>5.5757727440324203</v>
      </c>
      <c r="E244" t="str">
        <f t="shared" si="6"/>
        <v>4130Esneux</v>
      </c>
      <c r="F244" t="e">
        <f>VLOOKUP($E244,#REF!,4,FALSE)</f>
        <v>#REF!</v>
      </c>
      <c r="G244" t="e">
        <f>VLOOKUP($E244,#REF!,5,FALSE)</f>
        <v>#REF!</v>
      </c>
      <c r="H244">
        <v>50.533724900000003</v>
      </c>
      <c r="I244">
        <v>5.5757727440324203</v>
      </c>
      <c r="J244" t="str">
        <f t="shared" si="7"/>
        <v>Esneux</v>
      </c>
      <c r="K244" t="s">
        <v>798</v>
      </c>
      <c r="M244" t="s">
        <v>798</v>
      </c>
      <c r="O244" t="s">
        <v>772</v>
      </c>
    </row>
    <row r="245" spans="1:15" x14ac:dyDescent="0.25">
      <c r="A245">
        <v>62100</v>
      </c>
      <c r="B245">
        <v>4140</v>
      </c>
      <c r="C245">
        <v>50.5065636</v>
      </c>
      <c r="D245">
        <v>5.6466570762919002</v>
      </c>
      <c r="E245" t="str">
        <f t="shared" si="6"/>
        <v>4140Sprimont</v>
      </c>
      <c r="F245" t="e">
        <f>VLOOKUP($E245,#REF!,4,FALSE)</f>
        <v>#REF!</v>
      </c>
      <c r="G245" t="e">
        <f>VLOOKUP($E245,#REF!,5,FALSE)</f>
        <v>#REF!</v>
      </c>
      <c r="H245">
        <v>50.5065636</v>
      </c>
      <c r="I245">
        <v>5.6466570762919002</v>
      </c>
      <c r="J245" t="str">
        <f t="shared" si="7"/>
        <v>Sprimont</v>
      </c>
      <c r="K245" t="s">
        <v>800</v>
      </c>
      <c r="M245" t="s">
        <v>800</v>
      </c>
      <c r="O245" t="s">
        <v>772</v>
      </c>
    </row>
    <row r="246" spans="1:15" x14ac:dyDescent="0.25">
      <c r="A246">
        <v>61079</v>
      </c>
      <c r="B246">
        <v>4160</v>
      </c>
      <c r="C246">
        <v>50.481662</v>
      </c>
      <c r="D246">
        <v>5.5225261000000003</v>
      </c>
      <c r="E246" t="str">
        <f t="shared" si="6"/>
        <v>4160Anthisnes</v>
      </c>
      <c r="F246" t="e">
        <f>VLOOKUP($E246,#REF!,4,FALSE)</f>
        <v>#REF!</v>
      </c>
      <c r="G246" t="e">
        <f>VLOOKUP($E246,#REF!,5,FALSE)</f>
        <v>#REF!</v>
      </c>
      <c r="H246">
        <v>50.481662</v>
      </c>
      <c r="I246">
        <v>5.5225261000000003</v>
      </c>
      <c r="J246" t="str">
        <f t="shared" si="7"/>
        <v>Anthisnes</v>
      </c>
      <c r="K246" t="s">
        <v>805</v>
      </c>
      <c r="M246" t="s">
        <v>805</v>
      </c>
      <c r="O246" t="s">
        <v>772</v>
      </c>
    </row>
    <row r="247" spans="1:15" x14ac:dyDescent="0.25">
      <c r="A247">
        <v>62026</v>
      </c>
      <c r="B247">
        <v>4170</v>
      </c>
      <c r="C247">
        <v>50.475698600000001</v>
      </c>
      <c r="D247">
        <v>5.5748498</v>
      </c>
      <c r="E247" t="str">
        <f t="shared" si="6"/>
        <v>4170Comblain-au-Pont</v>
      </c>
      <c r="F247" t="e">
        <f>VLOOKUP($E247,#REF!,4,FALSE)</f>
        <v>#REF!</v>
      </c>
      <c r="G247" t="e">
        <f>VLOOKUP($E247,#REF!,5,FALSE)</f>
        <v>#REF!</v>
      </c>
      <c r="H247">
        <v>50.475698600000001</v>
      </c>
      <c r="I247">
        <v>5.5748498</v>
      </c>
      <c r="J247" t="str">
        <f t="shared" si="7"/>
        <v>Comblain-au-Pont</v>
      </c>
      <c r="K247" t="s">
        <v>809</v>
      </c>
      <c r="M247" t="s">
        <v>809</v>
      </c>
      <c r="O247" t="s">
        <v>772</v>
      </c>
    </row>
    <row r="248" spans="1:15" x14ac:dyDescent="0.25">
      <c r="A248">
        <v>61024</v>
      </c>
      <c r="B248">
        <v>4180</v>
      </c>
      <c r="C248">
        <v>50.425395799999997</v>
      </c>
      <c r="D248">
        <v>5.5328464999999998</v>
      </c>
      <c r="E248" t="str">
        <f t="shared" si="6"/>
        <v>4180Hamoir</v>
      </c>
      <c r="F248" t="e">
        <f>VLOOKUP($E248,#REF!,4,FALSE)</f>
        <v>#REF!</v>
      </c>
      <c r="G248" t="e">
        <f>VLOOKUP($E248,#REF!,5,FALSE)</f>
        <v>#REF!</v>
      </c>
      <c r="H248">
        <v>50.425395799999997</v>
      </c>
      <c r="I248">
        <v>5.5328464999999998</v>
      </c>
      <c r="J248" t="str">
        <f t="shared" si="7"/>
        <v>Hamoir</v>
      </c>
      <c r="K248" t="s">
        <v>811</v>
      </c>
      <c r="M248" t="s">
        <v>811</v>
      </c>
      <c r="O248" t="s">
        <v>772</v>
      </c>
    </row>
    <row r="249" spans="1:15" x14ac:dyDescent="0.25">
      <c r="A249">
        <v>61019</v>
      </c>
      <c r="B249">
        <v>4190</v>
      </c>
      <c r="C249">
        <v>50.399954100000002</v>
      </c>
      <c r="D249">
        <v>5.6051380000000002</v>
      </c>
      <c r="E249" t="str">
        <f t="shared" si="6"/>
        <v>4190Ferrières</v>
      </c>
      <c r="F249" t="e">
        <f>VLOOKUP($E249,#REF!,4,FALSE)</f>
        <v>#REF!</v>
      </c>
      <c r="G249" t="e">
        <f>VLOOKUP($E249,#REF!,5,FALSE)</f>
        <v>#REF!</v>
      </c>
      <c r="H249">
        <v>50.399954100000002</v>
      </c>
      <c r="I249">
        <v>5.6051380000000002</v>
      </c>
      <c r="J249" t="str">
        <f t="shared" si="7"/>
        <v>Ferrières</v>
      </c>
      <c r="K249" t="s">
        <v>814</v>
      </c>
      <c r="M249" t="s">
        <v>814</v>
      </c>
      <c r="O249" t="s">
        <v>772</v>
      </c>
    </row>
    <row r="250" spans="1:15" x14ac:dyDescent="0.25">
      <c r="A250">
        <v>61010</v>
      </c>
      <c r="B250">
        <v>4210</v>
      </c>
      <c r="C250">
        <v>50.581260700000001</v>
      </c>
      <c r="D250">
        <v>5.0724359999999997</v>
      </c>
      <c r="E250" t="str">
        <f t="shared" si="6"/>
        <v>4210Burdinne</v>
      </c>
      <c r="F250" t="e">
        <f>VLOOKUP($E250,#REF!,4,FALSE)</f>
        <v>#REF!</v>
      </c>
      <c r="G250" t="e">
        <f>VLOOKUP($E250,#REF!,5,FALSE)</f>
        <v>#REF!</v>
      </c>
      <c r="H250">
        <v>50.581260700000001</v>
      </c>
      <c r="I250">
        <v>5.0724359999999997</v>
      </c>
      <c r="J250" t="str">
        <f t="shared" si="7"/>
        <v>Burdinne</v>
      </c>
      <c r="K250" t="s">
        <v>819</v>
      </c>
      <c r="M250" t="s">
        <v>819</v>
      </c>
      <c r="O250" t="s">
        <v>772</v>
      </c>
    </row>
    <row r="251" spans="1:15" x14ac:dyDescent="0.25">
      <c r="A251">
        <v>61028</v>
      </c>
      <c r="B251">
        <v>4217</v>
      </c>
      <c r="C251">
        <v>50.550820299999998</v>
      </c>
      <c r="D251">
        <v>5.0971783000000004</v>
      </c>
      <c r="E251" t="str">
        <f t="shared" si="6"/>
        <v>4217Héron</v>
      </c>
      <c r="F251" t="e">
        <f>VLOOKUP($E251,#REF!,4,FALSE)</f>
        <v>#REF!</v>
      </c>
      <c r="G251" t="e">
        <f>VLOOKUP($E251,#REF!,5,FALSE)</f>
        <v>#REF!</v>
      </c>
      <c r="H251">
        <v>50.550820299999998</v>
      </c>
      <c r="I251">
        <v>5.0971783000000004</v>
      </c>
      <c r="J251" t="str">
        <f t="shared" si="7"/>
        <v>Héron</v>
      </c>
      <c r="K251" t="s">
        <v>825</v>
      </c>
      <c r="M251" t="s">
        <v>825</v>
      </c>
      <c r="O251" t="s">
        <v>772</v>
      </c>
    </row>
    <row r="252" spans="1:15" x14ac:dyDescent="0.25">
      <c r="A252">
        <v>64075</v>
      </c>
      <c r="B252">
        <v>4219</v>
      </c>
      <c r="C252">
        <v>50.621008799999998</v>
      </c>
      <c r="D252">
        <v>5.006907</v>
      </c>
      <c r="E252" t="str">
        <f t="shared" si="6"/>
        <v>4219Wasseiges</v>
      </c>
      <c r="F252" t="e">
        <f>VLOOKUP($E252,#REF!,4,FALSE)</f>
        <v>#REF!</v>
      </c>
      <c r="G252" t="e">
        <f>VLOOKUP($E252,#REF!,5,FALSE)</f>
        <v>#REF!</v>
      </c>
      <c r="H252">
        <v>50.621008799999998</v>
      </c>
      <c r="I252">
        <v>5.006907</v>
      </c>
      <c r="J252" t="str">
        <f t="shared" si="7"/>
        <v>Wasseiges</v>
      </c>
      <c r="K252" t="s">
        <v>829</v>
      </c>
      <c r="M252" t="s">
        <v>829</v>
      </c>
      <c r="O252" t="s">
        <v>772</v>
      </c>
    </row>
    <row r="253" spans="1:15" x14ac:dyDescent="0.25">
      <c r="A253">
        <v>64029</v>
      </c>
      <c r="B253">
        <v>4250</v>
      </c>
      <c r="C253">
        <v>50.668488099999998</v>
      </c>
      <c r="D253">
        <v>5.1710529000000003</v>
      </c>
      <c r="E253" t="str">
        <f t="shared" si="6"/>
        <v>4250Geer</v>
      </c>
      <c r="F253" t="e">
        <f>VLOOKUP($E253,#REF!,4,FALSE)</f>
        <v>#REF!</v>
      </c>
      <c r="G253" t="e">
        <f>VLOOKUP($E253,#REF!,5,FALSE)</f>
        <v>#REF!</v>
      </c>
      <c r="H253">
        <v>50.668488099999998</v>
      </c>
      <c r="I253">
        <v>5.1710529000000003</v>
      </c>
      <c r="J253" t="str">
        <f t="shared" si="7"/>
        <v>Geer</v>
      </c>
      <c r="K253" t="s">
        <v>833</v>
      </c>
      <c r="M253" t="s">
        <v>833</v>
      </c>
      <c r="O253" t="s">
        <v>772</v>
      </c>
    </row>
    <row r="254" spans="1:15" x14ac:dyDescent="0.25">
      <c r="A254">
        <v>64008</v>
      </c>
      <c r="B254">
        <v>4257</v>
      </c>
      <c r="C254">
        <v>50.697733100000001</v>
      </c>
      <c r="D254">
        <v>5.2146261000000003</v>
      </c>
      <c r="E254" t="str">
        <f t="shared" si="6"/>
        <v>4257Berloz</v>
      </c>
      <c r="F254" t="e">
        <f>VLOOKUP($E254,#REF!,4,FALSE)</f>
        <v>#REF!</v>
      </c>
      <c r="G254" t="e">
        <f>VLOOKUP($E254,#REF!,5,FALSE)</f>
        <v>#REF!</v>
      </c>
      <c r="H254">
        <v>50.697733100000001</v>
      </c>
      <c r="I254">
        <v>5.2146261000000003</v>
      </c>
      <c r="J254" t="str">
        <f t="shared" si="7"/>
        <v>Berloz</v>
      </c>
      <c r="K254" t="s">
        <v>840</v>
      </c>
      <c r="M254" t="s">
        <v>840</v>
      </c>
      <c r="O254" t="s">
        <v>772</v>
      </c>
    </row>
    <row r="255" spans="1:15" x14ac:dyDescent="0.25">
      <c r="A255">
        <v>64015</v>
      </c>
      <c r="B255">
        <v>4260</v>
      </c>
      <c r="C255">
        <v>50.630071100000002</v>
      </c>
      <c r="D255">
        <v>5.1435256999999996</v>
      </c>
      <c r="E255" t="str">
        <f t="shared" si="6"/>
        <v>4260Braives</v>
      </c>
      <c r="F255" t="e">
        <f>VLOOKUP($E255,#REF!,4,FALSE)</f>
        <v>#REF!</v>
      </c>
      <c r="G255" t="e">
        <f>VLOOKUP($E255,#REF!,5,FALSE)</f>
        <v>#REF!</v>
      </c>
      <c r="H255">
        <v>50.630071100000002</v>
      </c>
      <c r="I255">
        <v>5.1435256999999996</v>
      </c>
      <c r="J255" t="str">
        <f t="shared" si="7"/>
        <v>Braives</v>
      </c>
      <c r="K255" t="s">
        <v>843</v>
      </c>
      <c r="M255" t="s">
        <v>843</v>
      </c>
      <c r="O255" t="s">
        <v>772</v>
      </c>
    </row>
    <row r="256" spans="1:15" x14ac:dyDescent="0.25">
      <c r="A256">
        <v>64034</v>
      </c>
      <c r="B256">
        <v>4280</v>
      </c>
      <c r="C256">
        <v>50.672464900000001</v>
      </c>
      <c r="D256">
        <v>5.0779915999999998</v>
      </c>
      <c r="E256" t="str">
        <f t="shared" si="6"/>
        <v>4280Hannut</v>
      </c>
      <c r="F256" t="e">
        <f>VLOOKUP($E256,#REF!,4,FALSE)</f>
        <v>#REF!</v>
      </c>
      <c r="G256" t="e">
        <f>VLOOKUP($E256,#REF!,5,FALSE)</f>
        <v>#REF!</v>
      </c>
      <c r="H256">
        <v>50.672464900000001</v>
      </c>
      <c r="I256">
        <v>5.0779915999999998</v>
      </c>
      <c r="J256" t="str">
        <f t="shared" si="7"/>
        <v>Hannut</v>
      </c>
      <c r="K256" t="s">
        <v>851</v>
      </c>
      <c r="M256" t="s">
        <v>851</v>
      </c>
      <c r="O256" t="s">
        <v>772</v>
      </c>
    </row>
    <row r="257" spans="1:15" x14ac:dyDescent="0.25">
      <c r="A257">
        <v>64047</v>
      </c>
      <c r="B257">
        <v>4287</v>
      </c>
      <c r="C257">
        <v>50.711613</v>
      </c>
      <c r="D257">
        <v>5.0318166</v>
      </c>
      <c r="E257" t="str">
        <f t="shared" si="6"/>
        <v>4287Lincent</v>
      </c>
      <c r="F257" t="e">
        <f>VLOOKUP($E257,#REF!,4,FALSE)</f>
        <v>#REF!</v>
      </c>
      <c r="G257" t="e">
        <f>VLOOKUP($E257,#REF!,5,FALSE)</f>
        <v>#REF!</v>
      </c>
      <c r="H257">
        <v>50.711613</v>
      </c>
      <c r="I257">
        <v>5.0318166</v>
      </c>
      <c r="J257" t="str">
        <f t="shared" si="7"/>
        <v>Lincent</v>
      </c>
      <c r="K257" t="s">
        <v>869</v>
      </c>
      <c r="M257" t="s">
        <v>869</v>
      </c>
      <c r="O257" t="s">
        <v>772</v>
      </c>
    </row>
    <row r="258" spans="1:15" x14ac:dyDescent="0.25">
      <c r="A258">
        <v>64074</v>
      </c>
      <c r="B258">
        <v>4300</v>
      </c>
      <c r="C258">
        <v>50.697687500000001</v>
      </c>
      <c r="D258">
        <v>5.2546191000000002</v>
      </c>
      <c r="E258" t="str">
        <f t="shared" ref="E258:E321" si="8">B258&amp;K258</f>
        <v>4300Waremme</v>
      </c>
      <c r="F258" t="e">
        <f>VLOOKUP($E258,#REF!,4,FALSE)</f>
        <v>#REF!</v>
      </c>
      <c r="G258" t="e">
        <f>VLOOKUP($E258,#REF!,5,FALSE)</f>
        <v>#REF!</v>
      </c>
      <c r="H258">
        <v>50.697687500000001</v>
      </c>
      <c r="I258">
        <v>5.2546191000000002</v>
      </c>
      <c r="J258" t="str">
        <f t="shared" ref="J258:J321" si="9">IF(ISBLANK(L258),K258,L258)</f>
        <v>Waremme</v>
      </c>
      <c r="K258" t="s">
        <v>872</v>
      </c>
      <c r="M258" t="s">
        <v>872</v>
      </c>
      <c r="O258" t="s">
        <v>772</v>
      </c>
    </row>
    <row r="259" spans="1:15" x14ac:dyDescent="0.25">
      <c r="A259">
        <v>64076</v>
      </c>
      <c r="B259">
        <v>4317</v>
      </c>
      <c r="C259" s="2">
        <v>50.665246000000003</v>
      </c>
      <c r="D259" s="2">
        <v>5.2623220000000002</v>
      </c>
      <c r="E259" t="str">
        <f t="shared" si="8"/>
        <v>4317Faimes</v>
      </c>
      <c r="F259" t="e">
        <f>VLOOKUP($E259,#REF!,4,FALSE)</f>
        <v>#REF!</v>
      </c>
      <c r="G259" t="e">
        <f>VLOOKUP($E259,#REF!,5,FALSE)</f>
        <v>#REF!</v>
      </c>
      <c r="H259" s="2">
        <v>50.665246000000003</v>
      </c>
      <c r="I259" s="2">
        <v>5.2623220000000002</v>
      </c>
      <c r="J259" t="str">
        <f t="shared" si="9"/>
        <v>Faimes</v>
      </c>
      <c r="K259" t="s">
        <v>879</v>
      </c>
      <c r="M259" t="s">
        <v>879</v>
      </c>
      <c r="O259" t="s">
        <v>772</v>
      </c>
    </row>
    <row r="260" spans="1:15" x14ac:dyDescent="0.25">
      <c r="A260">
        <v>62006</v>
      </c>
      <c r="B260">
        <v>4340</v>
      </c>
      <c r="C260">
        <v>50.666971199999999</v>
      </c>
      <c r="D260">
        <v>5.4620018000000004</v>
      </c>
      <c r="E260" t="str">
        <f t="shared" si="8"/>
        <v>4340Awans</v>
      </c>
      <c r="F260" t="e">
        <f>VLOOKUP($E260,#REF!,4,FALSE)</f>
        <v>#REF!</v>
      </c>
      <c r="G260" t="e">
        <f>VLOOKUP($E260,#REF!,5,FALSE)</f>
        <v>#REF!</v>
      </c>
      <c r="H260">
        <v>50.666971199999999</v>
      </c>
      <c r="I260">
        <v>5.4620018000000004</v>
      </c>
      <c r="J260" t="str">
        <f t="shared" si="9"/>
        <v>Awans</v>
      </c>
      <c r="K260" t="s">
        <v>885</v>
      </c>
      <c r="M260" t="s">
        <v>885</v>
      </c>
      <c r="O260" t="s">
        <v>772</v>
      </c>
    </row>
    <row r="261" spans="1:15" x14ac:dyDescent="0.25">
      <c r="A261">
        <v>64025</v>
      </c>
      <c r="B261">
        <v>4347</v>
      </c>
      <c r="C261">
        <v>50.666081800000001</v>
      </c>
      <c r="D261">
        <v>5.3985196999999996</v>
      </c>
      <c r="E261" t="str">
        <f t="shared" si="8"/>
        <v>4347Fexhe-le-Haut-Clocher</v>
      </c>
      <c r="F261" t="e">
        <f>VLOOKUP($E261,#REF!,4,FALSE)</f>
        <v>#REF!</v>
      </c>
      <c r="G261" t="e">
        <f>VLOOKUP($E261,#REF!,5,FALSE)</f>
        <v>#REF!</v>
      </c>
      <c r="H261">
        <v>50.666081800000001</v>
      </c>
      <c r="I261">
        <v>5.3985196999999996</v>
      </c>
      <c r="J261" t="str">
        <f t="shared" si="9"/>
        <v>Fexhe-le-Haut-Clocher</v>
      </c>
      <c r="K261" t="s">
        <v>890</v>
      </c>
      <c r="M261" t="s">
        <v>890</v>
      </c>
      <c r="O261" t="s">
        <v>772</v>
      </c>
    </row>
    <row r="262" spans="1:15" x14ac:dyDescent="0.25">
      <c r="A262">
        <v>64063</v>
      </c>
      <c r="B262">
        <v>4350</v>
      </c>
      <c r="C262">
        <v>50.6807151</v>
      </c>
      <c r="D262">
        <v>5.3267173999999997</v>
      </c>
      <c r="E262" t="str">
        <f t="shared" si="8"/>
        <v>4350Remicourt</v>
      </c>
      <c r="F262" t="e">
        <f>VLOOKUP($E262,#REF!,4,FALSE)</f>
        <v>#REF!</v>
      </c>
      <c r="G262" t="e">
        <f>VLOOKUP($E262,#REF!,5,FALSE)</f>
        <v>#REF!</v>
      </c>
      <c r="H262">
        <v>50.6807151</v>
      </c>
      <c r="I262">
        <v>5.3267173999999997</v>
      </c>
      <c r="J262" t="str">
        <f t="shared" si="9"/>
        <v>Remicourt</v>
      </c>
      <c r="K262" t="s">
        <v>895</v>
      </c>
      <c r="M262" t="s">
        <v>895</v>
      </c>
      <c r="O262" t="s">
        <v>772</v>
      </c>
    </row>
    <row r="263" spans="1:15" x14ac:dyDescent="0.25">
      <c r="A263">
        <v>64023</v>
      </c>
      <c r="B263">
        <v>4357</v>
      </c>
      <c r="C263">
        <v>50.647897100000002</v>
      </c>
      <c r="D263">
        <v>5.3199408000000004</v>
      </c>
      <c r="E263" t="str">
        <f t="shared" si="8"/>
        <v>4357Donceel</v>
      </c>
      <c r="F263" t="e">
        <f>VLOOKUP($E263,#REF!,4,FALSE)</f>
        <v>#REF!</v>
      </c>
      <c r="G263" t="e">
        <f>VLOOKUP($E263,#REF!,5,FALSE)</f>
        <v>#REF!</v>
      </c>
      <c r="H263">
        <v>50.647897100000002</v>
      </c>
      <c r="I263">
        <v>5.3199408000000004</v>
      </c>
      <c r="J263" t="str">
        <f t="shared" si="9"/>
        <v>Donceel</v>
      </c>
      <c r="K263" t="s">
        <v>900</v>
      </c>
      <c r="M263" t="s">
        <v>900</v>
      </c>
      <c r="O263" t="s">
        <v>772</v>
      </c>
    </row>
    <row r="264" spans="1:15" x14ac:dyDescent="0.25">
      <c r="A264">
        <v>64056</v>
      </c>
      <c r="B264">
        <v>4360</v>
      </c>
      <c r="C264">
        <v>50.729168100000003</v>
      </c>
      <c r="D264">
        <v>5.3530674999999999</v>
      </c>
      <c r="E264" t="str">
        <f t="shared" si="8"/>
        <v>4360Oreye</v>
      </c>
      <c r="F264" t="e">
        <f>VLOOKUP($E264,#REF!,4,FALSE)</f>
        <v>#REF!</v>
      </c>
      <c r="G264" t="e">
        <f>VLOOKUP($E264,#REF!,5,FALSE)</f>
        <v>#REF!</v>
      </c>
      <c r="H264">
        <v>50.729168100000003</v>
      </c>
      <c r="I264">
        <v>5.3530674999999999</v>
      </c>
      <c r="J264" t="str">
        <f t="shared" si="9"/>
        <v>Oreye</v>
      </c>
      <c r="K264" t="s">
        <v>904</v>
      </c>
      <c r="M264" t="s">
        <v>904</v>
      </c>
      <c r="O264" t="s">
        <v>772</v>
      </c>
    </row>
    <row r="265" spans="1:15" x14ac:dyDescent="0.25">
      <c r="A265">
        <v>64021</v>
      </c>
      <c r="B265">
        <v>4367</v>
      </c>
      <c r="C265">
        <v>50.715885</v>
      </c>
      <c r="D265">
        <v>5.3973180000000003</v>
      </c>
      <c r="E265" t="str">
        <f t="shared" si="8"/>
        <v>4367Crisnée</v>
      </c>
      <c r="F265" t="e">
        <f>VLOOKUP($E265,#REF!,4,FALSE)</f>
        <v>#REF!</v>
      </c>
      <c r="G265" t="e">
        <f>VLOOKUP($E265,#REF!,5,FALSE)</f>
        <v>#REF!</v>
      </c>
      <c r="H265">
        <v>50.715885</v>
      </c>
      <c r="I265">
        <v>5.3973180000000003</v>
      </c>
      <c r="J265" t="str">
        <f t="shared" si="9"/>
        <v>Crisnée</v>
      </c>
      <c r="K265" t="s">
        <v>909</v>
      </c>
      <c r="M265" t="s">
        <v>909</v>
      </c>
      <c r="O265" t="s">
        <v>772</v>
      </c>
    </row>
    <row r="266" spans="1:15" x14ac:dyDescent="0.25">
      <c r="A266">
        <v>62120</v>
      </c>
      <c r="B266">
        <v>4400</v>
      </c>
      <c r="C266">
        <v>50.602280800000003</v>
      </c>
      <c r="D266">
        <v>5.4580871999999996</v>
      </c>
      <c r="E266" t="str">
        <f t="shared" si="8"/>
        <v>4400Flémalle</v>
      </c>
      <c r="F266" t="e">
        <f>VLOOKUP($E266,#REF!,4,FALSE)</f>
        <v>#REF!</v>
      </c>
      <c r="G266" t="e">
        <f>VLOOKUP($E266,#REF!,5,FALSE)</f>
        <v>#REF!</v>
      </c>
      <c r="H266">
        <v>50.602280800000003</v>
      </c>
      <c r="I266">
        <v>5.4580871999999996</v>
      </c>
      <c r="J266" t="str">
        <f t="shared" si="9"/>
        <v>Flémalle</v>
      </c>
      <c r="K266" t="s">
        <v>914</v>
      </c>
      <c r="M266" t="s">
        <v>914</v>
      </c>
      <c r="O266" t="s">
        <v>772</v>
      </c>
    </row>
    <row r="267" spans="1:15" x14ac:dyDescent="0.25">
      <c r="A267">
        <v>62093</v>
      </c>
      <c r="B267">
        <v>4420</v>
      </c>
      <c r="C267">
        <v>50.630534099999998</v>
      </c>
      <c r="D267">
        <v>5.5394189999999996</v>
      </c>
      <c r="E267" t="str">
        <f t="shared" si="8"/>
        <v>4420Saint-Nicolas</v>
      </c>
      <c r="F267" t="e">
        <f>VLOOKUP($E267,#REF!,4,FALSE)</f>
        <v>#REF!</v>
      </c>
      <c r="G267" t="e">
        <f>VLOOKUP($E267,#REF!,5,FALSE)</f>
        <v>#REF!</v>
      </c>
      <c r="H267">
        <v>50.630534099999998</v>
      </c>
      <c r="I267">
        <v>5.5394189999999996</v>
      </c>
      <c r="J267" t="str">
        <f t="shared" si="9"/>
        <v>Saint-Nicolas</v>
      </c>
      <c r="K267" t="s">
        <v>922</v>
      </c>
      <c r="M267" t="s">
        <v>922</v>
      </c>
      <c r="O267" t="s">
        <v>772</v>
      </c>
    </row>
    <row r="268" spans="1:15" x14ac:dyDescent="0.25">
      <c r="A268">
        <v>62003</v>
      </c>
      <c r="B268">
        <v>4430</v>
      </c>
      <c r="C268">
        <v>50.662432600000002</v>
      </c>
      <c r="D268">
        <v>5.5190612000000003</v>
      </c>
      <c r="E268" t="str">
        <f t="shared" si="8"/>
        <v>4430Ans</v>
      </c>
      <c r="F268" t="e">
        <f>VLOOKUP($E268,#REF!,4,FALSE)</f>
        <v>#REF!</v>
      </c>
      <c r="G268" t="e">
        <f>VLOOKUP($E268,#REF!,5,FALSE)</f>
        <v>#REF!</v>
      </c>
      <c r="H268">
        <v>50.662432600000002</v>
      </c>
      <c r="I268">
        <v>5.5190612000000003</v>
      </c>
      <c r="J268" t="str">
        <f t="shared" si="9"/>
        <v>Ans</v>
      </c>
      <c r="K268" t="s">
        <v>925</v>
      </c>
      <c r="M268" t="s">
        <v>925</v>
      </c>
      <c r="O268" t="s">
        <v>772</v>
      </c>
    </row>
    <row r="269" spans="1:15" x14ac:dyDescent="0.25">
      <c r="A269">
        <v>62060</v>
      </c>
      <c r="B269">
        <v>4450</v>
      </c>
      <c r="C269">
        <v>50.710692600000002</v>
      </c>
      <c r="D269">
        <v>5.5290689000000004</v>
      </c>
      <c r="E269" t="str">
        <f t="shared" si="8"/>
        <v>4450Juprelle</v>
      </c>
      <c r="F269" t="e">
        <f>VLOOKUP($E269,#REF!,4,FALSE)</f>
        <v>#REF!</v>
      </c>
      <c r="G269" t="e">
        <f>VLOOKUP($E269,#REF!,5,FALSE)</f>
        <v>#REF!</v>
      </c>
      <c r="H269">
        <v>50.710692600000002</v>
      </c>
      <c r="I269">
        <v>5.5290689000000004</v>
      </c>
      <c r="J269" t="str">
        <f t="shared" si="9"/>
        <v>Juprelle</v>
      </c>
      <c r="K269" t="s">
        <v>929</v>
      </c>
      <c r="M269" t="s">
        <v>929</v>
      </c>
      <c r="O269" t="s">
        <v>772</v>
      </c>
    </row>
    <row r="270" spans="1:15" x14ac:dyDescent="0.25">
      <c r="A270">
        <v>62118</v>
      </c>
      <c r="B270">
        <v>4460</v>
      </c>
      <c r="C270">
        <v>50.644955000000003</v>
      </c>
      <c r="D270">
        <v>5.503152</v>
      </c>
      <c r="E270" t="str">
        <f t="shared" si="8"/>
        <v>4460Grâce-Hollogne</v>
      </c>
      <c r="F270" t="e">
        <f>VLOOKUP($E270,#REF!,4,FALSE)</f>
        <v>#REF!</v>
      </c>
      <c r="G270" t="e">
        <f>VLOOKUP($E270,#REF!,5,FALSE)</f>
        <v>#REF!</v>
      </c>
      <c r="H270">
        <v>50.644955000000003</v>
      </c>
      <c r="I270">
        <v>5.503152</v>
      </c>
      <c r="J270" t="str">
        <f t="shared" si="9"/>
        <v>Grâce-Hollogne</v>
      </c>
      <c r="K270" t="s">
        <v>937</v>
      </c>
      <c r="M270" t="s">
        <v>937</v>
      </c>
      <c r="O270" t="s">
        <v>772</v>
      </c>
    </row>
    <row r="271" spans="1:15" x14ac:dyDescent="0.25">
      <c r="A271">
        <v>64065</v>
      </c>
      <c r="B271">
        <v>4470</v>
      </c>
      <c r="C271">
        <v>50.6000686</v>
      </c>
      <c r="D271">
        <v>5.3579040999999998</v>
      </c>
      <c r="E271" t="str">
        <f t="shared" si="8"/>
        <v>4470Saint-Georges-sur-Meuse</v>
      </c>
      <c r="F271" t="e">
        <f>VLOOKUP($E271,#REF!,4,FALSE)</f>
        <v>#REF!</v>
      </c>
      <c r="G271" t="e">
        <f>VLOOKUP($E271,#REF!,5,FALSE)</f>
        <v>#REF!</v>
      </c>
      <c r="H271">
        <v>50.6000686</v>
      </c>
      <c r="I271">
        <v>5.3579040999999998</v>
      </c>
      <c r="J271" t="str">
        <f t="shared" si="9"/>
        <v>Saint-Georges-sur-Meuse</v>
      </c>
      <c r="K271" t="s">
        <v>943</v>
      </c>
      <c r="M271" t="s">
        <v>943</v>
      </c>
      <c r="O271" t="s">
        <v>772</v>
      </c>
    </row>
    <row r="272" spans="1:15" x14ac:dyDescent="0.25">
      <c r="A272">
        <v>61080</v>
      </c>
      <c r="B272">
        <v>4480</v>
      </c>
      <c r="C272">
        <v>50.582433000000002</v>
      </c>
      <c r="D272">
        <v>5.4043112999999998</v>
      </c>
      <c r="E272" t="str">
        <f t="shared" si="8"/>
        <v>4480Engis</v>
      </c>
      <c r="F272" t="e">
        <f>VLOOKUP($E272,#REF!,4,FALSE)</f>
        <v>#REF!</v>
      </c>
      <c r="G272" t="e">
        <f>VLOOKUP($E272,#REF!,5,FALSE)</f>
        <v>#REF!</v>
      </c>
      <c r="H272">
        <v>50.582433000000002</v>
      </c>
      <c r="I272">
        <v>5.4043112999999998</v>
      </c>
      <c r="J272" t="str">
        <f t="shared" si="9"/>
        <v>Engis</v>
      </c>
      <c r="K272" t="s">
        <v>944</v>
      </c>
      <c r="M272" t="s">
        <v>944</v>
      </c>
      <c r="O272" t="s">
        <v>772</v>
      </c>
    </row>
    <row r="273" spans="1:15" x14ac:dyDescent="0.25">
      <c r="A273">
        <v>61031</v>
      </c>
      <c r="B273">
        <v>4500</v>
      </c>
      <c r="C273">
        <v>50.518085599999999</v>
      </c>
      <c r="D273">
        <v>5.2408137999999997</v>
      </c>
      <c r="E273" t="str">
        <f t="shared" si="8"/>
        <v>4500Huy</v>
      </c>
      <c r="F273" t="e">
        <f>VLOOKUP($E273,#REF!,4,FALSE)</f>
        <v>#REF!</v>
      </c>
      <c r="G273" t="e">
        <f>VLOOKUP($E273,#REF!,5,FALSE)</f>
        <v>#REF!</v>
      </c>
      <c r="H273">
        <v>50.518085599999999</v>
      </c>
      <c r="I273">
        <v>5.2408137999999997</v>
      </c>
      <c r="J273" t="str">
        <f t="shared" si="9"/>
        <v>Huy</v>
      </c>
      <c r="K273" t="s">
        <v>947</v>
      </c>
      <c r="M273" t="s">
        <v>947</v>
      </c>
      <c r="O273" t="s">
        <v>772</v>
      </c>
    </row>
    <row r="274" spans="1:15" x14ac:dyDescent="0.25">
      <c r="A274">
        <v>61072</v>
      </c>
      <c r="B274">
        <v>4520</v>
      </c>
      <c r="C274">
        <v>50.533258699999998</v>
      </c>
      <c r="D274">
        <v>5.2166503000000004</v>
      </c>
      <c r="E274" t="str">
        <f t="shared" si="8"/>
        <v>4520Wanze</v>
      </c>
      <c r="F274" t="e">
        <f>VLOOKUP($E274,#REF!,4,FALSE)</f>
        <v>#REF!</v>
      </c>
      <c r="G274" t="e">
        <f>VLOOKUP($E274,#REF!,5,FALSE)</f>
        <v>#REF!</v>
      </c>
      <c r="H274">
        <v>50.533258699999998</v>
      </c>
      <c r="I274">
        <v>5.2166503000000004</v>
      </c>
      <c r="J274" t="str">
        <f t="shared" si="9"/>
        <v>Wanze</v>
      </c>
      <c r="K274" t="s">
        <v>951</v>
      </c>
      <c r="M274" t="s">
        <v>951</v>
      </c>
      <c r="O274" t="s">
        <v>772</v>
      </c>
    </row>
    <row r="275" spans="1:15" x14ac:dyDescent="0.25">
      <c r="A275">
        <v>61068</v>
      </c>
      <c r="B275">
        <v>4530</v>
      </c>
      <c r="C275">
        <v>50.575024200000001</v>
      </c>
      <c r="D275">
        <v>5.2619239000000002</v>
      </c>
      <c r="E275" t="str">
        <f t="shared" si="8"/>
        <v>4530Villers-le-Bouillet</v>
      </c>
      <c r="F275" t="e">
        <f>VLOOKUP($E275,#REF!,4,FALSE)</f>
        <v>#REF!</v>
      </c>
      <c r="G275" t="e">
        <f>VLOOKUP($E275,#REF!,5,FALSE)</f>
        <v>#REF!</v>
      </c>
      <c r="H275">
        <v>50.575024200000001</v>
      </c>
      <c r="I275">
        <v>5.2619239000000002</v>
      </c>
      <c r="J275" t="str">
        <f t="shared" si="9"/>
        <v>Villers-le-Bouillet</v>
      </c>
      <c r="K275" t="s">
        <v>957</v>
      </c>
      <c r="M275" t="s">
        <v>957</v>
      </c>
      <c r="O275" t="s">
        <v>772</v>
      </c>
    </row>
    <row r="276" spans="1:15" x14ac:dyDescent="0.25">
      <c r="A276">
        <v>61063</v>
      </c>
      <c r="B276">
        <v>4537</v>
      </c>
      <c r="C276">
        <v>50.6075114</v>
      </c>
      <c r="D276">
        <v>5.3184439000000001</v>
      </c>
      <c r="E276" t="str">
        <f t="shared" si="8"/>
        <v>4537Verlaine</v>
      </c>
      <c r="F276" t="e">
        <f>VLOOKUP($E276,#REF!,4,FALSE)</f>
        <v>#REF!</v>
      </c>
      <c r="G276" t="e">
        <f>VLOOKUP($E276,#REF!,5,FALSE)</f>
        <v>#REF!</v>
      </c>
      <c r="H276">
        <v>50.6075114</v>
      </c>
      <c r="I276">
        <v>5.3184439000000001</v>
      </c>
      <c r="J276" t="str">
        <f t="shared" si="9"/>
        <v>Verlaine</v>
      </c>
      <c r="K276" t="s">
        <v>962</v>
      </c>
      <c r="M276" t="s">
        <v>962</v>
      </c>
      <c r="O276" t="s">
        <v>772</v>
      </c>
    </row>
    <row r="277" spans="1:15" x14ac:dyDescent="0.25">
      <c r="A277">
        <v>61003</v>
      </c>
      <c r="B277">
        <v>4540</v>
      </c>
      <c r="C277">
        <v>50.549776100000003</v>
      </c>
      <c r="D277">
        <v>5.3240992</v>
      </c>
      <c r="E277" t="str">
        <f t="shared" si="8"/>
        <v>4540Amay</v>
      </c>
      <c r="F277" t="e">
        <f>VLOOKUP($E277,#REF!,4,FALSE)</f>
        <v>#REF!</v>
      </c>
      <c r="G277" t="e">
        <f>VLOOKUP($E277,#REF!,5,FALSE)</f>
        <v>#REF!</v>
      </c>
      <c r="H277">
        <v>50.549776100000003</v>
      </c>
      <c r="I277">
        <v>5.3240992</v>
      </c>
      <c r="J277" t="str">
        <f t="shared" si="9"/>
        <v>Amay</v>
      </c>
      <c r="K277" t="s">
        <v>965</v>
      </c>
      <c r="M277" t="s">
        <v>965</v>
      </c>
      <c r="O277" t="s">
        <v>772</v>
      </c>
    </row>
    <row r="278" spans="1:15" x14ac:dyDescent="0.25">
      <c r="A278">
        <v>61043</v>
      </c>
      <c r="B278">
        <v>4550</v>
      </c>
      <c r="C278">
        <v>50.506354999999999</v>
      </c>
      <c r="D278">
        <v>5.4190411000000003</v>
      </c>
      <c r="E278" t="str">
        <f t="shared" si="8"/>
        <v>4550Nandrin</v>
      </c>
      <c r="F278" t="e">
        <f>VLOOKUP($E278,#REF!,4,FALSE)</f>
        <v>#REF!</v>
      </c>
      <c r="G278" t="e">
        <f>VLOOKUP($E278,#REF!,5,FALSE)</f>
        <v>#REF!</v>
      </c>
      <c r="H278">
        <v>50.506354999999999</v>
      </c>
      <c r="I278">
        <v>5.4190411000000003</v>
      </c>
      <c r="J278" t="str">
        <f t="shared" si="9"/>
        <v>Nandrin</v>
      </c>
      <c r="K278" t="s">
        <v>970</v>
      </c>
      <c r="M278" t="s">
        <v>970</v>
      </c>
      <c r="O278" t="s">
        <v>772</v>
      </c>
    </row>
    <row r="279" spans="1:15" x14ac:dyDescent="0.25">
      <c r="A279">
        <v>61081</v>
      </c>
      <c r="B279">
        <v>4557</v>
      </c>
      <c r="C279">
        <v>50.477741899999998</v>
      </c>
      <c r="D279">
        <v>5.3786953999999998</v>
      </c>
      <c r="E279" t="str">
        <f t="shared" si="8"/>
        <v>4557Tinlot</v>
      </c>
      <c r="F279" t="e">
        <f>VLOOKUP($E279,#REF!,4,FALSE)</f>
        <v>#REF!</v>
      </c>
      <c r="G279" t="e">
        <f>VLOOKUP($E279,#REF!,5,FALSE)</f>
        <v>#REF!</v>
      </c>
      <c r="H279">
        <v>50.477741899999998</v>
      </c>
      <c r="I279">
        <v>5.3786953999999998</v>
      </c>
      <c r="J279" t="str">
        <f t="shared" si="9"/>
        <v>Tinlot</v>
      </c>
      <c r="K279" t="s">
        <v>974</v>
      </c>
      <c r="M279" t="s">
        <v>974</v>
      </c>
      <c r="O279" t="s">
        <v>772</v>
      </c>
    </row>
    <row r="280" spans="1:15" x14ac:dyDescent="0.25">
      <c r="A280">
        <v>61012</v>
      </c>
      <c r="B280">
        <v>4560</v>
      </c>
      <c r="C280">
        <v>50.411508499999997</v>
      </c>
      <c r="D280">
        <v>5.3575692000000004</v>
      </c>
      <c r="E280" t="str">
        <f t="shared" si="8"/>
        <v>4560Clavier</v>
      </c>
      <c r="F280" t="e">
        <f>VLOOKUP($E280,#REF!,4,FALSE)</f>
        <v>#REF!</v>
      </c>
      <c r="G280" t="e">
        <f>VLOOKUP($E280,#REF!,5,FALSE)</f>
        <v>#REF!</v>
      </c>
      <c r="H280">
        <v>50.411508499999997</v>
      </c>
      <c r="I280">
        <v>5.3575692000000004</v>
      </c>
      <c r="J280" t="str">
        <f t="shared" si="9"/>
        <v>Clavier</v>
      </c>
      <c r="K280" t="s">
        <v>980</v>
      </c>
      <c r="M280" t="s">
        <v>980</v>
      </c>
      <c r="O280" t="s">
        <v>772</v>
      </c>
    </row>
    <row r="281" spans="1:15" x14ac:dyDescent="0.25">
      <c r="A281">
        <v>61039</v>
      </c>
      <c r="B281">
        <v>4570</v>
      </c>
      <c r="C281">
        <v>50.480205099999999</v>
      </c>
      <c r="D281">
        <v>5.2263371999999997</v>
      </c>
      <c r="E281" t="str">
        <f t="shared" si="8"/>
        <v>4570Marchin</v>
      </c>
      <c r="F281" t="e">
        <f>VLOOKUP($E281,#REF!,4,FALSE)</f>
        <v>#REF!</v>
      </c>
      <c r="G281" t="e">
        <f>VLOOKUP($E281,#REF!,5,FALSE)</f>
        <v>#REF!</v>
      </c>
      <c r="H281">
        <v>50.480205099999999</v>
      </c>
      <c r="I281">
        <v>5.2263371999999997</v>
      </c>
      <c r="J281" t="str">
        <f t="shared" si="9"/>
        <v>Marchin</v>
      </c>
      <c r="K281" t="s">
        <v>986</v>
      </c>
      <c r="M281" t="s">
        <v>986</v>
      </c>
      <c r="O281" t="s">
        <v>772</v>
      </c>
    </row>
    <row r="282" spans="1:15" x14ac:dyDescent="0.25">
      <c r="A282">
        <v>61041</v>
      </c>
      <c r="B282">
        <v>4577</v>
      </c>
      <c r="C282">
        <v>50.441613699999998</v>
      </c>
      <c r="D282">
        <v>5.3017935999999999</v>
      </c>
      <c r="E282" t="str">
        <f t="shared" si="8"/>
        <v>4577Modave</v>
      </c>
      <c r="F282" t="e">
        <f>VLOOKUP($E282,#REF!,4,FALSE)</f>
        <v>#REF!</v>
      </c>
      <c r="G282" t="e">
        <f>VLOOKUP($E282,#REF!,5,FALSE)</f>
        <v>#REF!</v>
      </c>
      <c r="H282">
        <v>50.441613699999998</v>
      </c>
      <c r="I282">
        <v>5.3017935999999999</v>
      </c>
      <c r="J282" t="str">
        <f t="shared" si="9"/>
        <v>Modave</v>
      </c>
      <c r="K282" t="s">
        <v>988</v>
      </c>
      <c r="M282" t="s">
        <v>988</v>
      </c>
      <c r="O282" t="s">
        <v>772</v>
      </c>
    </row>
    <row r="283" spans="1:15" x14ac:dyDescent="0.25">
      <c r="A283">
        <v>61048</v>
      </c>
      <c r="B283">
        <v>4590</v>
      </c>
      <c r="C283">
        <v>50.4377341</v>
      </c>
      <c r="D283">
        <v>5.4653273000000002</v>
      </c>
      <c r="E283" t="str">
        <f t="shared" si="8"/>
        <v>4590Ouffet</v>
      </c>
      <c r="F283" t="e">
        <f>VLOOKUP($E283,#REF!,4,FALSE)</f>
        <v>#REF!</v>
      </c>
      <c r="G283" t="e">
        <f>VLOOKUP($E283,#REF!,5,FALSE)</f>
        <v>#REF!</v>
      </c>
      <c r="H283">
        <v>50.4377341</v>
      </c>
      <c r="I283">
        <v>5.4653273000000002</v>
      </c>
      <c r="J283" t="str">
        <f t="shared" si="9"/>
        <v>Ouffet</v>
      </c>
      <c r="K283" t="s">
        <v>993</v>
      </c>
      <c r="M283" t="s">
        <v>993</v>
      </c>
      <c r="O283" t="s">
        <v>772</v>
      </c>
    </row>
    <row r="284" spans="1:15" x14ac:dyDescent="0.25">
      <c r="A284">
        <v>62108</v>
      </c>
      <c r="B284">
        <v>4600</v>
      </c>
      <c r="C284">
        <v>50.733664400000002</v>
      </c>
      <c r="D284">
        <v>5.6955359999999997</v>
      </c>
      <c r="E284" t="str">
        <f t="shared" si="8"/>
        <v>4600Visé</v>
      </c>
      <c r="F284" t="e">
        <f>VLOOKUP($E284,#REF!,4,FALSE)</f>
        <v>#REF!</v>
      </c>
      <c r="G284" t="e">
        <f>VLOOKUP($E284,#REF!,5,FALSE)</f>
        <v>#REF!</v>
      </c>
      <c r="H284">
        <v>50.733664400000002</v>
      </c>
      <c r="I284">
        <v>5.6955359999999997</v>
      </c>
      <c r="J284" t="str">
        <f t="shared" si="9"/>
        <v>Visé</v>
      </c>
      <c r="K284" t="s">
        <v>996</v>
      </c>
      <c r="M284" t="s">
        <v>996</v>
      </c>
      <c r="O284" t="s">
        <v>772</v>
      </c>
    </row>
    <row r="285" spans="1:15" x14ac:dyDescent="0.25">
      <c r="A285">
        <v>62027</v>
      </c>
      <c r="B285">
        <v>4607</v>
      </c>
      <c r="C285">
        <v>50.7139302</v>
      </c>
      <c r="D285">
        <v>5.7229815999999998</v>
      </c>
      <c r="E285" t="str">
        <f t="shared" si="8"/>
        <v>4607Dalhem</v>
      </c>
      <c r="F285" t="e">
        <f>VLOOKUP($E285,#REF!,4,FALSE)</f>
        <v>#REF!</v>
      </c>
      <c r="G285" t="e">
        <f>VLOOKUP($E285,#REF!,5,FALSE)</f>
        <v>#REF!</v>
      </c>
      <c r="H285">
        <v>50.7139302</v>
      </c>
      <c r="I285">
        <v>5.7229815999999998</v>
      </c>
      <c r="J285" t="str">
        <f t="shared" si="9"/>
        <v>Dalhem</v>
      </c>
      <c r="K285" t="s">
        <v>1002</v>
      </c>
      <c r="M285" t="s">
        <v>1002</v>
      </c>
      <c r="O285" t="s">
        <v>772</v>
      </c>
    </row>
    <row r="286" spans="1:15" x14ac:dyDescent="0.25">
      <c r="A286">
        <v>62015</v>
      </c>
      <c r="B286">
        <v>4610</v>
      </c>
      <c r="C286">
        <v>50.622056600000001</v>
      </c>
      <c r="D286">
        <v>5.6534141</v>
      </c>
      <c r="E286" t="str">
        <f t="shared" si="8"/>
        <v>4610Beyne-Heusay</v>
      </c>
      <c r="F286" t="e">
        <f>VLOOKUP($E286,#REF!,4,FALSE)</f>
        <v>#REF!</v>
      </c>
      <c r="G286" t="e">
        <f>VLOOKUP($E286,#REF!,5,FALSE)</f>
        <v>#REF!</v>
      </c>
      <c r="H286">
        <v>50.622056600000001</v>
      </c>
      <c r="I286">
        <v>5.6534141</v>
      </c>
      <c r="J286" t="str">
        <f t="shared" si="9"/>
        <v>Beyne-Heusay</v>
      </c>
      <c r="K286" t="s">
        <v>1011</v>
      </c>
      <c r="M286" t="s">
        <v>1011</v>
      </c>
      <c r="O286" t="s">
        <v>772</v>
      </c>
    </row>
    <row r="287" spans="1:15" x14ac:dyDescent="0.25">
      <c r="A287">
        <v>62038</v>
      </c>
      <c r="B287">
        <v>4620</v>
      </c>
      <c r="C287">
        <v>50.616835399999999</v>
      </c>
      <c r="D287">
        <v>5.6832219000000004</v>
      </c>
      <c r="E287" t="str">
        <f t="shared" si="8"/>
        <v>4620Fléron</v>
      </c>
      <c r="F287" t="e">
        <f>VLOOKUP($E287,#REF!,4,FALSE)</f>
        <v>#REF!</v>
      </c>
      <c r="G287" t="e">
        <f>VLOOKUP($E287,#REF!,5,FALSE)</f>
        <v>#REF!</v>
      </c>
      <c r="H287">
        <v>50.616835399999999</v>
      </c>
      <c r="I287">
        <v>5.6832219000000004</v>
      </c>
      <c r="J287" t="str">
        <f t="shared" si="9"/>
        <v>Fléron</v>
      </c>
      <c r="K287" t="s">
        <v>1014</v>
      </c>
      <c r="M287" t="s">
        <v>1014</v>
      </c>
      <c r="O287" t="s">
        <v>772</v>
      </c>
    </row>
    <row r="288" spans="1:15" x14ac:dyDescent="0.25">
      <c r="A288">
        <v>62099</v>
      </c>
      <c r="B288">
        <v>4630</v>
      </c>
      <c r="C288">
        <v>50.6147718</v>
      </c>
      <c r="D288">
        <v>5.739941</v>
      </c>
      <c r="E288" t="str">
        <f t="shared" si="8"/>
        <v>4630Soumagne</v>
      </c>
      <c r="F288" t="e">
        <f>VLOOKUP($E288,#REF!,4,FALSE)</f>
        <v>#REF!</v>
      </c>
      <c r="G288" t="e">
        <f>VLOOKUP($E288,#REF!,5,FALSE)</f>
        <v>#REF!</v>
      </c>
      <c r="H288">
        <v>50.6147718</v>
      </c>
      <c r="I288">
        <v>5.739941</v>
      </c>
      <c r="J288" t="str">
        <f t="shared" si="9"/>
        <v>Soumagne</v>
      </c>
      <c r="K288" t="s">
        <v>1018</v>
      </c>
      <c r="M288" t="s">
        <v>1018</v>
      </c>
      <c r="O288" t="s">
        <v>772</v>
      </c>
    </row>
    <row r="289" spans="1:15" x14ac:dyDescent="0.25">
      <c r="A289">
        <v>63035</v>
      </c>
      <c r="B289">
        <v>4650</v>
      </c>
      <c r="C289">
        <v>50.639211199999998</v>
      </c>
      <c r="D289">
        <v>5.7935245000000002</v>
      </c>
      <c r="E289" t="str">
        <f t="shared" si="8"/>
        <v>4650Herve</v>
      </c>
      <c r="F289" t="e">
        <f>VLOOKUP($E289,#REF!,4,FALSE)</f>
        <v>#REF!</v>
      </c>
      <c r="G289" t="e">
        <f>VLOOKUP($E289,#REF!,5,FALSE)</f>
        <v>#REF!</v>
      </c>
      <c r="H289">
        <v>50.639211199999998</v>
      </c>
      <c r="I289">
        <v>5.7935245000000002</v>
      </c>
      <c r="J289" t="str">
        <f t="shared" si="9"/>
        <v>Herve</v>
      </c>
      <c r="K289" t="s">
        <v>1025</v>
      </c>
      <c r="M289" t="s">
        <v>1025</v>
      </c>
      <c r="O289" t="s">
        <v>772</v>
      </c>
    </row>
    <row r="290" spans="1:15" x14ac:dyDescent="0.25">
      <c r="A290">
        <v>62119</v>
      </c>
      <c r="B290">
        <v>4670</v>
      </c>
      <c r="C290">
        <v>50.672718500000002</v>
      </c>
      <c r="D290">
        <v>5.7252371999999996</v>
      </c>
      <c r="E290" t="str">
        <f t="shared" si="8"/>
        <v>4670Blégny</v>
      </c>
      <c r="F290" t="e">
        <f>VLOOKUP($E290,#REF!,4,FALSE)</f>
        <v>#REF!</v>
      </c>
      <c r="G290" t="e">
        <f>VLOOKUP($E290,#REF!,5,FALSE)</f>
        <v>#REF!</v>
      </c>
      <c r="H290">
        <v>50.672718500000002</v>
      </c>
      <c r="I290">
        <v>5.7252371999999996</v>
      </c>
      <c r="J290" t="str">
        <f t="shared" si="9"/>
        <v>Blégny</v>
      </c>
      <c r="K290" t="s">
        <v>1004</v>
      </c>
      <c r="M290" t="s">
        <v>1004</v>
      </c>
      <c r="O290" t="s">
        <v>772</v>
      </c>
    </row>
    <row r="291" spans="1:15" x14ac:dyDescent="0.25">
      <c r="A291">
        <v>62079</v>
      </c>
      <c r="B291">
        <v>4680</v>
      </c>
      <c r="C291">
        <v>50.709188900000001</v>
      </c>
      <c r="D291">
        <v>5.6450671000000003</v>
      </c>
      <c r="E291" t="str">
        <f t="shared" si="8"/>
        <v>4680Oupeye</v>
      </c>
      <c r="F291" t="e">
        <f>VLOOKUP($E291,#REF!,4,FALSE)</f>
        <v>#REF!</v>
      </c>
      <c r="G291" t="e">
        <f>VLOOKUP($E291,#REF!,5,FALSE)</f>
        <v>#REF!</v>
      </c>
      <c r="H291">
        <v>50.709188900000001</v>
      </c>
      <c r="I291">
        <v>5.6450671000000003</v>
      </c>
      <c r="J291" t="str">
        <f t="shared" si="9"/>
        <v>Oupeye</v>
      </c>
      <c r="K291" t="s">
        <v>1039</v>
      </c>
      <c r="M291" t="s">
        <v>1039</v>
      </c>
      <c r="O291" t="s">
        <v>772</v>
      </c>
    </row>
    <row r="292" spans="1:15" x14ac:dyDescent="0.25">
      <c r="A292">
        <v>62011</v>
      </c>
      <c r="B292">
        <v>4690</v>
      </c>
      <c r="C292">
        <v>50.758359599999999</v>
      </c>
      <c r="D292">
        <v>5.6094771999999997</v>
      </c>
      <c r="E292" t="str">
        <f t="shared" si="8"/>
        <v>4690Bassenge</v>
      </c>
      <c r="F292" t="e">
        <f>VLOOKUP($E292,#REF!,4,FALSE)</f>
        <v>#REF!</v>
      </c>
      <c r="G292" t="e">
        <f>VLOOKUP($E292,#REF!,5,FALSE)</f>
        <v>#REF!</v>
      </c>
      <c r="H292">
        <v>50.758359599999999</v>
      </c>
      <c r="I292">
        <v>5.6094771999999997</v>
      </c>
      <c r="J292" t="str">
        <f t="shared" si="9"/>
        <v>Bassenge</v>
      </c>
      <c r="K292" t="s">
        <v>1046</v>
      </c>
      <c r="M292" t="s">
        <v>1046</v>
      </c>
      <c r="O292" t="s">
        <v>772</v>
      </c>
    </row>
    <row r="293" spans="1:15" x14ac:dyDescent="0.25">
      <c r="A293">
        <v>63023</v>
      </c>
      <c r="B293">
        <v>4700</v>
      </c>
      <c r="C293">
        <v>50.6305665</v>
      </c>
      <c r="D293">
        <v>6.0312716999999996</v>
      </c>
      <c r="E293" t="str">
        <f t="shared" si="8"/>
        <v>4700Eupen</v>
      </c>
      <c r="F293" t="e">
        <f>VLOOKUP($E293,#REF!,4,FALSE)</f>
        <v>#REF!</v>
      </c>
      <c r="G293" t="e">
        <f>VLOOKUP($E293,#REF!,5,FALSE)</f>
        <v>#REF!</v>
      </c>
      <c r="H293">
        <v>50.6305665</v>
      </c>
      <c r="I293">
        <v>6.0312716999999996</v>
      </c>
      <c r="J293" t="str">
        <f t="shared" si="9"/>
        <v>Eupen</v>
      </c>
      <c r="K293" t="s">
        <v>1052</v>
      </c>
      <c r="M293" t="s">
        <v>1052</v>
      </c>
      <c r="O293" t="s">
        <v>772</v>
      </c>
    </row>
    <row r="294" spans="1:15" x14ac:dyDescent="0.25">
      <c r="A294">
        <v>63048</v>
      </c>
      <c r="B294">
        <v>4710</v>
      </c>
      <c r="C294">
        <v>50.680423300000001</v>
      </c>
      <c r="D294">
        <v>6.0073447</v>
      </c>
      <c r="E294" t="str">
        <f t="shared" si="8"/>
        <v>4710Lontzen</v>
      </c>
      <c r="F294" t="e">
        <f>VLOOKUP($E294,#REF!,4,FALSE)</f>
        <v>#REF!</v>
      </c>
      <c r="G294" t="e">
        <f>VLOOKUP($E294,#REF!,5,FALSE)</f>
        <v>#REF!</v>
      </c>
      <c r="H294">
        <v>50.680423300000001</v>
      </c>
      <c r="I294">
        <v>6.0073447</v>
      </c>
      <c r="J294" t="str">
        <f t="shared" si="9"/>
        <v>Lontzen</v>
      </c>
      <c r="K294" t="s">
        <v>1054</v>
      </c>
      <c r="M294" t="s">
        <v>1054</v>
      </c>
      <c r="O294" t="s">
        <v>772</v>
      </c>
    </row>
    <row r="295" spans="1:15" x14ac:dyDescent="0.25">
      <c r="A295">
        <v>63040</v>
      </c>
      <c r="B295">
        <v>4720</v>
      </c>
      <c r="C295">
        <v>50.715495699999998</v>
      </c>
      <c r="D295">
        <v>6.0133409999999996</v>
      </c>
      <c r="E295" t="str">
        <f t="shared" si="8"/>
        <v>4720Kelmis</v>
      </c>
      <c r="F295" t="e">
        <f>VLOOKUP($E295,#REF!,4,FALSE)</f>
        <v>#REF!</v>
      </c>
      <c r="G295" t="e">
        <f>VLOOKUP($E295,#REF!,5,FALSE)</f>
        <v>#REF!</v>
      </c>
      <c r="H295">
        <v>50.715495699999998</v>
      </c>
      <c r="I295">
        <v>6.0133409999999996</v>
      </c>
      <c r="J295" t="str">
        <f t="shared" si="9"/>
        <v>Kelmis</v>
      </c>
      <c r="K295" t="s">
        <v>1056</v>
      </c>
      <c r="M295" t="s">
        <v>1056</v>
      </c>
      <c r="O295" t="s">
        <v>772</v>
      </c>
    </row>
    <row r="296" spans="1:15" x14ac:dyDescent="0.25">
      <c r="A296">
        <v>63061</v>
      </c>
      <c r="B296">
        <v>4730</v>
      </c>
      <c r="C296">
        <v>50.666782599999998</v>
      </c>
      <c r="D296">
        <v>6.1313037642201698</v>
      </c>
      <c r="E296" t="str">
        <f t="shared" si="8"/>
        <v>4730Raeren</v>
      </c>
      <c r="F296" t="e">
        <f>VLOOKUP($E296,#REF!,4,FALSE)</f>
        <v>#REF!</v>
      </c>
      <c r="G296" t="e">
        <f>VLOOKUP($E296,#REF!,5,FALSE)</f>
        <v>#REF!</v>
      </c>
      <c r="H296">
        <v>50.666782599999998</v>
      </c>
      <c r="I296">
        <v>6.1313037642201698</v>
      </c>
      <c r="J296" t="str">
        <f t="shared" si="9"/>
        <v>Raeren</v>
      </c>
      <c r="K296" t="s">
        <v>1059</v>
      </c>
      <c r="M296" t="s">
        <v>1059</v>
      </c>
      <c r="O296" t="s">
        <v>772</v>
      </c>
    </row>
    <row r="297" spans="1:15" x14ac:dyDescent="0.25">
      <c r="A297">
        <v>63013</v>
      </c>
      <c r="B297">
        <v>4750</v>
      </c>
      <c r="C297">
        <v>50.426725900000001</v>
      </c>
      <c r="D297">
        <v>6.2053573000000002</v>
      </c>
      <c r="E297" t="str">
        <f t="shared" si="8"/>
        <v>4750Bütgenbach</v>
      </c>
      <c r="F297" t="e">
        <f>VLOOKUP($E297,#REF!,4,FALSE)</f>
        <v>#REF!</v>
      </c>
      <c r="G297" t="e">
        <f>VLOOKUP($E297,#REF!,5,FALSE)</f>
        <v>#REF!</v>
      </c>
      <c r="H297">
        <v>50.426725900000001</v>
      </c>
      <c r="I297">
        <v>6.2053573000000002</v>
      </c>
      <c r="J297" t="str">
        <f t="shared" si="9"/>
        <v>Bütgenbach</v>
      </c>
      <c r="K297" t="s">
        <v>1062</v>
      </c>
      <c r="M297" t="s">
        <v>1062</v>
      </c>
      <c r="O297" t="s">
        <v>772</v>
      </c>
    </row>
    <row r="298" spans="1:15" x14ac:dyDescent="0.25">
      <c r="A298">
        <v>63012</v>
      </c>
      <c r="B298">
        <v>4760</v>
      </c>
      <c r="C298">
        <v>50.407553299999996</v>
      </c>
      <c r="D298">
        <v>6.2578269999999998</v>
      </c>
      <c r="E298" t="str">
        <f t="shared" si="8"/>
        <v>4760Büllingen</v>
      </c>
      <c r="F298" t="e">
        <f>VLOOKUP($E298,#REF!,4,FALSE)</f>
        <v>#REF!</v>
      </c>
      <c r="G298" t="e">
        <f>VLOOKUP($E298,#REF!,5,FALSE)</f>
        <v>#REF!</v>
      </c>
      <c r="H298">
        <v>50.407553299999996</v>
      </c>
      <c r="I298">
        <v>6.2578269999999998</v>
      </c>
      <c r="J298" t="str">
        <f t="shared" si="9"/>
        <v>Büllingen</v>
      </c>
      <c r="K298" t="s">
        <v>1064</v>
      </c>
      <c r="M298" t="s">
        <v>1064</v>
      </c>
      <c r="O298" t="s">
        <v>772</v>
      </c>
    </row>
    <row r="299" spans="1:15" x14ac:dyDescent="0.25">
      <c r="A299">
        <v>63001</v>
      </c>
      <c r="B299">
        <v>4770</v>
      </c>
      <c r="C299">
        <v>50.354305500000002</v>
      </c>
      <c r="D299">
        <v>6.1705559000000001</v>
      </c>
      <c r="E299" t="str">
        <f t="shared" si="8"/>
        <v>4770Amel</v>
      </c>
      <c r="F299" t="e">
        <f>VLOOKUP($E299,#REF!,4,FALSE)</f>
        <v>#REF!</v>
      </c>
      <c r="G299" t="e">
        <f>VLOOKUP($E299,#REF!,5,FALSE)</f>
        <v>#REF!</v>
      </c>
      <c r="H299">
        <v>50.354305500000002</v>
      </c>
      <c r="I299">
        <v>6.1705559000000001</v>
      </c>
      <c r="J299" t="str">
        <f t="shared" si="9"/>
        <v>Amel</v>
      </c>
      <c r="K299" t="s">
        <v>1067</v>
      </c>
      <c r="M299" t="s">
        <v>1067</v>
      </c>
      <c r="O299" t="s">
        <v>772</v>
      </c>
    </row>
    <row r="300" spans="1:15" x14ac:dyDescent="0.25">
      <c r="A300">
        <v>63067</v>
      </c>
      <c r="B300">
        <v>4780</v>
      </c>
      <c r="C300">
        <v>50.280388100000003</v>
      </c>
      <c r="D300">
        <v>6.1258952999999998</v>
      </c>
      <c r="E300" t="str">
        <f t="shared" si="8"/>
        <v>4780Sankt Vith</v>
      </c>
      <c r="F300" t="e">
        <f>VLOOKUP($E300,#REF!,4,FALSE)</f>
        <v>#REF!</v>
      </c>
      <c r="G300" t="e">
        <f>VLOOKUP($E300,#REF!,5,FALSE)</f>
        <v>#REF!</v>
      </c>
      <c r="H300">
        <v>50.280388100000003</v>
      </c>
      <c r="I300">
        <v>6.1258952999999998</v>
      </c>
      <c r="J300" t="str">
        <f t="shared" si="9"/>
        <v>Sankt Vith</v>
      </c>
      <c r="K300" t="s">
        <v>1070</v>
      </c>
      <c r="M300" t="s">
        <v>1070</v>
      </c>
      <c r="O300" t="s">
        <v>772</v>
      </c>
    </row>
    <row r="301" spans="1:15" x14ac:dyDescent="0.25">
      <c r="A301">
        <v>63087</v>
      </c>
      <c r="B301">
        <v>4790</v>
      </c>
      <c r="C301">
        <v>50.196027350000001</v>
      </c>
      <c r="D301">
        <v>6.1341793155816902</v>
      </c>
      <c r="E301" t="str">
        <f t="shared" si="8"/>
        <v>4790Burg-Reuland</v>
      </c>
      <c r="F301" t="e">
        <f>VLOOKUP($E301,#REF!,4,FALSE)</f>
        <v>#REF!</v>
      </c>
      <c r="G301" t="e">
        <f>VLOOKUP($E301,#REF!,5,FALSE)</f>
        <v>#REF!</v>
      </c>
      <c r="H301">
        <v>50.196027350000001</v>
      </c>
      <c r="I301">
        <v>6.1341793155816902</v>
      </c>
      <c r="J301" t="str">
        <f t="shared" si="9"/>
        <v>Burg-Reuland</v>
      </c>
      <c r="K301" t="s">
        <v>1075</v>
      </c>
      <c r="M301" t="s">
        <v>1075</v>
      </c>
      <c r="O301" t="s">
        <v>772</v>
      </c>
    </row>
    <row r="302" spans="1:15" x14ac:dyDescent="0.25">
      <c r="A302">
        <v>63079</v>
      </c>
      <c r="B302">
        <v>4800</v>
      </c>
      <c r="C302">
        <v>50.593227400000004</v>
      </c>
      <c r="D302">
        <v>5.8638544000000001</v>
      </c>
      <c r="E302" t="str">
        <f t="shared" si="8"/>
        <v>4800Verviers</v>
      </c>
      <c r="F302" t="e">
        <f>VLOOKUP($E302,#REF!,4,FALSE)</f>
        <v>#REF!</v>
      </c>
      <c r="G302" t="e">
        <f>VLOOKUP($E302,#REF!,5,FALSE)</f>
        <v>#REF!</v>
      </c>
      <c r="H302">
        <v>50.593227400000004</v>
      </c>
      <c r="I302">
        <v>5.8638544000000001</v>
      </c>
      <c r="J302" t="str">
        <f t="shared" si="9"/>
        <v>Verviers</v>
      </c>
      <c r="K302" t="s">
        <v>1078</v>
      </c>
      <c r="M302" t="s">
        <v>1078</v>
      </c>
      <c r="O302" t="s">
        <v>772</v>
      </c>
    </row>
    <row r="303" spans="1:15" x14ac:dyDescent="0.25">
      <c r="A303">
        <v>63020</v>
      </c>
      <c r="B303">
        <v>4820</v>
      </c>
      <c r="C303">
        <v>50.613682799999999</v>
      </c>
      <c r="D303">
        <v>5.8526458999999997</v>
      </c>
      <c r="E303" t="str">
        <f t="shared" si="8"/>
        <v>4820Dison</v>
      </c>
      <c r="F303" t="e">
        <f>VLOOKUP($E303,#REF!,4,FALSE)</f>
        <v>#REF!</v>
      </c>
      <c r="G303" t="e">
        <f>VLOOKUP($E303,#REF!,5,FALSE)</f>
        <v>#REF!</v>
      </c>
      <c r="H303">
        <v>50.613682799999999</v>
      </c>
      <c r="I303">
        <v>5.8526458999999997</v>
      </c>
      <c r="J303" t="str">
        <f t="shared" si="9"/>
        <v>Dison</v>
      </c>
      <c r="K303" t="s">
        <v>1084</v>
      </c>
      <c r="M303" t="s">
        <v>1084</v>
      </c>
      <c r="O303" t="s">
        <v>772</v>
      </c>
    </row>
    <row r="304" spans="1:15" x14ac:dyDescent="0.25">
      <c r="A304">
        <v>63046</v>
      </c>
      <c r="B304">
        <v>4830</v>
      </c>
      <c r="C304">
        <v>50.612276100000003</v>
      </c>
      <c r="D304">
        <v>5.9402986999999996</v>
      </c>
      <c r="E304" t="str">
        <f t="shared" si="8"/>
        <v>4830Limbourg</v>
      </c>
      <c r="F304" t="e">
        <f>VLOOKUP($E304,#REF!,4,FALSE)</f>
        <v>#REF!</v>
      </c>
      <c r="G304" t="e">
        <f>VLOOKUP($E304,#REF!,5,FALSE)</f>
        <v>#REF!</v>
      </c>
      <c r="H304">
        <v>50.612276100000003</v>
      </c>
      <c r="I304">
        <v>5.9402986999999996</v>
      </c>
      <c r="J304" t="str">
        <f t="shared" si="9"/>
        <v>Limbourg</v>
      </c>
      <c r="K304" t="s">
        <v>1086</v>
      </c>
      <c r="M304" t="s">
        <v>1086</v>
      </c>
      <c r="O304" t="s">
        <v>772</v>
      </c>
    </row>
    <row r="305" spans="1:15" x14ac:dyDescent="0.25">
      <c r="A305">
        <v>63004</v>
      </c>
      <c r="B305">
        <v>4837</v>
      </c>
      <c r="C305">
        <v>50.631189800000001</v>
      </c>
      <c r="D305">
        <v>5.9715011000000002</v>
      </c>
      <c r="E305" t="str">
        <f t="shared" si="8"/>
        <v>4837Baelen</v>
      </c>
      <c r="F305" t="e">
        <f>VLOOKUP($E305,#REF!,4,FALSE)</f>
        <v>#REF!</v>
      </c>
      <c r="G305" t="e">
        <f>VLOOKUP($E305,#REF!,5,FALSE)</f>
        <v>#REF!</v>
      </c>
      <c r="H305">
        <v>50.631189800000001</v>
      </c>
      <c r="I305">
        <v>5.9715011000000002</v>
      </c>
      <c r="J305" t="str">
        <f t="shared" si="9"/>
        <v>Baelen</v>
      </c>
      <c r="K305" t="s">
        <v>1089</v>
      </c>
      <c r="M305" t="s">
        <v>1089</v>
      </c>
      <c r="O305" t="s">
        <v>772</v>
      </c>
    </row>
    <row r="306" spans="1:15" x14ac:dyDescent="0.25">
      <c r="A306">
        <v>63084</v>
      </c>
      <c r="B306">
        <v>4840</v>
      </c>
      <c r="C306">
        <v>50.659657500000002</v>
      </c>
      <c r="D306">
        <v>5.9754899000000004</v>
      </c>
      <c r="E306" t="str">
        <f t="shared" si="8"/>
        <v>4840Welkenraedt</v>
      </c>
      <c r="F306" t="e">
        <f>VLOOKUP($E306,#REF!,4,FALSE)</f>
        <v>#REF!</v>
      </c>
      <c r="G306" t="e">
        <f>VLOOKUP($E306,#REF!,5,FALSE)</f>
        <v>#REF!</v>
      </c>
      <c r="H306">
        <v>50.659657500000002</v>
      </c>
      <c r="I306">
        <v>5.9754899000000004</v>
      </c>
      <c r="J306" t="str">
        <f t="shared" si="9"/>
        <v>Welkenraedt</v>
      </c>
      <c r="K306" t="s">
        <v>1091</v>
      </c>
      <c r="M306" t="s">
        <v>1091</v>
      </c>
      <c r="O306" t="s">
        <v>772</v>
      </c>
    </row>
    <row r="307" spans="1:15" x14ac:dyDescent="0.25">
      <c r="A307">
        <v>63038</v>
      </c>
      <c r="B307">
        <v>4845</v>
      </c>
      <c r="C307">
        <v>50.559252800000003</v>
      </c>
      <c r="D307">
        <v>5.9647525999999997</v>
      </c>
      <c r="E307" t="str">
        <f t="shared" si="8"/>
        <v>4845Jalhay</v>
      </c>
      <c r="F307" t="e">
        <f>VLOOKUP($E307,#REF!,4,FALSE)</f>
        <v>#REF!</v>
      </c>
      <c r="G307" t="e">
        <f>VLOOKUP($E307,#REF!,5,FALSE)</f>
        <v>#REF!</v>
      </c>
      <c r="H307">
        <v>50.559252800000003</v>
      </c>
      <c r="I307">
        <v>5.9647525999999997</v>
      </c>
      <c r="J307" t="str">
        <f t="shared" si="9"/>
        <v>Jalhay</v>
      </c>
      <c r="K307" t="s">
        <v>1093</v>
      </c>
      <c r="M307" t="s">
        <v>1093</v>
      </c>
      <c r="O307" t="s">
        <v>772</v>
      </c>
    </row>
    <row r="308" spans="1:15" x14ac:dyDescent="0.25">
      <c r="A308">
        <v>63088</v>
      </c>
      <c r="B308">
        <v>4850</v>
      </c>
      <c r="C308">
        <v>50.737480099999999</v>
      </c>
      <c r="D308">
        <v>5.9590725000000004</v>
      </c>
      <c r="E308" t="str">
        <f t="shared" si="8"/>
        <v>4850Plombières</v>
      </c>
      <c r="F308" t="e">
        <f>VLOOKUP($E308,#REF!,4,FALSE)</f>
        <v>#REF!</v>
      </c>
      <c r="G308" t="e">
        <f>VLOOKUP($E308,#REF!,5,FALSE)</f>
        <v>#REF!</v>
      </c>
      <c r="H308">
        <v>50.737480099999999</v>
      </c>
      <c r="I308">
        <v>5.9590725000000004</v>
      </c>
      <c r="J308" t="str">
        <f t="shared" si="9"/>
        <v>Plombières</v>
      </c>
      <c r="K308" t="s">
        <v>1095</v>
      </c>
      <c r="M308" t="s">
        <v>1095</v>
      </c>
      <c r="O308" t="s">
        <v>772</v>
      </c>
    </row>
    <row r="309" spans="1:15" x14ac:dyDescent="0.25">
      <c r="A309">
        <v>63058</v>
      </c>
      <c r="B309">
        <v>4860</v>
      </c>
      <c r="C309">
        <v>50.5675217</v>
      </c>
      <c r="D309">
        <v>5.8037101</v>
      </c>
      <c r="E309" t="str">
        <f t="shared" si="8"/>
        <v>4860Pepinster</v>
      </c>
      <c r="F309" t="e">
        <f>VLOOKUP($E309,#REF!,4,FALSE)</f>
        <v>#REF!</v>
      </c>
      <c r="G309" t="e">
        <f>VLOOKUP($E309,#REF!,5,FALSE)</f>
        <v>#REF!</v>
      </c>
      <c r="H309">
        <v>50.5675217</v>
      </c>
      <c r="I309">
        <v>5.8037101</v>
      </c>
      <c r="J309" t="str">
        <f t="shared" si="9"/>
        <v>Pepinster</v>
      </c>
      <c r="K309" t="s">
        <v>1101</v>
      </c>
      <c r="M309" t="s">
        <v>1101</v>
      </c>
      <c r="O309" t="s">
        <v>772</v>
      </c>
    </row>
    <row r="310" spans="1:15" x14ac:dyDescent="0.25">
      <c r="A310">
        <v>62122</v>
      </c>
      <c r="B310">
        <v>4870</v>
      </c>
      <c r="C310">
        <v>50.572810199999999</v>
      </c>
      <c r="D310">
        <v>5.6883726000000001</v>
      </c>
      <c r="E310" t="str">
        <f t="shared" si="8"/>
        <v>4870Trooz</v>
      </c>
      <c r="F310" t="e">
        <f>VLOOKUP($E310,#REF!,4,FALSE)</f>
        <v>#REF!</v>
      </c>
      <c r="G310" t="e">
        <f>VLOOKUP($E310,#REF!,5,FALSE)</f>
        <v>#REF!</v>
      </c>
      <c r="H310">
        <v>50.572810199999999</v>
      </c>
      <c r="I310">
        <v>5.6883726000000001</v>
      </c>
      <c r="J310" t="str">
        <f t="shared" si="9"/>
        <v>Trooz</v>
      </c>
      <c r="K310" t="s">
        <v>1105</v>
      </c>
      <c r="M310" t="s">
        <v>1105</v>
      </c>
      <c r="O310" t="s">
        <v>772</v>
      </c>
    </row>
    <row r="311" spans="1:15" x14ac:dyDescent="0.25">
      <c r="A311">
        <v>63057</v>
      </c>
      <c r="B311">
        <v>4877</v>
      </c>
      <c r="C311">
        <v>50.590119899999998</v>
      </c>
      <c r="D311">
        <v>5.7479947999999998</v>
      </c>
      <c r="E311" t="str">
        <f t="shared" si="8"/>
        <v>4877Olne</v>
      </c>
      <c r="F311" t="e">
        <f>VLOOKUP($E311,#REF!,4,FALSE)</f>
        <v>#REF!</v>
      </c>
      <c r="G311" t="e">
        <f>VLOOKUP($E311,#REF!,5,FALSE)</f>
        <v>#REF!</v>
      </c>
      <c r="H311">
        <v>50.590119899999998</v>
      </c>
      <c r="I311">
        <v>5.7479947999999998</v>
      </c>
      <c r="J311" t="str">
        <f t="shared" si="9"/>
        <v>Olne</v>
      </c>
      <c r="K311" t="s">
        <v>1109</v>
      </c>
      <c r="M311" t="s">
        <v>1109</v>
      </c>
      <c r="O311" t="s">
        <v>772</v>
      </c>
    </row>
    <row r="312" spans="1:15" x14ac:dyDescent="0.25">
      <c r="A312">
        <v>63003</v>
      </c>
      <c r="B312">
        <v>4880</v>
      </c>
      <c r="C312">
        <v>50.704149800000003</v>
      </c>
      <c r="D312">
        <v>5.8585552999999999</v>
      </c>
      <c r="E312" t="str">
        <f t="shared" si="8"/>
        <v>4880Aubel</v>
      </c>
      <c r="F312" t="e">
        <f>VLOOKUP($E312,#REF!,4,FALSE)</f>
        <v>#REF!</v>
      </c>
      <c r="G312" t="e">
        <f>VLOOKUP($E312,#REF!,5,FALSE)</f>
        <v>#REF!</v>
      </c>
      <c r="H312">
        <v>50.704149800000003</v>
      </c>
      <c r="I312">
        <v>5.8585552999999999</v>
      </c>
      <c r="J312" t="str">
        <f t="shared" si="9"/>
        <v>Aubel</v>
      </c>
      <c r="K312" t="s">
        <v>1110</v>
      </c>
      <c r="M312" t="s">
        <v>1110</v>
      </c>
      <c r="O312" t="s">
        <v>772</v>
      </c>
    </row>
    <row r="313" spans="1:15" x14ac:dyDescent="0.25">
      <c r="A313">
        <v>63089</v>
      </c>
      <c r="B313">
        <v>4890</v>
      </c>
      <c r="C313">
        <v>50.662987350000002</v>
      </c>
      <c r="D313">
        <v>5.8634486463406903</v>
      </c>
      <c r="E313" t="str">
        <f t="shared" si="8"/>
        <v>4890Thimister-Clermont</v>
      </c>
      <c r="F313" t="e">
        <f>VLOOKUP($E313,#REF!,4,FALSE)</f>
        <v>#REF!</v>
      </c>
      <c r="G313" t="e">
        <f>VLOOKUP($E313,#REF!,5,FALSE)</f>
        <v>#REF!</v>
      </c>
      <c r="H313">
        <v>50.662987350000002</v>
      </c>
      <c r="I313">
        <v>5.8634486463406903</v>
      </c>
      <c r="J313" t="str">
        <f t="shared" si="9"/>
        <v>Thimister-Clermont</v>
      </c>
      <c r="K313" t="s">
        <v>1111</v>
      </c>
      <c r="M313" t="s">
        <v>1111</v>
      </c>
      <c r="O313" t="s">
        <v>772</v>
      </c>
    </row>
    <row r="314" spans="1:15" x14ac:dyDescent="0.25">
      <c r="A314">
        <v>63072</v>
      </c>
      <c r="B314">
        <v>4900</v>
      </c>
      <c r="C314">
        <v>50.492083800000003</v>
      </c>
      <c r="D314">
        <v>5.8626233000000001</v>
      </c>
      <c r="E314" t="str">
        <f t="shared" si="8"/>
        <v>4900Spa</v>
      </c>
      <c r="F314" t="e">
        <f>VLOOKUP($E314,#REF!,4,FALSE)</f>
        <v>#REF!</v>
      </c>
      <c r="G314" t="e">
        <f>VLOOKUP($E314,#REF!,5,FALSE)</f>
        <v>#REF!</v>
      </c>
      <c r="H314">
        <v>50.492083800000003</v>
      </c>
      <c r="I314">
        <v>5.8626233000000001</v>
      </c>
      <c r="J314" t="str">
        <f t="shared" si="9"/>
        <v>Spa</v>
      </c>
      <c r="K314" t="s">
        <v>1114</v>
      </c>
      <c r="M314" t="s">
        <v>1114</v>
      </c>
      <c r="O314" t="s">
        <v>772</v>
      </c>
    </row>
    <row r="315" spans="1:15" x14ac:dyDescent="0.25">
      <c r="A315">
        <v>63076</v>
      </c>
      <c r="B315">
        <v>4910</v>
      </c>
      <c r="C315">
        <v>50.52586075</v>
      </c>
      <c r="D315">
        <v>5.8198955843752804</v>
      </c>
      <c r="E315" t="str">
        <f t="shared" si="8"/>
        <v>4910Theux</v>
      </c>
      <c r="F315" t="e">
        <f>VLOOKUP($E315,#REF!,4,FALSE)</f>
        <v>#REF!</v>
      </c>
      <c r="G315" t="e">
        <f>VLOOKUP($E315,#REF!,5,FALSE)</f>
        <v>#REF!</v>
      </c>
      <c r="H315">
        <v>50.52586075</v>
      </c>
      <c r="I315">
        <v>5.8198955843752804</v>
      </c>
      <c r="J315" t="str">
        <f t="shared" si="9"/>
        <v>Theux</v>
      </c>
      <c r="K315" t="s">
        <v>1115</v>
      </c>
      <c r="M315" t="s">
        <v>1115</v>
      </c>
      <c r="O315" t="s">
        <v>772</v>
      </c>
    </row>
    <row r="316" spans="1:15" x14ac:dyDescent="0.25">
      <c r="A316">
        <v>62009</v>
      </c>
      <c r="B316">
        <v>4920</v>
      </c>
      <c r="C316">
        <v>50.473482699999998</v>
      </c>
      <c r="D316">
        <v>5.6742166999999997</v>
      </c>
      <c r="E316" t="str">
        <f t="shared" si="8"/>
        <v>4920Aywaille</v>
      </c>
      <c r="F316" t="e">
        <f>VLOOKUP($E316,#REF!,4,FALSE)</f>
        <v>#REF!</v>
      </c>
      <c r="G316" t="e">
        <f>VLOOKUP($E316,#REF!,5,FALSE)</f>
        <v>#REF!</v>
      </c>
      <c r="H316">
        <v>50.473482699999998</v>
      </c>
      <c r="I316">
        <v>5.6742166999999997</v>
      </c>
      <c r="J316" t="str">
        <f t="shared" si="9"/>
        <v>Aywaille</v>
      </c>
      <c r="K316" t="s">
        <v>1118</v>
      </c>
      <c r="M316" t="s">
        <v>1118</v>
      </c>
      <c r="O316" t="s">
        <v>772</v>
      </c>
    </row>
    <row r="317" spans="1:15" x14ac:dyDescent="0.25">
      <c r="A317">
        <v>63080</v>
      </c>
      <c r="B317">
        <v>4950</v>
      </c>
      <c r="C317">
        <v>50.414913400000003</v>
      </c>
      <c r="D317">
        <v>6.1117543000000003</v>
      </c>
      <c r="E317" t="str">
        <f t="shared" si="8"/>
        <v>4950Waimes</v>
      </c>
      <c r="F317" t="e">
        <f>VLOOKUP($E317,#REF!,4,FALSE)</f>
        <v>#REF!</v>
      </c>
      <c r="G317" t="e">
        <f>VLOOKUP($E317,#REF!,5,FALSE)</f>
        <v>#REF!</v>
      </c>
      <c r="H317">
        <v>50.414913400000003</v>
      </c>
      <c r="I317">
        <v>6.1117543000000003</v>
      </c>
      <c r="J317" t="str">
        <f t="shared" si="9"/>
        <v>Waimes</v>
      </c>
      <c r="K317" t="s">
        <v>1122</v>
      </c>
      <c r="M317" t="s">
        <v>1122</v>
      </c>
      <c r="O317" t="s">
        <v>772</v>
      </c>
    </row>
    <row r="318" spans="1:15" x14ac:dyDescent="0.25">
      <c r="A318">
        <v>63049</v>
      </c>
      <c r="B318">
        <v>4960</v>
      </c>
      <c r="C318">
        <v>50.423990400000001</v>
      </c>
      <c r="D318">
        <v>6.0266000999999996</v>
      </c>
      <c r="E318" t="str">
        <f t="shared" si="8"/>
        <v>4960Malmedy</v>
      </c>
      <c r="F318" t="e">
        <f>VLOOKUP($E318,#REF!,4,FALSE)</f>
        <v>#REF!</v>
      </c>
      <c r="G318" t="e">
        <f>VLOOKUP($E318,#REF!,5,FALSE)</f>
        <v>#REF!</v>
      </c>
      <c r="H318">
        <v>50.423990400000001</v>
      </c>
      <c r="I318">
        <v>6.0266000999999996</v>
      </c>
      <c r="J318" t="str">
        <f t="shared" si="9"/>
        <v>Malmedy</v>
      </c>
      <c r="K318" t="s">
        <v>1125</v>
      </c>
      <c r="M318" t="s">
        <v>1125</v>
      </c>
      <c r="O318" t="s">
        <v>772</v>
      </c>
    </row>
    <row r="319" spans="1:15" x14ac:dyDescent="0.25">
      <c r="A319">
        <v>63073</v>
      </c>
      <c r="B319">
        <v>4970</v>
      </c>
      <c r="C319">
        <v>50.394084599999999</v>
      </c>
      <c r="D319">
        <v>5.9308361999999999</v>
      </c>
      <c r="E319" t="str">
        <f t="shared" si="8"/>
        <v>4970Stavelot</v>
      </c>
      <c r="F319" t="e">
        <f>VLOOKUP($E319,#REF!,4,FALSE)</f>
        <v>#REF!</v>
      </c>
      <c r="G319" t="e">
        <f>VLOOKUP($E319,#REF!,5,FALSE)</f>
        <v>#REF!</v>
      </c>
      <c r="H319">
        <v>50.394084599999999</v>
      </c>
      <c r="I319">
        <v>5.9308361999999999</v>
      </c>
      <c r="J319" t="str">
        <f t="shared" si="9"/>
        <v>Stavelot</v>
      </c>
      <c r="K319" t="s">
        <v>1128</v>
      </c>
      <c r="M319" t="s">
        <v>1128</v>
      </c>
      <c r="O319" t="s">
        <v>772</v>
      </c>
    </row>
    <row r="320" spans="1:15" x14ac:dyDescent="0.25">
      <c r="A320">
        <v>63086</v>
      </c>
      <c r="B320">
        <v>4980</v>
      </c>
      <c r="C320">
        <v>50.372701499999998</v>
      </c>
      <c r="D320">
        <v>5.8704355000000001</v>
      </c>
      <c r="E320" t="str">
        <f t="shared" si="8"/>
        <v>4980Trois-Ponts</v>
      </c>
      <c r="F320" t="e">
        <f>VLOOKUP($E320,#REF!,4,FALSE)</f>
        <v>#REF!</v>
      </c>
      <c r="G320" t="e">
        <f>VLOOKUP($E320,#REF!,5,FALSE)</f>
        <v>#REF!</v>
      </c>
      <c r="H320">
        <v>50.372701499999998</v>
      </c>
      <c r="I320">
        <v>5.8704355000000001</v>
      </c>
      <c r="J320" t="str">
        <f t="shared" si="9"/>
        <v>Trois-Ponts</v>
      </c>
      <c r="K320" t="s">
        <v>1130</v>
      </c>
      <c r="M320" t="s">
        <v>1130</v>
      </c>
      <c r="O320" t="s">
        <v>772</v>
      </c>
    </row>
    <row r="321" spans="1:15" x14ac:dyDescent="0.25">
      <c r="A321">
        <v>63075</v>
      </c>
      <c r="B321">
        <v>4987</v>
      </c>
      <c r="C321">
        <v>50.406950399999999</v>
      </c>
      <c r="D321">
        <v>5.8083600000000004</v>
      </c>
      <c r="E321" t="str">
        <f t="shared" si="8"/>
        <v>4987Stoumont</v>
      </c>
      <c r="F321" t="e">
        <f>VLOOKUP($E321,#REF!,4,FALSE)</f>
        <v>#REF!</v>
      </c>
      <c r="G321" t="e">
        <f>VLOOKUP($E321,#REF!,5,FALSE)</f>
        <v>#REF!</v>
      </c>
      <c r="H321">
        <v>50.406950399999999</v>
      </c>
      <c r="I321">
        <v>5.8083600000000004</v>
      </c>
      <c r="J321" t="str">
        <f t="shared" si="9"/>
        <v>Stoumont</v>
      </c>
      <c r="K321" t="s">
        <v>1134</v>
      </c>
      <c r="M321" t="s">
        <v>1134</v>
      </c>
      <c r="O321" t="s">
        <v>772</v>
      </c>
    </row>
    <row r="322" spans="1:15" x14ac:dyDescent="0.25">
      <c r="A322">
        <v>63045</v>
      </c>
      <c r="B322">
        <v>4990</v>
      </c>
      <c r="C322">
        <v>50.285739999999997</v>
      </c>
      <c r="D322">
        <v>5.7920929000000001</v>
      </c>
      <c r="E322" t="str">
        <f t="shared" ref="E322:E385" si="10">B322&amp;K322</f>
        <v>4990Lierneux</v>
      </c>
      <c r="F322" t="e">
        <f>VLOOKUP($E322,#REF!,4,FALSE)</f>
        <v>#REF!</v>
      </c>
      <c r="G322" t="e">
        <f>VLOOKUP($E322,#REF!,5,FALSE)</f>
        <v>#REF!</v>
      </c>
      <c r="H322">
        <v>50.285739999999997</v>
      </c>
      <c r="I322">
        <v>5.7920929000000001</v>
      </c>
      <c r="J322" t="str">
        <f t="shared" ref="J322:J385" si="11">IF(ISBLANK(L322),K322,L322)</f>
        <v>Lierneux</v>
      </c>
      <c r="K322" t="s">
        <v>1139</v>
      </c>
      <c r="M322" t="s">
        <v>1139</v>
      </c>
      <c r="O322" t="s">
        <v>772</v>
      </c>
    </row>
    <row r="323" spans="1:15" x14ac:dyDescent="0.25">
      <c r="A323">
        <v>92094</v>
      </c>
      <c r="B323">
        <v>5000</v>
      </c>
      <c r="C323">
        <v>50.466528400000001</v>
      </c>
      <c r="D323">
        <v>4.8661892</v>
      </c>
      <c r="E323" t="str">
        <f t="shared" si="10"/>
        <v>5000Namur</v>
      </c>
      <c r="F323" t="e">
        <f>VLOOKUP($E323,#REF!,4,FALSE)</f>
        <v>#REF!</v>
      </c>
      <c r="G323" t="e">
        <f>VLOOKUP($E323,#REF!,5,FALSE)</f>
        <v>#REF!</v>
      </c>
      <c r="H323">
        <v>50.466528400000001</v>
      </c>
      <c r="I323">
        <v>4.8661892</v>
      </c>
      <c r="J323" t="str">
        <f t="shared" si="11"/>
        <v>Namur</v>
      </c>
      <c r="K323" t="s">
        <v>1142</v>
      </c>
      <c r="M323" t="s">
        <v>1142</v>
      </c>
      <c r="O323" t="s">
        <v>1142</v>
      </c>
    </row>
    <row r="324" spans="1:15" x14ac:dyDescent="0.25">
      <c r="A324">
        <v>92142</v>
      </c>
      <c r="B324">
        <v>5030</v>
      </c>
      <c r="C324">
        <v>50.562196399999998</v>
      </c>
      <c r="D324">
        <v>4.6986933030312903</v>
      </c>
      <c r="E324" t="str">
        <f t="shared" si="10"/>
        <v>5030Gembloux</v>
      </c>
      <c r="F324" t="e">
        <f>VLOOKUP($E324,#REF!,4,FALSE)</f>
        <v>#REF!</v>
      </c>
      <c r="G324" t="e">
        <f>VLOOKUP($E324,#REF!,5,FALSE)</f>
        <v>#REF!</v>
      </c>
      <c r="H324">
        <v>50.562196399999998</v>
      </c>
      <c r="I324">
        <v>4.6986933030312903</v>
      </c>
      <c r="J324" t="str">
        <f t="shared" si="11"/>
        <v>Gembloux</v>
      </c>
      <c r="K324" t="s">
        <v>1159</v>
      </c>
      <c r="M324" t="s">
        <v>1159</v>
      </c>
      <c r="O324" t="s">
        <v>1142</v>
      </c>
    </row>
    <row r="325" spans="1:15" x14ac:dyDescent="0.25">
      <c r="A325">
        <v>92137</v>
      </c>
      <c r="B325">
        <v>5060</v>
      </c>
      <c r="C325">
        <v>50.440980600000003</v>
      </c>
      <c r="D325">
        <v>4.6196691999999997</v>
      </c>
      <c r="E325" t="str">
        <f t="shared" si="10"/>
        <v>5060Sambreville</v>
      </c>
      <c r="F325" t="e">
        <f>VLOOKUP($E325,#REF!,4,FALSE)</f>
        <v>#REF!</v>
      </c>
      <c r="G325" t="e">
        <f>VLOOKUP($E325,#REF!,5,FALSE)</f>
        <v>#REF!</v>
      </c>
      <c r="H325">
        <v>50.440980600000003</v>
      </c>
      <c r="I325">
        <v>4.6196691999999997</v>
      </c>
      <c r="J325" t="str">
        <f t="shared" si="11"/>
        <v>Sambreville</v>
      </c>
      <c r="K325" t="s">
        <v>1171</v>
      </c>
      <c r="M325" t="s">
        <v>1171</v>
      </c>
      <c r="O325" t="s">
        <v>1142</v>
      </c>
    </row>
    <row r="326" spans="1:15" x14ac:dyDescent="0.25">
      <c r="A326">
        <v>92048</v>
      </c>
      <c r="B326">
        <v>5070</v>
      </c>
      <c r="C326">
        <v>50.395951199999999</v>
      </c>
      <c r="D326">
        <v>4.6978935000000002</v>
      </c>
      <c r="E326" t="str">
        <f t="shared" si="10"/>
        <v>5070Fosses-la-Ville</v>
      </c>
      <c r="F326" t="e">
        <f>VLOOKUP($E326,#REF!,4,FALSE)</f>
        <v>#REF!</v>
      </c>
      <c r="G326" t="e">
        <f>VLOOKUP($E326,#REF!,5,FALSE)</f>
        <v>#REF!</v>
      </c>
      <c r="H326">
        <v>50.395951199999999</v>
      </c>
      <c r="I326">
        <v>4.6978935000000002</v>
      </c>
      <c r="J326" t="str">
        <f t="shared" si="11"/>
        <v>Fosses-la-Ville</v>
      </c>
      <c r="K326" t="s">
        <v>1179</v>
      </c>
      <c r="M326" t="s">
        <v>1179</v>
      </c>
      <c r="O326" t="s">
        <v>1142</v>
      </c>
    </row>
    <row r="327" spans="1:15" x14ac:dyDescent="0.25">
      <c r="A327">
        <v>92141</v>
      </c>
      <c r="B327">
        <v>5080</v>
      </c>
      <c r="C327">
        <v>50.535629700000001</v>
      </c>
      <c r="D327">
        <v>4.8275933000000002</v>
      </c>
      <c r="E327" t="str">
        <f t="shared" si="10"/>
        <v>5080La Bruyère</v>
      </c>
      <c r="F327" t="e">
        <f>VLOOKUP($E327,#REF!,4,FALSE)</f>
        <v>#REF!</v>
      </c>
      <c r="G327" t="e">
        <f>VLOOKUP($E327,#REF!,5,FALSE)</f>
        <v>#REF!</v>
      </c>
      <c r="H327">
        <v>50.535629700000001</v>
      </c>
      <c r="I327">
        <v>4.8275933000000002</v>
      </c>
      <c r="J327" t="str">
        <f t="shared" si="11"/>
        <v>La Bruyère</v>
      </c>
      <c r="K327" t="s">
        <v>1185</v>
      </c>
      <c r="M327" t="s">
        <v>1185</v>
      </c>
      <c r="O327" t="s">
        <v>1142</v>
      </c>
    </row>
    <row r="328" spans="1:15" x14ac:dyDescent="0.25">
      <c r="A328">
        <v>92114</v>
      </c>
      <c r="B328">
        <v>5140</v>
      </c>
      <c r="C328">
        <v>50.524658899999999</v>
      </c>
      <c r="D328">
        <v>4.6025925000000001</v>
      </c>
      <c r="E328" t="str">
        <f t="shared" si="10"/>
        <v>5140Sombreffe</v>
      </c>
      <c r="F328" t="e">
        <f>VLOOKUP($E328,#REF!,4,FALSE)</f>
        <v>#REF!</v>
      </c>
      <c r="G328" t="e">
        <f>VLOOKUP($E328,#REF!,5,FALSE)</f>
        <v>#REF!</v>
      </c>
      <c r="H328">
        <v>50.524658899999999</v>
      </c>
      <c r="I328">
        <v>4.6025925000000001</v>
      </c>
      <c r="J328" t="str">
        <f t="shared" si="11"/>
        <v>Sombreffe</v>
      </c>
      <c r="K328" t="s">
        <v>1201</v>
      </c>
      <c r="M328" t="s">
        <v>1201</v>
      </c>
      <c r="O328" t="s">
        <v>1142</v>
      </c>
    </row>
    <row r="329" spans="1:15" x14ac:dyDescent="0.25">
      <c r="A329">
        <v>92045</v>
      </c>
      <c r="B329">
        <v>5150</v>
      </c>
      <c r="C329">
        <v>50.434806399999999</v>
      </c>
      <c r="D329">
        <v>4.7588780000000002</v>
      </c>
      <c r="E329" t="str">
        <f t="shared" si="10"/>
        <v>5150Floreffe</v>
      </c>
      <c r="F329" t="e">
        <f>VLOOKUP($E329,#REF!,4,FALSE)</f>
        <v>#REF!</v>
      </c>
      <c r="G329" t="e">
        <f>VLOOKUP($E329,#REF!,5,FALSE)</f>
        <v>#REF!</v>
      </c>
      <c r="H329">
        <v>50.434806399999999</v>
      </c>
      <c r="I329">
        <v>4.7588780000000002</v>
      </c>
      <c r="J329" t="str">
        <f t="shared" si="11"/>
        <v>Floreffe</v>
      </c>
      <c r="K329" t="s">
        <v>1205</v>
      </c>
      <c r="M329" t="s">
        <v>1205</v>
      </c>
      <c r="O329" t="s">
        <v>1142</v>
      </c>
    </row>
    <row r="330" spans="1:15" x14ac:dyDescent="0.25">
      <c r="A330">
        <v>92101</v>
      </c>
      <c r="B330">
        <v>5170</v>
      </c>
      <c r="C330">
        <v>50.3776473</v>
      </c>
      <c r="D330">
        <v>4.8694363000000003</v>
      </c>
      <c r="E330" t="str">
        <f t="shared" si="10"/>
        <v>5170Profondeville</v>
      </c>
      <c r="F330" t="e">
        <f>VLOOKUP($E330,#REF!,4,FALSE)</f>
        <v>#REF!</v>
      </c>
      <c r="G330" t="e">
        <f>VLOOKUP($E330,#REF!,5,FALSE)</f>
        <v>#REF!</v>
      </c>
      <c r="H330">
        <v>50.3776473</v>
      </c>
      <c r="I330">
        <v>4.8694363000000003</v>
      </c>
      <c r="J330" t="str">
        <f t="shared" si="11"/>
        <v>Profondeville</v>
      </c>
      <c r="K330" t="s">
        <v>1209</v>
      </c>
      <c r="M330" t="s">
        <v>1209</v>
      </c>
      <c r="O330" t="s">
        <v>1142</v>
      </c>
    </row>
    <row r="331" spans="1:15" x14ac:dyDescent="0.25">
      <c r="A331">
        <v>92140</v>
      </c>
      <c r="B331">
        <v>5190</v>
      </c>
      <c r="C331">
        <v>50.462995849999999</v>
      </c>
      <c r="D331">
        <v>4.6545986012407203</v>
      </c>
      <c r="E331" t="str">
        <f t="shared" si="10"/>
        <v>5190Jemeppe-sur-Sambre</v>
      </c>
      <c r="F331" t="e">
        <f>VLOOKUP($E331,#REF!,4,FALSE)</f>
        <v>#REF!</v>
      </c>
      <c r="G331" t="e">
        <f>VLOOKUP($E331,#REF!,5,FALSE)</f>
        <v>#REF!</v>
      </c>
      <c r="H331">
        <v>50.462995849999999</v>
      </c>
      <c r="I331">
        <v>4.6545986012407203</v>
      </c>
      <c r="J331" t="str">
        <f t="shared" si="11"/>
        <v>Jemeppe-sur-Sambre</v>
      </c>
      <c r="K331" t="s">
        <v>1215</v>
      </c>
      <c r="M331" t="s">
        <v>1215</v>
      </c>
      <c r="O331" t="s">
        <v>1142</v>
      </c>
    </row>
    <row r="332" spans="1:15" x14ac:dyDescent="0.25">
      <c r="A332">
        <v>92003</v>
      </c>
      <c r="B332">
        <v>5300</v>
      </c>
      <c r="C332">
        <v>50.490094300000003</v>
      </c>
      <c r="D332">
        <v>5.1043922999999998</v>
      </c>
      <c r="E332" t="str">
        <f t="shared" si="10"/>
        <v>5300Andenne</v>
      </c>
      <c r="F332" t="e">
        <f>VLOOKUP($E332,#REF!,4,FALSE)</f>
        <v>#REF!</v>
      </c>
      <c r="G332" t="e">
        <f>VLOOKUP($E332,#REF!,5,FALSE)</f>
        <v>#REF!</v>
      </c>
      <c r="H332">
        <v>50.490094300000003</v>
      </c>
      <c r="I332">
        <v>5.1043922999999998</v>
      </c>
      <c r="J332" t="str">
        <f t="shared" si="11"/>
        <v>Andenne</v>
      </c>
      <c r="K332" t="s">
        <v>1223</v>
      </c>
      <c r="M332" t="s">
        <v>1223</v>
      </c>
      <c r="O332" t="s">
        <v>1142</v>
      </c>
    </row>
    <row r="333" spans="1:15" x14ac:dyDescent="0.25">
      <c r="A333">
        <v>92035</v>
      </c>
      <c r="B333">
        <v>5310</v>
      </c>
      <c r="C333">
        <v>50.591741599999999</v>
      </c>
      <c r="D333">
        <v>4.9049522999999997</v>
      </c>
      <c r="E333" t="str">
        <f t="shared" si="10"/>
        <v>5310Éghezée</v>
      </c>
      <c r="F333" t="e">
        <f>VLOOKUP($E333,#REF!,4,FALSE)</f>
        <v>#REF!</v>
      </c>
      <c r="G333" t="e">
        <f>VLOOKUP($E333,#REF!,5,FALSE)</f>
        <v>#REF!</v>
      </c>
      <c r="H333">
        <v>50.591741599999999</v>
      </c>
      <c r="I333">
        <v>4.9049522999999997</v>
      </c>
      <c r="J333" t="str">
        <f t="shared" si="11"/>
        <v>Éghezée</v>
      </c>
      <c r="K333" t="s">
        <v>1233</v>
      </c>
      <c r="M333" t="s">
        <v>1233</v>
      </c>
      <c r="O333" t="s">
        <v>1142</v>
      </c>
    </row>
    <row r="334" spans="1:15" x14ac:dyDescent="0.25">
      <c r="A334">
        <v>92006</v>
      </c>
      <c r="B334">
        <v>5330</v>
      </c>
      <c r="C334">
        <v>50.368208000000003</v>
      </c>
      <c r="D334">
        <v>5.0225657999999997</v>
      </c>
      <c r="E334" t="str">
        <f t="shared" si="10"/>
        <v>5330Assesse</v>
      </c>
      <c r="F334" t="e">
        <f>VLOOKUP($E334,#REF!,4,FALSE)</f>
        <v>#REF!</v>
      </c>
      <c r="G334" t="e">
        <f>VLOOKUP($E334,#REF!,5,FALSE)</f>
        <v>#REF!</v>
      </c>
      <c r="H334">
        <v>50.368208000000003</v>
      </c>
      <c r="I334">
        <v>5.0225657999999997</v>
      </c>
      <c r="J334" t="str">
        <f t="shared" si="11"/>
        <v>Assesse</v>
      </c>
      <c r="K334" t="s">
        <v>1249</v>
      </c>
      <c r="M334" t="s">
        <v>1249</v>
      </c>
      <c r="O334" t="s">
        <v>1142</v>
      </c>
    </row>
    <row r="335" spans="1:15" x14ac:dyDescent="0.25">
      <c r="A335">
        <v>92054</v>
      </c>
      <c r="B335">
        <v>5340</v>
      </c>
      <c r="C335">
        <v>50.402853499999999</v>
      </c>
      <c r="D335">
        <v>5.0776174999999997</v>
      </c>
      <c r="E335" t="str">
        <f t="shared" si="10"/>
        <v>5340Gesves</v>
      </c>
      <c r="F335" t="e">
        <f>VLOOKUP($E335,#REF!,4,FALSE)</f>
        <v>#REF!</v>
      </c>
      <c r="G335" t="e">
        <f>VLOOKUP($E335,#REF!,5,FALSE)</f>
        <v>#REF!</v>
      </c>
      <c r="H335">
        <v>50.402853499999999</v>
      </c>
      <c r="I335">
        <v>5.0776174999999997</v>
      </c>
      <c r="J335" t="str">
        <f t="shared" si="11"/>
        <v>Gesves</v>
      </c>
      <c r="K335" t="s">
        <v>1256</v>
      </c>
      <c r="M335" t="s">
        <v>1256</v>
      </c>
      <c r="O335" t="s">
        <v>1142</v>
      </c>
    </row>
    <row r="336" spans="1:15" x14ac:dyDescent="0.25">
      <c r="A336">
        <v>92097</v>
      </c>
      <c r="B336">
        <v>5350</v>
      </c>
      <c r="C336">
        <v>50.435906600000003</v>
      </c>
      <c r="D336">
        <v>5.1238438999999998</v>
      </c>
      <c r="E336" t="str">
        <f t="shared" si="10"/>
        <v>5350Ohey</v>
      </c>
      <c r="F336" t="e">
        <f>VLOOKUP($E336,#REF!,4,FALSE)</f>
        <v>#REF!</v>
      </c>
      <c r="G336" t="e">
        <f>VLOOKUP($E336,#REF!,5,FALSE)</f>
        <v>#REF!</v>
      </c>
      <c r="H336">
        <v>50.435906600000003</v>
      </c>
      <c r="I336">
        <v>5.1238438999999998</v>
      </c>
      <c r="J336" t="str">
        <f t="shared" si="11"/>
        <v>Ohey</v>
      </c>
      <c r="K336" t="s">
        <v>1261</v>
      </c>
      <c r="M336" t="s">
        <v>1261</v>
      </c>
      <c r="O336" t="s">
        <v>1142</v>
      </c>
    </row>
    <row r="337" spans="1:15" x14ac:dyDescent="0.25">
      <c r="A337">
        <v>91059</v>
      </c>
      <c r="B337">
        <v>5360</v>
      </c>
      <c r="C337">
        <v>50.340869400000003</v>
      </c>
      <c r="D337">
        <v>5.1594474999999997</v>
      </c>
      <c r="E337" t="str">
        <f t="shared" si="10"/>
        <v>5360Hamois</v>
      </c>
      <c r="F337" t="e">
        <f>VLOOKUP($E337,#REF!,4,FALSE)</f>
        <v>#REF!</v>
      </c>
      <c r="G337" t="e">
        <f>VLOOKUP($E337,#REF!,5,FALSE)</f>
        <v>#REF!</v>
      </c>
      <c r="H337">
        <v>50.340869400000003</v>
      </c>
      <c r="I337">
        <v>5.1594474999999997</v>
      </c>
      <c r="J337" t="str">
        <f t="shared" si="11"/>
        <v>Hamois</v>
      </c>
      <c r="K337" t="s">
        <v>1266</v>
      </c>
      <c r="M337" t="s">
        <v>1266</v>
      </c>
      <c r="O337" t="s">
        <v>1142</v>
      </c>
    </row>
    <row r="338" spans="1:15" x14ac:dyDescent="0.25">
      <c r="A338">
        <v>91064</v>
      </c>
      <c r="B338">
        <v>5370</v>
      </c>
      <c r="C338">
        <v>50.387094599999998</v>
      </c>
      <c r="D338">
        <v>5.2395800000000001</v>
      </c>
      <c r="E338" t="str">
        <f t="shared" si="10"/>
        <v>5370Havelange</v>
      </c>
      <c r="F338" t="e">
        <f>VLOOKUP($E338,#REF!,4,FALSE)</f>
        <v>#REF!</v>
      </c>
      <c r="G338" t="e">
        <f>VLOOKUP($E338,#REF!,5,FALSE)</f>
        <v>#REF!</v>
      </c>
      <c r="H338">
        <v>50.387094599999998</v>
      </c>
      <c r="I338">
        <v>5.2395800000000001</v>
      </c>
      <c r="J338" t="str">
        <f t="shared" si="11"/>
        <v>Havelange</v>
      </c>
      <c r="K338" t="s">
        <v>1273</v>
      </c>
      <c r="M338" t="s">
        <v>1273</v>
      </c>
      <c r="O338" t="s">
        <v>1142</v>
      </c>
    </row>
    <row r="339" spans="1:15" x14ac:dyDescent="0.25">
      <c r="A339">
        <v>91120</v>
      </c>
      <c r="B339">
        <v>5377</v>
      </c>
      <c r="C339">
        <v>50.336584999999999</v>
      </c>
      <c r="D339">
        <v>5.3669020999999999</v>
      </c>
      <c r="E339" t="str">
        <f t="shared" si="10"/>
        <v>5377Somme-Leuze</v>
      </c>
      <c r="F339" t="e">
        <f>VLOOKUP($E339,#REF!,4,FALSE)</f>
        <v>#REF!</v>
      </c>
      <c r="G339" t="e">
        <f>VLOOKUP($E339,#REF!,5,FALSE)</f>
        <v>#REF!</v>
      </c>
      <c r="H339">
        <v>50.336584999999999</v>
      </c>
      <c r="I339">
        <v>5.3669020999999999</v>
      </c>
      <c r="J339" t="str">
        <f t="shared" si="11"/>
        <v>Somme-Leuze</v>
      </c>
      <c r="K339" t="s">
        <v>1281</v>
      </c>
      <c r="M339" t="s">
        <v>1281</v>
      </c>
      <c r="O339" t="s">
        <v>1142</v>
      </c>
    </row>
    <row r="340" spans="1:15" x14ac:dyDescent="0.25">
      <c r="A340">
        <v>92138</v>
      </c>
      <c r="B340">
        <v>5380</v>
      </c>
      <c r="C340">
        <v>50.548118000000002</v>
      </c>
      <c r="D340">
        <v>4.9746741999999999</v>
      </c>
      <c r="E340" t="str">
        <f t="shared" si="10"/>
        <v>5380Fernelmont</v>
      </c>
      <c r="F340" t="e">
        <f>VLOOKUP($E340,#REF!,4,FALSE)</f>
        <v>#REF!</v>
      </c>
      <c r="G340" t="e">
        <f>VLOOKUP($E340,#REF!,5,FALSE)</f>
        <v>#REF!</v>
      </c>
      <c r="H340">
        <v>50.548118000000002</v>
      </c>
      <c r="I340">
        <v>4.9746741999999999</v>
      </c>
      <c r="J340" t="str">
        <f t="shared" si="11"/>
        <v>Fernelmont</v>
      </c>
      <c r="K340" t="s">
        <v>1290</v>
      </c>
      <c r="M340" t="s">
        <v>1290</v>
      </c>
      <c r="O340" t="s">
        <v>1142</v>
      </c>
    </row>
    <row r="341" spans="1:15" x14ac:dyDescent="0.25">
      <c r="A341">
        <v>91034</v>
      </c>
      <c r="B341">
        <v>5500</v>
      </c>
      <c r="C341" s="2">
        <v>50.260816599999998</v>
      </c>
      <c r="D341" s="2">
        <v>4.91242</v>
      </c>
      <c r="E341" t="str">
        <f t="shared" si="10"/>
        <v>5500Dinant</v>
      </c>
      <c r="F341" t="e">
        <f>VLOOKUP($E341,#REF!,4,FALSE)</f>
        <v>#REF!</v>
      </c>
      <c r="G341" t="e">
        <f>VLOOKUP($E341,#REF!,5,FALSE)</f>
        <v>#REF!</v>
      </c>
      <c r="H341" s="2">
        <v>50.260816599999998</v>
      </c>
      <c r="I341" s="2">
        <v>4.91242</v>
      </c>
      <c r="J341" t="str">
        <f t="shared" si="11"/>
        <v>Dinant</v>
      </c>
      <c r="K341" t="s">
        <v>1301</v>
      </c>
      <c r="M341" t="s">
        <v>1301</v>
      </c>
      <c r="O341" t="s">
        <v>1142</v>
      </c>
    </row>
    <row r="342" spans="1:15" x14ac:dyDescent="0.25">
      <c r="A342">
        <v>91103</v>
      </c>
      <c r="B342">
        <v>5520</v>
      </c>
      <c r="C342">
        <v>50.243565699999998</v>
      </c>
      <c r="D342">
        <v>4.8408639999999998</v>
      </c>
      <c r="E342" t="str">
        <f t="shared" si="10"/>
        <v>5520Onhaye</v>
      </c>
      <c r="F342" t="e">
        <f>VLOOKUP($E342,#REF!,4,FALSE)</f>
        <v>#REF!</v>
      </c>
      <c r="G342" t="e">
        <f>VLOOKUP($E342,#REF!,5,FALSE)</f>
        <v>#REF!</v>
      </c>
      <c r="H342">
        <v>50.243565699999998</v>
      </c>
      <c r="I342">
        <v>4.8408639999999998</v>
      </c>
      <c r="J342" t="str">
        <f t="shared" si="11"/>
        <v>Onhaye</v>
      </c>
      <c r="K342" t="s">
        <v>1312</v>
      </c>
      <c r="M342" t="s">
        <v>1312</v>
      </c>
      <c r="O342" t="s">
        <v>1142</v>
      </c>
    </row>
    <row r="343" spans="1:15" x14ac:dyDescent="0.25">
      <c r="A343">
        <v>91141</v>
      </c>
      <c r="B343">
        <v>5530</v>
      </c>
      <c r="C343">
        <v>50.326701761299503</v>
      </c>
      <c r="D343">
        <v>4.9861065534794298</v>
      </c>
      <c r="E343" t="str">
        <f t="shared" si="10"/>
        <v>5530Yvoir</v>
      </c>
      <c r="F343" t="e">
        <f>VLOOKUP($E343,#REF!,4,FALSE)</f>
        <v>#REF!</v>
      </c>
      <c r="G343" t="e">
        <f>VLOOKUP($E343,#REF!,5,FALSE)</f>
        <v>#REF!</v>
      </c>
      <c r="H343">
        <v>50.326701761299503</v>
      </c>
      <c r="I343">
        <v>4.9861065534794298</v>
      </c>
      <c r="J343" t="str">
        <f t="shared" si="11"/>
        <v>Yvoir</v>
      </c>
      <c r="K343" t="s">
        <v>1319</v>
      </c>
      <c r="M343" t="s">
        <v>1319</v>
      </c>
      <c r="O343" t="s">
        <v>1142</v>
      </c>
    </row>
    <row r="344" spans="1:15" x14ac:dyDescent="0.25">
      <c r="A344">
        <v>91005</v>
      </c>
      <c r="B344">
        <v>5537</v>
      </c>
      <c r="C344">
        <v>50.310777999999999</v>
      </c>
      <c r="D344">
        <v>4.8796936000000004</v>
      </c>
      <c r="E344" t="str">
        <f t="shared" si="10"/>
        <v>5537Anhée</v>
      </c>
      <c r="F344" t="e">
        <f>VLOOKUP($E344,#REF!,4,FALSE)</f>
        <v>#REF!</v>
      </c>
      <c r="G344" t="e">
        <f>VLOOKUP($E344,#REF!,5,FALSE)</f>
        <v>#REF!</v>
      </c>
      <c r="H344">
        <v>50.310777999999999</v>
      </c>
      <c r="I344">
        <v>4.8796936000000004</v>
      </c>
      <c r="J344" t="str">
        <f t="shared" si="11"/>
        <v>Anhée</v>
      </c>
      <c r="K344" t="s">
        <v>1328</v>
      </c>
      <c r="M344" t="s">
        <v>1328</v>
      </c>
      <c r="O344" t="s">
        <v>1142</v>
      </c>
    </row>
    <row r="345" spans="1:15" x14ac:dyDescent="0.25">
      <c r="A345">
        <v>91142</v>
      </c>
      <c r="B345">
        <v>5540</v>
      </c>
      <c r="C345">
        <v>50.196987399999998</v>
      </c>
      <c r="D345">
        <v>4.8224303514181797</v>
      </c>
      <c r="E345" t="str">
        <f t="shared" si="10"/>
        <v>5540Hastière</v>
      </c>
      <c r="F345" t="e">
        <f>VLOOKUP($E345,#REF!,4,FALSE)</f>
        <v>#REF!</v>
      </c>
      <c r="G345" t="e">
        <f>VLOOKUP($E345,#REF!,5,FALSE)</f>
        <v>#REF!</v>
      </c>
      <c r="H345">
        <v>50.196987399999998</v>
      </c>
      <c r="I345">
        <v>4.8224303514181797</v>
      </c>
      <c r="J345" t="str">
        <f t="shared" si="11"/>
        <v>Hastière</v>
      </c>
      <c r="K345" t="s">
        <v>1336</v>
      </c>
      <c r="M345" t="s">
        <v>1336</v>
      </c>
      <c r="O345" t="s">
        <v>1142</v>
      </c>
    </row>
    <row r="346" spans="1:15" x14ac:dyDescent="0.25">
      <c r="A346">
        <v>91143</v>
      </c>
      <c r="B346">
        <v>5550</v>
      </c>
      <c r="C346">
        <v>49.872976899999998</v>
      </c>
      <c r="D346">
        <v>4.9340633</v>
      </c>
      <c r="E346" t="str">
        <f t="shared" si="10"/>
        <v>5550Vresse-sur-Semois</v>
      </c>
      <c r="F346" t="e">
        <f>VLOOKUP($E346,#REF!,4,FALSE)</f>
        <v>#REF!</v>
      </c>
      <c r="G346" t="e">
        <f>VLOOKUP($E346,#REF!,5,FALSE)</f>
        <v>#REF!</v>
      </c>
      <c r="H346">
        <v>49.872976899999998</v>
      </c>
      <c r="I346">
        <v>4.9340633</v>
      </c>
      <c r="J346" t="str">
        <f t="shared" si="11"/>
        <v>Vresse-sur-Semois</v>
      </c>
      <c r="K346" t="s">
        <v>1344</v>
      </c>
      <c r="M346" t="s">
        <v>1344</v>
      </c>
      <c r="O346" t="s">
        <v>1142</v>
      </c>
    </row>
    <row r="347" spans="1:15" x14ac:dyDescent="0.25">
      <c r="A347">
        <v>91015</v>
      </c>
      <c r="B347">
        <v>5555</v>
      </c>
      <c r="C347">
        <v>49.941121600000002</v>
      </c>
      <c r="D347">
        <v>5.0168495999999996</v>
      </c>
      <c r="E347" t="str">
        <f t="shared" si="10"/>
        <v>5555Bièvre</v>
      </c>
      <c r="F347" t="e">
        <f>VLOOKUP($E347,#REF!,4,FALSE)</f>
        <v>#REF!</v>
      </c>
      <c r="G347" t="e">
        <f>VLOOKUP($E347,#REF!,5,FALSE)</f>
        <v>#REF!</v>
      </c>
      <c r="H347">
        <v>49.941121600000002</v>
      </c>
      <c r="I347">
        <v>5.0168495999999996</v>
      </c>
      <c r="J347" t="str">
        <f t="shared" si="11"/>
        <v>Bièvre</v>
      </c>
      <c r="K347" t="s">
        <v>1357</v>
      </c>
      <c r="M347" t="s">
        <v>1357</v>
      </c>
      <c r="O347" t="s">
        <v>1142</v>
      </c>
    </row>
    <row r="348" spans="1:15" x14ac:dyDescent="0.25">
      <c r="A348">
        <v>91072</v>
      </c>
      <c r="B348">
        <v>5560</v>
      </c>
      <c r="C348">
        <v>50.1903747</v>
      </c>
      <c r="D348">
        <v>5.0059448</v>
      </c>
      <c r="E348" t="str">
        <f t="shared" si="10"/>
        <v>5560Houyet</v>
      </c>
      <c r="F348" t="e">
        <f>VLOOKUP($E348,#REF!,4,FALSE)</f>
        <v>#REF!</v>
      </c>
      <c r="G348" t="e">
        <f>VLOOKUP($E348,#REF!,5,FALSE)</f>
        <v>#REF!</v>
      </c>
      <c r="H348">
        <v>50.1903747</v>
      </c>
      <c r="I348">
        <v>5.0059448</v>
      </c>
      <c r="J348" t="str">
        <f t="shared" si="11"/>
        <v>Houyet</v>
      </c>
      <c r="K348" t="s">
        <v>1367</v>
      </c>
      <c r="M348" t="s">
        <v>1367</v>
      </c>
      <c r="O348" t="s">
        <v>1142</v>
      </c>
    </row>
    <row r="349" spans="1:15" x14ac:dyDescent="0.25">
      <c r="A349">
        <v>91013</v>
      </c>
      <c r="B349">
        <v>5570</v>
      </c>
      <c r="C349">
        <v>50.110848400000002</v>
      </c>
      <c r="D349">
        <v>4.9564123000000002</v>
      </c>
      <c r="E349" t="str">
        <f t="shared" si="10"/>
        <v>5570Beauraing</v>
      </c>
      <c r="F349" t="e">
        <f>VLOOKUP($E349,#REF!,4,FALSE)</f>
        <v>#REF!</v>
      </c>
      <c r="G349" t="e">
        <f>VLOOKUP($E349,#REF!,5,FALSE)</f>
        <v>#REF!</v>
      </c>
      <c r="H349">
        <v>50.110848400000002</v>
      </c>
      <c r="I349">
        <v>4.9564123000000002</v>
      </c>
      <c r="J349" t="str">
        <f t="shared" si="11"/>
        <v>Beauraing</v>
      </c>
      <c r="K349" t="s">
        <v>1376</v>
      </c>
      <c r="M349" t="s">
        <v>1376</v>
      </c>
      <c r="O349" t="s">
        <v>1142</v>
      </c>
    </row>
    <row r="350" spans="1:15" x14ac:dyDescent="0.25">
      <c r="A350">
        <v>91054</v>
      </c>
      <c r="B350">
        <v>5575</v>
      </c>
      <c r="C350">
        <v>49.979266699999997</v>
      </c>
      <c r="D350">
        <v>4.9388965999999996</v>
      </c>
      <c r="E350" t="str">
        <f t="shared" si="10"/>
        <v>5575Gedinne</v>
      </c>
      <c r="F350" t="e">
        <f>VLOOKUP($E350,#REF!,4,FALSE)</f>
        <v>#REF!</v>
      </c>
      <c r="G350" t="e">
        <f>VLOOKUP($E350,#REF!,5,FALSE)</f>
        <v>#REF!</v>
      </c>
      <c r="H350">
        <v>49.979266699999997</v>
      </c>
      <c r="I350">
        <v>4.9388965999999996</v>
      </c>
      <c r="J350" t="str">
        <f t="shared" si="11"/>
        <v>Gedinne</v>
      </c>
      <c r="K350" t="s">
        <v>1390</v>
      </c>
      <c r="M350" t="s">
        <v>1390</v>
      </c>
      <c r="O350" t="s">
        <v>1142</v>
      </c>
    </row>
    <row r="351" spans="1:15" x14ac:dyDescent="0.25">
      <c r="A351">
        <v>91114</v>
      </c>
      <c r="B351">
        <v>5580</v>
      </c>
      <c r="C351">
        <v>50.172581700000002</v>
      </c>
      <c r="D351">
        <v>5.2140311511355701</v>
      </c>
      <c r="E351" t="str">
        <f t="shared" si="10"/>
        <v>5580Rochefort</v>
      </c>
      <c r="F351" t="e">
        <f>VLOOKUP($E351,#REF!,4,FALSE)</f>
        <v>#REF!</v>
      </c>
      <c r="G351" t="e">
        <f>VLOOKUP($E351,#REF!,5,FALSE)</f>
        <v>#REF!</v>
      </c>
      <c r="H351">
        <v>50.172581700000002</v>
      </c>
      <c r="I351">
        <v>5.2140311511355701</v>
      </c>
      <c r="J351" t="str">
        <f t="shared" si="11"/>
        <v>Rochefort</v>
      </c>
      <c r="K351" t="s">
        <v>1403</v>
      </c>
      <c r="M351" t="s">
        <v>1403</v>
      </c>
      <c r="O351" t="s">
        <v>1142</v>
      </c>
    </row>
    <row r="352" spans="1:15" x14ac:dyDescent="0.25">
      <c r="A352">
        <v>91030</v>
      </c>
      <c r="B352">
        <v>5590</v>
      </c>
      <c r="C352">
        <v>50.294955799999997</v>
      </c>
      <c r="D352">
        <v>5.0974250999999997</v>
      </c>
      <c r="E352" t="str">
        <f t="shared" si="10"/>
        <v>5590Ciney</v>
      </c>
      <c r="F352" t="e">
        <f>VLOOKUP($E352,#REF!,4,FALSE)</f>
        <v>#REF!</v>
      </c>
      <c r="G352" t="e">
        <f>VLOOKUP($E352,#REF!,5,FALSE)</f>
        <v>#REF!</v>
      </c>
      <c r="H352">
        <v>50.294955799999997</v>
      </c>
      <c r="I352">
        <v>5.0974250999999997</v>
      </c>
      <c r="J352" t="str">
        <f t="shared" si="11"/>
        <v>Ciney</v>
      </c>
      <c r="K352" t="s">
        <v>1414</v>
      </c>
      <c r="M352" t="s">
        <v>1414</v>
      </c>
      <c r="O352" t="s">
        <v>1142</v>
      </c>
    </row>
    <row r="353" spans="1:15" x14ac:dyDescent="0.25">
      <c r="A353">
        <v>93056</v>
      </c>
      <c r="B353">
        <v>5600</v>
      </c>
      <c r="C353">
        <v>50.195588000000001</v>
      </c>
      <c r="D353">
        <v>4.5449032999999996</v>
      </c>
      <c r="E353" t="str">
        <f t="shared" si="10"/>
        <v>5600Philippeville</v>
      </c>
      <c r="F353" t="e">
        <f>VLOOKUP($E353,#REF!,4,FALSE)</f>
        <v>#REF!</v>
      </c>
      <c r="G353" t="e">
        <f>VLOOKUP($E353,#REF!,5,FALSE)</f>
        <v>#REF!</v>
      </c>
      <c r="H353">
        <v>50.195588000000001</v>
      </c>
      <c r="I353">
        <v>4.5449032999999996</v>
      </c>
      <c r="J353" t="str">
        <f t="shared" si="11"/>
        <v>Philippeville</v>
      </c>
      <c r="K353" t="s">
        <v>1423</v>
      </c>
      <c r="M353" t="s">
        <v>1423</v>
      </c>
      <c r="O353" t="s">
        <v>1142</v>
      </c>
    </row>
    <row r="354" spans="1:15" x14ac:dyDescent="0.25">
      <c r="A354">
        <v>93022</v>
      </c>
      <c r="B354">
        <v>5620</v>
      </c>
      <c r="C354">
        <v>50.251422699999999</v>
      </c>
      <c r="D354">
        <v>4.6030186999999998</v>
      </c>
      <c r="E354" t="str">
        <f t="shared" si="10"/>
        <v>5620Florennes</v>
      </c>
      <c r="F354" t="e">
        <f>VLOOKUP($E354,#REF!,4,FALSE)</f>
        <v>#REF!</v>
      </c>
      <c r="G354" t="e">
        <f>VLOOKUP($E354,#REF!,5,FALSE)</f>
        <v>#REF!</v>
      </c>
      <c r="H354">
        <v>50.251422699999999</v>
      </c>
      <c r="I354">
        <v>4.6030186999999998</v>
      </c>
      <c r="J354" t="str">
        <f t="shared" si="11"/>
        <v>Florennes</v>
      </c>
      <c r="K354" t="s">
        <v>1440</v>
      </c>
      <c r="M354" t="s">
        <v>1440</v>
      </c>
      <c r="O354" t="s">
        <v>1142</v>
      </c>
    </row>
    <row r="355" spans="1:15" x14ac:dyDescent="0.25">
      <c r="A355">
        <v>93010</v>
      </c>
      <c r="B355">
        <v>5630</v>
      </c>
      <c r="C355">
        <v>50.168776399999999</v>
      </c>
      <c r="D355">
        <v>4.4125931999999999</v>
      </c>
      <c r="E355" t="str">
        <f t="shared" si="10"/>
        <v>5630Cerfontaine</v>
      </c>
      <c r="F355" t="e">
        <f>VLOOKUP($E355,#REF!,4,FALSE)</f>
        <v>#REF!</v>
      </c>
      <c r="G355" t="e">
        <f>VLOOKUP($E355,#REF!,5,FALSE)</f>
        <v>#REF!</v>
      </c>
      <c r="H355">
        <v>50.168776399999999</v>
      </c>
      <c r="I355">
        <v>4.4125931999999999</v>
      </c>
      <c r="J355" t="str">
        <f t="shared" si="11"/>
        <v>Cerfontaine</v>
      </c>
      <c r="K355" t="s">
        <v>1450</v>
      </c>
      <c r="M355" t="s">
        <v>1450</v>
      </c>
      <c r="O355" t="s">
        <v>1142</v>
      </c>
    </row>
    <row r="356" spans="1:15" x14ac:dyDescent="0.25">
      <c r="A356">
        <v>92087</v>
      </c>
      <c r="B356">
        <v>5640</v>
      </c>
      <c r="C356">
        <v>50.321209400000001</v>
      </c>
      <c r="D356">
        <v>4.6584949</v>
      </c>
      <c r="E356" t="str">
        <f t="shared" si="10"/>
        <v>5640Mettet</v>
      </c>
      <c r="F356" t="e">
        <f>VLOOKUP($E356,#REF!,4,FALSE)</f>
        <v>#REF!</v>
      </c>
      <c r="G356" t="e">
        <f>VLOOKUP($E356,#REF!,5,FALSE)</f>
        <v>#REF!</v>
      </c>
      <c r="H356">
        <v>50.321209400000001</v>
      </c>
      <c r="I356">
        <v>4.6584949</v>
      </c>
      <c r="J356" t="str">
        <f t="shared" si="11"/>
        <v>Mettet</v>
      </c>
      <c r="K356" t="s">
        <v>1456</v>
      </c>
      <c r="M356" t="s">
        <v>1456</v>
      </c>
      <c r="O356" t="s">
        <v>1142</v>
      </c>
    </row>
    <row r="357" spans="1:15" x14ac:dyDescent="0.25">
      <c r="A357">
        <v>93088</v>
      </c>
      <c r="B357">
        <v>5650</v>
      </c>
      <c r="C357">
        <v>50.2592973</v>
      </c>
      <c r="D357">
        <v>4.4361958000000001</v>
      </c>
      <c r="E357" t="str">
        <f t="shared" si="10"/>
        <v>5650Walcourt</v>
      </c>
      <c r="F357" t="e">
        <f>VLOOKUP($E357,#REF!,4,FALSE)</f>
        <v>#REF!</v>
      </c>
      <c r="G357" t="e">
        <f>VLOOKUP($E357,#REF!,5,FALSE)</f>
        <v>#REF!</v>
      </c>
      <c r="H357">
        <v>50.2592973</v>
      </c>
      <c r="I357">
        <v>4.4361958000000001</v>
      </c>
      <c r="J357" t="str">
        <f t="shared" si="11"/>
        <v>Walcourt</v>
      </c>
      <c r="K357" t="s">
        <v>1465</v>
      </c>
      <c r="M357" t="s">
        <v>1465</v>
      </c>
      <c r="O357" t="s">
        <v>1142</v>
      </c>
    </row>
    <row r="358" spans="1:15" x14ac:dyDescent="0.25">
      <c r="A358">
        <v>93014</v>
      </c>
      <c r="B358">
        <v>5660</v>
      </c>
      <c r="C358">
        <v>50.052490599999999</v>
      </c>
      <c r="D358">
        <v>4.4955008999999997</v>
      </c>
      <c r="E358" t="str">
        <f t="shared" si="10"/>
        <v>5660Couvin</v>
      </c>
      <c r="F358" t="e">
        <f>VLOOKUP($E358,#REF!,4,FALSE)</f>
        <v>#REF!</v>
      </c>
      <c r="G358" t="e">
        <f>VLOOKUP($E358,#REF!,5,FALSE)</f>
        <v>#REF!</v>
      </c>
      <c r="H358">
        <v>50.052490599999999</v>
      </c>
      <c r="I358">
        <v>4.4955008999999997</v>
      </c>
      <c r="J358" t="str">
        <f t="shared" si="11"/>
        <v>Couvin</v>
      </c>
      <c r="K358" t="s">
        <v>1480</v>
      </c>
      <c r="M358" t="s">
        <v>1480</v>
      </c>
      <c r="O358" t="s">
        <v>1142</v>
      </c>
    </row>
    <row r="359" spans="1:15" x14ac:dyDescent="0.25">
      <c r="A359">
        <v>93090</v>
      </c>
      <c r="B359">
        <v>5670</v>
      </c>
      <c r="C359">
        <v>50.051636100000003</v>
      </c>
      <c r="D359">
        <v>4.6270287000000003</v>
      </c>
      <c r="E359" t="str">
        <f t="shared" si="10"/>
        <v>5670Viroinval</v>
      </c>
      <c r="F359" t="e">
        <f>VLOOKUP($E359,#REF!,4,FALSE)</f>
        <v>#REF!</v>
      </c>
      <c r="G359" t="e">
        <f>VLOOKUP($E359,#REF!,5,FALSE)</f>
        <v>#REF!</v>
      </c>
      <c r="H359">
        <v>50.051636100000003</v>
      </c>
      <c r="I359">
        <v>4.6270287000000003</v>
      </c>
      <c r="J359" t="str">
        <f t="shared" si="11"/>
        <v>Viroinval</v>
      </c>
      <c r="K359" t="s">
        <v>1494</v>
      </c>
      <c r="M359" t="s">
        <v>1494</v>
      </c>
      <c r="O359" t="s">
        <v>1142</v>
      </c>
    </row>
    <row r="360" spans="1:15" x14ac:dyDescent="0.25">
      <c r="A360">
        <v>93018</v>
      </c>
      <c r="B360">
        <v>5680</v>
      </c>
      <c r="C360">
        <v>50.1357152</v>
      </c>
      <c r="D360">
        <v>4.7458219000000001</v>
      </c>
      <c r="E360" t="str">
        <f t="shared" si="10"/>
        <v>5680Doische</v>
      </c>
      <c r="F360" t="e">
        <f>VLOOKUP($E360,#REF!,4,FALSE)</f>
        <v>#REF!</v>
      </c>
      <c r="G360" t="e">
        <f>VLOOKUP($E360,#REF!,5,FALSE)</f>
        <v>#REF!</v>
      </c>
      <c r="H360">
        <v>50.1357152</v>
      </c>
      <c r="I360">
        <v>4.7458219000000001</v>
      </c>
      <c r="J360" t="str">
        <f t="shared" si="11"/>
        <v>Doische</v>
      </c>
      <c r="K360" t="s">
        <v>1503</v>
      </c>
      <c r="M360" t="s">
        <v>1503</v>
      </c>
      <c r="O360" t="s">
        <v>1142</v>
      </c>
    </row>
    <row r="361" spans="1:15" x14ac:dyDescent="0.25">
      <c r="A361">
        <v>52011</v>
      </c>
      <c r="B361">
        <v>6000</v>
      </c>
      <c r="C361">
        <v>50.412033200000003</v>
      </c>
      <c r="D361">
        <v>4.4436244</v>
      </c>
      <c r="E361" t="str">
        <f t="shared" si="10"/>
        <v>6000Charleroi</v>
      </c>
      <c r="F361" t="e">
        <f>VLOOKUP($E361,#REF!,4,FALSE)</f>
        <v>#REF!</v>
      </c>
      <c r="G361" t="e">
        <f>VLOOKUP($E361,#REF!,5,FALSE)</f>
        <v>#REF!</v>
      </c>
      <c r="H361">
        <v>50.412033200000003</v>
      </c>
      <c r="I361">
        <v>4.4436244</v>
      </c>
      <c r="J361" t="str">
        <f t="shared" si="11"/>
        <v>Charleroi</v>
      </c>
      <c r="K361" t="s">
        <v>1513</v>
      </c>
      <c r="M361" t="s">
        <v>1513</v>
      </c>
      <c r="O361" t="s">
        <v>1514</v>
      </c>
    </row>
    <row r="362" spans="1:15" x14ac:dyDescent="0.25">
      <c r="A362">
        <v>52048</v>
      </c>
      <c r="B362">
        <v>6110</v>
      </c>
      <c r="C362">
        <v>50.382804800000002</v>
      </c>
      <c r="D362">
        <v>4.3821422999999999</v>
      </c>
      <c r="E362" t="str">
        <f t="shared" si="10"/>
        <v>6110Montigny-le-Tilleul</v>
      </c>
      <c r="F362" t="e">
        <f>VLOOKUP($E362,#REF!,4,FALSE)</f>
        <v>#REF!</v>
      </c>
      <c r="G362" t="e">
        <f>VLOOKUP($E362,#REF!,5,FALSE)</f>
        <v>#REF!</v>
      </c>
      <c r="H362">
        <v>50.382804800000002</v>
      </c>
      <c r="I362">
        <v>4.3821422999999999</v>
      </c>
      <c r="J362" t="str">
        <f t="shared" si="11"/>
        <v>Montigny-le-Tilleul</v>
      </c>
      <c r="K362" t="s">
        <v>1529</v>
      </c>
      <c r="M362" t="s">
        <v>1529</v>
      </c>
      <c r="O362" t="s">
        <v>1514</v>
      </c>
    </row>
    <row r="363" spans="1:15" x14ac:dyDescent="0.25">
      <c r="A363">
        <v>56086</v>
      </c>
      <c r="B363">
        <v>6120</v>
      </c>
      <c r="C363">
        <v>50.317162099999997</v>
      </c>
      <c r="D363">
        <v>4.3803219000000002</v>
      </c>
      <c r="E363" t="str">
        <f t="shared" si="10"/>
        <v>6120Ham-sur-Heure-Nalinnes</v>
      </c>
      <c r="F363" t="e">
        <f>VLOOKUP($E363,#REF!,4,FALSE)</f>
        <v>#REF!</v>
      </c>
      <c r="G363" t="e">
        <f>VLOOKUP($E363,#REF!,5,FALSE)</f>
        <v>#REF!</v>
      </c>
      <c r="H363">
        <v>50.317162099999997</v>
      </c>
      <c r="I363">
        <v>4.3803219000000002</v>
      </c>
      <c r="J363" t="str">
        <f t="shared" si="11"/>
        <v>Ham-sur-Heure-Nalinnes</v>
      </c>
      <c r="K363" t="s">
        <v>1531</v>
      </c>
      <c r="M363" t="s">
        <v>1531</v>
      </c>
      <c r="O363" t="s">
        <v>1514</v>
      </c>
    </row>
    <row r="364" spans="1:15" x14ac:dyDescent="0.25">
      <c r="A364">
        <v>52022</v>
      </c>
      <c r="B364">
        <v>6140</v>
      </c>
      <c r="C364">
        <v>50.4117794</v>
      </c>
      <c r="D364">
        <v>4.3246321999999999</v>
      </c>
      <c r="E364" t="str">
        <f t="shared" si="10"/>
        <v>6140Fontaine-l'Évêque</v>
      </c>
      <c r="F364" t="e">
        <f>VLOOKUP($E364,#REF!,4,FALSE)</f>
        <v>#REF!</v>
      </c>
      <c r="G364" t="e">
        <f>VLOOKUP($E364,#REF!,5,FALSE)</f>
        <v>#REF!</v>
      </c>
      <c r="H364">
        <v>50.4117794</v>
      </c>
      <c r="I364">
        <v>4.3246321999999999</v>
      </c>
      <c r="J364" t="str">
        <f t="shared" si="11"/>
        <v>Fontaine-l'Évêque</v>
      </c>
      <c r="K364" t="s">
        <v>1537</v>
      </c>
      <c r="M364" t="s">
        <v>1537</v>
      </c>
      <c r="O364" t="s">
        <v>1514</v>
      </c>
    </row>
    <row r="365" spans="1:15" x14ac:dyDescent="0.25">
      <c r="A365">
        <v>56001</v>
      </c>
      <c r="B365">
        <v>6150</v>
      </c>
      <c r="C365">
        <v>50.407996900000001</v>
      </c>
      <c r="D365">
        <v>4.2696101999999998</v>
      </c>
      <c r="E365" t="str">
        <f t="shared" si="10"/>
        <v>6150Anderlues</v>
      </c>
      <c r="F365" t="e">
        <f>VLOOKUP($E365,#REF!,4,FALSE)</f>
        <v>#REF!</v>
      </c>
      <c r="G365" t="e">
        <f>VLOOKUP($E365,#REF!,5,FALSE)</f>
        <v>#REF!</v>
      </c>
      <c r="H365">
        <v>50.407996900000001</v>
      </c>
      <c r="I365">
        <v>4.2696101999999998</v>
      </c>
      <c r="J365" t="str">
        <f t="shared" si="11"/>
        <v>Anderlues</v>
      </c>
      <c r="K365" t="s">
        <v>1540</v>
      </c>
      <c r="M365" t="s">
        <v>1540</v>
      </c>
      <c r="O365" t="s">
        <v>1514</v>
      </c>
    </row>
    <row r="366" spans="1:15" x14ac:dyDescent="0.25">
      <c r="A366">
        <v>52015</v>
      </c>
      <c r="B366">
        <v>6180</v>
      </c>
      <c r="C366">
        <v>50.460157600000002</v>
      </c>
      <c r="D366">
        <v>4.3763405999999998</v>
      </c>
      <c r="E366" t="str">
        <f t="shared" si="10"/>
        <v>6180Courcelles</v>
      </c>
      <c r="F366" t="e">
        <f>VLOOKUP($E366,#REF!,4,FALSE)</f>
        <v>#REF!</v>
      </c>
      <c r="G366" t="e">
        <f>VLOOKUP($E366,#REF!,5,FALSE)</f>
        <v>#REF!</v>
      </c>
      <c r="H366">
        <v>50.460157600000002</v>
      </c>
      <c r="I366">
        <v>4.3763405999999998</v>
      </c>
      <c r="J366" t="str">
        <f t="shared" si="11"/>
        <v>Courcelles</v>
      </c>
      <c r="K366" t="s">
        <v>1541</v>
      </c>
      <c r="M366" t="s">
        <v>1541</v>
      </c>
      <c r="O366" t="s">
        <v>1514</v>
      </c>
    </row>
    <row r="367" spans="1:15" x14ac:dyDescent="0.25">
      <c r="A367">
        <v>52012</v>
      </c>
      <c r="B367">
        <v>6200</v>
      </c>
      <c r="C367">
        <v>50.404607499999997</v>
      </c>
      <c r="D367">
        <v>4.5243510999999996</v>
      </c>
      <c r="E367" t="str">
        <f t="shared" si="10"/>
        <v>6200Châtelet</v>
      </c>
      <c r="F367" t="e">
        <f>VLOOKUP($E367,#REF!,4,FALSE)</f>
        <v>#REF!</v>
      </c>
      <c r="G367" t="e">
        <f>VLOOKUP($E367,#REF!,5,FALSE)</f>
        <v>#REF!</v>
      </c>
      <c r="H367">
        <v>50.404607499999997</v>
      </c>
      <c r="I367">
        <v>4.5243510999999996</v>
      </c>
      <c r="J367" t="str">
        <f t="shared" si="11"/>
        <v>Châtelet</v>
      </c>
      <c r="K367" t="s">
        <v>1545</v>
      </c>
      <c r="M367" t="s">
        <v>1545</v>
      </c>
      <c r="O367" t="s">
        <v>1514</v>
      </c>
    </row>
    <row r="368" spans="1:15" x14ac:dyDescent="0.25">
      <c r="A368">
        <v>52075</v>
      </c>
      <c r="B368">
        <v>6210</v>
      </c>
      <c r="C368">
        <v>50.522642400000002</v>
      </c>
      <c r="D368">
        <v>4.4763491999999996</v>
      </c>
      <c r="E368" t="str">
        <f t="shared" si="10"/>
        <v>6210Les Bons Villers</v>
      </c>
      <c r="F368" t="e">
        <f>VLOOKUP($E368,#REF!,4,FALSE)</f>
        <v>#REF!</v>
      </c>
      <c r="G368" t="e">
        <f>VLOOKUP($E368,#REF!,5,FALSE)</f>
        <v>#REF!</v>
      </c>
      <c r="H368">
        <v>50.522642400000002</v>
      </c>
      <c r="I368">
        <v>4.4763491999999996</v>
      </c>
      <c r="J368" t="str">
        <f t="shared" si="11"/>
        <v>Les Bons Villers</v>
      </c>
      <c r="K368" t="s">
        <v>1548</v>
      </c>
      <c r="M368" t="s">
        <v>1548</v>
      </c>
      <c r="O368" t="s">
        <v>1514</v>
      </c>
    </row>
    <row r="369" spans="1:15" x14ac:dyDescent="0.25">
      <c r="A369">
        <v>52021</v>
      </c>
      <c r="B369">
        <v>6220</v>
      </c>
      <c r="C369">
        <v>50.471949049999999</v>
      </c>
      <c r="D369">
        <v>4.5446545325943797</v>
      </c>
      <c r="E369" t="str">
        <f t="shared" si="10"/>
        <v>6220Fleurus</v>
      </c>
      <c r="F369" t="e">
        <f>VLOOKUP($E369,#REF!,4,FALSE)</f>
        <v>#REF!</v>
      </c>
      <c r="G369" t="e">
        <f>VLOOKUP($E369,#REF!,5,FALSE)</f>
        <v>#REF!</v>
      </c>
      <c r="H369">
        <v>50.471949049999999</v>
      </c>
      <c r="I369">
        <v>4.5446545325943797</v>
      </c>
      <c r="J369" t="str">
        <f t="shared" si="11"/>
        <v>Fleurus</v>
      </c>
      <c r="K369" t="s">
        <v>1554</v>
      </c>
      <c r="M369" t="s">
        <v>1554</v>
      </c>
      <c r="O369" t="s">
        <v>1514</v>
      </c>
    </row>
    <row r="370" spans="1:15" x14ac:dyDescent="0.25">
      <c r="A370">
        <v>52055</v>
      </c>
      <c r="B370">
        <v>6230</v>
      </c>
      <c r="C370">
        <v>50.504324199999999</v>
      </c>
      <c r="D370">
        <v>4.3622972938902498</v>
      </c>
      <c r="E370" t="str">
        <f t="shared" si="10"/>
        <v>6230Pont-à-Celles</v>
      </c>
      <c r="F370" t="e">
        <f>VLOOKUP($E370,#REF!,4,FALSE)</f>
        <v>#REF!</v>
      </c>
      <c r="G370" t="e">
        <f>VLOOKUP($E370,#REF!,5,FALSE)</f>
        <v>#REF!</v>
      </c>
      <c r="H370">
        <v>50.504324199999999</v>
      </c>
      <c r="I370">
        <v>4.3622972938902498</v>
      </c>
      <c r="J370" t="str">
        <f t="shared" si="11"/>
        <v>Pont-à-Celles</v>
      </c>
      <c r="K370" t="s">
        <v>1562</v>
      </c>
      <c r="M370" t="s">
        <v>1562</v>
      </c>
      <c r="O370" t="s">
        <v>1514</v>
      </c>
    </row>
    <row r="371" spans="1:15" x14ac:dyDescent="0.25">
      <c r="A371">
        <v>52018</v>
      </c>
      <c r="B371">
        <v>6240</v>
      </c>
      <c r="C371">
        <v>50.427322799999999</v>
      </c>
      <c r="D371">
        <v>4.5530410000000003</v>
      </c>
      <c r="E371" t="str">
        <f t="shared" si="10"/>
        <v>6240Farciennes</v>
      </c>
      <c r="F371" t="e">
        <f>VLOOKUP($E371,#REF!,4,FALSE)</f>
        <v>#REF!</v>
      </c>
      <c r="G371" t="e">
        <f>VLOOKUP($E371,#REF!,5,FALSE)</f>
        <v>#REF!</v>
      </c>
      <c r="H371">
        <v>50.427322799999999</v>
      </c>
      <c r="I371">
        <v>4.5530410000000003</v>
      </c>
      <c r="J371" t="str">
        <f t="shared" si="11"/>
        <v>Farciennes</v>
      </c>
      <c r="K371" t="s">
        <v>1569</v>
      </c>
      <c r="M371" t="s">
        <v>1569</v>
      </c>
      <c r="O371" t="s">
        <v>1514</v>
      </c>
    </row>
    <row r="372" spans="1:15" x14ac:dyDescent="0.25">
      <c r="A372">
        <v>52074</v>
      </c>
      <c r="B372">
        <v>6250</v>
      </c>
      <c r="C372">
        <v>50.406522799999998</v>
      </c>
      <c r="D372">
        <v>4.5840810000000003</v>
      </c>
      <c r="E372" t="str">
        <f t="shared" si="10"/>
        <v>6250Aiseau-Presles</v>
      </c>
      <c r="F372" t="e">
        <f>VLOOKUP($E372,#REF!,4,FALSE)</f>
        <v>#REF!</v>
      </c>
      <c r="G372" t="e">
        <f>VLOOKUP($E372,#REF!,5,FALSE)</f>
        <v>#REF!</v>
      </c>
      <c r="H372">
        <v>50.406522799999998</v>
      </c>
      <c r="I372">
        <v>4.5840810000000003</v>
      </c>
      <c r="J372" t="str">
        <f t="shared" si="11"/>
        <v>Aiseau-Presles</v>
      </c>
      <c r="K372" t="s">
        <v>1571</v>
      </c>
      <c r="M372" t="s">
        <v>1571</v>
      </c>
      <c r="O372" t="s">
        <v>1514</v>
      </c>
    </row>
    <row r="373" spans="1:15" x14ac:dyDescent="0.25">
      <c r="A373">
        <v>52025</v>
      </c>
      <c r="B373">
        <v>6280</v>
      </c>
      <c r="C373">
        <v>50.337816599999996</v>
      </c>
      <c r="D373">
        <v>4.5276771</v>
      </c>
      <c r="E373" t="str">
        <f t="shared" si="10"/>
        <v>6280Gerpinnes</v>
      </c>
      <c r="F373" t="e">
        <f>VLOOKUP($E373,#REF!,4,FALSE)</f>
        <v>#REF!</v>
      </c>
      <c r="G373" t="e">
        <f>VLOOKUP($E373,#REF!,5,FALSE)</f>
        <v>#REF!</v>
      </c>
      <c r="H373">
        <v>50.337816599999996</v>
      </c>
      <c r="I373">
        <v>4.5276771</v>
      </c>
      <c r="J373" t="str">
        <f t="shared" si="11"/>
        <v>Gerpinnes</v>
      </c>
      <c r="K373" t="s">
        <v>1576</v>
      </c>
      <c r="M373" t="s">
        <v>1576</v>
      </c>
      <c r="O373" t="s">
        <v>1514</v>
      </c>
    </row>
    <row r="374" spans="1:15" x14ac:dyDescent="0.25">
      <c r="A374">
        <v>56029</v>
      </c>
      <c r="B374">
        <v>6440</v>
      </c>
      <c r="C374">
        <v>50.151159700000001</v>
      </c>
      <c r="D374">
        <v>4.3269129</v>
      </c>
      <c r="E374" t="str">
        <f t="shared" si="10"/>
        <v>6440Froidchapelle</v>
      </c>
      <c r="F374" t="e">
        <f>VLOOKUP($E374,#REF!,4,FALSE)</f>
        <v>#REF!</v>
      </c>
      <c r="G374" t="e">
        <f>VLOOKUP($E374,#REF!,5,FALSE)</f>
        <v>#REF!</v>
      </c>
      <c r="H374">
        <v>50.151159700000001</v>
      </c>
      <c r="I374">
        <v>4.3269129</v>
      </c>
      <c r="J374" t="str">
        <f t="shared" si="11"/>
        <v>Froidchapelle</v>
      </c>
      <c r="K374" t="s">
        <v>1582</v>
      </c>
      <c r="M374" t="s">
        <v>1582</v>
      </c>
      <c r="O374" t="s">
        <v>1514</v>
      </c>
    </row>
    <row r="375" spans="1:15" x14ac:dyDescent="0.25">
      <c r="A375">
        <v>56016</v>
      </c>
      <c r="B375">
        <v>6460</v>
      </c>
      <c r="C375">
        <v>50.047926599999997</v>
      </c>
      <c r="D375">
        <v>4.3173338000000001</v>
      </c>
      <c r="E375" t="str">
        <f t="shared" si="10"/>
        <v>6460Chimay</v>
      </c>
      <c r="F375" t="e">
        <f>VLOOKUP($E375,#REF!,4,FALSE)</f>
        <v>#REF!</v>
      </c>
      <c r="G375" t="e">
        <f>VLOOKUP($E375,#REF!,5,FALSE)</f>
        <v>#REF!</v>
      </c>
      <c r="H375">
        <v>50.047926599999997</v>
      </c>
      <c r="I375">
        <v>4.3173338000000001</v>
      </c>
      <c r="J375" t="str">
        <f t="shared" si="11"/>
        <v>Chimay</v>
      </c>
      <c r="K375" t="s">
        <v>1587</v>
      </c>
      <c r="M375" t="s">
        <v>1587</v>
      </c>
      <c r="O375" t="s">
        <v>1514</v>
      </c>
    </row>
    <row r="376" spans="1:15" x14ac:dyDescent="0.25">
      <c r="A376">
        <v>56088</v>
      </c>
      <c r="B376">
        <v>6470</v>
      </c>
      <c r="C376">
        <v>50.1640023</v>
      </c>
      <c r="D376">
        <v>4.1899981999999998</v>
      </c>
      <c r="E376" t="str">
        <f t="shared" si="10"/>
        <v>6470Sivry-Rance</v>
      </c>
      <c r="F376" t="e">
        <f>VLOOKUP($E376,#REF!,4,FALSE)</f>
        <v>#REF!</v>
      </c>
      <c r="G376" t="e">
        <f>VLOOKUP($E376,#REF!,5,FALSE)</f>
        <v>#REF!</v>
      </c>
      <c r="H376">
        <v>50.1640023</v>
      </c>
      <c r="I376">
        <v>4.1899981999999998</v>
      </c>
      <c r="J376" t="str">
        <f t="shared" si="11"/>
        <v>Sivry-Rance</v>
      </c>
      <c r="K376" t="s">
        <v>1600</v>
      </c>
      <c r="M376" t="s">
        <v>1600</v>
      </c>
      <c r="O376" t="s">
        <v>1514</v>
      </c>
    </row>
    <row r="377" spans="1:15" x14ac:dyDescent="0.25">
      <c r="A377">
        <v>56005</v>
      </c>
      <c r="B377">
        <v>6500</v>
      </c>
      <c r="C377">
        <v>50.235529399999997</v>
      </c>
      <c r="D377">
        <v>4.2383115</v>
      </c>
      <c r="E377" t="str">
        <f t="shared" si="10"/>
        <v>6500Beaumont</v>
      </c>
      <c r="F377" t="e">
        <f>VLOOKUP($E377,#REF!,4,FALSE)</f>
        <v>#REF!</v>
      </c>
      <c r="G377" t="e">
        <f>VLOOKUP($E377,#REF!,5,FALSE)</f>
        <v>#REF!</v>
      </c>
      <c r="H377">
        <v>50.235529399999997</v>
      </c>
      <c r="I377">
        <v>4.2383115</v>
      </c>
      <c r="J377" t="str">
        <f t="shared" si="11"/>
        <v>Beaumont</v>
      </c>
      <c r="K377" t="s">
        <v>1606</v>
      </c>
      <c r="M377" t="s">
        <v>1606</v>
      </c>
      <c r="O377" t="s">
        <v>1514</v>
      </c>
    </row>
    <row r="378" spans="1:15" x14ac:dyDescent="0.25">
      <c r="A378">
        <v>56078</v>
      </c>
      <c r="B378">
        <v>6530</v>
      </c>
      <c r="C378">
        <v>50.342534200000003</v>
      </c>
      <c r="D378">
        <v>4.2884624000000002</v>
      </c>
      <c r="E378" t="str">
        <f t="shared" si="10"/>
        <v>6530Thuin</v>
      </c>
      <c r="F378" t="e">
        <f>VLOOKUP($E378,#REF!,4,FALSE)</f>
        <v>#REF!</v>
      </c>
      <c r="G378" t="e">
        <f>VLOOKUP($E378,#REF!,5,FALSE)</f>
        <v>#REF!</v>
      </c>
      <c r="H378">
        <v>50.342534200000003</v>
      </c>
      <c r="I378">
        <v>4.2884624000000002</v>
      </c>
      <c r="J378" t="str">
        <f t="shared" si="11"/>
        <v>Thuin</v>
      </c>
      <c r="K378" t="s">
        <v>1613</v>
      </c>
      <c r="M378" t="s">
        <v>1613</v>
      </c>
      <c r="O378" t="s">
        <v>1514</v>
      </c>
    </row>
    <row r="379" spans="1:15" x14ac:dyDescent="0.25">
      <c r="A379">
        <v>56044</v>
      </c>
      <c r="B379">
        <v>6540</v>
      </c>
      <c r="C379">
        <v>50.346173100000001</v>
      </c>
      <c r="D379">
        <v>4.2616182</v>
      </c>
      <c r="E379" t="str">
        <f t="shared" si="10"/>
        <v>6540Lobbes</v>
      </c>
      <c r="F379" t="e">
        <f>VLOOKUP($E379,#REF!,4,FALSE)</f>
        <v>#REF!</v>
      </c>
      <c r="G379" t="e">
        <f>VLOOKUP($E379,#REF!,5,FALSE)</f>
        <v>#REF!</v>
      </c>
      <c r="H379">
        <v>50.346173100000001</v>
      </c>
      <c r="I379">
        <v>4.2616182</v>
      </c>
      <c r="J379" t="str">
        <f t="shared" si="11"/>
        <v>Lobbes</v>
      </c>
      <c r="K379" t="s">
        <v>1621</v>
      </c>
      <c r="M379" t="s">
        <v>1621</v>
      </c>
      <c r="O379" t="s">
        <v>1514</v>
      </c>
    </row>
    <row r="380" spans="1:15" x14ac:dyDescent="0.25">
      <c r="A380">
        <v>56022</v>
      </c>
      <c r="B380">
        <v>6560</v>
      </c>
      <c r="C380">
        <v>50.310218399999997</v>
      </c>
      <c r="D380">
        <v>4.1241436</v>
      </c>
      <c r="E380" t="str">
        <f t="shared" si="10"/>
        <v>6560Erquelinnes</v>
      </c>
      <c r="F380" t="e">
        <f>VLOOKUP($E380,#REF!,4,FALSE)</f>
        <v>#REF!</v>
      </c>
      <c r="G380" t="e">
        <f>VLOOKUP($E380,#REF!,5,FALSE)</f>
        <v>#REF!</v>
      </c>
      <c r="H380">
        <v>50.310218399999997</v>
      </c>
      <c r="I380">
        <v>4.1241436</v>
      </c>
      <c r="J380" t="str">
        <f t="shared" si="11"/>
        <v>Erquelinnes</v>
      </c>
      <c r="K380" t="s">
        <v>1625</v>
      </c>
      <c r="M380" t="s">
        <v>1625</v>
      </c>
      <c r="O380" t="s">
        <v>1514</v>
      </c>
    </row>
    <row r="381" spans="1:15" x14ac:dyDescent="0.25">
      <c r="A381">
        <v>56049</v>
      </c>
      <c r="B381">
        <v>6567</v>
      </c>
      <c r="C381">
        <v>50.323481399999999</v>
      </c>
      <c r="D381">
        <v>4.1822727400401796</v>
      </c>
      <c r="E381" t="str">
        <f t="shared" si="10"/>
        <v>6567Merbes-le-Château</v>
      </c>
      <c r="F381" t="e">
        <f>VLOOKUP($E381,#REF!,4,FALSE)</f>
        <v>#REF!</v>
      </c>
      <c r="G381" t="e">
        <f>VLOOKUP($E381,#REF!,5,FALSE)</f>
        <v>#REF!</v>
      </c>
      <c r="H381">
        <v>50.323481399999999</v>
      </c>
      <c r="I381">
        <v>4.1822727400401796</v>
      </c>
      <c r="J381" t="str">
        <f t="shared" si="11"/>
        <v>Merbes-le-Château</v>
      </c>
      <c r="K381" t="s">
        <v>1631</v>
      </c>
      <c r="M381" t="s">
        <v>1631</v>
      </c>
      <c r="O381" t="s">
        <v>1514</v>
      </c>
    </row>
    <row r="382" spans="1:15" x14ac:dyDescent="0.25">
      <c r="A382">
        <v>56051</v>
      </c>
      <c r="B382">
        <v>6590</v>
      </c>
      <c r="C382">
        <v>50.028631699999998</v>
      </c>
      <c r="D382">
        <v>4.1649981</v>
      </c>
      <c r="E382" t="str">
        <f t="shared" si="10"/>
        <v>6590Momignies</v>
      </c>
      <c r="F382" t="e">
        <f>VLOOKUP($E382,#REF!,4,FALSE)</f>
        <v>#REF!</v>
      </c>
      <c r="G382" t="e">
        <f>VLOOKUP($E382,#REF!,5,FALSE)</f>
        <v>#REF!</v>
      </c>
      <c r="H382">
        <v>50.028631699999998</v>
      </c>
      <c r="I382">
        <v>4.1649981</v>
      </c>
      <c r="J382" t="str">
        <f t="shared" si="11"/>
        <v>Momignies</v>
      </c>
      <c r="K382" t="s">
        <v>1635</v>
      </c>
      <c r="M382" t="s">
        <v>1635</v>
      </c>
      <c r="O382" t="s">
        <v>1514</v>
      </c>
    </row>
    <row r="383" spans="1:15" x14ac:dyDescent="0.25">
      <c r="A383">
        <v>82003</v>
      </c>
      <c r="B383">
        <v>6600</v>
      </c>
      <c r="C383">
        <v>50.000995099999997</v>
      </c>
      <c r="D383">
        <v>5.7153203000000001</v>
      </c>
      <c r="E383" t="str">
        <f t="shared" si="10"/>
        <v>6600Bastogne</v>
      </c>
      <c r="F383" t="e">
        <f>VLOOKUP($E383,#REF!,4,FALSE)</f>
        <v>#REF!</v>
      </c>
      <c r="G383" t="e">
        <f>VLOOKUP($E383,#REF!,5,FALSE)</f>
        <v>#REF!</v>
      </c>
      <c r="H383">
        <v>50.000995099999997</v>
      </c>
      <c r="I383">
        <v>5.7153203000000001</v>
      </c>
      <c r="J383" t="str">
        <f t="shared" si="11"/>
        <v>Bastogne</v>
      </c>
      <c r="K383" t="s">
        <v>1642</v>
      </c>
      <c r="M383" t="s">
        <v>1642</v>
      </c>
      <c r="O383" t="s">
        <v>1644</v>
      </c>
    </row>
    <row r="384" spans="1:15" x14ac:dyDescent="0.25">
      <c r="A384">
        <v>81013</v>
      </c>
      <c r="B384">
        <v>6630</v>
      </c>
      <c r="C384">
        <v>49.8313323</v>
      </c>
      <c r="D384">
        <v>5.7376366000000001</v>
      </c>
      <c r="E384" t="str">
        <f t="shared" si="10"/>
        <v>6630Martelange</v>
      </c>
      <c r="F384" t="e">
        <f>VLOOKUP($E384,#REF!,4,FALSE)</f>
        <v>#REF!</v>
      </c>
      <c r="G384" t="e">
        <f>VLOOKUP($E384,#REF!,5,FALSE)</f>
        <v>#REF!</v>
      </c>
      <c r="H384">
        <v>49.8313323</v>
      </c>
      <c r="I384">
        <v>5.7376366000000001</v>
      </c>
      <c r="J384" t="str">
        <f t="shared" si="11"/>
        <v>Martelange</v>
      </c>
      <c r="K384" t="s">
        <v>1647</v>
      </c>
      <c r="M384" t="s">
        <v>1647</v>
      </c>
      <c r="O384" t="s">
        <v>1644</v>
      </c>
    </row>
    <row r="385" spans="1:15" x14ac:dyDescent="0.25">
      <c r="A385">
        <v>82009</v>
      </c>
      <c r="B385">
        <v>6637</v>
      </c>
      <c r="C385">
        <v>49.850930599999998</v>
      </c>
      <c r="D385">
        <v>5.6650309999999999</v>
      </c>
      <c r="E385" t="str">
        <f t="shared" si="10"/>
        <v>6637Fauvillers</v>
      </c>
      <c r="F385" t="e">
        <f>VLOOKUP($E385,#REF!,4,FALSE)</f>
        <v>#REF!</v>
      </c>
      <c r="G385" t="e">
        <f>VLOOKUP($E385,#REF!,5,FALSE)</f>
        <v>#REF!</v>
      </c>
      <c r="H385">
        <v>49.850930599999998</v>
      </c>
      <c r="I385">
        <v>5.6650309999999999</v>
      </c>
      <c r="J385" t="str">
        <f t="shared" si="11"/>
        <v>Fauvillers</v>
      </c>
      <c r="K385" t="s">
        <v>1648</v>
      </c>
      <c r="M385" t="s">
        <v>1648</v>
      </c>
      <c r="O385" t="s">
        <v>1644</v>
      </c>
    </row>
    <row r="386" spans="1:15" x14ac:dyDescent="0.25">
      <c r="A386">
        <v>82036</v>
      </c>
      <c r="B386">
        <v>6640</v>
      </c>
      <c r="C386">
        <v>49.912254799999999</v>
      </c>
      <c r="D386">
        <v>5.5678013000000002</v>
      </c>
      <c r="E386" t="str">
        <f t="shared" ref="E386:E449" si="12">B386&amp;K386</f>
        <v>6640Vaux-sur-Sûre</v>
      </c>
      <c r="F386" t="e">
        <f>VLOOKUP($E386,#REF!,4,FALSE)</f>
        <v>#REF!</v>
      </c>
      <c r="G386" t="e">
        <f>VLOOKUP($E386,#REF!,5,FALSE)</f>
        <v>#REF!</v>
      </c>
      <c r="H386">
        <v>49.912254799999999</v>
      </c>
      <c r="I386">
        <v>5.5678013000000002</v>
      </c>
      <c r="J386" t="str">
        <f t="shared" ref="J386:J449" si="13">IF(ISBLANK(L386),K386,L386)</f>
        <v>Vaux-sur-Sûre</v>
      </c>
      <c r="K386" t="s">
        <v>1651</v>
      </c>
      <c r="M386" t="s">
        <v>1651</v>
      </c>
      <c r="O386" t="s">
        <v>1644</v>
      </c>
    </row>
    <row r="387" spans="1:15" x14ac:dyDescent="0.25">
      <c r="A387">
        <v>82014</v>
      </c>
      <c r="B387">
        <v>6660</v>
      </c>
      <c r="C387">
        <v>50.132376100000002</v>
      </c>
      <c r="D387">
        <v>5.7886927999999997</v>
      </c>
      <c r="E387" t="str">
        <f t="shared" si="12"/>
        <v>6660Houffalize</v>
      </c>
      <c r="F387" t="e">
        <f>VLOOKUP($E387,#REF!,4,FALSE)</f>
        <v>#REF!</v>
      </c>
      <c r="G387" t="e">
        <f>VLOOKUP($E387,#REF!,5,FALSE)</f>
        <v>#REF!</v>
      </c>
      <c r="H387">
        <v>50.132376100000002</v>
      </c>
      <c r="I387">
        <v>5.7886927999999997</v>
      </c>
      <c r="J387" t="str">
        <f t="shared" si="13"/>
        <v>Houffalize</v>
      </c>
      <c r="K387" t="s">
        <v>1658</v>
      </c>
      <c r="M387" t="s">
        <v>1658</v>
      </c>
      <c r="O387" t="s">
        <v>1644</v>
      </c>
    </row>
    <row r="388" spans="1:15" x14ac:dyDescent="0.25">
      <c r="A388">
        <v>82037</v>
      </c>
      <c r="B388">
        <v>6670</v>
      </c>
      <c r="C388">
        <v>50.190789500000001</v>
      </c>
      <c r="D388">
        <v>5.9549304999999997</v>
      </c>
      <c r="E388" t="str">
        <f t="shared" si="12"/>
        <v>6670Gouvy</v>
      </c>
      <c r="F388" t="e">
        <f>VLOOKUP($E388,#REF!,4,FALSE)</f>
        <v>#REF!</v>
      </c>
      <c r="G388" t="e">
        <f>VLOOKUP($E388,#REF!,5,FALSE)</f>
        <v>#REF!</v>
      </c>
      <c r="H388">
        <v>50.190789500000001</v>
      </c>
      <c r="I388">
        <v>5.9549304999999997</v>
      </c>
      <c r="J388" t="str">
        <f t="shared" si="13"/>
        <v>Gouvy</v>
      </c>
      <c r="K388" t="s">
        <v>1664</v>
      </c>
      <c r="M388" t="s">
        <v>1664</v>
      </c>
      <c r="O388" t="s">
        <v>1644</v>
      </c>
    </row>
    <row r="389" spans="1:15" x14ac:dyDescent="0.25">
      <c r="A389">
        <v>82038</v>
      </c>
      <c r="B389">
        <v>6680</v>
      </c>
      <c r="C389">
        <v>50.036288800000001</v>
      </c>
      <c r="D389">
        <v>5.5245094000000003</v>
      </c>
      <c r="E389" t="str">
        <f t="shared" si="12"/>
        <v>6680Sainte-Ode</v>
      </c>
      <c r="F389" t="e">
        <f>VLOOKUP($E389,#REF!,4,FALSE)</f>
        <v>#REF!</v>
      </c>
      <c r="G389" t="e">
        <f>VLOOKUP($E389,#REF!,5,FALSE)</f>
        <v>#REF!</v>
      </c>
      <c r="H389">
        <v>50.036288800000001</v>
      </c>
      <c r="I389">
        <v>5.5245094000000003</v>
      </c>
      <c r="J389" t="str">
        <f t="shared" si="13"/>
        <v>Sainte-Ode</v>
      </c>
      <c r="K389" t="s">
        <v>1670</v>
      </c>
      <c r="M389" t="s">
        <v>1670</v>
      </c>
      <c r="O389" t="s">
        <v>1644</v>
      </c>
    </row>
    <row r="390" spans="1:15" x14ac:dyDescent="0.25">
      <c r="A390">
        <v>82005</v>
      </c>
      <c r="B390">
        <v>6687</v>
      </c>
      <c r="C390">
        <v>50.09810865</v>
      </c>
      <c r="D390">
        <v>5.6759008410205203</v>
      </c>
      <c r="E390" t="str">
        <f t="shared" si="12"/>
        <v>6687Bertogne</v>
      </c>
      <c r="F390" t="e">
        <f>VLOOKUP($E390,#REF!,4,FALSE)</f>
        <v>#REF!</v>
      </c>
      <c r="G390" t="e">
        <f>VLOOKUP($E390,#REF!,5,FALSE)</f>
        <v>#REF!</v>
      </c>
      <c r="H390">
        <v>50.09810865</v>
      </c>
      <c r="I390">
        <v>5.6759008410205203</v>
      </c>
      <c r="J390" t="str">
        <f t="shared" si="13"/>
        <v>Bertogne</v>
      </c>
      <c r="K390" t="s">
        <v>1674</v>
      </c>
      <c r="M390" t="s">
        <v>1674</v>
      </c>
      <c r="O390" t="s">
        <v>1644</v>
      </c>
    </row>
    <row r="391" spans="1:15" x14ac:dyDescent="0.25">
      <c r="A391">
        <v>82032</v>
      </c>
      <c r="B391">
        <v>6690</v>
      </c>
      <c r="C391">
        <v>50.288368499999997</v>
      </c>
      <c r="D391">
        <v>5.9170186999999999</v>
      </c>
      <c r="E391" t="str">
        <f t="shared" si="12"/>
        <v>6690Vielsalm</v>
      </c>
      <c r="F391" t="e">
        <f>VLOOKUP($E391,#REF!,4,FALSE)</f>
        <v>#REF!</v>
      </c>
      <c r="G391" t="e">
        <f>VLOOKUP($E391,#REF!,5,FALSE)</f>
        <v>#REF!</v>
      </c>
      <c r="H391">
        <v>50.288368499999997</v>
      </c>
      <c r="I391">
        <v>5.9170186999999999</v>
      </c>
      <c r="J391" t="str">
        <f t="shared" si="13"/>
        <v>Vielsalm</v>
      </c>
      <c r="K391" t="s">
        <v>1676</v>
      </c>
      <c r="M391" t="s">
        <v>1676</v>
      </c>
      <c r="O391" t="s">
        <v>1644</v>
      </c>
    </row>
    <row r="392" spans="1:15" x14ac:dyDescent="0.25">
      <c r="A392">
        <v>81001</v>
      </c>
      <c r="B392">
        <v>6700</v>
      </c>
      <c r="C392">
        <v>49.682762500000003</v>
      </c>
      <c r="D392">
        <v>5.8119189999999996</v>
      </c>
      <c r="E392" t="str">
        <f t="shared" si="12"/>
        <v>6700Arlon</v>
      </c>
      <c r="F392" t="e">
        <f>VLOOKUP($E392,#REF!,4,FALSE)</f>
        <v>#REF!</v>
      </c>
      <c r="G392" t="e">
        <f>VLOOKUP($E392,#REF!,5,FALSE)</f>
        <v>#REF!</v>
      </c>
      <c r="H392">
        <v>49.682762500000003</v>
      </c>
      <c r="I392">
        <v>5.8119189999999996</v>
      </c>
      <c r="J392" t="str">
        <f t="shared" si="13"/>
        <v>Arlon</v>
      </c>
      <c r="K392" t="s">
        <v>1680</v>
      </c>
      <c r="M392" t="s">
        <v>1680</v>
      </c>
      <c r="O392" t="s">
        <v>1644</v>
      </c>
    </row>
    <row r="393" spans="1:15" x14ac:dyDescent="0.25">
      <c r="A393">
        <v>81003</v>
      </c>
      <c r="B393">
        <v>6717</v>
      </c>
      <c r="C393">
        <v>49.7514982</v>
      </c>
      <c r="D393">
        <v>5.7872216999999999</v>
      </c>
      <c r="E393" t="str">
        <f t="shared" si="12"/>
        <v>6717Attert</v>
      </c>
      <c r="F393" t="e">
        <f>VLOOKUP($E393,#REF!,4,FALSE)</f>
        <v>#REF!</v>
      </c>
      <c r="G393" t="e">
        <f>VLOOKUP($E393,#REF!,5,FALSE)</f>
        <v>#REF!</v>
      </c>
      <c r="H393">
        <v>49.7514982</v>
      </c>
      <c r="I393">
        <v>5.7872216999999999</v>
      </c>
      <c r="J393" t="str">
        <f t="shared" si="13"/>
        <v>Attert</v>
      </c>
      <c r="K393" t="s">
        <v>1686</v>
      </c>
      <c r="M393" t="s">
        <v>1686</v>
      </c>
      <c r="O393" t="s">
        <v>1644</v>
      </c>
    </row>
    <row r="394" spans="1:15" x14ac:dyDescent="0.25">
      <c r="A394">
        <v>85046</v>
      </c>
      <c r="B394">
        <v>6720</v>
      </c>
      <c r="C394">
        <v>49.735580349999999</v>
      </c>
      <c r="D394">
        <v>5.5932514325174001</v>
      </c>
      <c r="E394" t="str">
        <f t="shared" si="12"/>
        <v>6720Habay</v>
      </c>
      <c r="F394" t="e">
        <f>VLOOKUP($E394,#REF!,4,FALSE)</f>
        <v>#REF!</v>
      </c>
      <c r="G394" t="e">
        <f>VLOOKUP($E394,#REF!,5,FALSE)</f>
        <v>#REF!</v>
      </c>
      <c r="H394">
        <v>49.735580349999999</v>
      </c>
      <c r="I394">
        <v>5.5932514325174001</v>
      </c>
      <c r="J394" t="str">
        <f t="shared" si="13"/>
        <v>Habay</v>
      </c>
      <c r="K394" t="s">
        <v>1691</v>
      </c>
      <c r="M394" t="s">
        <v>1691</v>
      </c>
      <c r="O394" t="s">
        <v>1644</v>
      </c>
    </row>
    <row r="395" spans="1:15" x14ac:dyDescent="0.25">
      <c r="A395">
        <v>85039</v>
      </c>
      <c r="B395">
        <v>6730</v>
      </c>
      <c r="C395">
        <v>49.682098600000003</v>
      </c>
      <c r="D395">
        <v>5.5185152000000004</v>
      </c>
      <c r="E395" t="str">
        <f t="shared" si="12"/>
        <v>6730Tintigny</v>
      </c>
      <c r="F395" t="e">
        <f>VLOOKUP($E395,#REF!,4,FALSE)</f>
        <v>#REF!</v>
      </c>
      <c r="G395" t="e">
        <f>VLOOKUP($E395,#REF!,5,FALSE)</f>
        <v>#REF!</v>
      </c>
      <c r="H395">
        <v>49.682098600000003</v>
      </c>
      <c r="I395">
        <v>5.5185152000000004</v>
      </c>
      <c r="J395" t="str">
        <f t="shared" si="13"/>
        <v>Tintigny</v>
      </c>
      <c r="K395" t="s">
        <v>1698</v>
      </c>
      <c r="M395" t="s">
        <v>1698</v>
      </c>
      <c r="O395" t="s">
        <v>1644</v>
      </c>
    </row>
    <row r="396" spans="1:15" x14ac:dyDescent="0.25">
      <c r="A396">
        <v>85009</v>
      </c>
      <c r="B396">
        <v>6740</v>
      </c>
      <c r="C396">
        <v>49.672952700000003</v>
      </c>
      <c r="D396">
        <v>5.5982415000000003</v>
      </c>
      <c r="E396" t="str">
        <f t="shared" si="12"/>
        <v>6740Étalle</v>
      </c>
      <c r="F396" t="e">
        <f>VLOOKUP($E396,#REF!,4,FALSE)</f>
        <v>#REF!</v>
      </c>
      <c r="G396" t="e">
        <f>VLOOKUP($E396,#REF!,5,FALSE)</f>
        <v>#REF!</v>
      </c>
      <c r="H396">
        <v>49.672952700000003</v>
      </c>
      <c r="I396">
        <v>5.5982415000000003</v>
      </c>
      <c r="J396" t="str">
        <f t="shared" si="13"/>
        <v>Étalle</v>
      </c>
      <c r="K396" t="s">
        <v>1701</v>
      </c>
      <c r="M396" t="s">
        <v>1701</v>
      </c>
      <c r="O396" t="s">
        <v>1644</v>
      </c>
    </row>
    <row r="397" spans="1:15" x14ac:dyDescent="0.25">
      <c r="A397">
        <v>85034</v>
      </c>
      <c r="B397">
        <v>6747</v>
      </c>
      <c r="C397">
        <v>49.613436200000002</v>
      </c>
      <c r="D397">
        <v>5.6569569</v>
      </c>
      <c r="E397" t="str">
        <f t="shared" si="12"/>
        <v>6747Saint-Léger</v>
      </c>
      <c r="F397" t="e">
        <f>VLOOKUP($E397,#REF!,4,FALSE)</f>
        <v>#REF!</v>
      </c>
      <c r="G397" t="e">
        <f>VLOOKUP($E397,#REF!,5,FALSE)</f>
        <v>#REF!</v>
      </c>
      <c r="H397">
        <v>49.613436200000002</v>
      </c>
      <c r="I397">
        <v>5.6569569</v>
      </c>
      <c r="J397" t="str">
        <f t="shared" si="13"/>
        <v>Saint-Léger</v>
      </c>
      <c r="K397" t="s">
        <v>1707</v>
      </c>
      <c r="M397" t="s">
        <v>1707</v>
      </c>
      <c r="O397" t="s">
        <v>1644</v>
      </c>
    </row>
    <row r="398" spans="1:15" x14ac:dyDescent="0.25">
      <c r="A398">
        <v>85026</v>
      </c>
      <c r="B398">
        <v>6750</v>
      </c>
      <c r="C398">
        <v>49.558079399999997</v>
      </c>
      <c r="D398">
        <v>5.7058809999999998</v>
      </c>
      <c r="E398" t="str">
        <f t="shared" si="12"/>
        <v>6750Musson</v>
      </c>
      <c r="F398" t="e">
        <f>VLOOKUP($E398,#REF!,4,FALSE)</f>
        <v>#REF!</v>
      </c>
      <c r="G398" t="e">
        <f>VLOOKUP($E398,#REF!,5,FALSE)</f>
        <v>#REF!</v>
      </c>
      <c r="H398">
        <v>49.558079399999997</v>
      </c>
      <c r="I398">
        <v>5.7058809999999998</v>
      </c>
      <c r="J398" t="str">
        <f t="shared" si="13"/>
        <v>Musson</v>
      </c>
      <c r="K398" t="s">
        <v>1710</v>
      </c>
      <c r="M398" t="s">
        <v>1710</v>
      </c>
      <c r="O398" t="s">
        <v>1644</v>
      </c>
    </row>
    <row r="399" spans="1:15" x14ac:dyDescent="0.25">
      <c r="A399">
        <v>85045</v>
      </c>
      <c r="B399">
        <v>6760</v>
      </c>
      <c r="C399">
        <v>49.567726299999997</v>
      </c>
      <c r="D399">
        <v>5.5329559000000001</v>
      </c>
      <c r="E399" t="str">
        <f t="shared" si="12"/>
        <v>6760Virton</v>
      </c>
      <c r="F399" t="e">
        <f>VLOOKUP($E399,#REF!,4,FALSE)</f>
        <v>#REF!</v>
      </c>
      <c r="G399" t="e">
        <f>VLOOKUP($E399,#REF!,5,FALSE)</f>
        <v>#REF!</v>
      </c>
      <c r="H399">
        <v>49.567726299999997</v>
      </c>
      <c r="I399">
        <v>5.5329559000000001</v>
      </c>
      <c r="J399" t="str">
        <f t="shared" si="13"/>
        <v>Virton</v>
      </c>
      <c r="K399" t="s">
        <v>1712</v>
      </c>
      <c r="M399" t="s">
        <v>1712</v>
      </c>
      <c r="O399" t="s">
        <v>1644</v>
      </c>
    </row>
    <row r="400" spans="1:15" x14ac:dyDescent="0.25">
      <c r="A400">
        <v>85047</v>
      </c>
      <c r="B400">
        <v>6767</v>
      </c>
      <c r="C400">
        <v>49.539074999999997</v>
      </c>
      <c r="D400">
        <v>5.4897099999999996</v>
      </c>
      <c r="E400" t="str">
        <f t="shared" si="12"/>
        <v>6767Rouvroy</v>
      </c>
      <c r="F400" t="e">
        <f>VLOOKUP($E400,#REF!,4,FALSE)</f>
        <v>#REF!</v>
      </c>
      <c r="G400" t="e">
        <f>VLOOKUP($E400,#REF!,5,FALSE)</f>
        <v>#REF!</v>
      </c>
      <c r="H400">
        <v>49.539074999999997</v>
      </c>
      <c r="I400">
        <v>5.4897099999999996</v>
      </c>
      <c r="J400" t="str">
        <f t="shared" si="13"/>
        <v>Rouvroy</v>
      </c>
      <c r="K400" t="s">
        <v>1718</v>
      </c>
      <c r="M400" t="s">
        <v>1718</v>
      </c>
      <c r="O400" t="s">
        <v>1644</v>
      </c>
    </row>
    <row r="401" spans="1:15" x14ac:dyDescent="0.25">
      <c r="A401">
        <v>85024</v>
      </c>
      <c r="B401">
        <v>6769</v>
      </c>
      <c r="C401">
        <v>49.605593300000002</v>
      </c>
      <c r="D401">
        <v>5.4816155999999996</v>
      </c>
      <c r="E401" t="str">
        <f t="shared" si="12"/>
        <v>6769Meix-devant-Virton</v>
      </c>
      <c r="F401" t="e">
        <f>VLOOKUP($E401,#REF!,4,FALSE)</f>
        <v>#REF!</v>
      </c>
      <c r="G401" t="e">
        <f>VLOOKUP($E401,#REF!,5,FALSE)</f>
        <v>#REF!</v>
      </c>
      <c r="H401">
        <v>49.605593300000002</v>
      </c>
      <c r="I401">
        <v>5.4816155999999996</v>
      </c>
      <c r="J401" t="str">
        <f t="shared" si="13"/>
        <v>Meix-devant-Virton</v>
      </c>
      <c r="K401" t="s">
        <v>1723</v>
      </c>
      <c r="M401" t="s">
        <v>1723</v>
      </c>
      <c r="O401" t="s">
        <v>1644</v>
      </c>
    </row>
    <row r="402" spans="1:15" x14ac:dyDescent="0.25">
      <c r="A402">
        <v>81015</v>
      </c>
      <c r="B402">
        <v>6780</v>
      </c>
      <c r="C402">
        <v>49.596905499999998</v>
      </c>
      <c r="D402">
        <v>5.8169285999999998</v>
      </c>
      <c r="E402" t="str">
        <f t="shared" si="12"/>
        <v>6780Messancy</v>
      </c>
      <c r="F402" t="e">
        <f>VLOOKUP($E402,#REF!,4,FALSE)</f>
        <v>#REF!</v>
      </c>
      <c r="G402" t="e">
        <f>VLOOKUP($E402,#REF!,5,FALSE)</f>
        <v>#REF!</v>
      </c>
      <c r="H402">
        <v>49.596905499999998</v>
      </c>
      <c r="I402">
        <v>5.8169285999999998</v>
      </c>
      <c r="J402" t="str">
        <f t="shared" si="13"/>
        <v>Messancy</v>
      </c>
      <c r="K402" t="s">
        <v>1728</v>
      </c>
      <c r="M402" t="s">
        <v>1728</v>
      </c>
      <c r="O402" t="s">
        <v>1644</v>
      </c>
    </row>
    <row r="403" spans="1:15" x14ac:dyDescent="0.25">
      <c r="A403">
        <v>81004</v>
      </c>
      <c r="B403">
        <v>6790</v>
      </c>
      <c r="C403">
        <v>49.5675296</v>
      </c>
      <c r="D403">
        <v>5.8043519999999997</v>
      </c>
      <c r="E403" t="str">
        <f t="shared" si="12"/>
        <v>6790Aubange</v>
      </c>
      <c r="F403" t="e">
        <f>VLOOKUP($E403,#REF!,4,FALSE)</f>
        <v>#REF!</v>
      </c>
      <c r="G403" t="e">
        <f>VLOOKUP($E403,#REF!,5,FALSE)</f>
        <v>#REF!</v>
      </c>
      <c r="H403">
        <v>49.5675296</v>
      </c>
      <c r="I403">
        <v>5.8043519999999997</v>
      </c>
      <c r="J403" t="str">
        <f t="shared" si="13"/>
        <v>Aubange</v>
      </c>
      <c r="K403" t="s">
        <v>1733</v>
      </c>
      <c r="M403" t="s">
        <v>1733</v>
      </c>
      <c r="O403" t="s">
        <v>1644</v>
      </c>
    </row>
    <row r="404" spans="1:15" x14ac:dyDescent="0.25">
      <c r="A404">
        <v>84077</v>
      </c>
      <c r="B404">
        <v>6800</v>
      </c>
      <c r="C404">
        <v>49.919715400000001</v>
      </c>
      <c r="D404">
        <v>5.3823537000000004</v>
      </c>
      <c r="E404" t="str">
        <f t="shared" si="12"/>
        <v>6800Libramont-Chevigny</v>
      </c>
      <c r="F404" t="e">
        <f>VLOOKUP($E404,#REF!,4,FALSE)</f>
        <v>#REF!</v>
      </c>
      <c r="G404" t="e">
        <f>VLOOKUP($E404,#REF!,5,FALSE)</f>
        <v>#REF!</v>
      </c>
      <c r="H404">
        <v>49.919715400000001</v>
      </c>
      <c r="I404">
        <v>5.3823537000000004</v>
      </c>
      <c r="J404" t="str">
        <f t="shared" si="13"/>
        <v>Libramont-Chevigny</v>
      </c>
      <c r="K404" t="s">
        <v>1737</v>
      </c>
      <c r="M404" t="s">
        <v>1737</v>
      </c>
      <c r="O404" t="s">
        <v>1644</v>
      </c>
    </row>
    <row r="405" spans="1:15" x14ac:dyDescent="0.25">
      <c r="A405">
        <v>85007</v>
      </c>
      <c r="B405">
        <v>6810</v>
      </c>
      <c r="C405">
        <v>49.738581000000003</v>
      </c>
      <c r="D405">
        <v>5.3394252</v>
      </c>
      <c r="E405" t="str">
        <f t="shared" si="12"/>
        <v>6810Chiny</v>
      </c>
      <c r="F405" t="e">
        <f>VLOOKUP($E405,#REF!,4,FALSE)</f>
        <v>#REF!</v>
      </c>
      <c r="G405" t="e">
        <f>VLOOKUP($E405,#REF!,5,FALSE)</f>
        <v>#REF!</v>
      </c>
      <c r="H405">
        <v>49.738581000000003</v>
      </c>
      <c r="I405">
        <v>5.3394252</v>
      </c>
      <c r="J405" t="str">
        <f t="shared" si="13"/>
        <v>Chiny</v>
      </c>
      <c r="K405" t="s">
        <v>1746</v>
      </c>
      <c r="M405" t="s">
        <v>1746</v>
      </c>
      <c r="O405" t="s">
        <v>1644</v>
      </c>
    </row>
    <row r="406" spans="1:15" x14ac:dyDescent="0.25">
      <c r="A406">
        <v>85011</v>
      </c>
      <c r="B406">
        <v>6820</v>
      </c>
      <c r="C406">
        <v>49.6993182</v>
      </c>
      <c r="D406">
        <v>5.3100518000000001</v>
      </c>
      <c r="E406" t="str">
        <f t="shared" si="12"/>
        <v>6820Florenville</v>
      </c>
      <c r="F406" t="e">
        <f>VLOOKUP($E406,#REF!,4,FALSE)</f>
        <v>#REF!</v>
      </c>
      <c r="G406" t="e">
        <f>VLOOKUP($E406,#REF!,5,FALSE)</f>
        <v>#REF!</v>
      </c>
      <c r="H406">
        <v>49.6993182</v>
      </c>
      <c r="I406">
        <v>5.3100518000000001</v>
      </c>
      <c r="J406" t="str">
        <f t="shared" si="13"/>
        <v>Florenville</v>
      </c>
      <c r="K406" t="s">
        <v>1752</v>
      </c>
      <c r="M406" t="s">
        <v>1752</v>
      </c>
      <c r="O406" t="s">
        <v>1644</v>
      </c>
    </row>
    <row r="407" spans="1:15" x14ac:dyDescent="0.25">
      <c r="A407">
        <v>84010</v>
      </c>
      <c r="B407">
        <v>6830</v>
      </c>
      <c r="C407">
        <v>49.794983600000002</v>
      </c>
      <c r="D407">
        <v>5.0672528000000003</v>
      </c>
      <c r="E407" t="str">
        <f t="shared" si="12"/>
        <v>6830Bouillon</v>
      </c>
      <c r="F407" t="e">
        <f>VLOOKUP($E407,#REF!,4,FALSE)</f>
        <v>#REF!</v>
      </c>
      <c r="G407" t="e">
        <f>VLOOKUP($E407,#REF!,5,FALSE)</f>
        <v>#REF!</v>
      </c>
      <c r="H407">
        <v>49.794983600000002</v>
      </c>
      <c r="I407">
        <v>5.0672528000000003</v>
      </c>
      <c r="J407" t="str">
        <f t="shared" si="13"/>
        <v>Bouillon</v>
      </c>
      <c r="K407" t="s">
        <v>1759</v>
      </c>
      <c r="M407" t="s">
        <v>1759</v>
      </c>
      <c r="O407" t="s">
        <v>1644</v>
      </c>
    </row>
    <row r="408" spans="1:15" x14ac:dyDescent="0.25">
      <c r="A408">
        <v>84043</v>
      </c>
      <c r="B408">
        <v>6840</v>
      </c>
      <c r="C408">
        <v>49.841176500000003</v>
      </c>
      <c r="D408">
        <v>5.4339146999999999</v>
      </c>
      <c r="E408" t="str">
        <f t="shared" si="12"/>
        <v>6840Neufchâteau</v>
      </c>
      <c r="F408" t="e">
        <f>VLOOKUP($E408,#REF!,4,FALSE)</f>
        <v>#REF!</v>
      </c>
      <c r="G408" t="e">
        <f>VLOOKUP($E408,#REF!,5,FALSE)</f>
        <v>#REF!</v>
      </c>
      <c r="H408">
        <v>49.841176500000003</v>
      </c>
      <c r="I408">
        <v>5.4339146999999999</v>
      </c>
      <c r="J408" t="str">
        <f t="shared" si="13"/>
        <v>Neufchâteau</v>
      </c>
      <c r="K408" t="s">
        <v>1009</v>
      </c>
      <c r="M408" t="s">
        <v>1009</v>
      </c>
      <c r="O408" t="s">
        <v>1644</v>
      </c>
    </row>
    <row r="409" spans="1:15" x14ac:dyDescent="0.25">
      <c r="A409">
        <v>84050</v>
      </c>
      <c r="B409">
        <v>6850</v>
      </c>
      <c r="C409">
        <v>49.895206199999997</v>
      </c>
      <c r="D409">
        <v>5.1187309000000001</v>
      </c>
      <c r="E409" t="str">
        <f t="shared" si="12"/>
        <v>6850Paliseul</v>
      </c>
      <c r="F409" t="e">
        <f>VLOOKUP($E409,#REF!,4,FALSE)</f>
        <v>#REF!</v>
      </c>
      <c r="G409" t="e">
        <f>VLOOKUP($E409,#REF!,5,FALSE)</f>
        <v>#REF!</v>
      </c>
      <c r="H409">
        <v>49.895206199999997</v>
      </c>
      <c r="I409">
        <v>5.1187309000000001</v>
      </c>
      <c r="J409" t="str">
        <f t="shared" si="13"/>
        <v>Paliseul</v>
      </c>
      <c r="K409" t="s">
        <v>1775</v>
      </c>
      <c r="M409" t="s">
        <v>1775</v>
      </c>
      <c r="O409" t="s">
        <v>1644</v>
      </c>
    </row>
    <row r="410" spans="1:15" x14ac:dyDescent="0.25">
      <c r="A410">
        <v>84033</v>
      </c>
      <c r="B410">
        <v>6860</v>
      </c>
      <c r="C410">
        <v>49.800358199999998</v>
      </c>
      <c r="D410">
        <v>5.5381495999999997</v>
      </c>
      <c r="E410" t="str">
        <f t="shared" si="12"/>
        <v>6860Léglise</v>
      </c>
      <c r="F410" t="e">
        <f>VLOOKUP($E410,#REF!,4,FALSE)</f>
        <v>#REF!</v>
      </c>
      <c r="G410" t="e">
        <f>VLOOKUP($E410,#REF!,5,FALSE)</f>
        <v>#REF!</v>
      </c>
      <c r="H410">
        <v>49.800358199999998</v>
      </c>
      <c r="I410">
        <v>5.5381495999999997</v>
      </c>
      <c r="J410" t="str">
        <f t="shared" si="13"/>
        <v>Léglise</v>
      </c>
      <c r="K410" t="s">
        <v>1783</v>
      </c>
      <c r="M410" t="s">
        <v>1783</v>
      </c>
      <c r="O410" t="s">
        <v>1644</v>
      </c>
    </row>
    <row r="411" spans="1:15" x14ac:dyDescent="0.25">
      <c r="A411">
        <v>84059</v>
      </c>
      <c r="B411">
        <v>6870</v>
      </c>
      <c r="C411">
        <v>50.025142799999998</v>
      </c>
      <c r="D411">
        <v>5.3738561000000002</v>
      </c>
      <c r="E411" t="str">
        <f t="shared" si="12"/>
        <v>6870Saint-Hubert</v>
      </c>
      <c r="F411" t="e">
        <f>VLOOKUP($E411,#REF!,4,FALSE)</f>
        <v>#REF!</v>
      </c>
      <c r="G411" t="e">
        <f>VLOOKUP($E411,#REF!,5,FALSE)</f>
        <v>#REF!</v>
      </c>
      <c r="H411">
        <v>50.025142799999998</v>
      </c>
      <c r="I411">
        <v>5.3738561000000002</v>
      </c>
      <c r="J411" t="str">
        <f t="shared" si="13"/>
        <v>Saint-Hubert</v>
      </c>
      <c r="K411" t="s">
        <v>1788</v>
      </c>
      <c r="M411" t="s">
        <v>1788</v>
      </c>
      <c r="O411" t="s">
        <v>1644</v>
      </c>
    </row>
    <row r="412" spans="1:15" x14ac:dyDescent="0.25">
      <c r="A412">
        <v>84009</v>
      </c>
      <c r="B412">
        <v>6880</v>
      </c>
      <c r="C412">
        <v>49.854656400000003</v>
      </c>
      <c r="D412">
        <v>5.2529266000000003</v>
      </c>
      <c r="E412" t="str">
        <f t="shared" si="12"/>
        <v>6880Bertrix</v>
      </c>
      <c r="F412" t="e">
        <f>VLOOKUP($E412,#REF!,4,FALSE)</f>
        <v>#REF!</v>
      </c>
      <c r="G412" t="e">
        <f>VLOOKUP($E412,#REF!,5,FALSE)</f>
        <v>#REF!</v>
      </c>
      <c r="H412">
        <v>49.854656400000003</v>
      </c>
      <c r="I412">
        <v>5.2529266000000003</v>
      </c>
      <c r="J412" t="str">
        <f t="shared" si="13"/>
        <v>Bertrix</v>
      </c>
      <c r="K412" t="s">
        <v>1794</v>
      </c>
      <c r="M412" t="s">
        <v>1794</v>
      </c>
      <c r="O412" t="s">
        <v>1644</v>
      </c>
    </row>
    <row r="413" spans="1:15" x14ac:dyDescent="0.25">
      <c r="A413">
        <v>84029</v>
      </c>
      <c r="B413">
        <v>6887</v>
      </c>
      <c r="C413">
        <v>49.7815364</v>
      </c>
      <c r="D413">
        <v>5.2377735999999997</v>
      </c>
      <c r="E413" t="str">
        <f t="shared" si="12"/>
        <v>6887Herbeumont</v>
      </c>
      <c r="F413" t="e">
        <f>VLOOKUP($E413,#REF!,4,FALSE)</f>
        <v>#REF!</v>
      </c>
      <c r="G413" t="e">
        <f>VLOOKUP($E413,#REF!,5,FALSE)</f>
        <v>#REF!</v>
      </c>
      <c r="H413">
        <v>49.7815364</v>
      </c>
      <c r="I413">
        <v>5.2377735999999997</v>
      </c>
      <c r="J413" t="str">
        <f t="shared" si="13"/>
        <v>Herbeumont</v>
      </c>
      <c r="K413" t="s">
        <v>1799</v>
      </c>
      <c r="M413" t="s">
        <v>1799</v>
      </c>
      <c r="O413" t="s">
        <v>1644</v>
      </c>
    </row>
    <row r="414" spans="1:15" x14ac:dyDescent="0.25">
      <c r="A414">
        <v>84035</v>
      </c>
      <c r="B414">
        <v>6890</v>
      </c>
      <c r="C414">
        <v>49.980946400000001</v>
      </c>
      <c r="D414">
        <v>5.2569017000000002</v>
      </c>
      <c r="E414" t="str">
        <f t="shared" si="12"/>
        <v>6890Libin</v>
      </c>
      <c r="F414" t="e">
        <f>VLOOKUP($E414,#REF!,4,FALSE)</f>
        <v>#REF!</v>
      </c>
      <c r="G414" t="e">
        <f>VLOOKUP($E414,#REF!,5,FALSE)</f>
        <v>#REF!</v>
      </c>
      <c r="H414">
        <v>49.980946400000001</v>
      </c>
      <c r="I414">
        <v>5.2569017000000002</v>
      </c>
      <c r="J414" t="str">
        <f t="shared" si="13"/>
        <v>Libin</v>
      </c>
      <c r="K414" t="s">
        <v>1802</v>
      </c>
      <c r="M414" t="s">
        <v>1802</v>
      </c>
      <c r="O414" t="s">
        <v>1644</v>
      </c>
    </row>
    <row r="415" spans="1:15" x14ac:dyDescent="0.25">
      <c r="A415">
        <v>83034</v>
      </c>
      <c r="B415">
        <v>6900</v>
      </c>
      <c r="C415">
        <v>50.224081400000003</v>
      </c>
      <c r="D415">
        <v>5.3428795999999998</v>
      </c>
      <c r="E415" t="str">
        <f t="shared" si="12"/>
        <v>6900Marche-en-Famenne</v>
      </c>
      <c r="F415" t="e">
        <f>VLOOKUP($E415,#REF!,4,FALSE)</f>
        <v>#REF!</v>
      </c>
      <c r="G415" t="e">
        <f>VLOOKUP($E415,#REF!,5,FALSE)</f>
        <v>#REF!</v>
      </c>
      <c r="H415">
        <v>50.224081400000003</v>
      </c>
      <c r="I415">
        <v>5.3428795999999998</v>
      </c>
      <c r="J415" t="str">
        <f t="shared" si="13"/>
        <v>Marche-en-Famenne</v>
      </c>
      <c r="K415" t="s">
        <v>1809</v>
      </c>
      <c r="M415" t="s">
        <v>1809</v>
      </c>
      <c r="O415" t="s">
        <v>1644</v>
      </c>
    </row>
    <row r="416" spans="1:15" x14ac:dyDescent="0.25">
      <c r="A416">
        <v>84075</v>
      </c>
      <c r="B416">
        <v>6920</v>
      </c>
      <c r="C416">
        <v>50.082296700000001</v>
      </c>
      <c r="D416">
        <v>5.1146707999999999</v>
      </c>
      <c r="E416" t="str">
        <f t="shared" si="12"/>
        <v>6920Wellin</v>
      </c>
      <c r="F416" t="e">
        <f>VLOOKUP($E416,#REF!,4,FALSE)</f>
        <v>#REF!</v>
      </c>
      <c r="G416" t="e">
        <f>VLOOKUP($E416,#REF!,5,FALSE)</f>
        <v>#REF!</v>
      </c>
      <c r="H416">
        <v>50.082296700000001</v>
      </c>
      <c r="I416">
        <v>5.1146707999999999</v>
      </c>
      <c r="J416" t="str">
        <f t="shared" si="13"/>
        <v>Wellin</v>
      </c>
      <c r="K416" t="s">
        <v>1816</v>
      </c>
      <c r="M416" t="s">
        <v>1816</v>
      </c>
      <c r="O416" t="s">
        <v>1644</v>
      </c>
    </row>
    <row r="417" spans="1:15" x14ac:dyDescent="0.25">
      <c r="A417">
        <v>84068</v>
      </c>
      <c r="B417">
        <v>6927</v>
      </c>
      <c r="C417">
        <v>50.081018999999998</v>
      </c>
      <c r="D417">
        <v>5.2168369999999999</v>
      </c>
      <c r="E417" t="str">
        <f t="shared" si="12"/>
        <v>6927Tellin</v>
      </c>
      <c r="F417" t="e">
        <f>VLOOKUP($E417,#REF!,4,FALSE)</f>
        <v>#REF!</v>
      </c>
      <c r="G417" t="e">
        <f>VLOOKUP($E417,#REF!,5,FALSE)</f>
        <v>#REF!</v>
      </c>
      <c r="H417">
        <v>50.081018999999998</v>
      </c>
      <c r="I417">
        <v>5.2168369999999999</v>
      </c>
      <c r="J417" t="str">
        <f t="shared" si="13"/>
        <v>Tellin</v>
      </c>
      <c r="K417" t="s">
        <v>1821</v>
      </c>
      <c r="M417" t="s">
        <v>1821</v>
      </c>
      <c r="O417" t="s">
        <v>1644</v>
      </c>
    </row>
    <row r="418" spans="1:15" x14ac:dyDescent="0.25">
      <c r="A418">
        <v>84016</v>
      </c>
      <c r="B418">
        <v>6929</v>
      </c>
      <c r="C418">
        <v>50.021764599999997</v>
      </c>
      <c r="D418">
        <v>5.1184643999999997</v>
      </c>
      <c r="E418" t="str">
        <f t="shared" si="12"/>
        <v>6929Daverdisse</v>
      </c>
      <c r="F418" t="e">
        <f>VLOOKUP($E418,#REF!,4,FALSE)</f>
        <v>#REF!</v>
      </c>
      <c r="G418" t="e">
        <f>VLOOKUP($E418,#REF!,5,FALSE)</f>
        <v>#REF!</v>
      </c>
      <c r="H418">
        <v>50.021764599999997</v>
      </c>
      <c r="I418">
        <v>5.1184643999999997</v>
      </c>
      <c r="J418" t="str">
        <f t="shared" si="13"/>
        <v>Daverdisse</v>
      </c>
      <c r="K418" t="s">
        <v>1825</v>
      </c>
      <c r="M418" t="s">
        <v>1825</v>
      </c>
      <c r="O418" t="s">
        <v>1644</v>
      </c>
    </row>
    <row r="419" spans="1:15" x14ac:dyDescent="0.25">
      <c r="A419">
        <v>83012</v>
      </c>
      <c r="B419">
        <v>6940</v>
      </c>
      <c r="C419">
        <v>50.352411600000003</v>
      </c>
      <c r="D419">
        <v>5.4562480000000004</v>
      </c>
      <c r="E419" t="str">
        <f t="shared" si="12"/>
        <v>6940Durbuy</v>
      </c>
      <c r="F419" t="e">
        <f>VLOOKUP($E419,#REF!,4,FALSE)</f>
        <v>#REF!</v>
      </c>
      <c r="G419" t="e">
        <f>VLOOKUP($E419,#REF!,5,FALSE)</f>
        <v>#REF!</v>
      </c>
      <c r="H419">
        <v>50.352411600000003</v>
      </c>
      <c r="I419">
        <v>5.4562480000000004</v>
      </c>
      <c r="J419" t="str">
        <f t="shared" si="13"/>
        <v>Durbuy</v>
      </c>
      <c r="K419" t="s">
        <v>1828</v>
      </c>
      <c r="M419" t="s">
        <v>1828</v>
      </c>
      <c r="O419" t="s">
        <v>1644</v>
      </c>
    </row>
    <row r="420" spans="1:15" x14ac:dyDescent="0.25">
      <c r="A420">
        <v>83040</v>
      </c>
      <c r="B420">
        <v>6950</v>
      </c>
      <c r="C420">
        <v>50.129403099999998</v>
      </c>
      <c r="D420">
        <v>5.3455462000000002</v>
      </c>
      <c r="E420" t="str">
        <f t="shared" si="12"/>
        <v>6950Nassogne</v>
      </c>
      <c r="F420" t="e">
        <f>VLOOKUP($E420,#REF!,4,FALSE)</f>
        <v>#REF!</v>
      </c>
      <c r="G420" t="e">
        <f>VLOOKUP($E420,#REF!,5,FALSE)</f>
        <v>#REF!</v>
      </c>
      <c r="H420">
        <v>50.129403099999998</v>
      </c>
      <c r="I420">
        <v>5.3455462000000002</v>
      </c>
      <c r="J420" t="str">
        <f t="shared" si="13"/>
        <v>Nassogne</v>
      </c>
      <c r="K420" t="s">
        <v>1839</v>
      </c>
      <c r="M420" t="s">
        <v>1839</v>
      </c>
      <c r="O420" t="s">
        <v>1644</v>
      </c>
    </row>
    <row r="421" spans="1:15" x14ac:dyDescent="0.25">
      <c r="A421">
        <v>83055</v>
      </c>
      <c r="B421">
        <v>6960</v>
      </c>
      <c r="C421">
        <v>50.292963499999999</v>
      </c>
      <c r="D421">
        <v>5.6756340999999999</v>
      </c>
      <c r="E421" t="str">
        <f t="shared" si="12"/>
        <v>6960Manhay</v>
      </c>
      <c r="F421" t="e">
        <f>VLOOKUP($E421,#REF!,4,FALSE)</f>
        <v>#REF!</v>
      </c>
      <c r="G421" t="e">
        <f>VLOOKUP($E421,#REF!,5,FALSE)</f>
        <v>#REF!</v>
      </c>
      <c r="H421">
        <v>50.292963499999999</v>
      </c>
      <c r="I421">
        <v>5.6756340999999999</v>
      </c>
      <c r="J421" t="str">
        <f t="shared" si="13"/>
        <v>Manhay</v>
      </c>
      <c r="K421" t="s">
        <v>1847</v>
      </c>
      <c r="M421" t="s">
        <v>1847</v>
      </c>
      <c r="O421" t="s">
        <v>1644</v>
      </c>
    </row>
    <row r="422" spans="1:15" x14ac:dyDescent="0.25">
      <c r="A422">
        <v>83049</v>
      </c>
      <c r="B422">
        <v>6970</v>
      </c>
      <c r="C422">
        <v>50.091248</v>
      </c>
      <c r="D422">
        <v>5.5242133000000004</v>
      </c>
      <c r="E422" t="str">
        <f t="shared" si="12"/>
        <v>6970Tenneville</v>
      </c>
      <c r="F422" t="e">
        <f>VLOOKUP($E422,#REF!,4,FALSE)</f>
        <v>#REF!</v>
      </c>
      <c r="G422" t="e">
        <f>VLOOKUP($E422,#REF!,5,FALSE)</f>
        <v>#REF!</v>
      </c>
      <c r="H422">
        <v>50.091248</v>
      </c>
      <c r="I422">
        <v>5.5242133000000004</v>
      </c>
      <c r="J422" t="str">
        <f t="shared" si="13"/>
        <v>Tenneville</v>
      </c>
      <c r="K422" t="s">
        <v>1854</v>
      </c>
      <c r="M422" t="s">
        <v>1854</v>
      </c>
      <c r="O422" t="s">
        <v>1644</v>
      </c>
    </row>
    <row r="423" spans="1:15" x14ac:dyDescent="0.25">
      <c r="A423">
        <v>83031</v>
      </c>
      <c r="B423">
        <v>6980</v>
      </c>
      <c r="C423">
        <v>50.181560400000002</v>
      </c>
      <c r="D423">
        <v>5.5759476000000001</v>
      </c>
      <c r="E423" t="str">
        <f t="shared" si="12"/>
        <v>6980La Roche-en-Ardenne</v>
      </c>
      <c r="F423" t="e">
        <f>VLOOKUP($E423,#REF!,4,FALSE)</f>
        <v>#REF!</v>
      </c>
      <c r="G423" t="e">
        <f>VLOOKUP($E423,#REF!,5,FALSE)</f>
        <v>#REF!</v>
      </c>
      <c r="H423">
        <v>50.181560400000002</v>
      </c>
      <c r="I423">
        <v>5.5759476000000001</v>
      </c>
      <c r="J423" t="str">
        <f t="shared" si="13"/>
        <v>La Roche-en-Ardenne</v>
      </c>
      <c r="K423" t="s">
        <v>1857</v>
      </c>
      <c r="M423" t="s">
        <v>1857</v>
      </c>
      <c r="O423" t="s">
        <v>1644</v>
      </c>
    </row>
    <row r="424" spans="1:15" x14ac:dyDescent="0.25">
      <c r="A424">
        <v>83044</v>
      </c>
      <c r="B424">
        <v>6987</v>
      </c>
      <c r="C424">
        <v>50.233046600000002</v>
      </c>
      <c r="D424">
        <v>5.5043243000000004</v>
      </c>
      <c r="E424" t="str">
        <f t="shared" si="12"/>
        <v>6987Rendeux</v>
      </c>
      <c r="F424" t="e">
        <f>VLOOKUP($E424,#REF!,4,FALSE)</f>
        <v>#REF!</v>
      </c>
      <c r="G424" t="e">
        <f>VLOOKUP($E424,#REF!,5,FALSE)</f>
        <v>#REF!</v>
      </c>
      <c r="H424">
        <v>50.233046600000002</v>
      </c>
      <c r="I424">
        <v>5.5043243000000004</v>
      </c>
      <c r="J424" t="str">
        <f t="shared" si="13"/>
        <v>Rendeux</v>
      </c>
      <c r="K424" t="s">
        <v>1863</v>
      </c>
      <c r="M424" t="s">
        <v>1863</v>
      </c>
      <c r="O424" t="s">
        <v>1644</v>
      </c>
    </row>
    <row r="425" spans="1:15" x14ac:dyDescent="0.25">
      <c r="A425">
        <v>83028</v>
      </c>
      <c r="B425">
        <v>6990</v>
      </c>
      <c r="C425">
        <v>50.268801099999997</v>
      </c>
      <c r="D425">
        <v>5.4463303999999999</v>
      </c>
      <c r="E425" t="str">
        <f t="shared" si="12"/>
        <v>6990Hotton</v>
      </c>
      <c r="F425" t="e">
        <f>VLOOKUP($E425,#REF!,4,FALSE)</f>
        <v>#REF!</v>
      </c>
      <c r="G425" t="e">
        <f>VLOOKUP($E425,#REF!,5,FALSE)</f>
        <v>#REF!</v>
      </c>
      <c r="H425">
        <v>50.268801099999997</v>
      </c>
      <c r="I425">
        <v>5.4463303999999999</v>
      </c>
      <c r="J425" t="str">
        <f t="shared" si="13"/>
        <v>Hotton</v>
      </c>
      <c r="K425" t="s">
        <v>1867</v>
      </c>
      <c r="M425" t="s">
        <v>1867</v>
      </c>
      <c r="O425" t="s">
        <v>1644</v>
      </c>
    </row>
    <row r="426" spans="1:15" x14ac:dyDescent="0.25">
      <c r="A426">
        <v>83013</v>
      </c>
      <c r="B426">
        <v>6997</v>
      </c>
      <c r="C426">
        <v>50.293089700000003</v>
      </c>
      <c r="D426">
        <v>5.5597228999999997</v>
      </c>
      <c r="E426" t="str">
        <f t="shared" si="12"/>
        <v>6997Érezée</v>
      </c>
      <c r="F426" t="e">
        <f>VLOOKUP($E426,#REF!,4,FALSE)</f>
        <v>#REF!</v>
      </c>
      <c r="G426" t="e">
        <f>VLOOKUP($E426,#REF!,5,FALSE)</f>
        <v>#REF!</v>
      </c>
      <c r="H426">
        <v>50.293089700000003</v>
      </c>
      <c r="I426">
        <v>5.5597228999999997</v>
      </c>
      <c r="J426" t="str">
        <f t="shared" si="13"/>
        <v>Érezée</v>
      </c>
      <c r="K426" t="s">
        <v>1871</v>
      </c>
      <c r="M426" t="s">
        <v>1871</v>
      </c>
      <c r="O426" t="s">
        <v>1644</v>
      </c>
    </row>
    <row r="427" spans="1:15" x14ac:dyDescent="0.25">
      <c r="A427">
        <v>53053</v>
      </c>
      <c r="B427">
        <v>7000</v>
      </c>
      <c r="C427">
        <v>50.454956799999998</v>
      </c>
      <c r="D427">
        <v>3.9519579999999999</v>
      </c>
      <c r="E427" t="str">
        <f t="shared" si="12"/>
        <v>7000Mons</v>
      </c>
      <c r="F427" t="e">
        <f>VLOOKUP($E427,#REF!,4,FALSE)</f>
        <v>#REF!</v>
      </c>
      <c r="G427" t="e">
        <f>VLOOKUP($E427,#REF!,5,FALSE)</f>
        <v>#REF!</v>
      </c>
      <c r="H427">
        <v>50.454956799999998</v>
      </c>
      <c r="I427">
        <v>3.9519579999999999</v>
      </c>
      <c r="J427" t="str">
        <f t="shared" si="13"/>
        <v>Mons</v>
      </c>
      <c r="K427" t="s">
        <v>1875</v>
      </c>
      <c r="M427" t="s">
        <v>1875</v>
      </c>
      <c r="O427" t="s">
        <v>1514</v>
      </c>
    </row>
    <row r="428" spans="1:15" x14ac:dyDescent="0.25">
      <c r="A428">
        <v>53084</v>
      </c>
      <c r="B428">
        <v>7040</v>
      </c>
      <c r="C428">
        <v>50.341369399999998</v>
      </c>
      <c r="D428">
        <v>3.9094267999999999</v>
      </c>
      <c r="E428" t="str">
        <f t="shared" si="12"/>
        <v>7040Quévy</v>
      </c>
      <c r="F428" t="e">
        <f>VLOOKUP($E428,#REF!,4,FALSE)</f>
        <v>#REF!</v>
      </c>
      <c r="G428" t="e">
        <f>VLOOKUP($E428,#REF!,5,FALSE)</f>
        <v>#REF!</v>
      </c>
      <c r="H428">
        <v>50.341369399999998</v>
      </c>
      <c r="I428">
        <v>3.9094267999999999</v>
      </c>
      <c r="J428" t="str">
        <f t="shared" si="13"/>
        <v>Quévy</v>
      </c>
      <c r="K428" t="s">
        <v>1893</v>
      </c>
      <c r="M428" t="s">
        <v>1893</v>
      </c>
      <c r="O428" t="s">
        <v>1514</v>
      </c>
    </row>
    <row r="429" spans="1:15" x14ac:dyDescent="0.25">
      <c r="A429">
        <v>53044</v>
      </c>
      <c r="B429">
        <v>7050</v>
      </c>
      <c r="C429">
        <v>50.532506699999999</v>
      </c>
      <c r="D429">
        <v>3.9113178999999998</v>
      </c>
      <c r="E429" t="str">
        <f t="shared" si="12"/>
        <v>7050Jurbise</v>
      </c>
      <c r="F429" t="e">
        <f>VLOOKUP($E429,#REF!,4,FALSE)</f>
        <v>#REF!</v>
      </c>
      <c r="G429" t="e">
        <f>VLOOKUP($E429,#REF!,5,FALSE)</f>
        <v>#REF!</v>
      </c>
      <c r="H429">
        <v>50.532506699999999</v>
      </c>
      <c r="I429">
        <v>3.9113178999999998</v>
      </c>
      <c r="J429" t="str">
        <f t="shared" si="13"/>
        <v>Jurbise</v>
      </c>
      <c r="K429" t="s">
        <v>1904</v>
      </c>
      <c r="M429" t="s">
        <v>1904</v>
      </c>
      <c r="O429" t="s">
        <v>1514</v>
      </c>
    </row>
    <row r="430" spans="1:15" x14ac:dyDescent="0.25">
      <c r="A430">
        <v>55040</v>
      </c>
      <c r="B430">
        <v>7060</v>
      </c>
      <c r="C430">
        <v>50.577530899999999</v>
      </c>
      <c r="D430">
        <v>4.0732967999999996</v>
      </c>
      <c r="E430" t="str">
        <f t="shared" si="12"/>
        <v>7060Soignies</v>
      </c>
      <c r="F430" t="e">
        <f>VLOOKUP($E430,#REF!,4,FALSE)</f>
        <v>#REF!</v>
      </c>
      <c r="G430" t="e">
        <f>VLOOKUP($E430,#REF!,5,FALSE)</f>
        <v>#REF!</v>
      </c>
      <c r="H430">
        <v>50.577530899999999</v>
      </c>
      <c r="I430">
        <v>4.0732967999999996</v>
      </c>
      <c r="J430" t="str">
        <f t="shared" si="13"/>
        <v>Soignies</v>
      </c>
      <c r="K430" t="s">
        <v>1910</v>
      </c>
      <c r="M430" t="s">
        <v>1910</v>
      </c>
      <c r="O430" t="s">
        <v>1514</v>
      </c>
    </row>
    <row r="431" spans="1:15" x14ac:dyDescent="0.25">
      <c r="A431">
        <v>55035</v>
      </c>
      <c r="B431">
        <v>7070</v>
      </c>
      <c r="C431">
        <v>50.503403400000003</v>
      </c>
      <c r="D431">
        <v>4.1122449999999997</v>
      </c>
      <c r="E431" t="str">
        <f t="shared" si="12"/>
        <v>7070Le Roeulx</v>
      </c>
      <c r="F431" t="e">
        <f>VLOOKUP($E431,#REF!,4,FALSE)</f>
        <v>#REF!</v>
      </c>
      <c r="G431" t="e">
        <f>VLOOKUP($E431,#REF!,5,FALSE)</f>
        <v>#REF!</v>
      </c>
      <c r="H431">
        <v>50.503403400000003</v>
      </c>
      <c r="I431">
        <v>4.1122449999999997</v>
      </c>
      <c r="J431" t="str">
        <f t="shared" si="13"/>
        <v>Le Roeulx</v>
      </c>
      <c r="K431" t="s">
        <v>1917</v>
      </c>
      <c r="M431" t="s">
        <v>1917</v>
      </c>
      <c r="O431" t="s">
        <v>1514</v>
      </c>
    </row>
    <row r="432" spans="1:15" x14ac:dyDescent="0.25">
      <c r="A432">
        <v>53028</v>
      </c>
      <c r="B432">
        <v>7080</v>
      </c>
      <c r="C432">
        <v>50.408757100000003</v>
      </c>
      <c r="D432">
        <v>3.8905656</v>
      </c>
      <c r="E432" t="str">
        <f t="shared" si="12"/>
        <v>7080Frameries</v>
      </c>
      <c r="F432" t="e">
        <f>VLOOKUP($E432,#REF!,4,FALSE)</f>
        <v>#REF!</v>
      </c>
      <c r="G432" t="e">
        <f>VLOOKUP($E432,#REF!,5,FALSE)</f>
        <v>#REF!</v>
      </c>
      <c r="H432">
        <v>50.408757100000003</v>
      </c>
      <c r="I432">
        <v>3.8905656</v>
      </c>
      <c r="J432" t="str">
        <f t="shared" si="13"/>
        <v>Frameries</v>
      </c>
      <c r="K432" t="s">
        <v>1922</v>
      </c>
      <c r="M432" t="s">
        <v>1922</v>
      </c>
      <c r="O432" t="s">
        <v>1514</v>
      </c>
    </row>
    <row r="433" spans="1:15" x14ac:dyDescent="0.25">
      <c r="A433">
        <v>55004</v>
      </c>
      <c r="B433">
        <v>7090</v>
      </c>
      <c r="C433">
        <v>50.612348099999998</v>
      </c>
      <c r="D433">
        <v>4.1425137999999997</v>
      </c>
      <c r="E433" t="str">
        <f t="shared" si="12"/>
        <v>7090Braine-le-Comte</v>
      </c>
      <c r="F433" t="e">
        <f>VLOOKUP($E433,#REF!,4,FALSE)</f>
        <v>#REF!</v>
      </c>
      <c r="G433" t="e">
        <f>VLOOKUP($E433,#REF!,5,FALSE)</f>
        <v>#REF!</v>
      </c>
      <c r="H433">
        <v>50.612348099999998</v>
      </c>
      <c r="I433">
        <v>4.1425137999999997</v>
      </c>
      <c r="J433" t="str">
        <f t="shared" si="13"/>
        <v>Braine-le-Comte</v>
      </c>
      <c r="K433" t="s">
        <v>1927</v>
      </c>
      <c r="M433" t="s">
        <v>1927</v>
      </c>
      <c r="O433" t="s">
        <v>1514</v>
      </c>
    </row>
    <row r="434" spans="1:15" x14ac:dyDescent="0.25">
      <c r="A434">
        <v>55022</v>
      </c>
      <c r="B434">
        <v>7100</v>
      </c>
      <c r="C434">
        <v>50.479486999999999</v>
      </c>
      <c r="D434">
        <v>4.1852682000000003</v>
      </c>
      <c r="E434" t="str">
        <f t="shared" si="12"/>
        <v>7100La Louvière</v>
      </c>
      <c r="F434" t="e">
        <f>VLOOKUP($E434,#REF!,4,FALSE)</f>
        <v>#REF!</v>
      </c>
      <c r="G434" t="e">
        <f>VLOOKUP($E434,#REF!,5,FALSE)</f>
        <v>#REF!</v>
      </c>
      <c r="H434">
        <v>50.479486999999999</v>
      </c>
      <c r="I434">
        <v>4.1852682000000003</v>
      </c>
      <c r="J434" t="str">
        <f t="shared" si="13"/>
        <v>La Louvière</v>
      </c>
      <c r="K434" t="s">
        <v>1933</v>
      </c>
      <c r="M434" t="s">
        <v>1933</v>
      </c>
      <c r="O434" t="s">
        <v>1514</v>
      </c>
    </row>
    <row r="435" spans="1:15" x14ac:dyDescent="0.25">
      <c r="A435">
        <v>56085</v>
      </c>
      <c r="B435">
        <v>7120</v>
      </c>
      <c r="C435">
        <v>50.3976702</v>
      </c>
      <c r="D435">
        <v>4.0975758000000004</v>
      </c>
      <c r="E435" t="str">
        <f t="shared" si="12"/>
        <v>7120Estinnes</v>
      </c>
      <c r="F435" t="e">
        <f>VLOOKUP($E435,#REF!,4,FALSE)</f>
        <v>#REF!</v>
      </c>
      <c r="G435" t="e">
        <f>VLOOKUP($E435,#REF!,5,FALSE)</f>
        <v>#REF!</v>
      </c>
      <c r="H435">
        <v>50.3976702</v>
      </c>
      <c r="I435">
        <v>4.0975758000000004</v>
      </c>
      <c r="J435" t="str">
        <f t="shared" si="13"/>
        <v>Estinnes</v>
      </c>
      <c r="K435" t="s">
        <v>1943</v>
      </c>
      <c r="M435" t="s">
        <v>1943</v>
      </c>
      <c r="O435" t="s">
        <v>1514</v>
      </c>
    </row>
    <row r="436" spans="1:15" x14ac:dyDescent="0.25">
      <c r="A436">
        <v>56011</v>
      </c>
      <c r="B436">
        <v>7130</v>
      </c>
      <c r="C436">
        <v>50.412824846084703</v>
      </c>
      <c r="D436">
        <v>4.1701677159950803</v>
      </c>
      <c r="E436" t="str">
        <f t="shared" si="12"/>
        <v>7130Binche</v>
      </c>
      <c r="F436" t="e">
        <f>VLOOKUP($E436,#REF!,4,FALSE)</f>
        <v>#REF!</v>
      </c>
      <c r="G436" t="e">
        <f>VLOOKUP($E436,#REF!,5,FALSE)</f>
        <v>#REF!</v>
      </c>
      <c r="H436">
        <v>50.412824846084703</v>
      </c>
      <c r="I436">
        <v>4.1701677159950803</v>
      </c>
      <c r="J436" t="str">
        <f t="shared" si="13"/>
        <v>Binche</v>
      </c>
      <c r="K436" t="s">
        <v>1953</v>
      </c>
      <c r="M436" t="s">
        <v>1953</v>
      </c>
      <c r="O436" t="s">
        <v>1514</v>
      </c>
    </row>
    <row r="437" spans="1:15" x14ac:dyDescent="0.25">
      <c r="A437">
        <v>56087</v>
      </c>
      <c r="B437">
        <v>7140</v>
      </c>
      <c r="C437">
        <v>50.458506399999997</v>
      </c>
      <c r="D437">
        <v>4.2470507</v>
      </c>
      <c r="E437" t="str">
        <f t="shared" si="12"/>
        <v>7140Morlanwelz</v>
      </c>
      <c r="F437" t="e">
        <f>VLOOKUP($E437,#REF!,4,FALSE)</f>
        <v>#REF!</v>
      </c>
      <c r="G437" t="e">
        <f>VLOOKUP($E437,#REF!,5,FALSE)</f>
        <v>#REF!</v>
      </c>
      <c r="H437">
        <v>50.458506399999997</v>
      </c>
      <c r="I437">
        <v>4.2470507</v>
      </c>
      <c r="J437" t="str">
        <f t="shared" si="13"/>
        <v>Morlanwelz</v>
      </c>
      <c r="K437" t="s">
        <v>1962</v>
      </c>
      <c r="M437" t="s">
        <v>1962</v>
      </c>
      <c r="O437" t="s">
        <v>1514</v>
      </c>
    </row>
    <row r="438" spans="1:15" x14ac:dyDescent="0.25">
      <c r="A438">
        <v>52010</v>
      </c>
      <c r="B438">
        <v>7160</v>
      </c>
      <c r="C438">
        <v>50.471326500000004</v>
      </c>
      <c r="D438">
        <v>4.2804202</v>
      </c>
      <c r="E438" t="str">
        <f t="shared" si="12"/>
        <v>7160Chapelle-lez-Herlaimont</v>
      </c>
      <c r="F438" t="e">
        <f>VLOOKUP($E438,#REF!,4,FALSE)</f>
        <v>#REF!</v>
      </c>
      <c r="G438" t="e">
        <f>VLOOKUP($E438,#REF!,5,FALSE)</f>
        <v>#REF!</v>
      </c>
      <c r="H438">
        <v>50.471326500000004</v>
      </c>
      <c r="I438">
        <v>4.2804202</v>
      </c>
      <c r="J438" t="str">
        <f t="shared" si="13"/>
        <v>Chapelle-lez-Herlaimont</v>
      </c>
      <c r="K438" t="s">
        <v>1966</v>
      </c>
      <c r="M438" t="s">
        <v>1966</v>
      </c>
      <c r="O438" t="s">
        <v>1514</v>
      </c>
    </row>
    <row r="439" spans="1:15" x14ac:dyDescent="0.25">
      <c r="A439">
        <v>52043</v>
      </c>
      <c r="B439">
        <v>7170</v>
      </c>
      <c r="C439">
        <v>50.504015899999999</v>
      </c>
      <c r="D439">
        <v>4.2355599000000002</v>
      </c>
      <c r="E439" t="str">
        <f t="shared" si="12"/>
        <v>7170Manage</v>
      </c>
      <c r="F439" t="e">
        <f>VLOOKUP($E439,#REF!,4,FALSE)</f>
        <v>#REF!</v>
      </c>
      <c r="G439" t="e">
        <f>VLOOKUP($E439,#REF!,5,FALSE)</f>
        <v>#REF!</v>
      </c>
      <c r="H439">
        <v>50.504015899999999</v>
      </c>
      <c r="I439">
        <v>4.2355599000000002</v>
      </c>
      <c r="J439" t="str">
        <f t="shared" si="13"/>
        <v>Manage</v>
      </c>
      <c r="K439" t="s">
        <v>1969</v>
      </c>
      <c r="M439" t="s">
        <v>1969</v>
      </c>
      <c r="O439" t="s">
        <v>1514</v>
      </c>
    </row>
    <row r="440" spans="1:15" x14ac:dyDescent="0.25">
      <c r="A440">
        <v>52063</v>
      </c>
      <c r="B440">
        <v>7180</v>
      </c>
      <c r="C440">
        <v>50.525055450000004</v>
      </c>
      <c r="D440">
        <v>4.2664580445571501</v>
      </c>
      <c r="E440" t="str">
        <f t="shared" si="12"/>
        <v>7180Seneffe</v>
      </c>
      <c r="F440" t="e">
        <f>VLOOKUP($E440,#REF!,4,FALSE)</f>
        <v>#REF!</v>
      </c>
      <c r="G440" t="e">
        <f>VLOOKUP($E440,#REF!,5,FALSE)</f>
        <v>#REF!</v>
      </c>
      <c r="H440">
        <v>50.525055450000004</v>
      </c>
      <c r="I440">
        <v>4.2664580445571501</v>
      </c>
      <c r="J440" t="str">
        <f t="shared" si="13"/>
        <v>Seneffe</v>
      </c>
      <c r="K440" t="s">
        <v>1974</v>
      </c>
      <c r="M440" t="s">
        <v>1974</v>
      </c>
      <c r="O440" t="s">
        <v>1514</v>
      </c>
    </row>
    <row r="441" spans="1:15" x14ac:dyDescent="0.25">
      <c r="A441">
        <v>55050</v>
      </c>
      <c r="B441">
        <v>7190</v>
      </c>
      <c r="C441">
        <v>50.562197900000001</v>
      </c>
      <c r="D441">
        <v>4.1568604999999996</v>
      </c>
      <c r="E441" t="str">
        <f t="shared" si="12"/>
        <v>7190Écaussinnes</v>
      </c>
      <c r="F441" t="e">
        <f>VLOOKUP($E441,#REF!,4,FALSE)</f>
        <v>#REF!</v>
      </c>
      <c r="G441" t="e">
        <f>VLOOKUP($E441,#REF!,5,FALSE)</f>
        <v>#REF!</v>
      </c>
      <c r="H441">
        <v>50.562197900000001</v>
      </c>
      <c r="I441">
        <v>4.1568604999999996</v>
      </c>
      <c r="J441" t="str">
        <f t="shared" si="13"/>
        <v>Écaussinnes</v>
      </c>
      <c r="K441" t="s">
        <v>1979</v>
      </c>
      <c r="M441" t="s">
        <v>1979</v>
      </c>
      <c r="O441" t="s">
        <v>1514</v>
      </c>
    </row>
    <row r="442" spans="1:15" x14ac:dyDescent="0.25">
      <c r="A442">
        <v>53014</v>
      </c>
      <c r="B442">
        <v>7300</v>
      </c>
      <c r="C442">
        <v>50.436283699999997</v>
      </c>
      <c r="D442">
        <v>3.7968301000000002</v>
      </c>
      <c r="E442" t="str">
        <f t="shared" si="12"/>
        <v>7300Boussu</v>
      </c>
      <c r="F442" t="e">
        <f>VLOOKUP($E442,#REF!,4,FALSE)</f>
        <v>#REF!</v>
      </c>
      <c r="G442" t="e">
        <f>VLOOKUP($E442,#REF!,5,FALSE)</f>
        <v>#REF!</v>
      </c>
      <c r="H442">
        <v>50.436283699999997</v>
      </c>
      <c r="I442">
        <v>3.7968301000000002</v>
      </c>
      <c r="J442" t="str">
        <f t="shared" si="13"/>
        <v>Boussu</v>
      </c>
      <c r="K442" t="s">
        <v>1983</v>
      </c>
      <c r="M442" t="s">
        <v>1983</v>
      </c>
      <c r="O442" t="s">
        <v>1514</v>
      </c>
    </row>
    <row r="443" spans="1:15" x14ac:dyDescent="0.25">
      <c r="A443">
        <v>51009</v>
      </c>
      <c r="B443">
        <v>7320</v>
      </c>
      <c r="C443">
        <v>50.475501999999999</v>
      </c>
      <c r="D443">
        <v>3.6504677000000001</v>
      </c>
      <c r="E443" t="str">
        <f t="shared" si="12"/>
        <v>7320Bernissart</v>
      </c>
      <c r="F443" t="e">
        <f>VLOOKUP($E443,#REF!,4,FALSE)</f>
        <v>#REF!</v>
      </c>
      <c r="G443" t="e">
        <f>VLOOKUP($E443,#REF!,5,FALSE)</f>
        <v>#REF!</v>
      </c>
      <c r="H443">
        <v>50.475501999999999</v>
      </c>
      <c r="I443">
        <v>3.6504677000000001</v>
      </c>
      <c r="J443" t="str">
        <f t="shared" si="13"/>
        <v>Bernissart</v>
      </c>
      <c r="K443" t="s">
        <v>1985</v>
      </c>
      <c r="M443" t="s">
        <v>1985</v>
      </c>
      <c r="O443" t="s">
        <v>1514</v>
      </c>
    </row>
    <row r="444" spans="1:15" x14ac:dyDescent="0.25">
      <c r="A444">
        <v>53070</v>
      </c>
      <c r="B444">
        <v>7330</v>
      </c>
      <c r="C444">
        <v>50.442544499999997</v>
      </c>
      <c r="D444">
        <v>3.8193356000000001</v>
      </c>
      <c r="E444" t="str">
        <f t="shared" si="12"/>
        <v>7330Saint-Ghislain</v>
      </c>
      <c r="F444" t="e">
        <f>VLOOKUP($E444,#REF!,4,FALSE)</f>
        <v>#REF!</v>
      </c>
      <c r="G444" t="e">
        <f>VLOOKUP($E444,#REF!,5,FALSE)</f>
        <v>#REF!</v>
      </c>
      <c r="H444">
        <v>50.442544499999997</v>
      </c>
      <c r="I444">
        <v>3.8193356000000001</v>
      </c>
      <c r="J444" t="str">
        <f t="shared" si="13"/>
        <v>Saint-Ghislain</v>
      </c>
      <c r="K444" t="s">
        <v>1990</v>
      </c>
      <c r="M444" t="s">
        <v>1990</v>
      </c>
      <c r="O444" t="s">
        <v>1514</v>
      </c>
    </row>
    <row r="445" spans="1:15" x14ac:dyDescent="0.25">
      <c r="A445">
        <v>53082</v>
      </c>
      <c r="B445">
        <v>7340</v>
      </c>
      <c r="C445">
        <v>50.405663500000003</v>
      </c>
      <c r="D445">
        <v>3.8513958000000001</v>
      </c>
      <c r="E445" t="str">
        <f t="shared" si="12"/>
        <v>7340Colfontaine</v>
      </c>
      <c r="F445" t="e">
        <f>VLOOKUP($E445,#REF!,4,FALSE)</f>
        <v>#REF!</v>
      </c>
      <c r="G445" t="e">
        <f>VLOOKUP($E445,#REF!,5,FALSE)</f>
        <v>#REF!</v>
      </c>
      <c r="H445">
        <v>50.405663500000003</v>
      </c>
      <c r="I445">
        <v>3.8513958000000001</v>
      </c>
      <c r="J445" t="str">
        <f t="shared" si="13"/>
        <v>Colfontaine</v>
      </c>
      <c r="K445" t="s">
        <v>1997</v>
      </c>
      <c r="M445" t="s">
        <v>1997</v>
      </c>
      <c r="O445" t="s">
        <v>1514</v>
      </c>
    </row>
    <row r="446" spans="1:15" x14ac:dyDescent="0.25">
      <c r="A446">
        <v>53039</v>
      </c>
      <c r="B446">
        <v>7350</v>
      </c>
      <c r="C446">
        <v>50.432838799999999</v>
      </c>
      <c r="D446">
        <v>3.6847215000000002</v>
      </c>
      <c r="E446" t="str">
        <f t="shared" si="12"/>
        <v>7350Hensies</v>
      </c>
      <c r="F446" t="e">
        <f>VLOOKUP($E446,#REF!,4,FALSE)</f>
        <v>#REF!</v>
      </c>
      <c r="G446" t="e">
        <f>VLOOKUP($E446,#REF!,5,FALSE)</f>
        <v>#REF!</v>
      </c>
      <c r="H446">
        <v>50.432838799999999</v>
      </c>
      <c r="I446">
        <v>3.6847215000000002</v>
      </c>
      <c r="J446" t="str">
        <f t="shared" si="13"/>
        <v>Hensies</v>
      </c>
      <c r="K446" t="s">
        <v>2001</v>
      </c>
      <c r="M446" t="s">
        <v>2001</v>
      </c>
      <c r="O446" t="s">
        <v>1514</v>
      </c>
    </row>
    <row r="447" spans="1:15" x14ac:dyDescent="0.25">
      <c r="A447">
        <v>53020</v>
      </c>
      <c r="B447">
        <v>7370</v>
      </c>
      <c r="C447">
        <v>50.397881499999997</v>
      </c>
      <c r="D447">
        <v>3.7806896999999999</v>
      </c>
      <c r="E447" t="str">
        <f t="shared" si="12"/>
        <v>7370Dour</v>
      </c>
      <c r="F447" t="e">
        <f>VLOOKUP($E447,#REF!,4,FALSE)</f>
        <v>#REF!</v>
      </c>
      <c r="G447" t="e">
        <f>VLOOKUP($E447,#REF!,5,FALSE)</f>
        <v>#REF!</v>
      </c>
      <c r="H447">
        <v>50.397881499999997</v>
      </c>
      <c r="I447">
        <v>3.7806896999999999</v>
      </c>
      <c r="J447" t="str">
        <f t="shared" si="13"/>
        <v>Dour</v>
      </c>
      <c r="K447" t="s">
        <v>2005</v>
      </c>
      <c r="M447" t="s">
        <v>2005</v>
      </c>
      <c r="O447" t="s">
        <v>1514</v>
      </c>
    </row>
    <row r="448" spans="1:15" x14ac:dyDescent="0.25">
      <c r="A448">
        <v>53068</v>
      </c>
      <c r="B448">
        <v>7380</v>
      </c>
      <c r="C448">
        <v>50.410268199999997</v>
      </c>
      <c r="D448">
        <v>3.6866368</v>
      </c>
      <c r="E448" t="str">
        <f t="shared" si="12"/>
        <v>7380Quiévrain</v>
      </c>
      <c r="F448" t="e">
        <f>VLOOKUP($E448,#REF!,4,FALSE)</f>
        <v>#REF!</v>
      </c>
      <c r="G448" t="e">
        <f>VLOOKUP($E448,#REF!,5,FALSE)</f>
        <v>#REF!</v>
      </c>
      <c r="H448">
        <v>50.410268199999997</v>
      </c>
      <c r="I448">
        <v>3.6866368</v>
      </c>
      <c r="J448" t="str">
        <f t="shared" si="13"/>
        <v>Quiévrain</v>
      </c>
      <c r="K448" t="s">
        <v>2009</v>
      </c>
      <c r="M448" t="s">
        <v>2009</v>
      </c>
      <c r="O448" t="s">
        <v>1514</v>
      </c>
    </row>
    <row r="449" spans="1:15" x14ac:dyDescent="0.25">
      <c r="A449">
        <v>53083</v>
      </c>
      <c r="B449">
        <v>7387</v>
      </c>
      <c r="C449">
        <v>50.352088999999999</v>
      </c>
      <c r="D449">
        <v>3.7310189999999999</v>
      </c>
      <c r="E449" t="str">
        <f t="shared" si="12"/>
        <v>7387Honnelles</v>
      </c>
      <c r="F449" t="e">
        <f>VLOOKUP($E449,#REF!,4,FALSE)</f>
        <v>#REF!</v>
      </c>
      <c r="G449" t="e">
        <f>VLOOKUP($E449,#REF!,5,FALSE)</f>
        <v>#REF!</v>
      </c>
      <c r="H449">
        <v>50.352088999999999</v>
      </c>
      <c r="I449">
        <v>3.7310189999999999</v>
      </c>
      <c r="J449" t="str">
        <f t="shared" si="13"/>
        <v>Honnelles</v>
      </c>
      <c r="K449" t="s">
        <v>2012</v>
      </c>
      <c r="M449" t="s">
        <v>2012</v>
      </c>
      <c r="O449" t="s">
        <v>1514</v>
      </c>
    </row>
    <row r="450" spans="1:15" x14ac:dyDescent="0.25">
      <c r="A450">
        <v>53065</v>
      </c>
      <c r="B450">
        <v>7390</v>
      </c>
      <c r="C450">
        <v>50.442180399999998</v>
      </c>
      <c r="D450">
        <v>3.8636971</v>
      </c>
      <c r="E450" t="str">
        <f t="shared" ref="E450:E513" si="14">B450&amp;K450</f>
        <v>7390Quaregnon</v>
      </c>
      <c r="F450" t="e">
        <f>VLOOKUP($E450,#REF!,4,FALSE)</f>
        <v>#REF!</v>
      </c>
      <c r="G450" t="e">
        <f>VLOOKUP($E450,#REF!,5,FALSE)</f>
        <v>#REF!</v>
      </c>
      <c r="H450">
        <v>50.442180399999998</v>
      </c>
      <c r="I450">
        <v>3.8636971</v>
      </c>
      <c r="J450" t="str">
        <f t="shared" ref="J450:J513" si="15">IF(ISBLANK(L450),K450,L450)</f>
        <v>Quaregnon</v>
      </c>
      <c r="K450" t="s">
        <v>2023</v>
      </c>
      <c r="M450" t="s">
        <v>2023</v>
      </c>
      <c r="O450" t="s">
        <v>1514</v>
      </c>
    </row>
    <row r="451" spans="1:15" x14ac:dyDescent="0.25">
      <c r="A451">
        <v>57081</v>
      </c>
      <c r="B451">
        <v>7500</v>
      </c>
      <c r="C451">
        <v>50.60566</v>
      </c>
      <c r="D451">
        <v>3.3878259000000002</v>
      </c>
      <c r="E451" t="str">
        <f t="shared" si="14"/>
        <v>7500Tournai</v>
      </c>
      <c r="F451" t="e">
        <f>VLOOKUP($E451,#REF!,4,FALSE)</f>
        <v>#REF!</v>
      </c>
      <c r="G451" t="e">
        <f>VLOOKUP($E451,#REF!,5,FALSE)</f>
        <v>#REF!</v>
      </c>
      <c r="H451">
        <v>50.60566</v>
      </c>
      <c r="I451">
        <v>3.3878259000000002</v>
      </c>
      <c r="J451" t="str">
        <f t="shared" si="15"/>
        <v>Tournai</v>
      </c>
      <c r="K451" t="s">
        <v>2025</v>
      </c>
      <c r="M451" t="s">
        <v>2025</v>
      </c>
      <c r="O451" t="s">
        <v>1514</v>
      </c>
    </row>
    <row r="452" spans="1:15" x14ac:dyDescent="0.25">
      <c r="A452">
        <v>57064</v>
      </c>
      <c r="B452">
        <v>7600</v>
      </c>
      <c r="C452">
        <v>50.513626899999998</v>
      </c>
      <c r="D452">
        <v>3.5919219</v>
      </c>
      <c r="E452" t="str">
        <f t="shared" si="14"/>
        <v>7600Péruwelz</v>
      </c>
      <c r="F452" t="e">
        <f>VLOOKUP($E452,#REF!,4,FALSE)</f>
        <v>#REF!</v>
      </c>
      <c r="G452" t="e">
        <f>VLOOKUP($E452,#REF!,5,FALSE)</f>
        <v>#REF!</v>
      </c>
      <c r="H452">
        <v>50.513626899999998</v>
      </c>
      <c r="I452">
        <v>3.5919219</v>
      </c>
      <c r="J452" t="str">
        <f t="shared" si="15"/>
        <v>Péruwelz</v>
      </c>
      <c r="K452" t="s">
        <v>2054</v>
      </c>
      <c r="M452" t="s">
        <v>2054</v>
      </c>
      <c r="O452" t="s">
        <v>1514</v>
      </c>
    </row>
    <row r="453" spans="1:15" x14ac:dyDescent="0.25">
      <c r="A453">
        <v>57072</v>
      </c>
      <c r="B453">
        <v>7610</v>
      </c>
      <c r="C453">
        <v>50.555767799999998</v>
      </c>
      <c r="D453">
        <v>3.3039250999999998</v>
      </c>
      <c r="E453" t="str">
        <f t="shared" si="14"/>
        <v>7610Rumes</v>
      </c>
      <c r="F453" t="e">
        <f>VLOOKUP($E453,#REF!,4,FALSE)</f>
        <v>#REF!</v>
      </c>
      <c r="G453" t="e">
        <f>VLOOKUP($E453,#REF!,5,FALSE)</f>
        <v>#REF!</v>
      </c>
      <c r="H453">
        <v>50.555767799999998</v>
      </c>
      <c r="I453">
        <v>3.3039250999999998</v>
      </c>
      <c r="J453" t="str">
        <f t="shared" si="15"/>
        <v>Rumes</v>
      </c>
      <c r="K453" t="s">
        <v>2064</v>
      </c>
      <c r="M453" t="s">
        <v>2064</v>
      </c>
      <c r="O453" t="s">
        <v>1514</v>
      </c>
    </row>
    <row r="454" spans="1:15" x14ac:dyDescent="0.25">
      <c r="A454">
        <v>57093</v>
      </c>
      <c r="B454">
        <v>7620</v>
      </c>
      <c r="C454">
        <v>50.517550499999999</v>
      </c>
      <c r="D454">
        <v>3.3873003000000002</v>
      </c>
      <c r="E454" t="str">
        <f t="shared" si="14"/>
        <v>7620Brunehaut</v>
      </c>
      <c r="F454" t="e">
        <f>VLOOKUP($E454,#REF!,4,FALSE)</f>
        <v>#REF!</v>
      </c>
      <c r="G454" t="e">
        <f>VLOOKUP($E454,#REF!,5,FALSE)</f>
        <v>#REF!</v>
      </c>
      <c r="H454">
        <v>50.517550499999999</v>
      </c>
      <c r="I454">
        <v>3.3873003000000002</v>
      </c>
      <c r="J454" t="str">
        <f t="shared" si="15"/>
        <v>Brunehaut</v>
      </c>
      <c r="K454" t="s">
        <v>2067</v>
      </c>
      <c r="M454" t="s">
        <v>2067</v>
      </c>
      <c r="O454" t="s">
        <v>1514</v>
      </c>
    </row>
    <row r="455" spans="1:15" x14ac:dyDescent="0.25">
      <c r="A455">
        <v>57003</v>
      </c>
      <c r="B455">
        <v>7640</v>
      </c>
      <c r="C455">
        <v>50.5693713</v>
      </c>
      <c r="D455">
        <v>3.4518008999999998</v>
      </c>
      <c r="E455" t="str">
        <f t="shared" si="14"/>
        <v>7640Antoing</v>
      </c>
      <c r="F455" t="e">
        <f>VLOOKUP($E455,#REF!,4,FALSE)</f>
        <v>#REF!</v>
      </c>
      <c r="G455" t="e">
        <f>VLOOKUP($E455,#REF!,5,FALSE)</f>
        <v>#REF!</v>
      </c>
      <c r="H455">
        <v>50.5693713</v>
      </c>
      <c r="I455">
        <v>3.4518008999999998</v>
      </c>
      <c r="J455" t="str">
        <f t="shared" si="15"/>
        <v>Antoing</v>
      </c>
      <c r="K455" t="s">
        <v>2077</v>
      </c>
      <c r="M455" t="s">
        <v>2077</v>
      </c>
      <c r="O455" t="s">
        <v>1514</v>
      </c>
    </row>
    <row r="456" spans="1:15" x14ac:dyDescent="0.25">
      <c r="A456">
        <v>54007</v>
      </c>
      <c r="B456">
        <v>7700</v>
      </c>
      <c r="C456">
        <v>50.743335100000003</v>
      </c>
      <c r="D456">
        <v>3.2139093000000001</v>
      </c>
      <c r="E456" t="str">
        <f t="shared" si="14"/>
        <v>7700Mouscron</v>
      </c>
      <c r="F456" t="e">
        <f>VLOOKUP($E456,#REF!,4,FALSE)</f>
        <v>#REF!</v>
      </c>
      <c r="G456" t="e">
        <f>VLOOKUP($E456,#REF!,5,FALSE)</f>
        <v>#REF!</v>
      </c>
      <c r="H456">
        <v>50.743335100000003</v>
      </c>
      <c r="I456">
        <v>3.2139093000000001</v>
      </c>
      <c r="J456" t="str">
        <f t="shared" si="15"/>
        <v>Mouscron</v>
      </c>
      <c r="K456" t="s">
        <v>2082</v>
      </c>
      <c r="M456" t="s">
        <v>2082</v>
      </c>
      <c r="O456" t="s">
        <v>1514</v>
      </c>
    </row>
    <row r="457" spans="1:15" x14ac:dyDescent="0.25">
      <c r="A457">
        <v>57027</v>
      </c>
      <c r="B457">
        <v>7730</v>
      </c>
      <c r="C457">
        <v>50.705979399999997</v>
      </c>
      <c r="D457">
        <v>3.2640183999999999</v>
      </c>
      <c r="E457" t="str">
        <f t="shared" si="14"/>
        <v>7730Estaimpuis</v>
      </c>
      <c r="F457" t="e">
        <f>VLOOKUP($E457,#REF!,4,FALSE)</f>
        <v>#REF!</v>
      </c>
      <c r="G457" t="e">
        <f>VLOOKUP($E457,#REF!,5,FALSE)</f>
        <v>#REF!</v>
      </c>
      <c r="H457">
        <v>50.705979399999997</v>
      </c>
      <c r="I457">
        <v>3.2640183999999999</v>
      </c>
      <c r="J457" t="str">
        <f t="shared" si="15"/>
        <v>Estaimpuis</v>
      </c>
      <c r="K457" t="s">
        <v>2086</v>
      </c>
      <c r="M457" t="s">
        <v>2086</v>
      </c>
      <c r="O457" t="s">
        <v>1514</v>
      </c>
    </row>
    <row r="458" spans="1:15" x14ac:dyDescent="0.25">
      <c r="A458">
        <v>57062</v>
      </c>
      <c r="B458">
        <v>7740</v>
      </c>
      <c r="C458">
        <v>50.685616000000003</v>
      </c>
      <c r="D458">
        <v>3.3407491999999999</v>
      </c>
      <c r="E458" t="str">
        <f t="shared" si="14"/>
        <v>7740Pecq</v>
      </c>
      <c r="F458" t="e">
        <f>VLOOKUP($E458,#REF!,4,FALSE)</f>
        <v>#REF!</v>
      </c>
      <c r="G458" t="e">
        <f>VLOOKUP($E458,#REF!,5,FALSE)</f>
        <v>#REF!</v>
      </c>
      <c r="H458">
        <v>50.685616000000003</v>
      </c>
      <c r="I458">
        <v>3.3407491999999999</v>
      </c>
      <c r="J458" t="str">
        <f t="shared" si="15"/>
        <v>Pecq</v>
      </c>
      <c r="K458" t="s">
        <v>2092</v>
      </c>
      <c r="M458" t="s">
        <v>2092</v>
      </c>
      <c r="O458" t="s">
        <v>1514</v>
      </c>
    </row>
    <row r="459" spans="1:15" x14ac:dyDescent="0.25">
      <c r="A459">
        <v>57095</v>
      </c>
      <c r="B459">
        <v>7750</v>
      </c>
      <c r="C459">
        <v>50.745651100000003</v>
      </c>
      <c r="D459">
        <v>3.5110541999999998</v>
      </c>
      <c r="E459" t="str">
        <f t="shared" si="14"/>
        <v>7750Mont-de-l'Enclus</v>
      </c>
      <c r="F459" t="e">
        <f>VLOOKUP($E459,#REF!,4,FALSE)</f>
        <v>#REF!</v>
      </c>
      <c r="G459" t="e">
        <f>VLOOKUP($E459,#REF!,5,FALSE)</f>
        <v>#REF!</v>
      </c>
      <c r="H459">
        <v>50.745651100000003</v>
      </c>
      <c r="I459">
        <v>3.5110541999999998</v>
      </c>
      <c r="J459" t="str">
        <f t="shared" si="15"/>
        <v>Mont-de-l'Enclus</v>
      </c>
      <c r="K459" t="s">
        <v>2097</v>
      </c>
      <c r="M459" t="s">
        <v>2097</v>
      </c>
      <c r="O459" t="s">
        <v>1514</v>
      </c>
    </row>
    <row r="460" spans="1:15" x14ac:dyDescent="0.25">
      <c r="A460">
        <v>57018</v>
      </c>
      <c r="B460">
        <v>7760</v>
      </c>
      <c r="C460">
        <v>50.712543500000002</v>
      </c>
      <c r="D460">
        <v>3.4571664000000002</v>
      </c>
      <c r="E460" t="str">
        <f t="shared" si="14"/>
        <v>7760Celles</v>
      </c>
      <c r="F460" t="e">
        <f>VLOOKUP($E460,#REF!,4,FALSE)</f>
        <v>#REF!</v>
      </c>
      <c r="G460" t="e">
        <f>VLOOKUP($E460,#REF!,5,FALSE)</f>
        <v>#REF!</v>
      </c>
      <c r="H460">
        <v>50.712543500000002</v>
      </c>
      <c r="I460">
        <v>3.4571664000000002</v>
      </c>
      <c r="J460" t="str">
        <f t="shared" si="15"/>
        <v>Celles</v>
      </c>
      <c r="K460" t="s">
        <v>882</v>
      </c>
      <c r="M460" t="s">
        <v>882</v>
      </c>
      <c r="O460" t="s">
        <v>1514</v>
      </c>
    </row>
    <row r="461" spans="1:15" x14ac:dyDescent="0.25">
      <c r="A461">
        <v>54010</v>
      </c>
      <c r="B461">
        <v>7780</v>
      </c>
      <c r="C461">
        <v>50.768305499999997</v>
      </c>
      <c r="D461">
        <v>3.0001175</v>
      </c>
      <c r="E461" t="str">
        <f t="shared" si="14"/>
        <v>7780Comines-Warneton</v>
      </c>
      <c r="F461" t="e">
        <f>VLOOKUP($E461,#REF!,4,FALSE)</f>
        <v>#REF!</v>
      </c>
      <c r="G461" t="e">
        <f>VLOOKUP($E461,#REF!,5,FALSE)</f>
        <v>#REF!</v>
      </c>
      <c r="H461">
        <v>50.768305499999997</v>
      </c>
      <c r="I461">
        <v>3.0001175</v>
      </c>
      <c r="J461" t="str">
        <f t="shared" si="15"/>
        <v>Comines-Warneton</v>
      </c>
      <c r="K461" t="s">
        <v>2107</v>
      </c>
      <c r="M461" t="s">
        <v>2107</v>
      </c>
      <c r="O461" t="s">
        <v>1514</v>
      </c>
    </row>
    <row r="462" spans="1:15" x14ac:dyDescent="0.25">
      <c r="A462">
        <v>51004</v>
      </c>
      <c r="B462">
        <v>7800</v>
      </c>
      <c r="C462">
        <v>50.631134899999999</v>
      </c>
      <c r="D462">
        <v>3.7769485</v>
      </c>
      <c r="E462" t="str">
        <f t="shared" si="14"/>
        <v>7800Ath</v>
      </c>
      <c r="F462" t="e">
        <f>VLOOKUP($E462,#REF!,4,FALSE)</f>
        <v>#REF!</v>
      </c>
      <c r="G462" t="e">
        <f>VLOOKUP($E462,#REF!,5,FALSE)</f>
        <v>#REF!</v>
      </c>
      <c r="H462">
        <v>50.631134899999999</v>
      </c>
      <c r="I462">
        <v>3.7769485</v>
      </c>
      <c r="J462" t="str">
        <f t="shared" si="15"/>
        <v>Ath</v>
      </c>
      <c r="K462" t="s">
        <v>2114</v>
      </c>
      <c r="M462" t="s">
        <v>2114</v>
      </c>
      <c r="O462" t="s">
        <v>1514</v>
      </c>
    </row>
    <row r="463" spans="1:15" x14ac:dyDescent="0.25">
      <c r="A463">
        <v>55039</v>
      </c>
      <c r="B463">
        <v>7830</v>
      </c>
      <c r="C463">
        <v>50.648902800000002</v>
      </c>
      <c r="D463">
        <v>3.9243972999999999</v>
      </c>
      <c r="E463" t="str">
        <f t="shared" si="14"/>
        <v>7830Silly</v>
      </c>
      <c r="F463" t="e">
        <f>VLOOKUP($E463,#REF!,4,FALSE)</f>
        <v>#REF!</v>
      </c>
      <c r="G463" t="e">
        <f>VLOOKUP($E463,#REF!,5,FALSE)</f>
        <v>#REF!</v>
      </c>
      <c r="H463">
        <v>50.648902800000002</v>
      </c>
      <c r="I463">
        <v>3.9243972999999999</v>
      </c>
      <c r="J463" t="str">
        <f t="shared" si="15"/>
        <v>Silly</v>
      </c>
      <c r="K463" t="s">
        <v>2132</v>
      </c>
      <c r="M463" t="s">
        <v>2132</v>
      </c>
      <c r="O463" t="s">
        <v>1514</v>
      </c>
    </row>
    <row r="464" spans="1:15" x14ac:dyDescent="0.25">
      <c r="A464">
        <v>55010</v>
      </c>
      <c r="B464">
        <v>7850</v>
      </c>
      <c r="C464">
        <v>50.672047650000003</v>
      </c>
      <c r="D464">
        <v>3.9929895876999701</v>
      </c>
      <c r="E464" t="str">
        <f t="shared" si="14"/>
        <v>7850Enghien</v>
      </c>
      <c r="F464" t="e">
        <f>VLOOKUP($E464,#REF!,4,FALSE)</f>
        <v>#REF!</v>
      </c>
      <c r="G464" t="e">
        <f>VLOOKUP($E464,#REF!,5,FALSE)</f>
        <v>#REF!</v>
      </c>
      <c r="H464">
        <v>50.672047650000003</v>
      </c>
      <c r="I464">
        <v>3.9929895876999701</v>
      </c>
      <c r="J464" t="str">
        <f t="shared" si="15"/>
        <v>Enghien</v>
      </c>
      <c r="K464" t="s">
        <v>2140</v>
      </c>
      <c r="M464" t="s">
        <v>2140</v>
      </c>
      <c r="O464" t="s">
        <v>1514</v>
      </c>
    </row>
    <row r="465" spans="1:15" x14ac:dyDescent="0.25">
      <c r="A465">
        <v>55023</v>
      </c>
      <c r="B465">
        <v>7860</v>
      </c>
      <c r="C465">
        <v>50.712303599999998</v>
      </c>
      <c r="D465">
        <v>3.8301131000000002</v>
      </c>
      <c r="E465" t="str">
        <f t="shared" si="14"/>
        <v>7860Lessines</v>
      </c>
      <c r="F465" t="e">
        <f>VLOOKUP($E465,#REF!,4,FALSE)</f>
        <v>#REF!</v>
      </c>
      <c r="G465" t="e">
        <f>VLOOKUP($E465,#REF!,5,FALSE)</f>
        <v>#REF!</v>
      </c>
      <c r="H465">
        <v>50.712303599999998</v>
      </c>
      <c r="I465">
        <v>3.8301131000000002</v>
      </c>
      <c r="J465" t="str">
        <f t="shared" si="15"/>
        <v>Lessines</v>
      </c>
      <c r="K465" t="s">
        <v>2145</v>
      </c>
      <c r="M465" t="s">
        <v>2145</v>
      </c>
      <c r="O465" t="s">
        <v>1514</v>
      </c>
    </row>
    <row r="466" spans="1:15" x14ac:dyDescent="0.25">
      <c r="A466">
        <v>53046</v>
      </c>
      <c r="B466">
        <v>7870</v>
      </c>
      <c r="C466">
        <v>50.557081599999997</v>
      </c>
      <c r="D466">
        <v>3.9005461000000001</v>
      </c>
      <c r="E466" t="str">
        <f t="shared" si="14"/>
        <v>7870Lens</v>
      </c>
      <c r="F466" t="e">
        <f>VLOOKUP($E466,#REF!,4,FALSE)</f>
        <v>#REF!</v>
      </c>
      <c r="G466" t="e">
        <f>VLOOKUP($E466,#REF!,5,FALSE)</f>
        <v>#REF!</v>
      </c>
      <c r="H466">
        <v>50.557081599999997</v>
      </c>
      <c r="I466">
        <v>3.9005461000000001</v>
      </c>
      <c r="J466" t="str">
        <f t="shared" si="15"/>
        <v>Lens</v>
      </c>
      <c r="K466" t="s">
        <v>2153</v>
      </c>
      <c r="M466" t="s">
        <v>2153</v>
      </c>
      <c r="O466" t="s">
        <v>1514</v>
      </c>
    </row>
    <row r="467" spans="1:15" x14ac:dyDescent="0.25">
      <c r="A467">
        <v>51019</v>
      </c>
      <c r="B467">
        <v>7880</v>
      </c>
      <c r="C467">
        <v>50.737167499999998</v>
      </c>
      <c r="D467">
        <v>3.7378707000000002</v>
      </c>
      <c r="E467" t="str">
        <f t="shared" si="14"/>
        <v>7880Flobecq</v>
      </c>
      <c r="F467" t="e">
        <f>VLOOKUP($E467,#REF!,4,FALSE)</f>
        <v>#REF!</v>
      </c>
      <c r="G467" t="e">
        <f>VLOOKUP($E467,#REF!,5,FALSE)</f>
        <v>#REF!</v>
      </c>
      <c r="H467">
        <v>50.737167499999998</v>
      </c>
      <c r="I467">
        <v>3.7378707000000002</v>
      </c>
      <c r="J467" t="str">
        <f t="shared" si="15"/>
        <v>Flobecq</v>
      </c>
      <c r="K467" t="s">
        <v>2158</v>
      </c>
      <c r="M467" t="s">
        <v>2158</v>
      </c>
      <c r="O467" t="s">
        <v>1514</v>
      </c>
    </row>
    <row r="468" spans="1:15" x14ac:dyDescent="0.25">
      <c r="A468">
        <v>51017</v>
      </c>
      <c r="B468">
        <v>7890</v>
      </c>
      <c r="C468">
        <v>50.733870099999997</v>
      </c>
      <c r="D468">
        <v>3.6802062000000002</v>
      </c>
      <c r="E468" t="str">
        <f t="shared" si="14"/>
        <v>7890Ellezelles</v>
      </c>
      <c r="F468" t="e">
        <f>VLOOKUP($E468,#REF!,4,FALSE)</f>
        <v>#REF!</v>
      </c>
      <c r="G468" t="e">
        <f>VLOOKUP($E468,#REF!,5,FALSE)</f>
        <v>#REF!</v>
      </c>
      <c r="H468">
        <v>50.733870099999997</v>
      </c>
      <c r="I468">
        <v>3.6802062000000002</v>
      </c>
      <c r="J468" t="str">
        <f t="shared" si="15"/>
        <v>Ellezelles</v>
      </c>
      <c r="K468" t="s">
        <v>2159</v>
      </c>
      <c r="M468" t="s">
        <v>2159</v>
      </c>
      <c r="O468" t="s">
        <v>1514</v>
      </c>
    </row>
    <row r="469" spans="1:15" x14ac:dyDescent="0.25">
      <c r="A469">
        <v>57094</v>
      </c>
      <c r="B469">
        <v>7900</v>
      </c>
      <c r="C469">
        <v>50.5988197</v>
      </c>
      <c r="D469">
        <v>3.616727</v>
      </c>
      <c r="E469" t="str">
        <f t="shared" si="14"/>
        <v>7900Leuze-en-Hainaut</v>
      </c>
      <c r="F469" t="e">
        <f>VLOOKUP($E469,#REF!,4,FALSE)</f>
        <v>#REF!</v>
      </c>
      <c r="G469" t="e">
        <f>VLOOKUP($E469,#REF!,5,FALSE)</f>
        <v>#REF!</v>
      </c>
      <c r="H469">
        <v>50.5988197</v>
      </c>
      <c r="I469">
        <v>3.616727</v>
      </c>
      <c r="J469" t="str">
        <f t="shared" si="15"/>
        <v>Leuze-en-Hainaut</v>
      </c>
      <c r="K469" t="s">
        <v>2162</v>
      </c>
      <c r="M469" t="s">
        <v>2162</v>
      </c>
      <c r="O469" t="s">
        <v>1514</v>
      </c>
    </row>
    <row r="470" spans="1:15" x14ac:dyDescent="0.25">
      <c r="A470">
        <v>51065</v>
      </c>
      <c r="B470">
        <v>7910</v>
      </c>
      <c r="C470">
        <v>50.680837250000003</v>
      </c>
      <c r="D470">
        <v>3.6235392779588702</v>
      </c>
      <c r="E470" t="str">
        <f t="shared" si="14"/>
        <v>7910Frasnes-lez-Anvaing</v>
      </c>
      <c r="F470" t="e">
        <f>VLOOKUP($E470,#REF!,4,FALSE)</f>
        <v>#REF!</v>
      </c>
      <c r="G470" t="e">
        <f>VLOOKUP($E470,#REF!,5,FALSE)</f>
        <v>#REF!</v>
      </c>
      <c r="H470">
        <v>50.680837250000003</v>
      </c>
      <c r="I470">
        <v>3.6235392779588702</v>
      </c>
      <c r="J470" t="str">
        <f t="shared" si="15"/>
        <v>Frasnes-lez-Anvaing</v>
      </c>
      <c r="K470" t="s">
        <v>2172</v>
      </c>
      <c r="M470" t="s">
        <v>2172</v>
      </c>
      <c r="O470" t="s">
        <v>1514</v>
      </c>
    </row>
    <row r="471" spans="1:15" x14ac:dyDescent="0.25">
      <c r="A471">
        <v>51012</v>
      </c>
      <c r="B471">
        <v>7940</v>
      </c>
      <c r="C471">
        <v>50.595425300000002</v>
      </c>
      <c r="D471">
        <v>3.8546562999999998</v>
      </c>
      <c r="E471" t="str">
        <f t="shared" si="14"/>
        <v>7940Brugelette</v>
      </c>
      <c r="F471" t="e">
        <f>VLOOKUP($E471,#REF!,4,FALSE)</f>
        <v>#REF!</v>
      </c>
      <c r="G471" t="e">
        <f>VLOOKUP($E471,#REF!,5,FALSE)</f>
        <v>#REF!</v>
      </c>
      <c r="H471">
        <v>50.595425300000002</v>
      </c>
      <c r="I471">
        <v>3.8546562999999998</v>
      </c>
      <c r="J471" t="str">
        <f t="shared" si="15"/>
        <v>Brugelette</v>
      </c>
      <c r="K471" t="s">
        <v>2187</v>
      </c>
      <c r="M471" t="s">
        <v>2187</v>
      </c>
      <c r="O471" t="s">
        <v>1514</v>
      </c>
    </row>
    <row r="472" spans="1:15" x14ac:dyDescent="0.25">
      <c r="A472">
        <v>51014</v>
      </c>
      <c r="B472">
        <v>7950</v>
      </c>
      <c r="C472">
        <v>50.587982099999998</v>
      </c>
      <c r="D472">
        <v>3.8056885</v>
      </c>
      <c r="E472" t="str">
        <f t="shared" si="14"/>
        <v>7950Chièvres</v>
      </c>
      <c r="F472" t="e">
        <f>VLOOKUP($E472,#REF!,4,FALSE)</f>
        <v>#REF!</v>
      </c>
      <c r="G472" t="e">
        <f>VLOOKUP($E472,#REF!,5,FALSE)</f>
        <v>#REF!</v>
      </c>
      <c r="H472">
        <v>50.587982099999998</v>
      </c>
      <c r="I472">
        <v>3.8056885</v>
      </c>
      <c r="J472" t="str">
        <f t="shared" si="15"/>
        <v>Chièvres</v>
      </c>
      <c r="K472" t="s">
        <v>2192</v>
      </c>
      <c r="M472" t="s">
        <v>2192</v>
      </c>
      <c r="O472" t="s">
        <v>1514</v>
      </c>
    </row>
    <row r="473" spans="1:15" x14ac:dyDescent="0.25">
      <c r="A473">
        <v>51008</v>
      </c>
      <c r="B473">
        <v>7970</v>
      </c>
      <c r="C473">
        <v>50.547919700000001</v>
      </c>
      <c r="D473">
        <v>3.7361279000000001</v>
      </c>
      <c r="E473" t="str">
        <f t="shared" si="14"/>
        <v>7970Beloeil</v>
      </c>
      <c r="F473" t="e">
        <f>VLOOKUP($E473,#REF!,4,FALSE)</f>
        <v>#REF!</v>
      </c>
      <c r="G473" t="e">
        <f>VLOOKUP($E473,#REF!,5,FALSE)</f>
        <v>#REF!</v>
      </c>
      <c r="H473">
        <v>50.547919700000001</v>
      </c>
      <c r="I473">
        <v>3.7361279000000001</v>
      </c>
      <c r="J473" t="str">
        <f t="shared" si="15"/>
        <v>Beloeil</v>
      </c>
      <c r="K473" t="s">
        <v>2198</v>
      </c>
      <c r="M473" t="s">
        <v>2198</v>
      </c>
      <c r="O473" t="s">
        <v>1514</v>
      </c>
    </row>
    <row r="474" spans="1:15" x14ac:dyDescent="0.25">
      <c r="A474">
        <v>31005</v>
      </c>
      <c r="B474">
        <v>8000</v>
      </c>
      <c r="C474">
        <v>51.196980600000003</v>
      </c>
      <c r="D474">
        <v>3.2172409000000002</v>
      </c>
      <c r="E474" t="str">
        <f t="shared" si="14"/>
        <v>8000Brugge</v>
      </c>
      <c r="F474" t="e">
        <f>VLOOKUP($E474,#REF!,4,FALSE)</f>
        <v>#REF!</v>
      </c>
      <c r="G474" t="e">
        <f>VLOOKUP($E474,#REF!,5,FALSE)</f>
        <v>#REF!</v>
      </c>
      <c r="H474">
        <v>51.196980600000003</v>
      </c>
      <c r="I474">
        <v>3.2172409000000002</v>
      </c>
      <c r="J474" t="str">
        <f t="shared" si="15"/>
        <v>Brugge</v>
      </c>
      <c r="K474" t="s">
        <v>2208</v>
      </c>
      <c r="M474" t="s">
        <v>2208</v>
      </c>
      <c r="O474" t="s">
        <v>2210</v>
      </c>
    </row>
    <row r="475" spans="1:15" x14ac:dyDescent="0.25">
      <c r="A475">
        <v>31022</v>
      </c>
      <c r="B475">
        <v>8020</v>
      </c>
      <c r="C475">
        <v>51.151146900000001</v>
      </c>
      <c r="D475">
        <v>3.24972641333963</v>
      </c>
      <c r="E475" t="str">
        <f t="shared" si="14"/>
        <v>8020Oostkamp</v>
      </c>
      <c r="F475" t="e">
        <f>VLOOKUP($E475,#REF!,4,FALSE)</f>
        <v>#REF!</v>
      </c>
      <c r="G475" t="e">
        <f>VLOOKUP($E475,#REF!,5,FALSE)</f>
        <v>#REF!</v>
      </c>
      <c r="H475">
        <v>51.151146900000001</v>
      </c>
      <c r="I475">
        <v>3.24972641333963</v>
      </c>
      <c r="J475" t="str">
        <f t="shared" si="15"/>
        <v>Oostkamp</v>
      </c>
      <c r="K475" t="s">
        <v>2211</v>
      </c>
      <c r="M475" t="s">
        <v>2211</v>
      </c>
      <c r="O475" t="s">
        <v>2210</v>
      </c>
    </row>
    <row r="476" spans="1:15" x14ac:dyDescent="0.25">
      <c r="A476">
        <v>31040</v>
      </c>
      <c r="B476">
        <v>8210</v>
      </c>
      <c r="C476">
        <v>51.1389736</v>
      </c>
      <c r="D476">
        <v>3.1395586999999998</v>
      </c>
      <c r="E476" t="str">
        <f t="shared" si="14"/>
        <v>8210Zedelgem</v>
      </c>
      <c r="F476" t="e">
        <f>VLOOKUP($E476,#REF!,4,FALSE)</f>
        <v>#REF!</v>
      </c>
      <c r="G476" t="e">
        <f>VLOOKUP($E476,#REF!,5,FALSE)</f>
        <v>#REF!</v>
      </c>
      <c r="H476">
        <v>51.1389736</v>
      </c>
      <c r="I476">
        <v>3.1395586999999998</v>
      </c>
      <c r="J476" t="str">
        <f t="shared" si="15"/>
        <v>Zedelgem</v>
      </c>
      <c r="K476" t="s">
        <v>2217</v>
      </c>
      <c r="M476" t="s">
        <v>2217</v>
      </c>
      <c r="O476" t="s">
        <v>2210</v>
      </c>
    </row>
    <row r="477" spans="1:15" x14ac:dyDescent="0.25">
      <c r="A477">
        <v>31043</v>
      </c>
      <c r="B477">
        <v>8300</v>
      </c>
      <c r="C477">
        <v>51.346452499999998</v>
      </c>
      <c r="D477">
        <v>3.2876341999999998</v>
      </c>
      <c r="E477" t="str">
        <f t="shared" si="14"/>
        <v>8300Knokke-Heist</v>
      </c>
      <c r="F477" t="e">
        <f>VLOOKUP($E477,#REF!,4,FALSE)</f>
        <v>#REF!</v>
      </c>
      <c r="G477" t="e">
        <f>VLOOKUP($E477,#REF!,5,FALSE)</f>
        <v>#REF!</v>
      </c>
      <c r="H477">
        <v>51.346452499999998</v>
      </c>
      <c r="I477">
        <v>3.2876341999999998</v>
      </c>
      <c r="J477" t="str">
        <f t="shared" si="15"/>
        <v>Knokke-Heist</v>
      </c>
      <c r="K477" t="s">
        <v>2221</v>
      </c>
      <c r="M477" t="s">
        <v>2221</v>
      </c>
      <c r="O477" t="s">
        <v>2210</v>
      </c>
    </row>
    <row r="478" spans="1:15" x14ac:dyDescent="0.25">
      <c r="A478">
        <v>31006</v>
      </c>
      <c r="B478">
        <v>8340</v>
      </c>
      <c r="C478">
        <v>51.255302100000002</v>
      </c>
      <c r="D478">
        <v>3.2920911130762001</v>
      </c>
      <c r="E478" t="str">
        <f t="shared" si="14"/>
        <v>8340Damme</v>
      </c>
      <c r="F478" t="e">
        <f>VLOOKUP($E478,#REF!,4,FALSE)</f>
        <v>#REF!</v>
      </c>
      <c r="G478" t="e">
        <f>VLOOKUP($E478,#REF!,5,FALSE)</f>
        <v>#REF!</v>
      </c>
      <c r="H478">
        <v>51.255302100000002</v>
      </c>
      <c r="I478">
        <v>3.2920911130762001</v>
      </c>
      <c r="J478" t="str">
        <f t="shared" si="15"/>
        <v>Damme</v>
      </c>
      <c r="K478" t="s">
        <v>2228</v>
      </c>
      <c r="M478" t="s">
        <v>2228</v>
      </c>
      <c r="O478" t="s">
        <v>2210</v>
      </c>
    </row>
    <row r="479" spans="1:15" x14ac:dyDescent="0.25">
      <c r="A479">
        <v>31004</v>
      </c>
      <c r="B479">
        <v>8370</v>
      </c>
      <c r="C479">
        <v>51.316514750000003</v>
      </c>
      <c r="D479">
        <v>3.13225603143341</v>
      </c>
      <c r="E479" t="str">
        <f t="shared" si="14"/>
        <v>8370Blankenberge</v>
      </c>
      <c r="F479" t="e">
        <f>VLOOKUP($E479,#REF!,4,FALSE)</f>
        <v>#REF!</v>
      </c>
      <c r="G479" t="e">
        <f>VLOOKUP($E479,#REF!,5,FALSE)</f>
        <v>#REF!</v>
      </c>
      <c r="H479">
        <v>51.316514750000003</v>
      </c>
      <c r="I479">
        <v>3.13225603143341</v>
      </c>
      <c r="J479" t="str">
        <f t="shared" si="15"/>
        <v>Blankenberge</v>
      </c>
      <c r="K479" t="s">
        <v>2234</v>
      </c>
      <c r="M479" t="s">
        <v>2234</v>
      </c>
      <c r="O479" t="s">
        <v>2210</v>
      </c>
    </row>
    <row r="480" spans="1:15" x14ac:dyDescent="0.25">
      <c r="A480">
        <v>31042</v>
      </c>
      <c r="B480">
        <v>8377</v>
      </c>
      <c r="C480">
        <v>51.261874800000001</v>
      </c>
      <c r="D480">
        <v>3.1539435999999998</v>
      </c>
      <c r="E480" t="str">
        <f t="shared" si="14"/>
        <v>8377Zuienkerke</v>
      </c>
      <c r="F480" t="e">
        <f>VLOOKUP($E480,#REF!,4,FALSE)</f>
        <v>#REF!</v>
      </c>
      <c r="G480" t="e">
        <f>VLOOKUP($E480,#REF!,5,FALSE)</f>
        <v>#REF!</v>
      </c>
      <c r="H480">
        <v>51.261874800000001</v>
      </c>
      <c r="I480">
        <v>3.1539435999999998</v>
      </c>
      <c r="J480" t="str">
        <f t="shared" si="15"/>
        <v>Zuienkerke</v>
      </c>
      <c r="K480" t="s">
        <v>2236</v>
      </c>
      <c r="M480" t="s">
        <v>2236</v>
      </c>
      <c r="O480" t="s">
        <v>2210</v>
      </c>
    </row>
    <row r="481" spans="1:15" x14ac:dyDescent="0.25">
      <c r="A481">
        <v>35013</v>
      </c>
      <c r="B481">
        <v>8400</v>
      </c>
      <c r="C481">
        <v>51.230317700000001</v>
      </c>
      <c r="D481">
        <v>2.9203275</v>
      </c>
      <c r="E481" t="str">
        <f t="shared" si="14"/>
        <v>8400Oostende</v>
      </c>
      <c r="F481" t="e">
        <f>VLOOKUP($E481,#REF!,4,FALSE)</f>
        <v>#REF!</v>
      </c>
      <c r="G481" t="e">
        <f>VLOOKUP($E481,#REF!,5,FALSE)</f>
        <v>#REF!</v>
      </c>
      <c r="H481">
        <v>51.230317700000001</v>
      </c>
      <c r="I481">
        <v>2.9203275</v>
      </c>
      <c r="J481" t="str">
        <f t="shared" si="15"/>
        <v>Oostende</v>
      </c>
      <c r="K481" t="s">
        <v>2242</v>
      </c>
      <c r="M481" t="s">
        <v>2242</v>
      </c>
      <c r="O481" t="s">
        <v>2210</v>
      </c>
    </row>
    <row r="482" spans="1:15" x14ac:dyDescent="0.25">
      <c r="A482">
        <v>35029</v>
      </c>
      <c r="B482">
        <v>8420</v>
      </c>
      <c r="C482">
        <v>51.260392150000001</v>
      </c>
      <c r="D482">
        <v>3.0080909312392201</v>
      </c>
      <c r="E482" t="str">
        <f t="shared" si="14"/>
        <v>8420De Haan</v>
      </c>
      <c r="F482" t="e">
        <f>VLOOKUP($E482,#REF!,4,FALSE)</f>
        <v>#REF!</v>
      </c>
      <c r="G482" t="e">
        <f>VLOOKUP($E482,#REF!,5,FALSE)</f>
        <v>#REF!</v>
      </c>
      <c r="H482">
        <v>51.260392150000001</v>
      </c>
      <c r="I482">
        <v>3.0080909312392201</v>
      </c>
      <c r="J482" t="str">
        <f t="shared" si="15"/>
        <v>De Haan</v>
      </c>
      <c r="K482" t="s">
        <v>2245</v>
      </c>
      <c r="M482" t="s">
        <v>2245</v>
      </c>
      <c r="O482" t="s">
        <v>2210</v>
      </c>
    </row>
    <row r="483" spans="1:15" x14ac:dyDescent="0.25">
      <c r="A483">
        <v>35011</v>
      </c>
      <c r="B483">
        <v>8430</v>
      </c>
      <c r="C483">
        <v>51.183316949999998</v>
      </c>
      <c r="D483">
        <v>2.8063401225472999</v>
      </c>
      <c r="E483" t="str">
        <f t="shared" si="14"/>
        <v>8430Middelkerke</v>
      </c>
      <c r="F483" t="e">
        <f>VLOOKUP($E483,#REF!,4,FALSE)</f>
        <v>#REF!</v>
      </c>
      <c r="G483" t="e">
        <f>VLOOKUP($E483,#REF!,5,FALSE)</f>
        <v>#REF!</v>
      </c>
      <c r="H483">
        <v>51.183316949999998</v>
      </c>
      <c r="I483">
        <v>2.8063401225472999</v>
      </c>
      <c r="J483" t="str">
        <f t="shared" si="15"/>
        <v>Middelkerke</v>
      </c>
      <c r="K483" t="s">
        <v>2249</v>
      </c>
      <c r="M483" t="s">
        <v>2249</v>
      </c>
      <c r="O483" t="s">
        <v>2210</v>
      </c>
    </row>
    <row r="484" spans="1:15" x14ac:dyDescent="0.25">
      <c r="A484">
        <v>35002</v>
      </c>
      <c r="B484">
        <v>8450</v>
      </c>
      <c r="C484">
        <v>51.238904949999998</v>
      </c>
      <c r="D484">
        <v>2.9725769468283598</v>
      </c>
      <c r="E484" t="str">
        <f t="shared" si="14"/>
        <v>8450Bredene</v>
      </c>
      <c r="F484" t="e">
        <f>VLOOKUP($E484,#REF!,4,FALSE)</f>
        <v>#REF!</v>
      </c>
      <c r="G484" t="e">
        <f>VLOOKUP($E484,#REF!,5,FALSE)</f>
        <v>#REF!</v>
      </c>
      <c r="H484">
        <v>51.238904949999998</v>
      </c>
      <c r="I484">
        <v>2.9725769468283598</v>
      </c>
      <c r="J484" t="str">
        <f t="shared" si="15"/>
        <v>Bredene</v>
      </c>
      <c r="K484" t="s">
        <v>2257</v>
      </c>
      <c r="M484" t="s">
        <v>2257</v>
      </c>
      <c r="O484" t="s">
        <v>2210</v>
      </c>
    </row>
    <row r="485" spans="1:15" x14ac:dyDescent="0.25">
      <c r="A485">
        <v>35014</v>
      </c>
      <c r="B485">
        <v>8460</v>
      </c>
      <c r="C485">
        <v>51.201183149999999</v>
      </c>
      <c r="D485">
        <v>3.0061089520181601</v>
      </c>
      <c r="E485" t="str">
        <f t="shared" si="14"/>
        <v>8460Oudenburg</v>
      </c>
      <c r="F485" t="e">
        <f>VLOOKUP($E485,#REF!,4,FALSE)</f>
        <v>#REF!</v>
      </c>
      <c r="G485" t="e">
        <f>VLOOKUP($E485,#REF!,5,FALSE)</f>
        <v>#REF!</v>
      </c>
      <c r="H485">
        <v>51.201183149999999</v>
      </c>
      <c r="I485">
        <v>3.0061089520181601</v>
      </c>
      <c r="J485" t="str">
        <f t="shared" si="15"/>
        <v>Oudenburg</v>
      </c>
      <c r="K485" t="s">
        <v>2258</v>
      </c>
      <c r="M485" t="s">
        <v>2258</v>
      </c>
      <c r="O485" t="s">
        <v>2210</v>
      </c>
    </row>
    <row r="486" spans="1:15" x14ac:dyDescent="0.25">
      <c r="A486">
        <v>35005</v>
      </c>
      <c r="B486">
        <v>8470</v>
      </c>
      <c r="C486">
        <v>51.158250199999998</v>
      </c>
      <c r="D486">
        <v>2.96708109482047</v>
      </c>
      <c r="E486" t="str">
        <f t="shared" si="14"/>
        <v>8470Gistel</v>
      </c>
      <c r="F486" t="e">
        <f>VLOOKUP($E486,#REF!,4,FALSE)</f>
        <v>#REF!</v>
      </c>
      <c r="G486" t="e">
        <f>VLOOKUP($E486,#REF!,5,FALSE)</f>
        <v>#REF!</v>
      </c>
      <c r="H486">
        <v>51.158250199999998</v>
      </c>
      <c r="I486">
        <v>2.96708109482047</v>
      </c>
      <c r="J486" t="str">
        <f t="shared" si="15"/>
        <v>Gistel</v>
      </c>
      <c r="K486" t="s">
        <v>2262</v>
      </c>
      <c r="M486" t="s">
        <v>2262</v>
      </c>
      <c r="O486" t="s">
        <v>2210</v>
      </c>
    </row>
    <row r="487" spans="1:15" x14ac:dyDescent="0.25">
      <c r="A487">
        <v>35006</v>
      </c>
      <c r="B487">
        <v>8480</v>
      </c>
      <c r="C487">
        <v>51.08742745</v>
      </c>
      <c r="D487">
        <v>3.0296222129927499</v>
      </c>
      <c r="E487" t="str">
        <f t="shared" si="14"/>
        <v>8480Ichtegem</v>
      </c>
      <c r="F487" t="e">
        <f>VLOOKUP($E487,#REF!,4,FALSE)</f>
        <v>#REF!</v>
      </c>
      <c r="G487" t="e">
        <f>VLOOKUP($E487,#REF!,5,FALSE)</f>
        <v>#REF!</v>
      </c>
      <c r="H487">
        <v>51.08742745</v>
      </c>
      <c r="I487">
        <v>3.0296222129927499</v>
      </c>
      <c r="J487" t="str">
        <f t="shared" si="15"/>
        <v>Ichtegem</v>
      </c>
      <c r="K487" t="s">
        <v>2266</v>
      </c>
      <c r="M487" t="s">
        <v>2266</v>
      </c>
      <c r="O487" t="s">
        <v>2210</v>
      </c>
    </row>
    <row r="488" spans="1:15" x14ac:dyDescent="0.25">
      <c r="A488">
        <v>31012</v>
      </c>
      <c r="B488">
        <v>8490</v>
      </c>
      <c r="C488">
        <v>51.1846386</v>
      </c>
      <c r="D488">
        <v>3.0902953889401998</v>
      </c>
      <c r="E488" t="str">
        <f t="shared" si="14"/>
        <v>8490Jabbeke</v>
      </c>
      <c r="F488" t="e">
        <f>VLOOKUP($E488,#REF!,4,FALSE)</f>
        <v>#REF!</v>
      </c>
      <c r="G488" t="e">
        <f>VLOOKUP($E488,#REF!,5,FALSE)</f>
        <v>#REF!</v>
      </c>
      <c r="H488">
        <v>51.1846386</v>
      </c>
      <c r="I488">
        <v>3.0902953889401998</v>
      </c>
      <c r="J488" t="str">
        <f t="shared" si="15"/>
        <v>Jabbeke</v>
      </c>
      <c r="K488" t="s">
        <v>2269</v>
      </c>
      <c r="M488" t="s">
        <v>2269</v>
      </c>
      <c r="O488" t="s">
        <v>2210</v>
      </c>
    </row>
    <row r="489" spans="1:15" x14ac:dyDescent="0.25">
      <c r="A489">
        <v>34022</v>
      </c>
      <c r="B489">
        <v>8500</v>
      </c>
      <c r="C489">
        <v>50.824539549999997</v>
      </c>
      <c r="D489">
        <v>3.2642141317354398</v>
      </c>
      <c r="E489" t="str">
        <f t="shared" si="14"/>
        <v>8500Kortrijk</v>
      </c>
      <c r="F489" t="e">
        <f>VLOOKUP($E489,#REF!,4,FALSE)</f>
        <v>#REF!</v>
      </c>
      <c r="G489" t="e">
        <f>VLOOKUP($E489,#REF!,5,FALSE)</f>
        <v>#REF!</v>
      </c>
      <c r="H489">
        <v>50.824539549999997</v>
      </c>
      <c r="I489">
        <v>3.2642141317354398</v>
      </c>
      <c r="J489" t="str">
        <f t="shared" si="15"/>
        <v>Kortrijk</v>
      </c>
      <c r="K489" t="s">
        <v>2274</v>
      </c>
      <c r="M489" t="s">
        <v>2274</v>
      </c>
      <c r="O489" t="s">
        <v>2210</v>
      </c>
    </row>
    <row r="490" spans="1:15" x14ac:dyDescent="0.25">
      <c r="A490">
        <v>34023</v>
      </c>
      <c r="B490">
        <v>8520</v>
      </c>
      <c r="C490">
        <v>50.859811800000003</v>
      </c>
      <c r="D490">
        <v>3.2737318624845</v>
      </c>
      <c r="E490" t="str">
        <f t="shared" si="14"/>
        <v>8520Kuurne</v>
      </c>
      <c r="F490" t="e">
        <f>VLOOKUP($E490,#REF!,4,FALSE)</f>
        <v>#REF!</v>
      </c>
      <c r="G490" t="e">
        <f>VLOOKUP($E490,#REF!,5,FALSE)</f>
        <v>#REF!</v>
      </c>
      <c r="H490">
        <v>50.859811800000003</v>
      </c>
      <c r="I490">
        <v>3.2737318624845</v>
      </c>
      <c r="J490" t="str">
        <f t="shared" si="15"/>
        <v>Kuurne</v>
      </c>
      <c r="K490" t="s">
        <v>2282</v>
      </c>
      <c r="M490" t="s">
        <v>2282</v>
      </c>
      <c r="O490" t="s">
        <v>2210</v>
      </c>
    </row>
    <row r="491" spans="1:15" x14ac:dyDescent="0.25">
      <c r="A491">
        <v>34013</v>
      </c>
      <c r="B491">
        <v>8530</v>
      </c>
      <c r="C491">
        <v>50.844970150000002</v>
      </c>
      <c r="D491">
        <v>3.3092193206157599</v>
      </c>
      <c r="E491" t="str">
        <f t="shared" si="14"/>
        <v>8530Harelbeke</v>
      </c>
      <c r="F491" t="e">
        <f>VLOOKUP($E491,#REF!,4,FALSE)</f>
        <v>#REF!</v>
      </c>
      <c r="G491" t="e">
        <f>VLOOKUP($E491,#REF!,5,FALSE)</f>
        <v>#REF!</v>
      </c>
      <c r="H491">
        <v>50.844970150000002</v>
      </c>
      <c r="I491">
        <v>3.3092193206157599</v>
      </c>
      <c r="J491" t="str">
        <f t="shared" si="15"/>
        <v>Harelbeke</v>
      </c>
      <c r="K491" t="s">
        <v>2283</v>
      </c>
      <c r="M491" t="s">
        <v>2283</v>
      </c>
      <c r="O491" t="s">
        <v>2210</v>
      </c>
    </row>
    <row r="492" spans="1:15" x14ac:dyDescent="0.25">
      <c r="A492">
        <v>34009</v>
      </c>
      <c r="B492">
        <v>8540</v>
      </c>
      <c r="C492">
        <v>50.838784949999997</v>
      </c>
      <c r="D492">
        <v>3.3622790229138801</v>
      </c>
      <c r="E492" t="str">
        <f t="shared" si="14"/>
        <v>8540Deerlijk</v>
      </c>
      <c r="F492" t="e">
        <f>VLOOKUP($E492,#REF!,4,FALSE)</f>
        <v>#REF!</v>
      </c>
      <c r="G492" t="e">
        <f>VLOOKUP($E492,#REF!,5,FALSE)</f>
        <v>#REF!</v>
      </c>
      <c r="H492">
        <v>50.838784949999997</v>
      </c>
      <c r="I492">
        <v>3.3622790229138801</v>
      </c>
      <c r="J492" t="str">
        <f t="shared" si="15"/>
        <v>Deerlijk</v>
      </c>
      <c r="K492" t="s">
        <v>2286</v>
      </c>
      <c r="M492" t="s">
        <v>2286</v>
      </c>
      <c r="O492" t="s">
        <v>2210</v>
      </c>
    </row>
    <row r="493" spans="1:15" x14ac:dyDescent="0.25">
      <c r="A493">
        <v>34042</v>
      </c>
      <c r="B493">
        <v>8550</v>
      </c>
      <c r="C493">
        <v>50.804069949999999</v>
      </c>
      <c r="D493">
        <v>3.3419067426275899</v>
      </c>
      <c r="E493" t="str">
        <f t="shared" si="14"/>
        <v>8550Zwevegem</v>
      </c>
      <c r="F493" t="e">
        <f>VLOOKUP($E493,#REF!,4,FALSE)</f>
        <v>#REF!</v>
      </c>
      <c r="G493" t="e">
        <f>VLOOKUP($E493,#REF!,5,FALSE)</f>
        <v>#REF!</v>
      </c>
      <c r="H493">
        <v>50.804069949999999</v>
      </c>
      <c r="I493">
        <v>3.3419067426275899</v>
      </c>
      <c r="J493" t="str">
        <f t="shared" si="15"/>
        <v>Zwevegem</v>
      </c>
      <c r="K493" t="s">
        <v>2287</v>
      </c>
      <c r="M493" t="s">
        <v>2287</v>
      </c>
      <c r="O493" t="s">
        <v>2210</v>
      </c>
    </row>
    <row r="494" spans="1:15" x14ac:dyDescent="0.25">
      <c r="A494">
        <v>34041</v>
      </c>
      <c r="B494">
        <v>8560</v>
      </c>
      <c r="C494">
        <v>50.812106499999999</v>
      </c>
      <c r="D494">
        <v>3.1864450062666498</v>
      </c>
      <c r="E494" t="str">
        <f t="shared" si="14"/>
        <v>8560Wevelgem</v>
      </c>
      <c r="F494" t="e">
        <f>VLOOKUP($E494,#REF!,4,FALSE)</f>
        <v>#REF!</v>
      </c>
      <c r="G494" t="e">
        <f>VLOOKUP($E494,#REF!,5,FALSE)</f>
        <v>#REF!</v>
      </c>
      <c r="H494">
        <v>50.812106499999999</v>
      </c>
      <c r="I494">
        <v>3.1864450062666498</v>
      </c>
      <c r="J494" t="str">
        <f t="shared" si="15"/>
        <v>Wevelgem</v>
      </c>
      <c r="K494" t="s">
        <v>2292</v>
      </c>
      <c r="M494" t="s">
        <v>2292</v>
      </c>
      <c r="O494" t="s">
        <v>2210</v>
      </c>
    </row>
    <row r="495" spans="1:15" x14ac:dyDescent="0.25">
      <c r="A495">
        <v>34002</v>
      </c>
      <c r="B495">
        <v>8570</v>
      </c>
      <c r="C495">
        <v>50.844003000000001</v>
      </c>
      <c r="D495">
        <v>3.46373455210699</v>
      </c>
      <c r="E495" t="str">
        <f t="shared" si="14"/>
        <v>8570Anzegem</v>
      </c>
      <c r="F495" t="e">
        <f>VLOOKUP($E495,#REF!,4,FALSE)</f>
        <v>#REF!</v>
      </c>
      <c r="G495" t="e">
        <f>VLOOKUP($E495,#REF!,5,FALSE)</f>
        <v>#REF!</v>
      </c>
      <c r="H495">
        <v>50.844003000000001</v>
      </c>
      <c r="I495">
        <v>3.46373455210699</v>
      </c>
      <c r="J495" t="str">
        <f t="shared" si="15"/>
        <v>Anzegem</v>
      </c>
      <c r="K495" t="s">
        <v>2295</v>
      </c>
      <c r="M495" t="s">
        <v>2295</v>
      </c>
      <c r="O495" t="s">
        <v>2210</v>
      </c>
    </row>
    <row r="496" spans="1:15" x14ac:dyDescent="0.25">
      <c r="A496">
        <v>34003</v>
      </c>
      <c r="B496">
        <v>8580</v>
      </c>
      <c r="C496">
        <v>50.775499699999997</v>
      </c>
      <c r="D496">
        <v>3.4468985313677099</v>
      </c>
      <c r="E496" t="str">
        <f t="shared" si="14"/>
        <v>8580Avelgem</v>
      </c>
      <c r="F496" t="e">
        <f>VLOOKUP($E496,#REF!,4,FALSE)</f>
        <v>#REF!</v>
      </c>
      <c r="G496" t="e">
        <f>VLOOKUP($E496,#REF!,5,FALSE)</f>
        <v>#REF!</v>
      </c>
      <c r="H496">
        <v>50.775499699999997</v>
      </c>
      <c r="I496">
        <v>3.4468985313677099</v>
      </c>
      <c r="J496" t="str">
        <f t="shared" si="15"/>
        <v>Avelgem</v>
      </c>
      <c r="K496" t="s">
        <v>2301</v>
      </c>
      <c r="M496" t="s">
        <v>2301</v>
      </c>
      <c r="O496" t="s">
        <v>2210</v>
      </c>
    </row>
    <row r="497" spans="1:15" x14ac:dyDescent="0.25">
      <c r="A497">
        <v>34043</v>
      </c>
      <c r="B497">
        <v>8587</v>
      </c>
      <c r="C497">
        <v>50.727991899999999</v>
      </c>
      <c r="D497">
        <v>3.3667739000000001</v>
      </c>
      <c r="E497" t="str">
        <f t="shared" si="14"/>
        <v>8587Spiere-Helkijn</v>
      </c>
      <c r="F497" t="e">
        <f>VLOOKUP($E497,#REF!,4,FALSE)</f>
        <v>#REF!</v>
      </c>
      <c r="G497" t="e">
        <f>VLOOKUP($E497,#REF!,5,FALSE)</f>
        <v>#REF!</v>
      </c>
      <c r="H497">
        <v>50.727991899999999</v>
      </c>
      <c r="I497">
        <v>3.3667739000000001</v>
      </c>
      <c r="J497" t="str">
        <f t="shared" si="15"/>
        <v>Spiere-Helkijn</v>
      </c>
      <c r="K497" t="s">
        <v>2306</v>
      </c>
      <c r="M497" t="s">
        <v>2306</v>
      </c>
      <c r="O497" t="s">
        <v>2210</v>
      </c>
    </row>
    <row r="498" spans="1:15" x14ac:dyDescent="0.25">
      <c r="A498">
        <v>32003</v>
      </c>
      <c r="B498">
        <v>8600</v>
      </c>
      <c r="C498">
        <v>51.033340799999998</v>
      </c>
      <c r="D498">
        <v>2.8647184999999999</v>
      </c>
      <c r="E498" t="str">
        <f t="shared" si="14"/>
        <v>8600Diksmuide</v>
      </c>
      <c r="F498" t="e">
        <f>VLOOKUP($E498,#REF!,4,FALSE)</f>
        <v>#REF!</v>
      </c>
      <c r="G498" t="e">
        <f>VLOOKUP($E498,#REF!,5,FALSE)</f>
        <v>#REF!</v>
      </c>
      <c r="H498">
        <v>51.033340799999998</v>
      </c>
      <c r="I498">
        <v>2.8647184999999999</v>
      </c>
      <c r="J498" t="str">
        <f t="shared" si="15"/>
        <v>Diksmuide</v>
      </c>
      <c r="K498" t="s">
        <v>2309</v>
      </c>
      <c r="M498" t="s">
        <v>2309</v>
      </c>
      <c r="O498" t="s">
        <v>2210</v>
      </c>
    </row>
    <row r="499" spans="1:15" x14ac:dyDescent="0.25">
      <c r="A499">
        <v>32011</v>
      </c>
      <c r="B499">
        <v>8610</v>
      </c>
      <c r="C499">
        <v>51.028510900000001</v>
      </c>
      <c r="D499">
        <v>3.0441178</v>
      </c>
      <c r="E499" t="str">
        <f t="shared" si="14"/>
        <v>8610Kortemark</v>
      </c>
      <c r="F499" t="e">
        <f>VLOOKUP($E499,#REF!,4,FALSE)</f>
        <v>#REF!</v>
      </c>
      <c r="G499" t="e">
        <f>VLOOKUP($E499,#REF!,5,FALSE)</f>
        <v>#REF!</v>
      </c>
      <c r="H499">
        <v>51.028510900000001</v>
      </c>
      <c r="I499">
        <v>3.0441178</v>
      </c>
      <c r="J499" t="str">
        <f t="shared" si="15"/>
        <v>Kortemark</v>
      </c>
      <c r="K499" t="s">
        <v>2323</v>
      </c>
      <c r="M499" t="s">
        <v>2323</v>
      </c>
      <c r="O499" t="s">
        <v>2210</v>
      </c>
    </row>
    <row r="500" spans="1:15" x14ac:dyDescent="0.25">
      <c r="A500">
        <v>38016</v>
      </c>
      <c r="B500">
        <v>8620</v>
      </c>
      <c r="C500">
        <v>51.144160050000004</v>
      </c>
      <c r="D500">
        <v>2.72839864950343</v>
      </c>
      <c r="E500" t="str">
        <f t="shared" si="14"/>
        <v>8620Nieuwpoort</v>
      </c>
      <c r="F500" t="e">
        <f>VLOOKUP($E500,#REF!,4,FALSE)</f>
        <v>#REF!</v>
      </c>
      <c r="G500" t="e">
        <f>VLOOKUP($E500,#REF!,5,FALSE)</f>
        <v>#REF!</v>
      </c>
      <c r="H500">
        <v>51.144160050000004</v>
      </c>
      <c r="I500">
        <v>2.72839864950343</v>
      </c>
      <c r="J500" t="str">
        <f t="shared" si="15"/>
        <v>Nieuwpoort</v>
      </c>
      <c r="K500" t="s">
        <v>2327</v>
      </c>
      <c r="M500" t="s">
        <v>2327</v>
      </c>
      <c r="O500" t="s">
        <v>2210</v>
      </c>
    </row>
    <row r="501" spans="1:15" x14ac:dyDescent="0.25">
      <c r="A501">
        <v>38025</v>
      </c>
      <c r="B501">
        <v>8630</v>
      </c>
      <c r="C501">
        <v>51.071043000000003</v>
      </c>
      <c r="D501">
        <v>2.65488582372384</v>
      </c>
      <c r="E501" t="str">
        <f t="shared" si="14"/>
        <v>8630Veurne</v>
      </c>
      <c r="F501" t="e">
        <f>VLOOKUP($E501,#REF!,4,FALSE)</f>
        <v>#REF!</v>
      </c>
      <c r="G501" t="e">
        <f>VLOOKUP($E501,#REF!,5,FALSE)</f>
        <v>#REF!</v>
      </c>
      <c r="H501">
        <v>51.071043000000003</v>
      </c>
      <c r="I501">
        <v>2.65488582372384</v>
      </c>
      <c r="J501" t="str">
        <f t="shared" si="15"/>
        <v>Veurne</v>
      </c>
      <c r="K501" t="s">
        <v>2329</v>
      </c>
      <c r="M501" t="s">
        <v>2329</v>
      </c>
      <c r="O501" t="s">
        <v>2210</v>
      </c>
    </row>
    <row r="502" spans="1:15" x14ac:dyDescent="0.25">
      <c r="A502">
        <v>33041</v>
      </c>
      <c r="B502">
        <v>8640</v>
      </c>
      <c r="C502">
        <v>50.930143000000001</v>
      </c>
      <c r="D502">
        <v>2.7289867000000001</v>
      </c>
      <c r="E502" t="str">
        <f t="shared" si="14"/>
        <v>8640Vleteren</v>
      </c>
      <c r="F502" t="e">
        <f>VLOOKUP($E502,#REF!,4,FALSE)</f>
        <v>#REF!</v>
      </c>
      <c r="G502" t="e">
        <f>VLOOKUP($E502,#REF!,5,FALSE)</f>
        <v>#REF!</v>
      </c>
      <c r="H502">
        <v>50.930143000000001</v>
      </c>
      <c r="I502">
        <v>2.7289867000000001</v>
      </c>
      <c r="J502" t="str">
        <f t="shared" si="15"/>
        <v>Vleteren</v>
      </c>
      <c r="K502" t="s">
        <v>2341</v>
      </c>
      <c r="M502" t="s">
        <v>2341</v>
      </c>
      <c r="O502" t="s">
        <v>2210</v>
      </c>
    </row>
    <row r="503" spans="1:15" x14ac:dyDescent="0.25">
      <c r="A503">
        <v>32030</v>
      </c>
      <c r="B503">
        <v>8647</v>
      </c>
      <c r="C503">
        <v>50.963806599999998</v>
      </c>
      <c r="D503">
        <v>2.7643390999999999</v>
      </c>
      <c r="E503" t="str">
        <f t="shared" si="14"/>
        <v>8647Lo-Reninge</v>
      </c>
      <c r="F503" t="e">
        <f>VLOOKUP($E503,#REF!,4,FALSE)</f>
        <v>#REF!</v>
      </c>
      <c r="G503" t="e">
        <f>VLOOKUP($E503,#REF!,5,FALSE)</f>
        <v>#REF!</v>
      </c>
      <c r="H503">
        <v>50.963806599999998</v>
      </c>
      <c r="I503">
        <v>2.7643390999999999</v>
      </c>
      <c r="J503" t="str">
        <f t="shared" si="15"/>
        <v>Lo-Reninge</v>
      </c>
      <c r="K503" t="s">
        <v>2345</v>
      </c>
      <c r="M503" t="s">
        <v>2345</v>
      </c>
      <c r="O503" t="s">
        <v>2210</v>
      </c>
    </row>
    <row r="504" spans="1:15" x14ac:dyDescent="0.25">
      <c r="A504">
        <v>32006</v>
      </c>
      <c r="B504">
        <v>8650</v>
      </c>
      <c r="C504">
        <v>50.97407785</v>
      </c>
      <c r="D504">
        <v>2.94381105082158</v>
      </c>
      <c r="E504" t="str">
        <f t="shared" si="14"/>
        <v>8650Houthulst</v>
      </c>
      <c r="F504" t="e">
        <f>VLOOKUP($E504,#REF!,4,FALSE)</f>
        <v>#REF!</v>
      </c>
      <c r="G504" t="e">
        <f>VLOOKUP($E504,#REF!,5,FALSE)</f>
        <v>#REF!</v>
      </c>
      <c r="H504">
        <v>50.97407785</v>
      </c>
      <c r="I504">
        <v>2.94381105082158</v>
      </c>
      <c r="J504" t="str">
        <f t="shared" si="15"/>
        <v>Houthulst</v>
      </c>
      <c r="K504" t="s">
        <v>2350</v>
      </c>
      <c r="M504" t="s">
        <v>2350</v>
      </c>
      <c r="O504" t="s">
        <v>2210</v>
      </c>
    </row>
    <row r="505" spans="1:15" x14ac:dyDescent="0.25">
      <c r="A505">
        <v>38008</v>
      </c>
      <c r="B505">
        <v>8660</v>
      </c>
      <c r="C505">
        <v>51.09437775</v>
      </c>
      <c r="D505">
        <v>2.5806696887141198</v>
      </c>
      <c r="E505" t="str">
        <f t="shared" si="14"/>
        <v>8660De Panne</v>
      </c>
      <c r="F505" t="e">
        <f>VLOOKUP($E505,#REF!,4,FALSE)</f>
        <v>#REF!</v>
      </c>
      <c r="G505" t="e">
        <f>VLOOKUP($E505,#REF!,5,FALSE)</f>
        <v>#REF!</v>
      </c>
      <c r="H505">
        <v>51.09437775</v>
      </c>
      <c r="I505">
        <v>2.5806696887141198</v>
      </c>
      <c r="J505" t="str">
        <f t="shared" si="15"/>
        <v>De Panne</v>
      </c>
      <c r="K505" t="s">
        <v>2353</v>
      </c>
      <c r="M505" t="s">
        <v>2353</v>
      </c>
      <c r="O505" t="s">
        <v>2210</v>
      </c>
    </row>
    <row r="506" spans="1:15" x14ac:dyDescent="0.25">
      <c r="A506">
        <v>38014</v>
      </c>
      <c r="B506">
        <v>8670</v>
      </c>
      <c r="C506">
        <v>51.109110100000002</v>
      </c>
      <c r="D506">
        <v>2.6353426015022299</v>
      </c>
      <c r="E506" t="str">
        <f t="shared" si="14"/>
        <v>8670Koksijde</v>
      </c>
      <c r="F506" t="e">
        <f>VLOOKUP($E506,#REF!,4,FALSE)</f>
        <v>#REF!</v>
      </c>
      <c r="G506" t="e">
        <f>VLOOKUP($E506,#REF!,5,FALSE)</f>
        <v>#REF!</v>
      </c>
      <c r="H506">
        <v>51.109110100000002</v>
      </c>
      <c r="I506">
        <v>2.6353426015022299</v>
      </c>
      <c r="J506" t="str">
        <f t="shared" si="15"/>
        <v>Koksijde</v>
      </c>
      <c r="K506" t="s">
        <v>2355</v>
      </c>
      <c r="M506" t="s">
        <v>2355</v>
      </c>
      <c r="O506" t="s">
        <v>2210</v>
      </c>
    </row>
    <row r="507" spans="1:15" x14ac:dyDescent="0.25">
      <c r="A507">
        <v>32010</v>
      </c>
      <c r="B507">
        <v>8680</v>
      </c>
      <c r="C507">
        <v>51.091176500000003</v>
      </c>
      <c r="D507">
        <v>2.9682187344976398</v>
      </c>
      <c r="E507" t="str">
        <f t="shared" si="14"/>
        <v>8680Koekelare</v>
      </c>
      <c r="F507" t="e">
        <f>VLOOKUP($E507,#REF!,4,FALSE)</f>
        <v>#REF!</v>
      </c>
      <c r="G507" t="e">
        <f>VLOOKUP($E507,#REF!,5,FALSE)</f>
        <v>#REF!</v>
      </c>
      <c r="H507">
        <v>51.091176500000003</v>
      </c>
      <c r="I507">
        <v>2.9682187344976398</v>
      </c>
      <c r="J507" t="str">
        <f t="shared" si="15"/>
        <v>Koekelare</v>
      </c>
      <c r="K507" t="s">
        <v>2358</v>
      </c>
      <c r="M507" t="s">
        <v>2358</v>
      </c>
      <c r="O507" t="s">
        <v>2210</v>
      </c>
    </row>
    <row r="508" spans="1:15" x14ac:dyDescent="0.25">
      <c r="A508">
        <v>38002</v>
      </c>
      <c r="B508">
        <v>8690</v>
      </c>
      <c r="C508">
        <v>51.015095850000002</v>
      </c>
      <c r="D508">
        <v>2.7225688102727399</v>
      </c>
      <c r="E508" t="str">
        <f t="shared" si="14"/>
        <v>8690Alveringem</v>
      </c>
      <c r="F508" t="e">
        <f>VLOOKUP($E508,#REF!,4,FALSE)</f>
        <v>#REF!</v>
      </c>
      <c r="G508" t="e">
        <f>VLOOKUP($E508,#REF!,5,FALSE)</f>
        <v>#REF!</v>
      </c>
      <c r="H508">
        <v>51.015095850000002</v>
      </c>
      <c r="I508">
        <v>2.7225688102727399</v>
      </c>
      <c r="J508" t="str">
        <f t="shared" si="15"/>
        <v>Alveringem</v>
      </c>
      <c r="K508" t="s">
        <v>2361</v>
      </c>
      <c r="M508" t="s">
        <v>2361</v>
      </c>
      <c r="O508" t="s">
        <v>2210</v>
      </c>
    </row>
    <row r="509" spans="1:15" x14ac:dyDescent="0.25">
      <c r="A509">
        <v>37015</v>
      </c>
      <c r="B509">
        <v>8700</v>
      </c>
      <c r="C509">
        <v>50.999964749999997</v>
      </c>
      <c r="D509">
        <v>3.34142632846712</v>
      </c>
      <c r="E509" t="str">
        <f t="shared" si="14"/>
        <v>8700Tielt</v>
      </c>
      <c r="F509" t="e">
        <f>VLOOKUP($E509,#REF!,4,FALSE)</f>
        <v>#REF!</v>
      </c>
      <c r="G509" t="e">
        <f>VLOOKUP($E509,#REF!,5,FALSE)</f>
        <v>#REF!</v>
      </c>
      <c r="H509">
        <v>50.999964749999997</v>
      </c>
      <c r="I509">
        <v>3.34142632846712</v>
      </c>
      <c r="J509" t="str">
        <f t="shared" si="15"/>
        <v>Tielt</v>
      </c>
      <c r="K509" t="s">
        <v>526</v>
      </c>
      <c r="M509" t="s">
        <v>526</v>
      </c>
      <c r="O509" t="s">
        <v>2210</v>
      </c>
    </row>
    <row r="510" spans="1:15" x14ac:dyDescent="0.25">
      <c r="A510">
        <v>37017</v>
      </c>
      <c r="B510">
        <v>8710</v>
      </c>
      <c r="C510">
        <v>50.91140755</v>
      </c>
      <c r="D510">
        <v>3.36040374889668</v>
      </c>
      <c r="E510" t="str">
        <f t="shared" si="14"/>
        <v>8710Wielsbeke</v>
      </c>
      <c r="F510" t="e">
        <f>VLOOKUP($E510,#REF!,4,FALSE)</f>
        <v>#REF!</v>
      </c>
      <c r="G510" t="e">
        <f>VLOOKUP($E510,#REF!,5,FALSE)</f>
        <v>#REF!</v>
      </c>
      <c r="H510">
        <v>50.91140755</v>
      </c>
      <c r="I510">
        <v>3.36040374889668</v>
      </c>
      <c r="J510" t="str">
        <f t="shared" si="15"/>
        <v>Wielsbeke</v>
      </c>
      <c r="K510" t="s">
        <v>2373</v>
      </c>
      <c r="M510" t="s">
        <v>2373</v>
      </c>
      <c r="O510" t="s">
        <v>2210</v>
      </c>
    </row>
    <row r="511" spans="1:15" x14ac:dyDescent="0.25">
      <c r="A511">
        <v>37002</v>
      </c>
      <c r="B511">
        <v>8720</v>
      </c>
      <c r="C511">
        <v>50.966124999999998</v>
      </c>
      <c r="D511">
        <v>3.4022937173312502</v>
      </c>
      <c r="E511" t="str">
        <f t="shared" si="14"/>
        <v>8720Dentergem</v>
      </c>
      <c r="F511" t="e">
        <f>VLOOKUP($E511,#REF!,4,FALSE)</f>
        <v>#REF!</v>
      </c>
      <c r="G511" t="e">
        <f>VLOOKUP($E511,#REF!,5,FALSE)</f>
        <v>#REF!</v>
      </c>
      <c r="H511">
        <v>50.966124999999998</v>
      </c>
      <c r="I511">
        <v>3.4022937173312502</v>
      </c>
      <c r="J511" t="str">
        <f t="shared" si="15"/>
        <v>Dentergem</v>
      </c>
      <c r="K511" t="s">
        <v>2376</v>
      </c>
      <c r="M511" t="s">
        <v>2376</v>
      </c>
      <c r="O511" t="s">
        <v>2210</v>
      </c>
    </row>
    <row r="512" spans="1:15" x14ac:dyDescent="0.25">
      <c r="A512">
        <v>31003</v>
      </c>
      <c r="B512">
        <v>8730</v>
      </c>
      <c r="C512">
        <v>51.127743950000003</v>
      </c>
      <c r="D512">
        <v>3.3144732597608</v>
      </c>
      <c r="E512" t="str">
        <f t="shared" si="14"/>
        <v>8730Beernem</v>
      </c>
      <c r="F512" t="e">
        <f>VLOOKUP($E512,#REF!,4,FALSE)</f>
        <v>#REF!</v>
      </c>
      <c r="G512" t="e">
        <f>VLOOKUP($E512,#REF!,5,FALSE)</f>
        <v>#REF!</v>
      </c>
      <c r="H512">
        <v>51.127743950000003</v>
      </c>
      <c r="I512">
        <v>3.3144732597608</v>
      </c>
      <c r="J512" t="str">
        <f t="shared" si="15"/>
        <v>Beernem</v>
      </c>
      <c r="K512" t="s">
        <v>2380</v>
      </c>
      <c r="M512" t="s">
        <v>2380</v>
      </c>
      <c r="O512" t="s">
        <v>2210</v>
      </c>
    </row>
    <row r="513" spans="1:15" x14ac:dyDescent="0.25">
      <c r="A513">
        <v>37011</v>
      </c>
      <c r="B513">
        <v>8740</v>
      </c>
      <c r="C513">
        <v>51.000914799999997</v>
      </c>
      <c r="D513">
        <v>3.2615047293249999</v>
      </c>
      <c r="E513" t="str">
        <f t="shared" si="14"/>
        <v>8740Pittem</v>
      </c>
      <c r="F513" t="e">
        <f>VLOOKUP($E513,#REF!,4,FALSE)</f>
        <v>#REF!</v>
      </c>
      <c r="G513" t="e">
        <f>VLOOKUP($E513,#REF!,5,FALSE)</f>
        <v>#REF!</v>
      </c>
      <c r="H513">
        <v>51.000914799999997</v>
      </c>
      <c r="I513">
        <v>3.2615047293249999</v>
      </c>
      <c r="J513" t="str">
        <f t="shared" si="15"/>
        <v>Pittem</v>
      </c>
      <c r="K513" t="s">
        <v>2382</v>
      </c>
      <c r="M513" t="s">
        <v>2382</v>
      </c>
      <c r="O513" t="s">
        <v>2210</v>
      </c>
    </row>
    <row r="514" spans="1:15" x14ac:dyDescent="0.25">
      <c r="A514">
        <v>37018</v>
      </c>
      <c r="B514">
        <v>8750</v>
      </c>
      <c r="C514">
        <v>51.068088950000003</v>
      </c>
      <c r="D514">
        <v>3.2847683081115</v>
      </c>
      <c r="E514" t="str">
        <f t="shared" ref="E514:E577" si="16">B514&amp;K514</f>
        <v>8750Wingene</v>
      </c>
      <c r="F514" t="e">
        <f>VLOOKUP($E514,#REF!,4,FALSE)</f>
        <v>#REF!</v>
      </c>
      <c r="G514" t="e">
        <f>VLOOKUP($E514,#REF!,5,FALSE)</f>
        <v>#REF!</v>
      </c>
      <c r="H514">
        <v>51.068088950000003</v>
      </c>
      <c r="I514">
        <v>3.2847683081115</v>
      </c>
      <c r="J514" t="str">
        <f t="shared" ref="J514:J577" si="17">IF(ISBLANK(L514),K514,L514)</f>
        <v>Wingene</v>
      </c>
      <c r="K514" t="s">
        <v>2384</v>
      </c>
      <c r="M514" t="s">
        <v>2384</v>
      </c>
      <c r="O514" t="s">
        <v>2210</v>
      </c>
    </row>
    <row r="515" spans="1:15" x14ac:dyDescent="0.25">
      <c r="A515">
        <v>37012</v>
      </c>
      <c r="B515">
        <v>8755</v>
      </c>
      <c r="C515">
        <v>51.063059199999998</v>
      </c>
      <c r="D515">
        <v>3.3787805823544002</v>
      </c>
      <c r="E515" t="str">
        <f t="shared" si="16"/>
        <v>8755Ruiselede</v>
      </c>
      <c r="F515" t="e">
        <f>VLOOKUP($E515,#REF!,4,FALSE)</f>
        <v>#REF!</v>
      </c>
      <c r="G515" t="e">
        <f>VLOOKUP($E515,#REF!,5,FALSE)</f>
        <v>#REF!</v>
      </c>
      <c r="H515">
        <v>51.063059199999998</v>
      </c>
      <c r="I515">
        <v>3.3787805823544002</v>
      </c>
      <c r="J515" t="str">
        <f t="shared" si="17"/>
        <v>Ruiselede</v>
      </c>
      <c r="K515" t="s">
        <v>2386</v>
      </c>
      <c r="M515" t="s">
        <v>2386</v>
      </c>
      <c r="O515" t="s">
        <v>2210</v>
      </c>
    </row>
    <row r="516" spans="1:15" x14ac:dyDescent="0.25">
      <c r="A516">
        <v>37007</v>
      </c>
      <c r="B516">
        <v>8760</v>
      </c>
      <c r="C516">
        <v>50.948478799999997</v>
      </c>
      <c r="D516">
        <v>3.2859605761211998</v>
      </c>
      <c r="E516" t="str">
        <f t="shared" si="16"/>
        <v>8760Meulebeke</v>
      </c>
      <c r="F516" t="e">
        <f>VLOOKUP($E516,#REF!,4,FALSE)</f>
        <v>#REF!</v>
      </c>
      <c r="G516" t="e">
        <f>VLOOKUP($E516,#REF!,5,FALSE)</f>
        <v>#REF!</v>
      </c>
      <c r="H516">
        <v>50.948478799999997</v>
      </c>
      <c r="I516">
        <v>3.2859605761211998</v>
      </c>
      <c r="J516" t="str">
        <f t="shared" si="17"/>
        <v>Meulebeke</v>
      </c>
      <c r="K516" t="s">
        <v>2387</v>
      </c>
      <c r="M516" t="s">
        <v>2387</v>
      </c>
      <c r="O516" t="s">
        <v>2210</v>
      </c>
    </row>
    <row r="517" spans="1:15" x14ac:dyDescent="0.25">
      <c r="A517">
        <v>36007</v>
      </c>
      <c r="B517">
        <v>8770</v>
      </c>
      <c r="C517">
        <v>50.921966349999998</v>
      </c>
      <c r="D517">
        <v>3.26171897393295</v>
      </c>
      <c r="E517" t="str">
        <f t="shared" si="16"/>
        <v>8770Ingelmunster</v>
      </c>
      <c r="F517" t="e">
        <f>VLOOKUP($E517,#REF!,4,FALSE)</f>
        <v>#REF!</v>
      </c>
      <c r="G517" t="e">
        <f>VLOOKUP($E517,#REF!,5,FALSE)</f>
        <v>#REF!</v>
      </c>
      <c r="H517">
        <v>50.921966349999998</v>
      </c>
      <c r="I517">
        <v>3.26171897393295</v>
      </c>
      <c r="J517" t="str">
        <f t="shared" si="17"/>
        <v>Ingelmunster</v>
      </c>
      <c r="K517" t="s">
        <v>2388</v>
      </c>
      <c r="M517" t="s">
        <v>2388</v>
      </c>
      <c r="O517" t="s">
        <v>2210</v>
      </c>
    </row>
    <row r="518" spans="1:15" x14ac:dyDescent="0.25">
      <c r="A518">
        <v>37010</v>
      </c>
      <c r="B518">
        <v>8780</v>
      </c>
      <c r="C518">
        <v>50.934345350000001</v>
      </c>
      <c r="D518">
        <v>3.3468206372996301</v>
      </c>
      <c r="E518" t="str">
        <f t="shared" si="16"/>
        <v>8780Oostrozebeke</v>
      </c>
      <c r="F518" t="e">
        <f>VLOOKUP($E518,#REF!,4,FALSE)</f>
        <v>#REF!</v>
      </c>
      <c r="G518" t="e">
        <f>VLOOKUP($E518,#REF!,5,FALSE)</f>
        <v>#REF!</v>
      </c>
      <c r="H518">
        <v>50.934345350000001</v>
      </c>
      <c r="I518">
        <v>3.3468206372996301</v>
      </c>
      <c r="J518" t="str">
        <f t="shared" si="17"/>
        <v>Oostrozebeke</v>
      </c>
      <c r="K518" t="s">
        <v>2389</v>
      </c>
      <c r="M518" t="s">
        <v>2389</v>
      </c>
      <c r="O518" t="s">
        <v>2210</v>
      </c>
    </row>
    <row r="519" spans="1:15" x14ac:dyDescent="0.25">
      <c r="A519">
        <v>34040</v>
      </c>
      <c r="B519">
        <v>8790</v>
      </c>
      <c r="C519">
        <v>50.876200249999997</v>
      </c>
      <c r="D519">
        <v>3.4257380400092399</v>
      </c>
      <c r="E519" t="str">
        <f t="shared" si="16"/>
        <v>8790Waregem</v>
      </c>
      <c r="F519" t="e">
        <f>VLOOKUP($E519,#REF!,4,FALSE)</f>
        <v>#REF!</v>
      </c>
      <c r="G519" t="e">
        <f>VLOOKUP($E519,#REF!,5,FALSE)</f>
        <v>#REF!</v>
      </c>
      <c r="H519">
        <v>50.876200249999997</v>
      </c>
      <c r="I519">
        <v>3.4257380400092399</v>
      </c>
      <c r="J519" t="str">
        <f t="shared" si="17"/>
        <v>Waregem</v>
      </c>
      <c r="K519" t="s">
        <v>2390</v>
      </c>
      <c r="M519" t="s">
        <v>2390</v>
      </c>
      <c r="O519" t="s">
        <v>2210</v>
      </c>
    </row>
    <row r="520" spans="1:15" x14ac:dyDescent="0.25">
      <c r="A520">
        <v>36015</v>
      </c>
      <c r="B520">
        <v>8800</v>
      </c>
      <c r="C520">
        <v>50.944494800000001</v>
      </c>
      <c r="D520">
        <v>3.124765</v>
      </c>
      <c r="E520" t="str">
        <f t="shared" si="16"/>
        <v>8800Roeselare</v>
      </c>
      <c r="F520" t="e">
        <f>VLOOKUP($E520,#REF!,4,FALSE)</f>
        <v>#REF!</v>
      </c>
      <c r="G520" t="e">
        <f>VLOOKUP($E520,#REF!,5,FALSE)</f>
        <v>#REF!</v>
      </c>
      <c r="H520">
        <v>50.944494800000001</v>
      </c>
      <c r="I520">
        <v>3.124765</v>
      </c>
      <c r="J520" t="str">
        <f t="shared" si="17"/>
        <v>Roeselare</v>
      </c>
      <c r="K520" t="s">
        <v>2393</v>
      </c>
      <c r="M520" t="s">
        <v>2393</v>
      </c>
      <c r="O520" t="s">
        <v>2210</v>
      </c>
    </row>
    <row r="521" spans="1:15" x14ac:dyDescent="0.25">
      <c r="A521">
        <v>36011</v>
      </c>
      <c r="B521">
        <v>8810</v>
      </c>
      <c r="C521">
        <v>51.030330650000003</v>
      </c>
      <c r="D521">
        <v>3.14227177153376</v>
      </c>
      <c r="E521" t="str">
        <f t="shared" si="16"/>
        <v>8810Lichtervelde</v>
      </c>
      <c r="F521" t="e">
        <f>VLOOKUP($E521,#REF!,4,FALSE)</f>
        <v>#REF!</v>
      </c>
      <c r="G521" t="e">
        <f>VLOOKUP($E521,#REF!,5,FALSE)</f>
        <v>#REF!</v>
      </c>
      <c r="H521">
        <v>51.030330650000003</v>
      </c>
      <c r="I521">
        <v>3.14227177153376</v>
      </c>
      <c r="J521" t="str">
        <f t="shared" si="17"/>
        <v>Lichtervelde</v>
      </c>
      <c r="K521" t="s">
        <v>2396</v>
      </c>
      <c r="M521" t="s">
        <v>2396</v>
      </c>
      <c r="O521" t="s">
        <v>2210</v>
      </c>
    </row>
    <row r="522" spans="1:15" x14ac:dyDescent="0.25">
      <c r="A522">
        <v>31033</v>
      </c>
      <c r="B522">
        <v>8820</v>
      </c>
      <c r="C522">
        <v>51.058591499999999</v>
      </c>
      <c r="D522">
        <v>3.0913072045454499</v>
      </c>
      <c r="E522" t="str">
        <f t="shared" si="16"/>
        <v>8820Torhout</v>
      </c>
      <c r="F522" t="e">
        <f>VLOOKUP($E522,#REF!,4,FALSE)</f>
        <v>#REF!</v>
      </c>
      <c r="G522" t="e">
        <f>VLOOKUP($E522,#REF!,5,FALSE)</f>
        <v>#REF!</v>
      </c>
      <c r="H522">
        <v>51.058591499999999</v>
      </c>
      <c r="I522">
        <v>3.0913072045454499</v>
      </c>
      <c r="J522" t="str">
        <f t="shared" si="17"/>
        <v>Torhout</v>
      </c>
      <c r="K522" t="s">
        <v>2397</v>
      </c>
      <c r="M522" t="s">
        <v>2397</v>
      </c>
      <c r="O522" t="s">
        <v>2210</v>
      </c>
    </row>
    <row r="523" spans="1:15" x14ac:dyDescent="0.25">
      <c r="A523">
        <v>36006</v>
      </c>
      <c r="B523">
        <v>8830</v>
      </c>
      <c r="C523">
        <v>50.982180149999998</v>
      </c>
      <c r="D523">
        <v>3.06872158496388</v>
      </c>
      <c r="E523" t="str">
        <f t="shared" si="16"/>
        <v>8830Hooglede</v>
      </c>
      <c r="F523" t="e">
        <f>VLOOKUP($E523,#REF!,4,FALSE)</f>
        <v>#REF!</v>
      </c>
      <c r="G523" t="e">
        <f>VLOOKUP($E523,#REF!,5,FALSE)</f>
        <v>#REF!</v>
      </c>
      <c r="H523">
        <v>50.982180149999998</v>
      </c>
      <c r="I523">
        <v>3.06872158496388</v>
      </c>
      <c r="J523" t="str">
        <f t="shared" si="17"/>
        <v>Hooglede</v>
      </c>
      <c r="K523" t="s">
        <v>2398</v>
      </c>
      <c r="M523" t="s">
        <v>2398</v>
      </c>
      <c r="O523" t="s">
        <v>2210</v>
      </c>
    </row>
    <row r="524" spans="1:15" x14ac:dyDescent="0.25">
      <c r="A524">
        <v>36019</v>
      </c>
      <c r="B524">
        <v>8840</v>
      </c>
      <c r="C524">
        <v>50.970487849999998</v>
      </c>
      <c r="D524">
        <v>3.0013406231869899</v>
      </c>
      <c r="E524" t="str">
        <f t="shared" si="16"/>
        <v>8840Staden</v>
      </c>
      <c r="F524" t="e">
        <f>VLOOKUP($E524,#REF!,4,FALSE)</f>
        <v>#REF!</v>
      </c>
      <c r="G524" t="e">
        <f>VLOOKUP($E524,#REF!,5,FALSE)</f>
        <v>#REF!</v>
      </c>
      <c r="H524">
        <v>50.970487849999998</v>
      </c>
      <c r="I524">
        <v>3.0013406231869899</v>
      </c>
      <c r="J524" t="str">
        <f t="shared" si="17"/>
        <v>Staden</v>
      </c>
      <c r="K524" t="s">
        <v>2400</v>
      </c>
      <c r="M524" t="s">
        <v>2400</v>
      </c>
      <c r="O524" t="s">
        <v>2210</v>
      </c>
    </row>
    <row r="525" spans="1:15" x14ac:dyDescent="0.25">
      <c r="A525">
        <v>37020</v>
      </c>
      <c r="B525">
        <v>8850</v>
      </c>
      <c r="C525">
        <v>50.970765450000002</v>
      </c>
      <c r="D525">
        <v>3.2045936674458599</v>
      </c>
      <c r="E525" t="str">
        <f t="shared" si="16"/>
        <v>8850Ardooie</v>
      </c>
      <c r="F525" t="e">
        <f>VLOOKUP($E525,#REF!,4,FALSE)</f>
        <v>#REF!</v>
      </c>
      <c r="G525" t="e">
        <f>VLOOKUP($E525,#REF!,5,FALSE)</f>
        <v>#REF!</v>
      </c>
      <c r="H525">
        <v>50.970765450000002</v>
      </c>
      <c r="I525">
        <v>3.2045936674458599</v>
      </c>
      <c r="J525" t="str">
        <f t="shared" si="17"/>
        <v>Ardooie</v>
      </c>
      <c r="K525" t="s">
        <v>2403</v>
      </c>
      <c r="M525" t="s">
        <v>2403</v>
      </c>
      <c r="O525" t="s">
        <v>2210</v>
      </c>
    </row>
    <row r="526" spans="1:15" x14ac:dyDescent="0.25">
      <c r="A526">
        <v>34025</v>
      </c>
      <c r="B526">
        <v>8860</v>
      </c>
      <c r="C526">
        <v>50.885297000000001</v>
      </c>
      <c r="D526">
        <v>3.23126265403859</v>
      </c>
      <c r="E526" t="str">
        <f t="shared" si="16"/>
        <v>8860Lendelede</v>
      </c>
      <c r="F526" t="e">
        <f>VLOOKUP($E526,#REF!,4,FALSE)</f>
        <v>#REF!</v>
      </c>
      <c r="G526" t="e">
        <f>VLOOKUP($E526,#REF!,5,FALSE)</f>
        <v>#REF!</v>
      </c>
      <c r="H526">
        <v>50.885297000000001</v>
      </c>
      <c r="I526">
        <v>3.23126265403859</v>
      </c>
      <c r="J526" t="str">
        <f t="shared" si="17"/>
        <v>Lendelede</v>
      </c>
      <c r="K526" t="s">
        <v>2405</v>
      </c>
      <c r="M526" t="s">
        <v>2405</v>
      </c>
      <c r="O526" t="s">
        <v>2210</v>
      </c>
    </row>
    <row r="527" spans="1:15" x14ac:dyDescent="0.25">
      <c r="A527">
        <v>36008</v>
      </c>
      <c r="B527">
        <v>8870</v>
      </c>
      <c r="C527">
        <v>50.913822250000003</v>
      </c>
      <c r="D527">
        <v>3.2090654210556999</v>
      </c>
      <c r="E527" t="str">
        <f t="shared" si="16"/>
        <v>8870Izegem</v>
      </c>
      <c r="F527" t="e">
        <f>VLOOKUP($E527,#REF!,4,FALSE)</f>
        <v>#REF!</v>
      </c>
      <c r="G527" t="e">
        <f>VLOOKUP($E527,#REF!,5,FALSE)</f>
        <v>#REF!</v>
      </c>
      <c r="H527">
        <v>50.913822250000003</v>
      </c>
      <c r="I527">
        <v>3.2090654210556999</v>
      </c>
      <c r="J527" t="str">
        <f t="shared" si="17"/>
        <v>Izegem</v>
      </c>
      <c r="K527" t="s">
        <v>2406</v>
      </c>
      <c r="M527" t="s">
        <v>2406</v>
      </c>
      <c r="O527" t="s">
        <v>2210</v>
      </c>
    </row>
    <row r="528" spans="1:15" x14ac:dyDescent="0.25">
      <c r="A528">
        <v>36010</v>
      </c>
      <c r="B528">
        <v>8880</v>
      </c>
      <c r="C528">
        <v>50.868981949999998</v>
      </c>
      <c r="D528">
        <v>3.1176598783351901</v>
      </c>
      <c r="E528" t="str">
        <f t="shared" si="16"/>
        <v>8880Ledegem</v>
      </c>
      <c r="F528" t="e">
        <f>VLOOKUP($E528,#REF!,4,FALSE)</f>
        <v>#REF!</v>
      </c>
      <c r="G528" t="e">
        <f>VLOOKUP($E528,#REF!,5,FALSE)</f>
        <v>#REF!</v>
      </c>
      <c r="H528">
        <v>50.868981949999998</v>
      </c>
      <c r="I528">
        <v>3.1176598783351901</v>
      </c>
      <c r="J528" t="str">
        <f t="shared" si="17"/>
        <v>Ledegem</v>
      </c>
      <c r="K528" t="s">
        <v>2409</v>
      </c>
      <c r="M528" t="s">
        <v>2409</v>
      </c>
      <c r="O528" t="s">
        <v>2210</v>
      </c>
    </row>
    <row r="529" spans="1:15" x14ac:dyDescent="0.25">
      <c r="A529">
        <v>36012</v>
      </c>
      <c r="B529">
        <v>8890</v>
      </c>
      <c r="C529">
        <v>50.890065649999997</v>
      </c>
      <c r="D529">
        <v>3.0732075972641599</v>
      </c>
      <c r="E529" t="str">
        <f t="shared" si="16"/>
        <v>8890Moorslede</v>
      </c>
      <c r="F529" t="e">
        <f>VLOOKUP($E529,#REF!,4,FALSE)</f>
        <v>#REF!</v>
      </c>
      <c r="G529" t="e">
        <f>VLOOKUP($E529,#REF!,5,FALSE)</f>
        <v>#REF!</v>
      </c>
      <c r="H529">
        <v>50.890065649999997</v>
      </c>
      <c r="I529">
        <v>3.0732075972641599</v>
      </c>
      <c r="J529" t="str">
        <f t="shared" si="17"/>
        <v>Moorslede</v>
      </c>
      <c r="K529" t="s">
        <v>2412</v>
      </c>
      <c r="M529" t="s">
        <v>2412</v>
      </c>
      <c r="O529" t="s">
        <v>2210</v>
      </c>
    </row>
    <row r="530" spans="1:15" x14ac:dyDescent="0.25">
      <c r="A530">
        <v>33011</v>
      </c>
      <c r="B530">
        <v>8900</v>
      </c>
      <c r="C530">
        <v>50.851807999999998</v>
      </c>
      <c r="D530">
        <v>2.8914774512132002</v>
      </c>
      <c r="E530" t="str">
        <f t="shared" si="16"/>
        <v>8900Ieper</v>
      </c>
      <c r="F530" t="e">
        <f>VLOOKUP($E530,#REF!,4,FALSE)</f>
        <v>#REF!</v>
      </c>
      <c r="G530" t="e">
        <f>VLOOKUP($E530,#REF!,5,FALSE)</f>
        <v>#REF!</v>
      </c>
      <c r="H530">
        <v>50.851807999999998</v>
      </c>
      <c r="I530">
        <v>2.8914774512132002</v>
      </c>
      <c r="J530" t="str">
        <f t="shared" si="17"/>
        <v>Ieper</v>
      </c>
      <c r="K530" t="s">
        <v>2414</v>
      </c>
      <c r="M530" t="s">
        <v>2414</v>
      </c>
      <c r="O530" t="s">
        <v>2210</v>
      </c>
    </row>
    <row r="531" spans="1:15" x14ac:dyDescent="0.25">
      <c r="A531">
        <v>33040</v>
      </c>
      <c r="B531">
        <v>8920</v>
      </c>
      <c r="C531">
        <v>50.9122567</v>
      </c>
      <c r="D531">
        <v>2.9338635000000002</v>
      </c>
      <c r="E531" t="str">
        <f t="shared" si="16"/>
        <v>8920Langemark-Poelkapelle</v>
      </c>
      <c r="F531" t="e">
        <f>VLOOKUP($E531,#REF!,4,FALSE)</f>
        <v>#REF!</v>
      </c>
      <c r="G531" t="e">
        <f>VLOOKUP($E531,#REF!,5,FALSE)</f>
        <v>#REF!</v>
      </c>
      <c r="H531">
        <v>50.9122567</v>
      </c>
      <c r="I531">
        <v>2.9338635000000002</v>
      </c>
      <c r="J531" t="str">
        <f t="shared" si="17"/>
        <v>Langemark-Poelkapelle</v>
      </c>
      <c r="K531" t="s">
        <v>2425</v>
      </c>
      <c r="M531" t="s">
        <v>2425</v>
      </c>
      <c r="O531" t="s">
        <v>2210</v>
      </c>
    </row>
    <row r="532" spans="1:15" x14ac:dyDescent="0.25">
      <c r="A532">
        <v>34027</v>
      </c>
      <c r="B532">
        <v>8930</v>
      </c>
      <c r="C532">
        <v>50.796987899999998</v>
      </c>
      <c r="D532">
        <v>3.1156565000000001</v>
      </c>
      <c r="E532" t="str">
        <f t="shared" si="16"/>
        <v>8930Menen</v>
      </c>
      <c r="F532" t="e">
        <f>VLOOKUP($E532,#REF!,4,FALSE)</f>
        <v>#REF!</v>
      </c>
      <c r="G532" t="e">
        <f>VLOOKUP($E532,#REF!,5,FALSE)</f>
        <v>#REF!</v>
      </c>
      <c r="H532">
        <v>50.796987899999998</v>
      </c>
      <c r="I532">
        <v>3.1156565000000001</v>
      </c>
      <c r="J532" t="str">
        <f t="shared" si="17"/>
        <v>Menen</v>
      </c>
      <c r="K532" t="s">
        <v>2429</v>
      </c>
      <c r="M532" t="s">
        <v>2429</v>
      </c>
      <c r="O532" t="s">
        <v>2210</v>
      </c>
    </row>
    <row r="533" spans="1:15" x14ac:dyDescent="0.25">
      <c r="A533">
        <v>33029</v>
      </c>
      <c r="B533">
        <v>8940</v>
      </c>
      <c r="C533">
        <v>50.799814550000001</v>
      </c>
      <c r="D533">
        <v>3.04298823299639</v>
      </c>
      <c r="E533" t="str">
        <f t="shared" si="16"/>
        <v>8940Wervik</v>
      </c>
      <c r="F533" t="e">
        <f>VLOOKUP($E533,#REF!,4,FALSE)</f>
        <v>#REF!</v>
      </c>
      <c r="G533" t="e">
        <f>VLOOKUP($E533,#REF!,5,FALSE)</f>
        <v>#REF!</v>
      </c>
      <c r="H533">
        <v>50.799814550000001</v>
      </c>
      <c r="I533">
        <v>3.04298823299639</v>
      </c>
      <c r="J533" t="str">
        <f t="shared" si="17"/>
        <v>Wervik</v>
      </c>
      <c r="K533" t="s">
        <v>2432</v>
      </c>
      <c r="M533" t="s">
        <v>2432</v>
      </c>
      <c r="O533" t="s">
        <v>2210</v>
      </c>
    </row>
    <row r="534" spans="1:15" x14ac:dyDescent="0.25">
      <c r="A534">
        <v>33039</v>
      </c>
      <c r="B534">
        <v>8950</v>
      </c>
      <c r="C534">
        <v>50.767648549999997</v>
      </c>
      <c r="D534">
        <v>2.8457459110391299</v>
      </c>
      <c r="E534" t="str">
        <f t="shared" si="16"/>
        <v>8950Heuvelland</v>
      </c>
      <c r="F534" t="e">
        <f>VLOOKUP($E534,#REF!,4,FALSE)</f>
        <v>#REF!</v>
      </c>
      <c r="G534" t="e">
        <f>VLOOKUP($E534,#REF!,5,FALSE)</f>
        <v>#REF!</v>
      </c>
      <c r="H534">
        <v>50.767648549999997</v>
      </c>
      <c r="I534">
        <v>2.8457459110391299</v>
      </c>
      <c r="J534" t="str">
        <f t="shared" si="17"/>
        <v>Heuvelland</v>
      </c>
      <c r="K534" t="s">
        <v>2434</v>
      </c>
      <c r="M534" t="s">
        <v>2434</v>
      </c>
      <c r="O534" t="s">
        <v>2210</v>
      </c>
    </row>
    <row r="535" spans="1:15" x14ac:dyDescent="0.25">
      <c r="A535">
        <v>33016</v>
      </c>
      <c r="B535">
        <v>8957</v>
      </c>
      <c r="C535">
        <v>50.759652600000003</v>
      </c>
      <c r="D535">
        <v>2.9001214234264499</v>
      </c>
      <c r="E535" t="str">
        <f t="shared" si="16"/>
        <v>8957Mesen</v>
      </c>
      <c r="F535" t="e">
        <f>VLOOKUP($E535,#REF!,4,FALSE)</f>
        <v>#REF!</v>
      </c>
      <c r="G535" t="e">
        <f>VLOOKUP($E535,#REF!,5,FALSE)</f>
        <v>#REF!</v>
      </c>
      <c r="H535">
        <v>50.759652600000003</v>
      </c>
      <c r="I535">
        <v>2.9001214234264499</v>
      </c>
      <c r="J535" t="str">
        <f t="shared" si="17"/>
        <v>Mesen</v>
      </c>
      <c r="K535" t="s">
        <v>2441</v>
      </c>
      <c r="M535" t="s">
        <v>2441</v>
      </c>
      <c r="O535" t="s">
        <v>2210</v>
      </c>
    </row>
    <row r="536" spans="1:15" x14ac:dyDescent="0.25">
      <c r="A536">
        <v>33021</v>
      </c>
      <c r="B536">
        <v>8970</v>
      </c>
      <c r="C536">
        <v>50.852579749999997</v>
      </c>
      <c r="D536">
        <v>2.7124995584724898</v>
      </c>
      <c r="E536" t="str">
        <f t="shared" si="16"/>
        <v>8970Poperinge</v>
      </c>
      <c r="F536" t="e">
        <f>VLOOKUP($E536,#REF!,4,FALSE)</f>
        <v>#REF!</v>
      </c>
      <c r="G536" t="e">
        <f>VLOOKUP($E536,#REF!,5,FALSE)</f>
        <v>#REF!</v>
      </c>
      <c r="H536">
        <v>50.852579749999997</v>
      </c>
      <c r="I536">
        <v>2.7124995584724898</v>
      </c>
      <c r="J536" t="str">
        <f t="shared" si="17"/>
        <v>Poperinge</v>
      </c>
      <c r="K536" t="s">
        <v>2443</v>
      </c>
      <c r="M536" t="s">
        <v>2443</v>
      </c>
      <c r="O536" t="s">
        <v>2210</v>
      </c>
    </row>
    <row r="537" spans="1:15" x14ac:dyDescent="0.25">
      <c r="A537">
        <v>33037</v>
      </c>
      <c r="B537">
        <v>8980</v>
      </c>
      <c r="C537">
        <v>50.873188499999998</v>
      </c>
      <c r="D537">
        <v>2.9874678000000001</v>
      </c>
      <c r="E537" t="str">
        <f t="shared" si="16"/>
        <v>8980Zonnebeke</v>
      </c>
      <c r="F537" t="e">
        <f>VLOOKUP($E537,#REF!,4,FALSE)</f>
        <v>#REF!</v>
      </c>
      <c r="G537" t="e">
        <f>VLOOKUP($E537,#REF!,5,FALSE)</f>
        <v>#REF!</v>
      </c>
      <c r="H537">
        <v>50.873188499999998</v>
      </c>
      <c r="I537">
        <v>2.9874678000000001</v>
      </c>
      <c r="J537" t="str">
        <f t="shared" si="17"/>
        <v>Zonnebeke</v>
      </c>
      <c r="K537" t="s">
        <v>2449</v>
      </c>
      <c r="M537" t="s">
        <v>2449</v>
      </c>
      <c r="O537" t="s">
        <v>2210</v>
      </c>
    </row>
    <row r="538" spans="1:15" x14ac:dyDescent="0.25">
      <c r="A538">
        <v>44021</v>
      </c>
      <c r="B538">
        <v>9000</v>
      </c>
      <c r="C538">
        <v>51.053828600000003</v>
      </c>
      <c r="D538">
        <v>3.7250120999999998</v>
      </c>
      <c r="E538" t="str">
        <f t="shared" si="16"/>
        <v>9000Gent</v>
      </c>
      <c r="F538" t="e">
        <f>VLOOKUP($E538,#REF!,4,FALSE)</f>
        <v>#REF!</v>
      </c>
      <c r="G538" t="e">
        <f>VLOOKUP($E538,#REF!,5,FALSE)</f>
        <v>#REF!</v>
      </c>
      <c r="H538">
        <v>51.053828600000003</v>
      </c>
      <c r="I538">
        <v>3.7250120999999998</v>
      </c>
      <c r="J538" t="str">
        <f t="shared" si="17"/>
        <v>Gent</v>
      </c>
      <c r="K538" t="s">
        <v>2453</v>
      </c>
      <c r="M538" t="s">
        <v>2453</v>
      </c>
      <c r="O538" t="s">
        <v>2454</v>
      </c>
    </row>
    <row r="539" spans="1:15" x14ac:dyDescent="0.25">
      <c r="A539">
        <v>43018</v>
      </c>
      <c r="B539">
        <v>9060</v>
      </c>
      <c r="C539">
        <v>51.201050049999999</v>
      </c>
      <c r="D539">
        <v>3.8084702795726599</v>
      </c>
      <c r="E539" t="str">
        <f t="shared" si="16"/>
        <v>9060Zelzate</v>
      </c>
      <c r="F539" t="e">
        <f>VLOOKUP($E539,#REF!,4,FALSE)</f>
        <v>#REF!</v>
      </c>
      <c r="G539" t="e">
        <f>VLOOKUP($E539,#REF!,5,FALSE)</f>
        <v>#REF!</v>
      </c>
      <c r="H539">
        <v>51.201050049999999</v>
      </c>
      <c r="I539">
        <v>3.8084702795726599</v>
      </c>
      <c r="J539" t="str">
        <f t="shared" si="17"/>
        <v>Zelzate</v>
      </c>
      <c r="K539" t="s">
        <v>2468</v>
      </c>
      <c r="M539" t="s">
        <v>2468</v>
      </c>
      <c r="O539" t="s">
        <v>2454</v>
      </c>
    </row>
    <row r="540" spans="1:15" x14ac:dyDescent="0.25">
      <c r="A540">
        <v>44013</v>
      </c>
      <c r="B540">
        <v>9070</v>
      </c>
      <c r="C540" s="2">
        <v>51.055620400000002</v>
      </c>
      <c r="D540" s="2">
        <v>3.7978887000000001</v>
      </c>
      <c r="E540" t="str">
        <f t="shared" si="16"/>
        <v>9070Destelbergen</v>
      </c>
      <c r="F540" t="e">
        <f>VLOOKUP($E540,#REF!,4,FALSE)</f>
        <v>#REF!</v>
      </c>
      <c r="G540" t="e">
        <f>VLOOKUP($E540,#REF!,5,FALSE)</f>
        <v>#REF!</v>
      </c>
      <c r="H540" s="2">
        <v>51.055620400000002</v>
      </c>
      <c r="I540" s="2">
        <v>3.7978887000000001</v>
      </c>
      <c r="J540" t="str">
        <f t="shared" si="17"/>
        <v>Destelbergen</v>
      </c>
      <c r="K540" t="s">
        <v>2469</v>
      </c>
      <c r="M540" t="s">
        <v>2469</v>
      </c>
      <c r="O540" t="s">
        <v>2454</v>
      </c>
    </row>
    <row r="541" spans="1:15" x14ac:dyDescent="0.25">
      <c r="A541">
        <v>44034</v>
      </c>
      <c r="B541">
        <v>9080</v>
      </c>
      <c r="C541" s="2">
        <v>51.099157400000003</v>
      </c>
      <c r="D541" s="2">
        <v>3.8271354999999998</v>
      </c>
      <c r="E541" t="str">
        <f t="shared" si="16"/>
        <v>9080Lochristi</v>
      </c>
      <c r="F541" t="e">
        <f>VLOOKUP($E541,#REF!,4,FALSE)</f>
        <v>#REF!</v>
      </c>
      <c r="G541" t="e">
        <f>VLOOKUP($E541,#REF!,5,FALSE)</f>
        <v>#REF!</v>
      </c>
      <c r="H541" s="2">
        <v>51.099157400000003</v>
      </c>
      <c r="I541" s="2">
        <v>3.8271354999999998</v>
      </c>
      <c r="J541" t="str">
        <f t="shared" si="17"/>
        <v>Lochristi</v>
      </c>
      <c r="K541" t="s">
        <v>2470</v>
      </c>
      <c r="M541" t="s">
        <v>2470</v>
      </c>
      <c r="O541" t="s">
        <v>2454</v>
      </c>
    </row>
    <row r="542" spans="1:15" x14ac:dyDescent="0.25">
      <c r="A542">
        <v>44040</v>
      </c>
      <c r="B542">
        <v>9090</v>
      </c>
      <c r="C542" s="2">
        <v>51.003030000000003</v>
      </c>
      <c r="D542" s="2">
        <v>3.7988833</v>
      </c>
      <c r="E542" t="str">
        <f t="shared" si="16"/>
        <v>9090Melle</v>
      </c>
      <c r="F542" t="e">
        <f>VLOOKUP($E542,#REF!,4,FALSE)</f>
        <v>#REF!</v>
      </c>
      <c r="G542" t="e">
        <f>VLOOKUP($E542,#REF!,5,FALSE)</f>
        <v>#REF!</v>
      </c>
      <c r="H542" s="2">
        <v>51.003030000000003</v>
      </c>
      <c r="I542" s="2">
        <v>3.7988833</v>
      </c>
      <c r="J542" t="str">
        <f t="shared" si="17"/>
        <v>Melle</v>
      </c>
      <c r="K542" t="s">
        <v>2474</v>
      </c>
      <c r="M542" t="s">
        <v>2474</v>
      </c>
      <c r="O542" t="s">
        <v>2454</v>
      </c>
    </row>
    <row r="543" spans="1:15" x14ac:dyDescent="0.25">
      <c r="A543">
        <v>46021</v>
      </c>
      <c r="B543">
        <v>9100</v>
      </c>
      <c r="C543" s="2">
        <v>51.163813060072002</v>
      </c>
      <c r="D543" s="2">
        <v>4.1494643207240003</v>
      </c>
      <c r="E543" t="str">
        <f t="shared" si="16"/>
        <v>9100Sint-Niklaas</v>
      </c>
      <c r="F543" t="e">
        <f>VLOOKUP($E543,#REF!,4,FALSE)</f>
        <v>#REF!</v>
      </c>
      <c r="G543" t="e">
        <f>VLOOKUP($E543,#REF!,5,FALSE)</f>
        <v>#REF!</v>
      </c>
      <c r="H543" s="2">
        <v>51.163813060072002</v>
      </c>
      <c r="I543" s="2">
        <v>4.1494643207240003</v>
      </c>
      <c r="J543" t="str">
        <f t="shared" si="17"/>
        <v>Sint-Niklaas</v>
      </c>
      <c r="K543" t="s">
        <v>2476</v>
      </c>
      <c r="M543" t="s">
        <v>2476</v>
      </c>
      <c r="O543" t="s">
        <v>2454</v>
      </c>
    </row>
    <row r="544" spans="1:15" x14ac:dyDescent="0.25">
      <c r="A544">
        <v>46003</v>
      </c>
      <c r="B544">
        <v>9120</v>
      </c>
      <c r="C544">
        <v>51.212884950000003</v>
      </c>
      <c r="D544">
        <v>4.2490813298594396</v>
      </c>
      <c r="E544" t="str">
        <f t="shared" si="16"/>
        <v>9120Beveren</v>
      </c>
      <c r="F544" t="e">
        <f>VLOOKUP($E544,#REF!,4,FALSE)</f>
        <v>#REF!</v>
      </c>
      <c r="G544" t="e">
        <f>VLOOKUP($E544,#REF!,5,FALSE)</f>
        <v>#REF!</v>
      </c>
      <c r="H544">
        <v>51.212884950000003</v>
      </c>
      <c r="I544">
        <v>4.2490813298594396</v>
      </c>
      <c r="J544" t="str">
        <f t="shared" si="17"/>
        <v>Beveren</v>
      </c>
      <c r="K544" t="s">
        <v>2365</v>
      </c>
      <c r="M544" t="s">
        <v>2365</v>
      </c>
      <c r="O544" t="s">
        <v>2454</v>
      </c>
    </row>
    <row r="545" spans="1:15" x14ac:dyDescent="0.25">
      <c r="A545">
        <v>46025</v>
      </c>
      <c r="B545">
        <v>9140</v>
      </c>
      <c r="C545">
        <v>51.142143599999997</v>
      </c>
      <c r="D545">
        <v>4.2133505278525201</v>
      </c>
      <c r="E545" t="str">
        <f t="shared" si="16"/>
        <v>9140Temse</v>
      </c>
      <c r="F545" t="e">
        <f>VLOOKUP($E545,#REF!,4,FALSE)</f>
        <v>#REF!</v>
      </c>
      <c r="G545" t="e">
        <f>VLOOKUP($E545,#REF!,5,FALSE)</f>
        <v>#REF!</v>
      </c>
      <c r="H545">
        <v>51.142143599999997</v>
      </c>
      <c r="I545">
        <v>4.2133505278525201</v>
      </c>
      <c r="J545" t="str">
        <f t="shared" si="17"/>
        <v>Temse</v>
      </c>
      <c r="K545" t="s">
        <v>2487</v>
      </c>
      <c r="M545" t="s">
        <v>2487</v>
      </c>
      <c r="O545" t="s">
        <v>2454</v>
      </c>
    </row>
    <row r="546" spans="1:15" x14ac:dyDescent="0.25">
      <c r="A546">
        <v>46013</v>
      </c>
      <c r="B546">
        <v>9150</v>
      </c>
      <c r="C546">
        <v>51.171227500000001</v>
      </c>
      <c r="D546">
        <v>4.3091106999999997</v>
      </c>
      <c r="E546" t="str">
        <f t="shared" si="16"/>
        <v>9150Kruibeke</v>
      </c>
      <c r="F546" t="e">
        <f>VLOOKUP($E546,#REF!,4,FALSE)</f>
        <v>#REF!</v>
      </c>
      <c r="G546" t="e">
        <f>VLOOKUP($E546,#REF!,5,FALSE)</f>
        <v>#REF!</v>
      </c>
      <c r="H546">
        <v>51.171227500000001</v>
      </c>
      <c r="I546">
        <v>4.3091106999999997</v>
      </c>
      <c r="J546" t="str">
        <f t="shared" si="17"/>
        <v>Kruibeke</v>
      </c>
      <c r="K546" t="s">
        <v>2491</v>
      </c>
      <c r="M546" t="s">
        <v>2491</v>
      </c>
      <c r="O546" t="s">
        <v>2454</v>
      </c>
    </row>
    <row r="547" spans="1:15" x14ac:dyDescent="0.25">
      <c r="A547">
        <v>46014</v>
      </c>
      <c r="B547">
        <v>9160</v>
      </c>
      <c r="C547">
        <v>51.1042159</v>
      </c>
      <c r="D547">
        <v>3.9911113999999999</v>
      </c>
      <c r="E547" t="str">
        <f t="shared" si="16"/>
        <v>9160Lokeren</v>
      </c>
      <c r="F547" t="e">
        <f>VLOOKUP($E547,#REF!,4,FALSE)</f>
        <v>#REF!</v>
      </c>
      <c r="G547" t="e">
        <f>VLOOKUP($E547,#REF!,5,FALSE)</f>
        <v>#REF!</v>
      </c>
      <c r="H547">
        <v>51.1042159</v>
      </c>
      <c r="I547">
        <v>3.9911113999999999</v>
      </c>
      <c r="J547" t="str">
        <f t="shared" si="17"/>
        <v>Lokeren</v>
      </c>
      <c r="K547" t="s">
        <v>2494</v>
      </c>
      <c r="M547" t="s">
        <v>2494</v>
      </c>
      <c r="O547" t="s">
        <v>2454</v>
      </c>
    </row>
    <row r="548" spans="1:15" x14ac:dyDescent="0.25">
      <c r="A548">
        <v>46020</v>
      </c>
      <c r="B548">
        <v>9170</v>
      </c>
      <c r="C548">
        <v>51.218068700000003</v>
      </c>
      <c r="D548">
        <v>4.1233013999999999</v>
      </c>
      <c r="E548" t="str">
        <f t="shared" si="16"/>
        <v>9170Sint-Gillis-Waas</v>
      </c>
      <c r="F548" t="e">
        <f>VLOOKUP($E548,#REF!,4,FALSE)</f>
        <v>#REF!</v>
      </c>
      <c r="G548" t="e">
        <f>VLOOKUP($E548,#REF!,5,FALSE)</f>
        <v>#REF!</v>
      </c>
      <c r="H548">
        <v>51.218068700000003</v>
      </c>
      <c r="I548">
        <v>4.1233013999999999</v>
      </c>
      <c r="J548" t="str">
        <f t="shared" si="17"/>
        <v>Sint-Gillis-Waas</v>
      </c>
      <c r="K548" t="s">
        <v>2497</v>
      </c>
      <c r="M548" t="s">
        <v>2497</v>
      </c>
      <c r="O548" t="s">
        <v>2454</v>
      </c>
    </row>
    <row r="549" spans="1:15" x14ac:dyDescent="0.25">
      <c r="A549">
        <v>44045</v>
      </c>
      <c r="B549">
        <v>9180</v>
      </c>
      <c r="C549">
        <v>51.174269799999998</v>
      </c>
      <c r="D549">
        <v>3.9446436</v>
      </c>
      <c r="E549" t="str">
        <f t="shared" si="16"/>
        <v>9180Moerbeke</v>
      </c>
      <c r="F549" t="e">
        <f>VLOOKUP($E549,#REF!,4,FALSE)</f>
        <v>#REF!</v>
      </c>
      <c r="G549" t="e">
        <f>VLOOKUP($E549,#REF!,5,FALSE)</f>
        <v>#REF!</v>
      </c>
      <c r="H549">
        <v>51.174269799999998</v>
      </c>
      <c r="I549">
        <v>3.9446436</v>
      </c>
      <c r="J549" t="str">
        <f t="shared" si="17"/>
        <v>Moerbeke</v>
      </c>
      <c r="K549" t="s">
        <v>2501</v>
      </c>
      <c r="M549" t="s">
        <v>2501</v>
      </c>
      <c r="O549" t="s">
        <v>2454</v>
      </c>
    </row>
    <row r="550" spans="1:15" x14ac:dyDescent="0.25">
      <c r="A550">
        <v>44073</v>
      </c>
      <c r="B550">
        <v>9185</v>
      </c>
      <c r="C550">
        <v>51.170192700000001</v>
      </c>
      <c r="D550">
        <v>3.8574283999999999</v>
      </c>
      <c r="E550" t="str">
        <f t="shared" si="16"/>
        <v>9185Wachtebeke</v>
      </c>
      <c r="F550" t="e">
        <f>VLOOKUP($E550,#REF!,4,FALSE)</f>
        <v>#REF!</v>
      </c>
      <c r="G550" t="e">
        <f>VLOOKUP($E550,#REF!,5,FALSE)</f>
        <v>#REF!</v>
      </c>
      <c r="H550">
        <v>51.170192700000001</v>
      </c>
      <c r="I550">
        <v>3.8574283999999999</v>
      </c>
      <c r="J550" t="str">
        <f t="shared" si="17"/>
        <v>Wachtebeke</v>
      </c>
      <c r="K550" t="s">
        <v>2502</v>
      </c>
      <c r="M550" t="s">
        <v>2502</v>
      </c>
      <c r="O550" t="s">
        <v>2454</v>
      </c>
    </row>
    <row r="551" spans="1:15" x14ac:dyDescent="0.25">
      <c r="A551">
        <v>46024</v>
      </c>
      <c r="B551">
        <v>9190</v>
      </c>
      <c r="C551">
        <v>51.210474400000003</v>
      </c>
      <c r="D551">
        <v>4.0240412532130803</v>
      </c>
      <c r="E551" t="str">
        <f t="shared" si="16"/>
        <v>9190Stekene</v>
      </c>
      <c r="F551" t="e">
        <f>VLOOKUP($E551,#REF!,4,FALSE)</f>
        <v>#REF!</v>
      </c>
      <c r="G551" t="e">
        <f>VLOOKUP($E551,#REF!,5,FALSE)</f>
        <v>#REF!</v>
      </c>
      <c r="H551">
        <v>51.210474400000003</v>
      </c>
      <c r="I551">
        <v>4.0240412532130803</v>
      </c>
      <c r="J551" t="str">
        <f t="shared" si="17"/>
        <v>Stekene</v>
      </c>
      <c r="K551" t="s">
        <v>2503</v>
      </c>
      <c r="M551" t="s">
        <v>2503</v>
      </c>
      <c r="O551" t="s">
        <v>2454</v>
      </c>
    </row>
    <row r="552" spans="1:15" x14ac:dyDescent="0.25">
      <c r="A552">
        <v>42006</v>
      </c>
      <c r="B552">
        <v>9200</v>
      </c>
      <c r="C552">
        <v>51.0312293</v>
      </c>
      <c r="D552">
        <v>4.0981120000000004</v>
      </c>
      <c r="E552" t="str">
        <f t="shared" si="16"/>
        <v>9200Dendermonde</v>
      </c>
      <c r="F552" t="e">
        <f>VLOOKUP($E552,#REF!,4,FALSE)</f>
        <v>#REF!</v>
      </c>
      <c r="G552" t="e">
        <f>VLOOKUP($E552,#REF!,5,FALSE)</f>
        <v>#REF!</v>
      </c>
      <c r="H552">
        <v>51.0312293</v>
      </c>
      <c r="I552">
        <v>4.0981120000000004</v>
      </c>
      <c r="J552" t="str">
        <f t="shared" si="17"/>
        <v>Dendermonde</v>
      </c>
      <c r="K552" t="s">
        <v>2505</v>
      </c>
      <c r="M552" t="s">
        <v>2505</v>
      </c>
      <c r="O552" t="s">
        <v>2454</v>
      </c>
    </row>
    <row r="553" spans="1:15" x14ac:dyDescent="0.25">
      <c r="A553">
        <v>42008</v>
      </c>
      <c r="B553">
        <v>9220</v>
      </c>
      <c r="C553">
        <v>51.088154500000002</v>
      </c>
      <c r="D553">
        <v>4.1202841298183204</v>
      </c>
      <c r="E553" t="str">
        <f t="shared" si="16"/>
        <v>9220Hamme</v>
      </c>
      <c r="F553" t="e">
        <f>VLOOKUP($E553,#REF!,4,FALSE)</f>
        <v>#REF!</v>
      </c>
      <c r="G553" t="e">
        <f>VLOOKUP($E553,#REF!,5,FALSE)</f>
        <v>#REF!</v>
      </c>
      <c r="H553">
        <v>51.088154500000002</v>
      </c>
      <c r="I553">
        <v>4.1202841298183204</v>
      </c>
      <c r="J553" t="str">
        <f t="shared" si="17"/>
        <v>Hamme</v>
      </c>
      <c r="K553" t="s">
        <v>233</v>
      </c>
      <c r="M553" t="s">
        <v>233</v>
      </c>
      <c r="O553" t="s">
        <v>2454</v>
      </c>
    </row>
    <row r="554" spans="1:15" x14ac:dyDescent="0.25">
      <c r="A554">
        <v>42025</v>
      </c>
      <c r="B554">
        <v>9230</v>
      </c>
      <c r="C554">
        <v>50.998360300000002</v>
      </c>
      <c r="D554">
        <v>3.8731040535437899</v>
      </c>
      <c r="E554" t="str">
        <f t="shared" si="16"/>
        <v>9230Wetteren</v>
      </c>
      <c r="F554" t="e">
        <f>VLOOKUP($E554,#REF!,4,FALSE)</f>
        <v>#REF!</v>
      </c>
      <c r="G554" t="e">
        <f>VLOOKUP($E554,#REF!,5,FALSE)</f>
        <v>#REF!</v>
      </c>
      <c r="H554">
        <v>50.998360300000002</v>
      </c>
      <c r="I554">
        <v>3.8731040535437899</v>
      </c>
      <c r="J554" t="str">
        <f t="shared" si="17"/>
        <v>Wetteren</v>
      </c>
      <c r="K554" t="s">
        <v>2514</v>
      </c>
      <c r="M554" t="s">
        <v>2514</v>
      </c>
      <c r="O554" t="s">
        <v>2454</v>
      </c>
    </row>
    <row r="555" spans="1:15" x14ac:dyDescent="0.25">
      <c r="A555">
        <v>42028</v>
      </c>
      <c r="B555">
        <v>9240</v>
      </c>
      <c r="C555">
        <v>51.068362100000002</v>
      </c>
      <c r="D555">
        <v>4.0385863999999998</v>
      </c>
      <c r="E555" t="str">
        <f t="shared" si="16"/>
        <v>9240Zele</v>
      </c>
      <c r="F555" t="e">
        <f>VLOOKUP($E555,#REF!,4,FALSE)</f>
        <v>#REF!</v>
      </c>
      <c r="G555" t="e">
        <f>VLOOKUP($E555,#REF!,5,FALSE)</f>
        <v>#REF!</v>
      </c>
      <c r="H555">
        <v>51.068362100000002</v>
      </c>
      <c r="I555">
        <v>4.0385863999999998</v>
      </c>
      <c r="J555" t="str">
        <f t="shared" si="17"/>
        <v>Zele</v>
      </c>
      <c r="K555" t="s">
        <v>2517</v>
      </c>
      <c r="M555" t="s">
        <v>2517</v>
      </c>
      <c r="O555" t="s">
        <v>2454</v>
      </c>
    </row>
    <row r="556" spans="1:15" x14ac:dyDescent="0.25">
      <c r="A556">
        <v>42023</v>
      </c>
      <c r="B556">
        <v>9250</v>
      </c>
      <c r="C556">
        <v>51.109714699999998</v>
      </c>
      <c r="D556">
        <v>4.0842158</v>
      </c>
      <c r="E556" t="str">
        <f t="shared" si="16"/>
        <v>9250Waasmunster</v>
      </c>
      <c r="F556" t="e">
        <f>VLOOKUP($E556,#REF!,4,FALSE)</f>
        <v>#REF!</v>
      </c>
      <c r="G556" t="e">
        <f>VLOOKUP($E556,#REF!,5,FALSE)</f>
        <v>#REF!</v>
      </c>
      <c r="H556">
        <v>51.109714699999998</v>
      </c>
      <c r="I556">
        <v>4.0842158</v>
      </c>
      <c r="J556" t="str">
        <f t="shared" si="17"/>
        <v>Waasmunster</v>
      </c>
      <c r="K556" t="s">
        <v>2518</v>
      </c>
      <c r="M556" t="s">
        <v>2518</v>
      </c>
      <c r="O556" t="s">
        <v>2454</v>
      </c>
    </row>
    <row r="557" spans="1:15" x14ac:dyDescent="0.25">
      <c r="A557">
        <v>42004</v>
      </c>
      <c r="B557">
        <v>9255</v>
      </c>
      <c r="C557">
        <v>51.011310049999999</v>
      </c>
      <c r="D557">
        <v>4.1927963886613204</v>
      </c>
      <c r="E557" t="str">
        <f t="shared" si="16"/>
        <v>9255Buggenhout</v>
      </c>
      <c r="F557" t="e">
        <f>VLOOKUP($E557,#REF!,4,FALSE)</f>
        <v>#REF!</v>
      </c>
      <c r="G557" t="e">
        <f>VLOOKUP($E557,#REF!,5,FALSE)</f>
        <v>#REF!</v>
      </c>
      <c r="H557">
        <v>51.011310049999999</v>
      </c>
      <c r="I557">
        <v>4.1927963886613204</v>
      </c>
      <c r="J557" t="str">
        <f t="shared" si="17"/>
        <v>Buggenhout</v>
      </c>
      <c r="K557" t="s">
        <v>2519</v>
      </c>
      <c r="M557" t="s">
        <v>2519</v>
      </c>
      <c r="O557" t="s">
        <v>2454</v>
      </c>
    </row>
    <row r="558" spans="1:15" x14ac:dyDescent="0.25">
      <c r="A558">
        <v>42026</v>
      </c>
      <c r="B558">
        <v>9260</v>
      </c>
      <c r="C558">
        <v>51.006079700000001</v>
      </c>
      <c r="D558">
        <v>3.9742524000000001</v>
      </c>
      <c r="E558" t="str">
        <f t="shared" si="16"/>
        <v>9260Wichelen</v>
      </c>
      <c r="F558" t="e">
        <f>VLOOKUP($E558,#REF!,4,FALSE)</f>
        <v>#REF!</v>
      </c>
      <c r="G558" t="e">
        <f>VLOOKUP($E558,#REF!,5,FALSE)</f>
        <v>#REF!</v>
      </c>
      <c r="H558">
        <v>51.006079700000001</v>
      </c>
      <c r="I558">
        <v>3.9742524000000001</v>
      </c>
      <c r="J558" t="str">
        <f t="shared" si="17"/>
        <v>Wichelen</v>
      </c>
      <c r="K558" t="s">
        <v>2521</v>
      </c>
      <c r="M558" t="s">
        <v>2521</v>
      </c>
      <c r="O558" t="s">
        <v>2454</v>
      </c>
    </row>
    <row r="559" spans="1:15" x14ac:dyDescent="0.25">
      <c r="A559">
        <v>42010</v>
      </c>
      <c r="B559">
        <v>9270</v>
      </c>
      <c r="C559">
        <v>51.040680899999998</v>
      </c>
      <c r="D559">
        <v>3.85990354003467</v>
      </c>
      <c r="E559" t="str">
        <f t="shared" si="16"/>
        <v>9270Laarne</v>
      </c>
      <c r="F559" t="e">
        <f>VLOOKUP($E559,#REF!,4,FALSE)</f>
        <v>#REF!</v>
      </c>
      <c r="G559" t="e">
        <f>VLOOKUP($E559,#REF!,5,FALSE)</f>
        <v>#REF!</v>
      </c>
      <c r="H559">
        <v>51.040680899999998</v>
      </c>
      <c r="I559">
        <v>3.85990354003467</v>
      </c>
      <c r="J559" t="str">
        <f t="shared" si="17"/>
        <v>Laarne</v>
      </c>
      <c r="K559" t="s">
        <v>2524</v>
      </c>
      <c r="M559" t="s">
        <v>2524</v>
      </c>
      <c r="O559" t="s">
        <v>2454</v>
      </c>
    </row>
    <row r="560" spans="1:15" x14ac:dyDescent="0.25">
      <c r="A560">
        <v>42011</v>
      </c>
      <c r="B560">
        <v>9280</v>
      </c>
      <c r="C560">
        <v>51.0004013</v>
      </c>
      <c r="D560">
        <v>4.1307710999999996</v>
      </c>
      <c r="E560" t="str">
        <f t="shared" si="16"/>
        <v>9280Lebbeke</v>
      </c>
      <c r="F560" t="e">
        <f>VLOOKUP($E560,#REF!,4,FALSE)</f>
        <v>#REF!</v>
      </c>
      <c r="G560" t="e">
        <f>VLOOKUP($E560,#REF!,5,FALSE)</f>
        <v>#REF!</v>
      </c>
      <c r="H560">
        <v>51.0004013</v>
      </c>
      <c r="I560">
        <v>4.1307710999999996</v>
      </c>
      <c r="J560" t="str">
        <f t="shared" si="17"/>
        <v>Lebbeke</v>
      </c>
      <c r="K560" t="s">
        <v>2526</v>
      </c>
      <c r="M560" t="s">
        <v>2526</v>
      </c>
      <c r="O560" t="s">
        <v>2454</v>
      </c>
    </row>
    <row r="561" spans="1:15" x14ac:dyDescent="0.25">
      <c r="A561">
        <v>42003</v>
      </c>
      <c r="B561">
        <v>9290</v>
      </c>
      <c r="C561">
        <v>51.030160600000002</v>
      </c>
      <c r="D561">
        <v>4.0113470297154201</v>
      </c>
      <c r="E561" t="str">
        <f t="shared" si="16"/>
        <v>9290Berlare</v>
      </c>
      <c r="F561" t="e">
        <f>VLOOKUP($E561,#REF!,4,FALSE)</f>
        <v>#REF!</v>
      </c>
      <c r="G561" t="e">
        <f>VLOOKUP($E561,#REF!,5,FALSE)</f>
        <v>#REF!</v>
      </c>
      <c r="H561">
        <v>51.030160600000002</v>
      </c>
      <c r="I561">
        <v>4.0113470297154201</v>
      </c>
      <c r="J561" t="str">
        <f t="shared" si="17"/>
        <v>Berlare</v>
      </c>
      <c r="K561" t="s">
        <v>2529</v>
      </c>
      <c r="M561" t="s">
        <v>2529</v>
      </c>
      <c r="O561" t="s">
        <v>2454</v>
      </c>
    </row>
    <row r="562" spans="1:15" x14ac:dyDescent="0.25">
      <c r="A562">
        <v>41002</v>
      </c>
      <c r="B562">
        <v>9300</v>
      </c>
      <c r="C562">
        <v>50.938322599999999</v>
      </c>
      <c r="D562">
        <v>4.0392146999999996</v>
      </c>
      <c r="E562" t="str">
        <f t="shared" si="16"/>
        <v>9300Aalst</v>
      </c>
      <c r="F562" t="e">
        <f>VLOOKUP($E562,#REF!,4,FALSE)</f>
        <v>#REF!</v>
      </c>
      <c r="G562" t="e">
        <f>VLOOKUP($E562,#REF!,5,FALSE)</f>
        <v>#REF!</v>
      </c>
      <c r="H562">
        <v>50.938322599999999</v>
      </c>
      <c r="I562">
        <v>4.0392146999999996</v>
      </c>
      <c r="J562" t="str">
        <f t="shared" si="17"/>
        <v>Aalst</v>
      </c>
      <c r="K562" t="s">
        <v>687</v>
      </c>
      <c r="M562" t="s">
        <v>687</v>
      </c>
      <c r="O562" t="s">
        <v>2454</v>
      </c>
    </row>
    <row r="563" spans="1:15" x14ac:dyDescent="0.25">
      <c r="A563">
        <v>41034</v>
      </c>
      <c r="B563">
        <v>9340</v>
      </c>
      <c r="C563">
        <v>50.966075799999999</v>
      </c>
      <c r="D563">
        <v>3.9775434999999999</v>
      </c>
      <c r="E563" t="str">
        <f t="shared" si="16"/>
        <v>9340Lede</v>
      </c>
      <c r="F563" t="e">
        <f>VLOOKUP($E563,#REF!,4,FALSE)</f>
        <v>#REF!</v>
      </c>
      <c r="G563" t="e">
        <f>VLOOKUP($E563,#REF!,5,FALSE)</f>
        <v>#REF!</v>
      </c>
      <c r="H563">
        <v>50.966075799999999</v>
      </c>
      <c r="I563">
        <v>3.9775434999999999</v>
      </c>
      <c r="J563" t="str">
        <f t="shared" si="17"/>
        <v>Lede</v>
      </c>
      <c r="K563" t="s">
        <v>2537</v>
      </c>
      <c r="M563" t="s">
        <v>2537</v>
      </c>
      <c r="O563" t="s">
        <v>2454</v>
      </c>
    </row>
    <row r="564" spans="1:15" x14ac:dyDescent="0.25">
      <c r="A564">
        <v>41048</v>
      </c>
      <c r="B564">
        <v>9400</v>
      </c>
      <c r="C564">
        <v>50.819113999999999</v>
      </c>
      <c r="D564">
        <v>3.9673266115113499</v>
      </c>
      <c r="E564" t="str">
        <f t="shared" si="16"/>
        <v>9400Ninove</v>
      </c>
      <c r="F564" t="e">
        <f>VLOOKUP($E564,#REF!,4,FALSE)</f>
        <v>#REF!</v>
      </c>
      <c r="G564" t="e">
        <f>VLOOKUP($E564,#REF!,5,FALSE)</f>
        <v>#REF!</v>
      </c>
      <c r="H564">
        <v>50.819113999999999</v>
      </c>
      <c r="I564">
        <v>3.9673266115113499</v>
      </c>
      <c r="J564" t="str">
        <f t="shared" si="17"/>
        <v>Ninove</v>
      </c>
      <c r="K564" t="s">
        <v>2542</v>
      </c>
      <c r="M564" t="s">
        <v>2542</v>
      </c>
      <c r="O564" t="s">
        <v>2454</v>
      </c>
    </row>
    <row r="565" spans="1:15" x14ac:dyDescent="0.25">
      <c r="A565">
        <v>41082</v>
      </c>
      <c r="B565">
        <v>9420</v>
      </c>
      <c r="C565">
        <v>50.922639099999998</v>
      </c>
      <c r="D565">
        <v>3.9459887999999999</v>
      </c>
      <c r="E565" t="str">
        <f t="shared" si="16"/>
        <v>9420Erpe-Mere</v>
      </c>
      <c r="F565" t="e">
        <f>VLOOKUP($E565,#REF!,4,FALSE)</f>
        <v>#REF!</v>
      </c>
      <c r="G565" t="e">
        <f>VLOOKUP($E565,#REF!,5,FALSE)</f>
        <v>#REF!</v>
      </c>
      <c r="H565">
        <v>50.922639099999998</v>
      </c>
      <c r="I565">
        <v>3.9459887999999999</v>
      </c>
      <c r="J565" t="str">
        <f t="shared" si="17"/>
        <v>Erpe-Mere</v>
      </c>
      <c r="K565" t="s">
        <v>2554</v>
      </c>
      <c r="M565" t="s">
        <v>2554</v>
      </c>
      <c r="O565" t="s">
        <v>2454</v>
      </c>
    </row>
    <row r="566" spans="1:15" x14ac:dyDescent="0.25">
      <c r="A566">
        <v>41024</v>
      </c>
      <c r="B566">
        <v>9450</v>
      </c>
      <c r="C566">
        <v>50.902253199999997</v>
      </c>
      <c r="D566">
        <v>4.0057717000000004</v>
      </c>
      <c r="E566" t="str">
        <f t="shared" si="16"/>
        <v>9450Haaltert</v>
      </c>
      <c r="F566" t="e">
        <f>VLOOKUP($E566,#REF!,4,FALSE)</f>
        <v>#REF!</v>
      </c>
      <c r="G566" t="e">
        <f>VLOOKUP($E566,#REF!,5,FALSE)</f>
        <v>#REF!</v>
      </c>
      <c r="H566">
        <v>50.902253199999997</v>
      </c>
      <c r="I566">
        <v>4.0057717000000004</v>
      </c>
      <c r="J566" t="str">
        <f t="shared" si="17"/>
        <v>Haaltert</v>
      </c>
      <c r="K566" t="s">
        <v>2563</v>
      </c>
      <c r="M566" t="s">
        <v>2563</v>
      </c>
      <c r="O566" t="s">
        <v>2454</v>
      </c>
    </row>
    <row r="567" spans="1:15" x14ac:dyDescent="0.25">
      <c r="A567">
        <v>41011</v>
      </c>
      <c r="B567">
        <v>9470</v>
      </c>
      <c r="C567">
        <v>50.887205899999998</v>
      </c>
      <c r="D567">
        <v>4.0712406000000003</v>
      </c>
      <c r="E567" t="str">
        <f t="shared" si="16"/>
        <v>9470Denderleeuw</v>
      </c>
      <c r="F567" t="e">
        <f>VLOOKUP($E567,#REF!,4,FALSE)</f>
        <v>#REF!</v>
      </c>
      <c r="G567" t="e">
        <f>VLOOKUP($E567,#REF!,5,FALSE)</f>
        <v>#REF!</v>
      </c>
      <c r="H567">
        <v>50.887205899999998</v>
      </c>
      <c r="I567">
        <v>4.0712406000000003</v>
      </c>
      <c r="J567" t="str">
        <f t="shared" si="17"/>
        <v>Denderleeuw</v>
      </c>
      <c r="K567" t="s">
        <v>2567</v>
      </c>
      <c r="M567" t="s">
        <v>2567</v>
      </c>
      <c r="O567" t="s">
        <v>2454</v>
      </c>
    </row>
    <row r="568" spans="1:15" x14ac:dyDescent="0.25">
      <c r="A568">
        <v>41018</v>
      </c>
      <c r="B568">
        <v>9500</v>
      </c>
      <c r="C568">
        <v>50.769766400000002</v>
      </c>
      <c r="D568">
        <v>3.8796491855512598</v>
      </c>
      <c r="E568" t="str">
        <f t="shared" si="16"/>
        <v>9500Geraardsbergen</v>
      </c>
      <c r="F568" t="e">
        <f>VLOOKUP($E568,#REF!,4,FALSE)</f>
        <v>#REF!</v>
      </c>
      <c r="G568" t="e">
        <f>VLOOKUP($E568,#REF!,5,FALSE)</f>
        <v>#REF!</v>
      </c>
      <c r="H568">
        <v>50.769766400000002</v>
      </c>
      <c r="I568">
        <v>3.8796491855512598</v>
      </c>
      <c r="J568" t="str">
        <f t="shared" si="17"/>
        <v>Geraardsbergen</v>
      </c>
      <c r="K568" t="s">
        <v>2570</v>
      </c>
      <c r="M568" t="s">
        <v>2570</v>
      </c>
      <c r="O568" t="s">
        <v>2454</v>
      </c>
    </row>
    <row r="569" spans="1:15" x14ac:dyDescent="0.25">
      <c r="A569">
        <v>41063</v>
      </c>
      <c r="B569">
        <v>9520</v>
      </c>
      <c r="C569">
        <v>50.919728249999999</v>
      </c>
      <c r="D569">
        <v>3.8521321366835499</v>
      </c>
      <c r="E569" t="str">
        <f t="shared" si="16"/>
        <v>9520Sint-Lievens-Houtem</v>
      </c>
      <c r="F569" t="e">
        <f>VLOOKUP($E569,#REF!,4,FALSE)</f>
        <v>#REF!</v>
      </c>
      <c r="G569" t="e">
        <f>VLOOKUP($E569,#REF!,5,FALSE)</f>
        <v>#REF!</v>
      </c>
      <c r="H569">
        <v>50.919728249999999</v>
      </c>
      <c r="I569">
        <v>3.8521321366835499</v>
      </c>
      <c r="J569" t="str">
        <f t="shared" si="17"/>
        <v>Sint-Lievens-Houtem</v>
      </c>
      <c r="K569" t="s">
        <v>2585</v>
      </c>
      <c r="M569" t="s">
        <v>2585</v>
      </c>
      <c r="O569" t="s">
        <v>2454</v>
      </c>
    </row>
    <row r="570" spans="1:15" x14ac:dyDescent="0.25">
      <c r="A570">
        <v>41027</v>
      </c>
      <c r="B570">
        <v>9550</v>
      </c>
      <c r="C570">
        <v>50.888302250000002</v>
      </c>
      <c r="D570">
        <v>3.8873953834097001</v>
      </c>
      <c r="E570" t="str">
        <f t="shared" si="16"/>
        <v>9550Herzele</v>
      </c>
      <c r="F570" t="e">
        <f>VLOOKUP($E570,#REF!,4,FALSE)</f>
        <v>#REF!</v>
      </c>
      <c r="G570" t="e">
        <f>VLOOKUP($E570,#REF!,5,FALSE)</f>
        <v>#REF!</v>
      </c>
      <c r="H570">
        <v>50.888302250000002</v>
      </c>
      <c r="I570">
        <v>3.8873953834097001</v>
      </c>
      <c r="J570" t="str">
        <f t="shared" si="17"/>
        <v>Herzele</v>
      </c>
      <c r="K570" t="s">
        <v>2590</v>
      </c>
      <c r="M570" t="s">
        <v>2590</v>
      </c>
      <c r="O570" t="s">
        <v>2454</v>
      </c>
    </row>
    <row r="571" spans="1:15" x14ac:dyDescent="0.25">
      <c r="A571">
        <v>45063</v>
      </c>
      <c r="B571">
        <v>9570</v>
      </c>
      <c r="C571">
        <v>50.815752500000002</v>
      </c>
      <c r="D571">
        <v>3.8272354000000002</v>
      </c>
      <c r="E571" t="str">
        <f t="shared" si="16"/>
        <v>9570Lierde</v>
      </c>
      <c r="F571" t="e">
        <f>VLOOKUP($E571,#REF!,4,FALSE)</f>
        <v>#REF!</v>
      </c>
      <c r="G571" t="e">
        <f>VLOOKUP($E571,#REF!,5,FALSE)</f>
        <v>#REF!</v>
      </c>
      <c r="H571">
        <v>50.815752500000002</v>
      </c>
      <c r="I571">
        <v>3.8272354000000002</v>
      </c>
      <c r="J571" t="str">
        <f t="shared" si="17"/>
        <v>Lierde</v>
      </c>
      <c r="K571" t="s">
        <v>2598</v>
      </c>
      <c r="M571" t="s">
        <v>2598</v>
      </c>
      <c r="O571" t="s">
        <v>2454</v>
      </c>
    </row>
    <row r="572" spans="1:15" x14ac:dyDescent="0.25">
      <c r="A572">
        <v>45041</v>
      </c>
      <c r="B572">
        <v>9600</v>
      </c>
      <c r="C572">
        <v>50.747619200000003</v>
      </c>
      <c r="D572">
        <v>3.6020465000000002</v>
      </c>
      <c r="E572" t="str">
        <f t="shared" si="16"/>
        <v>9600Ronse</v>
      </c>
      <c r="F572" t="e">
        <f>VLOOKUP($E572,#REF!,4,FALSE)</f>
        <v>#REF!</v>
      </c>
      <c r="G572" t="e">
        <f>VLOOKUP($E572,#REF!,5,FALSE)</f>
        <v>#REF!</v>
      </c>
      <c r="H572">
        <v>50.747619200000003</v>
      </c>
      <c r="I572">
        <v>3.6020465000000002</v>
      </c>
      <c r="J572" t="str">
        <f t="shared" si="17"/>
        <v>Ronse</v>
      </c>
      <c r="K572" t="s">
        <v>2603</v>
      </c>
      <c r="M572" t="s">
        <v>2603</v>
      </c>
      <c r="O572" t="s">
        <v>2454</v>
      </c>
    </row>
    <row r="573" spans="1:15" x14ac:dyDescent="0.25">
      <c r="A573">
        <v>41081</v>
      </c>
      <c r="B573">
        <v>9620</v>
      </c>
      <c r="C573">
        <v>50.869091650000001</v>
      </c>
      <c r="D573">
        <v>3.8155460176798499</v>
      </c>
      <c r="E573" t="str">
        <f t="shared" si="16"/>
        <v>9620Zottegem</v>
      </c>
      <c r="F573" t="e">
        <f>VLOOKUP($E573,#REF!,4,FALSE)</f>
        <v>#REF!</v>
      </c>
      <c r="G573" t="e">
        <f>VLOOKUP($E573,#REF!,5,FALSE)</f>
        <v>#REF!</v>
      </c>
      <c r="H573">
        <v>50.869091650000001</v>
      </c>
      <c r="I573">
        <v>3.8155460176798499</v>
      </c>
      <c r="J573" t="str">
        <f t="shared" si="17"/>
        <v>Zottegem</v>
      </c>
      <c r="K573" t="s">
        <v>2604</v>
      </c>
      <c r="M573" t="s">
        <v>2604</v>
      </c>
      <c r="O573" t="s">
        <v>2454</v>
      </c>
    </row>
    <row r="574" spans="1:15" x14ac:dyDescent="0.25">
      <c r="A574">
        <v>45065</v>
      </c>
      <c r="B574">
        <v>9630</v>
      </c>
      <c r="C574">
        <v>50.866064299999998</v>
      </c>
      <c r="D574">
        <v>3.7639859000000002</v>
      </c>
      <c r="E574" t="str">
        <f t="shared" si="16"/>
        <v>9630Zwalm</v>
      </c>
      <c r="F574" t="e">
        <f>VLOOKUP($E574,#REF!,4,FALSE)</f>
        <v>#REF!</v>
      </c>
      <c r="G574" t="e">
        <f>VLOOKUP($E574,#REF!,5,FALSE)</f>
        <v>#REF!</v>
      </c>
      <c r="H574">
        <v>50.866064299999998</v>
      </c>
      <c r="I574">
        <v>3.7639859000000002</v>
      </c>
      <c r="J574" t="str">
        <f t="shared" si="17"/>
        <v>Zwalm</v>
      </c>
      <c r="K574" t="s">
        <v>2615</v>
      </c>
      <c r="M574" t="s">
        <v>2615</v>
      </c>
      <c r="O574" t="s">
        <v>2454</v>
      </c>
    </row>
    <row r="575" spans="1:15" x14ac:dyDescent="0.25">
      <c r="A575">
        <v>45059</v>
      </c>
      <c r="B575">
        <v>9660</v>
      </c>
      <c r="C575">
        <v>50.797973900000002</v>
      </c>
      <c r="D575">
        <v>3.762778</v>
      </c>
      <c r="E575" t="str">
        <f t="shared" si="16"/>
        <v>9660Brakel</v>
      </c>
      <c r="F575" t="e">
        <f>VLOOKUP($E575,#REF!,4,FALSE)</f>
        <v>#REF!</v>
      </c>
      <c r="G575" t="e">
        <f>VLOOKUP($E575,#REF!,5,FALSE)</f>
        <v>#REF!</v>
      </c>
      <c r="H575">
        <v>50.797973900000002</v>
      </c>
      <c r="I575">
        <v>3.762778</v>
      </c>
      <c r="J575" t="str">
        <f t="shared" si="17"/>
        <v>Brakel</v>
      </c>
      <c r="K575" t="s">
        <v>2628</v>
      </c>
      <c r="M575" t="s">
        <v>2628</v>
      </c>
      <c r="O575" t="s">
        <v>2454</v>
      </c>
    </row>
    <row r="576" spans="1:15" x14ac:dyDescent="0.25">
      <c r="A576">
        <v>45062</v>
      </c>
      <c r="B576">
        <v>9667</v>
      </c>
      <c r="C576">
        <v>50.834862800000003</v>
      </c>
      <c r="D576">
        <v>3.6920345999999999</v>
      </c>
      <c r="E576" t="str">
        <f t="shared" si="16"/>
        <v>9667Horebeke</v>
      </c>
      <c r="F576" t="e">
        <f>VLOOKUP($E576,#REF!,4,FALSE)</f>
        <v>#REF!</v>
      </c>
      <c r="G576" t="e">
        <f>VLOOKUP($E576,#REF!,5,FALSE)</f>
        <v>#REF!</v>
      </c>
      <c r="H576">
        <v>50.834862800000003</v>
      </c>
      <c r="I576">
        <v>3.6920345999999999</v>
      </c>
      <c r="J576" t="str">
        <f t="shared" si="17"/>
        <v>Horebeke</v>
      </c>
      <c r="K576" t="s">
        <v>2636</v>
      </c>
      <c r="M576" t="s">
        <v>2636</v>
      </c>
      <c r="O576" t="s">
        <v>2454</v>
      </c>
    </row>
    <row r="577" spans="1:15" x14ac:dyDescent="0.25">
      <c r="A577">
        <v>45064</v>
      </c>
      <c r="B577">
        <v>9680</v>
      </c>
      <c r="C577">
        <v>50.797307199999999</v>
      </c>
      <c r="D577">
        <v>3.642779</v>
      </c>
      <c r="E577" t="str">
        <f t="shared" si="16"/>
        <v>9680Maarkedal</v>
      </c>
      <c r="F577" t="e">
        <f>VLOOKUP($E577,#REF!,4,FALSE)</f>
        <v>#REF!</v>
      </c>
      <c r="G577" t="e">
        <f>VLOOKUP($E577,#REF!,5,FALSE)</f>
        <v>#REF!</v>
      </c>
      <c r="H577">
        <v>50.797307199999999</v>
      </c>
      <c r="I577">
        <v>3.642779</v>
      </c>
      <c r="J577" t="str">
        <f t="shared" si="17"/>
        <v>Maarkedal</v>
      </c>
      <c r="K577" t="s">
        <v>2639</v>
      </c>
      <c r="M577" t="s">
        <v>2639</v>
      </c>
      <c r="O577" t="s">
        <v>2454</v>
      </c>
    </row>
    <row r="578" spans="1:15" x14ac:dyDescent="0.25">
      <c r="A578">
        <v>45060</v>
      </c>
      <c r="B578">
        <v>9690</v>
      </c>
      <c r="C578">
        <v>50.778298599999999</v>
      </c>
      <c r="D578">
        <v>3.5212498000000001</v>
      </c>
      <c r="E578" t="str">
        <f t="shared" ref="E578:E611" si="18">B578&amp;K578</f>
        <v>9690Kluisbergen</v>
      </c>
      <c r="F578" t="e">
        <f>VLOOKUP($E578,#REF!,4,FALSE)</f>
        <v>#REF!</v>
      </c>
      <c r="G578" t="e">
        <f>VLOOKUP($E578,#REF!,5,FALSE)</f>
        <v>#REF!</v>
      </c>
      <c r="H578">
        <v>50.778298599999999</v>
      </c>
      <c r="I578">
        <v>3.5212498000000001</v>
      </c>
      <c r="J578" t="str">
        <f t="shared" ref="J578:J611" si="19">IF(ISBLANK(L578),K578,L578)</f>
        <v>Kluisbergen</v>
      </c>
      <c r="K578" t="s">
        <v>2644</v>
      </c>
      <c r="M578" t="s">
        <v>2644</v>
      </c>
      <c r="O578" t="s">
        <v>2454</v>
      </c>
    </row>
    <row r="579" spans="1:15" x14ac:dyDescent="0.25">
      <c r="A579">
        <v>45035</v>
      </c>
      <c r="B579">
        <v>9700</v>
      </c>
      <c r="C579">
        <v>50.843276600000003</v>
      </c>
      <c r="D579">
        <v>3.6041789999999998</v>
      </c>
      <c r="E579" t="str">
        <f t="shared" si="18"/>
        <v>9700Oudenaarde</v>
      </c>
      <c r="F579" t="e">
        <f>VLOOKUP($E579,#REF!,4,FALSE)</f>
        <v>#REF!</v>
      </c>
      <c r="G579" t="e">
        <f>VLOOKUP($E579,#REF!,5,FALSE)</f>
        <v>#REF!</v>
      </c>
      <c r="H579">
        <v>50.843276600000003</v>
      </c>
      <c r="I579">
        <v>3.6041789999999998</v>
      </c>
      <c r="J579" t="str">
        <f t="shared" si="19"/>
        <v>Oudenaarde</v>
      </c>
      <c r="K579" t="s">
        <v>2648</v>
      </c>
      <c r="M579" t="s">
        <v>2648</v>
      </c>
      <c r="O579" t="s">
        <v>2454</v>
      </c>
    </row>
    <row r="580" spans="1:15" x14ac:dyDescent="0.25">
      <c r="A580">
        <v>45068</v>
      </c>
      <c r="B580">
        <v>9750</v>
      </c>
      <c r="C580">
        <v>50.903932599999997</v>
      </c>
      <c r="D580">
        <v>3.6537929999999998</v>
      </c>
      <c r="E580" t="str">
        <f t="shared" si="18"/>
        <v>9750Kruisem</v>
      </c>
      <c r="F580" t="e">
        <f>VLOOKUP($E580,#REF!,4,FALSE)</f>
        <v>#REF!</v>
      </c>
      <c r="G580" t="e">
        <f>VLOOKUP($E580,#REF!,5,FALSE)</f>
        <v>#REF!</v>
      </c>
      <c r="H580">
        <v>50.903932599999997</v>
      </c>
      <c r="I580">
        <v>3.6537929999999998</v>
      </c>
      <c r="J580" t="str">
        <f t="shared" si="19"/>
        <v>Kruisem</v>
      </c>
      <c r="K580" t="s">
        <v>2661</v>
      </c>
      <c r="M580" t="s">
        <v>2661</v>
      </c>
      <c r="O580" t="s">
        <v>2454</v>
      </c>
    </row>
    <row r="581" spans="1:15" x14ac:dyDescent="0.25">
      <c r="A581">
        <v>45057</v>
      </c>
      <c r="B581">
        <v>9750</v>
      </c>
      <c r="C581">
        <v>50.903932599999997</v>
      </c>
      <c r="D581">
        <v>3.6537929999999998</v>
      </c>
      <c r="E581" t="str">
        <f t="shared" si="18"/>
        <v>9750Zingem</v>
      </c>
      <c r="F581" t="e">
        <f>VLOOKUP($E581,#REF!,4,FALSE)</f>
        <v>#REF!</v>
      </c>
      <c r="G581" t="e">
        <f>VLOOKUP($E581,#REF!,5,FALSE)</f>
        <v>#REF!</v>
      </c>
      <c r="H581">
        <v>50.903932599999997</v>
      </c>
      <c r="I581">
        <v>3.6537929999999998</v>
      </c>
      <c r="J581" t="str">
        <f t="shared" si="19"/>
        <v>Zingem</v>
      </c>
      <c r="K581" t="s">
        <v>2664</v>
      </c>
      <c r="M581" t="s">
        <v>2664</v>
      </c>
      <c r="O581" t="s">
        <v>2454</v>
      </c>
    </row>
    <row r="582" spans="1:15" x14ac:dyDescent="0.25">
      <c r="A582">
        <v>45068</v>
      </c>
      <c r="B582">
        <v>9770</v>
      </c>
      <c r="C582">
        <v>50.920089599999997</v>
      </c>
      <c r="D582">
        <v>3.54044627684942</v>
      </c>
      <c r="E582" t="str">
        <f t="shared" si="18"/>
        <v>9770Kruisem</v>
      </c>
      <c r="F582" t="e">
        <f>VLOOKUP($E582,#REF!,4,FALSE)</f>
        <v>#REF!</v>
      </c>
      <c r="G582" t="e">
        <f>VLOOKUP($E582,#REF!,5,FALSE)</f>
        <v>#REF!</v>
      </c>
      <c r="H582">
        <v>50.920089599999997</v>
      </c>
      <c r="I582">
        <v>3.54044627684942</v>
      </c>
      <c r="J582" t="str">
        <f t="shared" si="19"/>
        <v>Kruisem</v>
      </c>
      <c r="K582" t="s">
        <v>2661</v>
      </c>
      <c r="M582" t="s">
        <v>2661</v>
      </c>
      <c r="O582" t="s">
        <v>2454</v>
      </c>
    </row>
    <row r="583" spans="1:15" x14ac:dyDescent="0.25">
      <c r="A583">
        <v>45017</v>
      </c>
      <c r="B583">
        <v>9770</v>
      </c>
      <c r="C583">
        <v>50.920089599999997</v>
      </c>
      <c r="D583">
        <v>3.54044627684942</v>
      </c>
      <c r="E583" t="str">
        <f t="shared" si="18"/>
        <v>9770Kruishoutem</v>
      </c>
      <c r="F583" t="e">
        <f>VLOOKUP($E583,#REF!,4,FALSE)</f>
        <v>#REF!</v>
      </c>
      <c r="G583" t="e">
        <f>VLOOKUP($E583,#REF!,5,FALSE)</f>
        <v>#REF!</v>
      </c>
      <c r="H583">
        <v>50.920089599999997</v>
      </c>
      <c r="I583">
        <v>3.54044627684942</v>
      </c>
      <c r="J583" t="str">
        <f t="shared" si="19"/>
        <v>Kruishoutem</v>
      </c>
      <c r="K583" t="s">
        <v>2665</v>
      </c>
      <c r="M583" t="s">
        <v>2665</v>
      </c>
      <c r="O583" t="s">
        <v>2454</v>
      </c>
    </row>
    <row r="584" spans="1:15" x14ac:dyDescent="0.25">
      <c r="A584">
        <v>45061</v>
      </c>
      <c r="B584">
        <v>9790</v>
      </c>
      <c r="C584">
        <v>50.845989000000003</v>
      </c>
      <c r="D584">
        <v>3.5329831121506499</v>
      </c>
      <c r="E584" t="str">
        <f t="shared" si="18"/>
        <v>9790Wortegem-Petegem</v>
      </c>
      <c r="F584" t="e">
        <f>VLOOKUP($E584,#REF!,4,FALSE)</f>
        <v>#REF!</v>
      </c>
      <c r="G584" t="e">
        <f>VLOOKUP($E584,#REF!,5,FALSE)</f>
        <v>#REF!</v>
      </c>
      <c r="H584">
        <v>50.845989000000003</v>
      </c>
      <c r="I584">
        <v>3.5329831121506499</v>
      </c>
      <c r="J584" t="str">
        <f t="shared" si="19"/>
        <v>Wortegem-Petegem</v>
      </c>
      <c r="K584" t="s">
        <v>2668</v>
      </c>
      <c r="M584" t="s">
        <v>2668</v>
      </c>
      <c r="O584" t="s">
        <v>2454</v>
      </c>
    </row>
    <row r="585" spans="1:15" x14ac:dyDescent="0.25">
      <c r="A585">
        <v>44011</v>
      </c>
      <c r="B585">
        <v>9800</v>
      </c>
      <c r="C585">
        <v>50.984052599999998</v>
      </c>
      <c r="D585">
        <v>3.5274017</v>
      </c>
      <c r="E585" t="str">
        <f t="shared" si="18"/>
        <v>9800Deinze</v>
      </c>
      <c r="F585" t="e">
        <f>VLOOKUP($E585,#REF!,4,FALSE)</f>
        <v>#REF!</v>
      </c>
      <c r="G585" t="e">
        <f>VLOOKUP($E585,#REF!,5,FALSE)</f>
        <v>#REF!</v>
      </c>
      <c r="H585">
        <v>50.984052599999998</v>
      </c>
      <c r="I585">
        <v>3.5274017</v>
      </c>
      <c r="J585" t="str">
        <f t="shared" si="19"/>
        <v>Deinze</v>
      </c>
      <c r="K585" t="s">
        <v>2674</v>
      </c>
      <c r="M585" t="s">
        <v>2674</v>
      </c>
      <c r="O585" t="s">
        <v>2454</v>
      </c>
    </row>
    <row r="586" spans="1:15" x14ac:dyDescent="0.25">
      <c r="A586">
        <v>44083</v>
      </c>
      <c r="B586">
        <v>9800</v>
      </c>
      <c r="C586">
        <v>50.984052599999998</v>
      </c>
      <c r="D586">
        <v>3.5274017</v>
      </c>
      <c r="E586" t="str">
        <f t="shared" si="18"/>
        <v>9800Deinze</v>
      </c>
      <c r="F586" t="e">
        <f>VLOOKUP($E586,#REF!,4,FALSE)</f>
        <v>#REF!</v>
      </c>
      <c r="G586" t="e">
        <f>VLOOKUP($E586,#REF!,5,FALSE)</f>
        <v>#REF!</v>
      </c>
      <c r="H586">
        <v>50.984052599999998</v>
      </c>
      <c r="I586">
        <v>3.5274017</v>
      </c>
      <c r="J586" t="str">
        <f t="shared" si="19"/>
        <v>Deinze</v>
      </c>
      <c r="K586" t="s">
        <v>2674</v>
      </c>
      <c r="M586" t="s">
        <v>2674</v>
      </c>
      <c r="O586" t="s">
        <v>2454</v>
      </c>
    </row>
    <row r="587" spans="1:15" x14ac:dyDescent="0.25">
      <c r="A587">
        <v>44048</v>
      </c>
      <c r="B587">
        <v>9810</v>
      </c>
      <c r="C587">
        <v>50.959802000000003</v>
      </c>
      <c r="D587">
        <v>3.5963218000000001</v>
      </c>
      <c r="E587" t="str">
        <f t="shared" si="18"/>
        <v>9810Nazareth</v>
      </c>
      <c r="F587" t="e">
        <f>VLOOKUP($E587,#REF!,4,FALSE)</f>
        <v>#REF!</v>
      </c>
      <c r="G587" t="e">
        <f>VLOOKUP($E587,#REF!,5,FALSE)</f>
        <v>#REF!</v>
      </c>
      <c r="H587">
        <v>50.959802000000003</v>
      </c>
      <c r="I587">
        <v>3.5963218000000001</v>
      </c>
      <c r="J587" t="str">
        <f t="shared" si="19"/>
        <v>Nazareth</v>
      </c>
      <c r="K587" t="s">
        <v>2685</v>
      </c>
      <c r="M587" t="s">
        <v>2685</v>
      </c>
      <c r="O587" t="s">
        <v>2454</v>
      </c>
    </row>
    <row r="588" spans="1:15" x14ac:dyDescent="0.25">
      <c r="A588">
        <v>44043</v>
      </c>
      <c r="B588">
        <v>9820</v>
      </c>
      <c r="C588">
        <v>50.994292399999999</v>
      </c>
      <c r="D588">
        <v>3.7459118999999999</v>
      </c>
      <c r="E588" t="str">
        <f t="shared" si="18"/>
        <v>9820Merelbeke</v>
      </c>
      <c r="F588" t="e">
        <f>VLOOKUP($E588,#REF!,4,FALSE)</f>
        <v>#REF!</v>
      </c>
      <c r="G588" t="e">
        <f>VLOOKUP($E588,#REF!,5,FALSE)</f>
        <v>#REF!</v>
      </c>
      <c r="H588">
        <v>50.994292399999999</v>
      </c>
      <c r="I588">
        <v>3.7459118999999999</v>
      </c>
      <c r="J588" t="str">
        <f t="shared" si="19"/>
        <v>Merelbeke</v>
      </c>
      <c r="K588" t="s">
        <v>2687</v>
      </c>
      <c r="M588" t="s">
        <v>2687</v>
      </c>
      <c r="O588" t="s">
        <v>2454</v>
      </c>
    </row>
    <row r="589" spans="1:15" x14ac:dyDescent="0.25">
      <c r="A589">
        <v>44064</v>
      </c>
      <c r="B589">
        <v>9830</v>
      </c>
      <c r="C589">
        <v>51.013446199999997</v>
      </c>
      <c r="D589">
        <v>3.63062912387822</v>
      </c>
      <c r="E589" t="str">
        <f t="shared" si="18"/>
        <v>9830Sint-Martens-Latem</v>
      </c>
      <c r="F589" t="e">
        <f>VLOOKUP($E589,#REF!,4,FALSE)</f>
        <v>#REF!</v>
      </c>
      <c r="G589" t="e">
        <f>VLOOKUP($E589,#REF!,5,FALSE)</f>
        <v>#REF!</v>
      </c>
      <c r="H589">
        <v>51.013446199999997</v>
      </c>
      <c r="I589">
        <v>3.63062912387822</v>
      </c>
      <c r="J589" t="str">
        <f t="shared" si="19"/>
        <v>Sint-Martens-Latem</v>
      </c>
      <c r="K589" t="s">
        <v>2693</v>
      </c>
      <c r="M589" t="s">
        <v>2693</v>
      </c>
      <c r="O589" t="s">
        <v>2454</v>
      </c>
    </row>
    <row r="590" spans="1:15" x14ac:dyDescent="0.25">
      <c r="A590">
        <v>44012</v>
      </c>
      <c r="B590">
        <v>9840</v>
      </c>
      <c r="C590">
        <v>50.992420500000001</v>
      </c>
      <c r="D590">
        <v>3.6495958000000002</v>
      </c>
      <c r="E590" t="str">
        <f t="shared" si="18"/>
        <v>9840De Pinte</v>
      </c>
      <c r="F590" t="e">
        <f>VLOOKUP($E590,#REF!,4,FALSE)</f>
        <v>#REF!</v>
      </c>
      <c r="G590" t="e">
        <f>VLOOKUP($E590,#REF!,5,FALSE)</f>
        <v>#REF!</v>
      </c>
      <c r="H590">
        <v>50.992420500000001</v>
      </c>
      <c r="I590">
        <v>3.6495958000000002</v>
      </c>
      <c r="J590" t="str">
        <f t="shared" si="19"/>
        <v>De Pinte</v>
      </c>
      <c r="K590" t="s">
        <v>2695</v>
      </c>
      <c r="M590" t="s">
        <v>2695</v>
      </c>
      <c r="O590" t="s">
        <v>2454</v>
      </c>
    </row>
    <row r="591" spans="1:15" x14ac:dyDescent="0.25">
      <c r="A591">
        <v>44083</v>
      </c>
      <c r="B591">
        <v>9850</v>
      </c>
      <c r="C591">
        <v>50.984052599999998</v>
      </c>
      <c r="D591">
        <v>3.5274017</v>
      </c>
      <c r="E591" t="str">
        <f t="shared" si="18"/>
        <v>9850Deinze</v>
      </c>
      <c r="F591" t="e">
        <f>VLOOKUP($E591,#REF!,4,FALSE)</f>
        <v>#REF!</v>
      </c>
      <c r="G591" t="e">
        <f>VLOOKUP($E591,#REF!,5,FALSE)</f>
        <v>#REF!</v>
      </c>
      <c r="H591">
        <v>50.984052599999998</v>
      </c>
      <c r="I591">
        <v>3.5274017</v>
      </c>
      <c r="J591" t="str">
        <f t="shared" si="19"/>
        <v>Deinze</v>
      </c>
      <c r="K591" t="s">
        <v>2674</v>
      </c>
      <c r="M591" t="s">
        <v>2674</v>
      </c>
      <c r="O591" t="s">
        <v>2454</v>
      </c>
    </row>
    <row r="592" spans="1:15" x14ac:dyDescent="0.25">
      <c r="A592">
        <v>44049</v>
      </c>
      <c r="B592">
        <v>9850</v>
      </c>
      <c r="C592">
        <v>51.033037200000003</v>
      </c>
      <c r="D592">
        <v>3.5491068000000001</v>
      </c>
      <c r="E592" t="str">
        <f t="shared" si="18"/>
        <v>9850Nevele</v>
      </c>
      <c r="F592" t="e">
        <f>VLOOKUP($E592,#REF!,4,FALSE)</f>
        <v>#REF!</v>
      </c>
      <c r="G592" t="e">
        <f>VLOOKUP($E592,#REF!,5,FALSE)</f>
        <v>#REF!</v>
      </c>
      <c r="H592">
        <v>51.033037200000003</v>
      </c>
      <c r="I592">
        <v>3.5491068000000001</v>
      </c>
      <c r="J592" t="str">
        <f t="shared" si="19"/>
        <v>Nevele</v>
      </c>
      <c r="K592" t="s">
        <v>2702</v>
      </c>
      <c r="M592" t="s">
        <v>2702</v>
      </c>
      <c r="O592" t="s">
        <v>2454</v>
      </c>
    </row>
    <row r="593" spans="1:15" x14ac:dyDescent="0.25">
      <c r="A593">
        <v>44052</v>
      </c>
      <c r="B593">
        <v>9860</v>
      </c>
      <c r="C593">
        <v>50.945638799999998</v>
      </c>
      <c r="D593">
        <v>3.8032713</v>
      </c>
      <c r="E593" t="str">
        <f t="shared" si="18"/>
        <v>9860Oosterzele</v>
      </c>
      <c r="F593" t="e">
        <f>VLOOKUP($E593,#REF!,4,FALSE)</f>
        <v>#REF!</v>
      </c>
      <c r="G593" t="e">
        <f>VLOOKUP($E593,#REF!,5,FALSE)</f>
        <v>#REF!</v>
      </c>
      <c r="H593">
        <v>50.945638799999998</v>
      </c>
      <c r="I593">
        <v>3.8032713</v>
      </c>
      <c r="J593" t="str">
        <f t="shared" si="19"/>
        <v>Oosterzele</v>
      </c>
      <c r="K593" t="s">
        <v>2703</v>
      </c>
      <c r="M593" t="s">
        <v>2703</v>
      </c>
      <c r="O593" t="s">
        <v>2454</v>
      </c>
    </row>
    <row r="594" spans="1:15" x14ac:dyDescent="0.25">
      <c r="A594">
        <v>44081</v>
      </c>
      <c r="B594">
        <v>9870</v>
      </c>
      <c r="C594">
        <v>50.9206638</v>
      </c>
      <c r="D594">
        <v>3.4485632000000002</v>
      </c>
      <c r="E594" t="str">
        <f t="shared" si="18"/>
        <v>9870Zulte</v>
      </c>
      <c r="F594" t="e">
        <f>VLOOKUP($E594,#REF!,4,FALSE)</f>
        <v>#REF!</v>
      </c>
      <c r="G594" t="e">
        <f>VLOOKUP($E594,#REF!,5,FALSE)</f>
        <v>#REF!</v>
      </c>
      <c r="H594">
        <v>50.9206638</v>
      </c>
      <c r="I594">
        <v>3.4485632000000002</v>
      </c>
      <c r="J594" t="str">
        <f t="shared" si="19"/>
        <v>Zulte</v>
      </c>
      <c r="K594" t="s">
        <v>2709</v>
      </c>
      <c r="M594" t="s">
        <v>2709</v>
      </c>
      <c r="O594" t="s">
        <v>2454</v>
      </c>
    </row>
    <row r="595" spans="1:15" x14ac:dyDescent="0.25">
      <c r="A595">
        <v>44001</v>
      </c>
      <c r="B595">
        <v>9880</v>
      </c>
      <c r="C595">
        <v>51.088194999999999</v>
      </c>
      <c r="D595">
        <v>3.4176659901100601</v>
      </c>
      <c r="E595" t="str">
        <f t="shared" si="18"/>
        <v>9880Aalter</v>
      </c>
      <c r="F595" t="e">
        <f>VLOOKUP($E595,#REF!,4,FALSE)</f>
        <v>#REF!</v>
      </c>
      <c r="G595" t="e">
        <f>VLOOKUP($E595,#REF!,5,FALSE)</f>
        <v>#REF!</v>
      </c>
      <c r="H595">
        <v>51.088194999999999</v>
      </c>
      <c r="I595">
        <v>3.4176659901100601</v>
      </c>
      <c r="J595" t="str">
        <f t="shared" si="19"/>
        <v>Aalter</v>
      </c>
      <c r="K595" t="s">
        <v>2711</v>
      </c>
      <c r="M595" t="s">
        <v>2711</v>
      </c>
      <c r="O595" t="s">
        <v>2454</v>
      </c>
    </row>
    <row r="596" spans="1:15" x14ac:dyDescent="0.25">
      <c r="A596">
        <v>44084</v>
      </c>
      <c r="B596">
        <v>9880</v>
      </c>
      <c r="C596">
        <v>51.088194999999999</v>
      </c>
      <c r="D596">
        <v>3.4176659901100601</v>
      </c>
      <c r="E596" t="str">
        <f t="shared" si="18"/>
        <v>9880Aalter</v>
      </c>
      <c r="F596" t="e">
        <f>VLOOKUP($E596,#REF!,4,FALSE)</f>
        <v>#REF!</v>
      </c>
      <c r="G596" t="e">
        <f>VLOOKUP($E596,#REF!,5,FALSE)</f>
        <v>#REF!</v>
      </c>
      <c r="H596">
        <v>51.088194999999999</v>
      </c>
      <c r="I596">
        <v>3.4176659901100601</v>
      </c>
      <c r="J596" t="str">
        <f t="shared" si="19"/>
        <v>Aalter</v>
      </c>
      <c r="K596" t="s">
        <v>2711</v>
      </c>
      <c r="M596" t="s">
        <v>2711</v>
      </c>
      <c r="O596" t="s">
        <v>2454</v>
      </c>
    </row>
    <row r="597" spans="1:15" x14ac:dyDescent="0.25">
      <c r="A597">
        <v>44020</v>
      </c>
      <c r="B597">
        <v>9890</v>
      </c>
      <c r="C597">
        <v>50.929233500000002</v>
      </c>
      <c r="D597">
        <v>3.6614192000000001</v>
      </c>
      <c r="E597" t="str">
        <f t="shared" si="18"/>
        <v>9890Gavere</v>
      </c>
      <c r="F597" t="e">
        <f>VLOOKUP($E597,#REF!,4,FALSE)</f>
        <v>#REF!</v>
      </c>
      <c r="G597" t="e">
        <f>VLOOKUP($E597,#REF!,5,FALSE)</f>
        <v>#REF!</v>
      </c>
      <c r="H597">
        <v>50.929233500000002</v>
      </c>
      <c r="I597">
        <v>3.6614192000000001</v>
      </c>
      <c r="J597" t="str">
        <f t="shared" si="19"/>
        <v>Gavere</v>
      </c>
      <c r="K597" t="s">
        <v>2715</v>
      </c>
      <c r="M597" t="s">
        <v>2715</v>
      </c>
      <c r="O597" t="s">
        <v>2454</v>
      </c>
    </row>
    <row r="598" spans="1:15" x14ac:dyDescent="0.25">
      <c r="A598">
        <v>43005</v>
      </c>
      <c r="B598">
        <v>9900</v>
      </c>
      <c r="C598">
        <v>51.184482699999997</v>
      </c>
      <c r="D598">
        <v>3.5665965000000002</v>
      </c>
      <c r="E598" t="str">
        <f t="shared" si="18"/>
        <v>9900Eeklo</v>
      </c>
      <c r="F598" t="e">
        <f>VLOOKUP($E598,#REF!,4,FALSE)</f>
        <v>#REF!</v>
      </c>
      <c r="G598" t="e">
        <f>VLOOKUP($E598,#REF!,5,FALSE)</f>
        <v>#REF!</v>
      </c>
      <c r="H598">
        <v>51.184482699999997</v>
      </c>
      <c r="I598">
        <v>3.5665965000000002</v>
      </c>
      <c r="J598" t="str">
        <f t="shared" si="19"/>
        <v>Eeklo</v>
      </c>
      <c r="K598" t="s">
        <v>2721</v>
      </c>
      <c r="M598" t="s">
        <v>2721</v>
      </c>
      <c r="O598" t="s">
        <v>2454</v>
      </c>
    </row>
    <row r="599" spans="1:15" x14ac:dyDescent="0.25">
      <c r="A599">
        <v>44084</v>
      </c>
      <c r="B599">
        <v>9910</v>
      </c>
      <c r="C599">
        <v>51.083894000000001</v>
      </c>
      <c r="D599">
        <v>3.4485191999999998</v>
      </c>
      <c r="E599" t="str">
        <f t="shared" si="18"/>
        <v>9910Aalter</v>
      </c>
      <c r="F599" t="e">
        <f>VLOOKUP($E599,#REF!,4,FALSE)</f>
        <v>#REF!</v>
      </c>
      <c r="G599" t="e">
        <f>VLOOKUP($E599,#REF!,5,FALSE)</f>
        <v>#REF!</v>
      </c>
      <c r="H599">
        <v>51.083894000000001</v>
      </c>
      <c r="I599">
        <v>3.4485191999999998</v>
      </c>
      <c r="J599" t="str">
        <f t="shared" si="19"/>
        <v>Aalter</v>
      </c>
      <c r="K599" t="s">
        <v>2711</v>
      </c>
      <c r="M599" t="s">
        <v>2711</v>
      </c>
      <c r="O599" t="s">
        <v>2454</v>
      </c>
    </row>
    <row r="600" spans="1:15" x14ac:dyDescent="0.25">
      <c r="A600">
        <v>44029</v>
      </c>
      <c r="B600">
        <v>9910</v>
      </c>
      <c r="C600">
        <v>51.136368349999998</v>
      </c>
      <c r="D600">
        <v>3.4191746318749998</v>
      </c>
      <c r="E600" t="str">
        <f t="shared" si="18"/>
        <v>9910Knesselare</v>
      </c>
      <c r="F600" t="e">
        <f>VLOOKUP($E600,#REF!,4,FALSE)</f>
        <v>#REF!</v>
      </c>
      <c r="G600" t="e">
        <f>VLOOKUP($E600,#REF!,5,FALSE)</f>
        <v>#REF!</v>
      </c>
      <c r="H600">
        <v>51.136368349999998</v>
      </c>
      <c r="I600">
        <v>3.4191746318749998</v>
      </c>
      <c r="J600" t="str">
        <f t="shared" si="19"/>
        <v>Knesselare</v>
      </c>
      <c r="K600" t="s">
        <v>2723</v>
      </c>
      <c r="M600" t="s">
        <v>2723</v>
      </c>
      <c r="O600" t="s">
        <v>2454</v>
      </c>
    </row>
    <row r="601" spans="1:15" x14ac:dyDescent="0.25">
      <c r="A601">
        <v>44085</v>
      </c>
      <c r="B601">
        <v>9920</v>
      </c>
      <c r="C601">
        <v>51.095680700000003</v>
      </c>
      <c r="D601">
        <v>3.6076128999999999</v>
      </c>
      <c r="E601" t="str">
        <f t="shared" si="18"/>
        <v>9920Lievegem</v>
      </c>
      <c r="F601" t="e">
        <f>VLOOKUP($E601,#REF!,4,FALSE)</f>
        <v>#REF!</v>
      </c>
      <c r="G601" t="e">
        <f>VLOOKUP($E601,#REF!,5,FALSE)</f>
        <v>#REF!</v>
      </c>
      <c r="H601">
        <v>51.095680700000003</v>
      </c>
      <c r="I601">
        <v>3.6076128999999999</v>
      </c>
      <c r="J601" t="str">
        <f t="shared" si="19"/>
        <v>Lievegem</v>
      </c>
      <c r="K601" t="s">
        <v>2724</v>
      </c>
      <c r="M601" t="s">
        <v>2724</v>
      </c>
      <c r="O601" t="s">
        <v>2454</v>
      </c>
    </row>
    <row r="602" spans="1:15" x14ac:dyDescent="0.25">
      <c r="A602">
        <v>44036</v>
      </c>
      <c r="B602">
        <v>9920</v>
      </c>
      <c r="C602">
        <v>51.095680700000003</v>
      </c>
      <c r="D602">
        <v>3.6076128999999999</v>
      </c>
      <c r="E602" t="str">
        <f t="shared" si="18"/>
        <v>9920Lovendegem</v>
      </c>
      <c r="F602" t="e">
        <f>VLOOKUP($E602,#REF!,4,FALSE)</f>
        <v>#REF!</v>
      </c>
      <c r="G602" t="e">
        <f>VLOOKUP($E602,#REF!,5,FALSE)</f>
        <v>#REF!</v>
      </c>
      <c r="H602">
        <v>51.095680700000003</v>
      </c>
      <c r="I602">
        <v>3.6076128999999999</v>
      </c>
      <c r="J602" t="str">
        <f t="shared" si="19"/>
        <v>Lovendegem</v>
      </c>
      <c r="K602" t="s">
        <v>2725</v>
      </c>
      <c r="M602" t="s">
        <v>2725</v>
      </c>
      <c r="O602" t="s">
        <v>2454</v>
      </c>
    </row>
    <row r="603" spans="1:15" x14ac:dyDescent="0.25">
      <c r="A603">
        <v>44085</v>
      </c>
      <c r="B603">
        <v>9930</v>
      </c>
      <c r="C603">
        <v>51.119577800000002</v>
      </c>
      <c r="D603">
        <v>3.5642436785112399</v>
      </c>
      <c r="E603" t="str">
        <f t="shared" si="18"/>
        <v>9930Lievegem</v>
      </c>
      <c r="F603" t="e">
        <f>VLOOKUP($E603,#REF!,4,FALSE)</f>
        <v>#REF!</v>
      </c>
      <c r="G603" t="e">
        <f>VLOOKUP($E603,#REF!,5,FALSE)</f>
        <v>#REF!</v>
      </c>
      <c r="H603">
        <v>51.119577800000002</v>
      </c>
      <c r="I603">
        <v>3.5642436785112399</v>
      </c>
      <c r="J603" t="str">
        <f t="shared" si="19"/>
        <v>Lievegem</v>
      </c>
      <c r="K603" t="s">
        <v>2724</v>
      </c>
      <c r="M603" t="s">
        <v>2724</v>
      </c>
      <c r="O603" t="s">
        <v>2454</v>
      </c>
    </row>
    <row r="604" spans="1:15" x14ac:dyDescent="0.25">
      <c r="A604">
        <v>44080</v>
      </c>
      <c r="B604">
        <v>9930</v>
      </c>
      <c r="C604">
        <v>51.119577800000002</v>
      </c>
      <c r="D604">
        <v>3.5642436785112399</v>
      </c>
      <c r="E604" t="str">
        <f t="shared" si="18"/>
        <v>9930Zomergem</v>
      </c>
      <c r="F604" t="e">
        <f>VLOOKUP($E604,#REF!,4,FALSE)</f>
        <v>#REF!</v>
      </c>
      <c r="G604" t="e">
        <f>VLOOKUP($E604,#REF!,5,FALSE)</f>
        <v>#REF!</v>
      </c>
      <c r="H604">
        <v>51.119577800000002</v>
      </c>
      <c r="I604">
        <v>3.5642436785112399</v>
      </c>
      <c r="J604" t="str">
        <f t="shared" si="19"/>
        <v>Zomergem</v>
      </c>
      <c r="K604" t="s">
        <v>2727</v>
      </c>
      <c r="M604" t="s">
        <v>2727</v>
      </c>
      <c r="O604" t="s">
        <v>2454</v>
      </c>
    </row>
    <row r="605" spans="1:15" x14ac:dyDescent="0.25">
      <c r="A605">
        <v>44019</v>
      </c>
      <c r="B605">
        <v>9940</v>
      </c>
      <c r="C605">
        <v>51.118545949999998</v>
      </c>
      <c r="D605">
        <v>3.70482093944223</v>
      </c>
      <c r="E605" t="str">
        <f t="shared" si="18"/>
        <v>9940Evergem</v>
      </c>
      <c r="F605" t="e">
        <f>VLOOKUP($E605,#REF!,4,FALSE)</f>
        <v>#REF!</v>
      </c>
      <c r="G605" t="e">
        <f>VLOOKUP($E605,#REF!,5,FALSE)</f>
        <v>#REF!</v>
      </c>
      <c r="H605">
        <v>51.118545949999998</v>
      </c>
      <c r="I605">
        <v>3.70482093944223</v>
      </c>
      <c r="J605" t="str">
        <f t="shared" si="19"/>
        <v>Evergem</v>
      </c>
      <c r="K605" t="s">
        <v>2730</v>
      </c>
      <c r="M605" t="s">
        <v>2730</v>
      </c>
      <c r="O605" t="s">
        <v>2454</v>
      </c>
    </row>
    <row r="606" spans="1:15" x14ac:dyDescent="0.25">
      <c r="A606">
        <v>44085</v>
      </c>
      <c r="B606">
        <v>9950</v>
      </c>
      <c r="C606">
        <v>51.151530399999999</v>
      </c>
      <c r="D606">
        <v>3.6061711999999999</v>
      </c>
      <c r="E606" t="str">
        <f t="shared" si="18"/>
        <v>9950Lievegem</v>
      </c>
      <c r="F606" t="e">
        <f>VLOOKUP($E606,#REF!,4,FALSE)</f>
        <v>#REF!</v>
      </c>
      <c r="G606" t="e">
        <f>VLOOKUP($E606,#REF!,5,FALSE)</f>
        <v>#REF!</v>
      </c>
      <c r="H606">
        <v>51.151530399999999</v>
      </c>
      <c r="I606">
        <v>3.6061711999999999</v>
      </c>
      <c r="J606" t="str">
        <f t="shared" si="19"/>
        <v>Lievegem</v>
      </c>
      <c r="K606" t="s">
        <v>2724</v>
      </c>
      <c r="M606" t="s">
        <v>2724</v>
      </c>
      <c r="O606" t="s">
        <v>2454</v>
      </c>
    </row>
    <row r="607" spans="1:15" x14ac:dyDescent="0.25">
      <c r="A607">
        <v>44072</v>
      </c>
      <c r="B607">
        <v>9950</v>
      </c>
      <c r="C607">
        <v>51.151530399999999</v>
      </c>
      <c r="D607">
        <v>3.6061711999999999</v>
      </c>
      <c r="E607" t="str">
        <f t="shared" si="18"/>
        <v>9950Waarschoot</v>
      </c>
      <c r="F607" t="e">
        <f>VLOOKUP($E607,#REF!,4,FALSE)</f>
        <v>#REF!</v>
      </c>
      <c r="G607" t="e">
        <f>VLOOKUP($E607,#REF!,5,FALSE)</f>
        <v>#REF!</v>
      </c>
      <c r="H607">
        <v>51.151530399999999</v>
      </c>
      <c r="I607">
        <v>3.6061711999999999</v>
      </c>
      <c r="J607" t="str">
        <f t="shared" si="19"/>
        <v>Waarschoot</v>
      </c>
      <c r="K607" t="s">
        <v>2734</v>
      </c>
      <c r="M607" t="s">
        <v>2734</v>
      </c>
      <c r="O607" t="s">
        <v>2454</v>
      </c>
    </row>
    <row r="608" spans="1:15" x14ac:dyDescent="0.25">
      <c r="A608">
        <v>43002</v>
      </c>
      <c r="B608">
        <v>9960</v>
      </c>
      <c r="C608">
        <v>51.230041550000003</v>
      </c>
      <c r="D608">
        <v>3.75680766576283</v>
      </c>
      <c r="E608" t="str">
        <f t="shared" si="18"/>
        <v>9960Assenede</v>
      </c>
      <c r="F608" t="e">
        <f>VLOOKUP($E608,#REF!,4,FALSE)</f>
        <v>#REF!</v>
      </c>
      <c r="G608" t="e">
        <f>VLOOKUP($E608,#REF!,5,FALSE)</f>
        <v>#REF!</v>
      </c>
      <c r="H608">
        <v>51.230041550000003</v>
      </c>
      <c r="I608">
        <v>3.75680766576283</v>
      </c>
      <c r="J608" t="str">
        <f t="shared" si="19"/>
        <v>Assenede</v>
      </c>
      <c r="K608" t="s">
        <v>2735</v>
      </c>
      <c r="M608" t="s">
        <v>2735</v>
      </c>
      <c r="O608" t="s">
        <v>2454</v>
      </c>
    </row>
    <row r="609" spans="1:15" x14ac:dyDescent="0.25">
      <c r="A609">
        <v>43007</v>
      </c>
      <c r="B609">
        <v>9970</v>
      </c>
      <c r="C609">
        <v>51.228952</v>
      </c>
      <c r="D609">
        <v>3.6219251372374899</v>
      </c>
      <c r="E609" t="str">
        <f t="shared" si="18"/>
        <v>9970Kaprijke</v>
      </c>
      <c r="F609" t="e">
        <f>VLOOKUP($E609,#REF!,4,FALSE)</f>
        <v>#REF!</v>
      </c>
      <c r="G609" t="e">
        <f>VLOOKUP($E609,#REF!,5,FALSE)</f>
        <v>#REF!</v>
      </c>
      <c r="H609">
        <v>51.228952</v>
      </c>
      <c r="I609">
        <v>3.6219251372374899</v>
      </c>
      <c r="J609" t="str">
        <f t="shared" si="19"/>
        <v>Kaprijke</v>
      </c>
      <c r="K609" t="s">
        <v>2739</v>
      </c>
      <c r="M609" t="s">
        <v>2739</v>
      </c>
      <c r="O609" t="s">
        <v>2454</v>
      </c>
    </row>
    <row r="610" spans="1:15" x14ac:dyDescent="0.25">
      <c r="A610">
        <v>43014</v>
      </c>
      <c r="B610">
        <v>9980</v>
      </c>
      <c r="C610">
        <v>51.2330483</v>
      </c>
      <c r="D610">
        <v>3.53748206798512</v>
      </c>
      <c r="E610" t="str">
        <f t="shared" si="18"/>
        <v>9980Sint-Laureins</v>
      </c>
      <c r="F610" t="e">
        <f>VLOOKUP($E610,#REF!,4,FALSE)</f>
        <v>#REF!</v>
      </c>
      <c r="G610" t="e">
        <f>VLOOKUP($E610,#REF!,5,FALSE)</f>
        <v>#REF!</v>
      </c>
      <c r="H610">
        <v>51.2330483</v>
      </c>
      <c r="I610">
        <v>3.53748206798512</v>
      </c>
      <c r="J610" t="str">
        <f t="shared" si="19"/>
        <v>Sint-Laureins</v>
      </c>
      <c r="K610" t="s">
        <v>2741</v>
      </c>
      <c r="M610" t="s">
        <v>2741</v>
      </c>
      <c r="O610" t="s">
        <v>2454</v>
      </c>
    </row>
    <row r="611" spans="1:15" x14ac:dyDescent="0.25">
      <c r="A611">
        <v>43010</v>
      </c>
      <c r="B611">
        <v>9990</v>
      </c>
      <c r="C611">
        <v>51.226313300000001</v>
      </c>
      <c r="D611">
        <v>3.4154537999999999</v>
      </c>
      <c r="E611" t="str">
        <f t="shared" si="18"/>
        <v>9990Maldegem</v>
      </c>
      <c r="F611" t="e">
        <f>VLOOKUP($E611,#REF!,4,FALSE)</f>
        <v>#REF!</v>
      </c>
      <c r="G611" t="e">
        <f>VLOOKUP($E611,#REF!,5,FALSE)</f>
        <v>#REF!</v>
      </c>
      <c r="H611">
        <v>51.226313300000001</v>
      </c>
      <c r="I611">
        <v>3.4154537999999999</v>
      </c>
      <c r="J611" t="str">
        <f t="shared" si="19"/>
        <v>Maldegem</v>
      </c>
      <c r="K611" t="s">
        <v>2746</v>
      </c>
      <c r="M611" t="s">
        <v>2746</v>
      </c>
      <c r="O611" t="s">
        <v>2454</v>
      </c>
    </row>
  </sheetData>
  <autoFilter ref="A1:R1">
    <sortState ref="A2:T2825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COMMUNITY (optie 3.a)</vt:lpstr>
      <vt:lpstr>CITY (optie 3.b)</vt:lpstr>
      <vt:lpstr>CITY (optie 3.b) all data</vt:lpstr>
      <vt:lpstr>All Data</vt:lpstr>
      <vt:lpstr>Sheet3</vt:lpstr>
      <vt:lpstr>Sheet3!_FilterDatabase</vt:lpstr>
    </vt:vector>
  </TitlesOfParts>
  <Company>Belgian 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DE RIDDER</dc:creator>
  <cp:lastModifiedBy>Steve DE RIDDER</cp:lastModifiedBy>
  <dcterms:created xsi:type="dcterms:W3CDTF">2018-11-16T08:20:14Z</dcterms:created>
  <dcterms:modified xsi:type="dcterms:W3CDTF">2018-12-20T08:39:15Z</dcterms:modified>
</cp:coreProperties>
</file>