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mc:AlternateContent xmlns:mc="http://schemas.openxmlformats.org/markup-compatibility/2006">
    <mc:Choice Requires="x15">
      <x15ac:absPath xmlns:x15ac="http://schemas.microsoft.com/office/spreadsheetml/2010/11/ac" url="C:\datagov\data\psibelgium\"/>
    </mc:Choice>
  </mc:AlternateContent>
  <bookViews>
    <workbookView xWindow="0" yWindow="0" windowWidth="19320" windowHeight="11235"/>
  </bookViews>
  <sheets>
    <sheet name="DB" sheetId="1" r:id="rId1"/>
  </sheets>
  <definedNames>
    <definedName name="_xlnm._FilterDatabase" localSheetId="0" hidden="1">DB!$A$1:$AM$227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26" i="1" l="1"/>
  <c r="O226" i="1"/>
  <c r="O150" i="1" l="1"/>
  <c r="Q150" i="1"/>
  <c r="Q50" i="1" l="1"/>
  <c r="Q132" i="1"/>
  <c r="Q48" i="1"/>
  <c r="Q133" i="1"/>
  <c r="Q110" i="1"/>
  <c r="Q116" i="1"/>
  <c r="Q117" i="1"/>
  <c r="Q118" i="1"/>
  <c r="Q119" i="1"/>
  <c r="Q120" i="1"/>
  <c r="Q49" i="1"/>
  <c r="Q53" i="1"/>
  <c r="Q103" i="1"/>
  <c r="Q51" i="1"/>
  <c r="Q121" i="1"/>
  <c r="Q23" i="1"/>
  <c r="Q2" i="1"/>
  <c r="Q3" i="1"/>
  <c r="Q45" i="1"/>
  <c r="Q44" i="1"/>
  <c r="Q43" i="1"/>
  <c r="Q47" i="1"/>
  <c r="Q46" i="1"/>
  <c r="Q41" i="1"/>
  <c r="Q42" i="1"/>
  <c r="Q136" i="1"/>
  <c r="Q211" i="1"/>
  <c r="Q22" i="1"/>
  <c r="Q140" i="1"/>
  <c r="Q142" i="1"/>
  <c r="Q135" i="1"/>
  <c r="Q141" i="1"/>
  <c r="Q125" i="1"/>
  <c r="Q127" i="1"/>
  <c r="Q126" i="1"/>
  <c r="Q85" i="1"/>
  <c r="Q128" i="1"/>
  <c r="Q129" i="1"/>
  <c r="Q130" i="1"/>
  <c r="Q80" i="1"/>
  <c r="Q123" i="1"/>
  <c r="Q102" i="1"/>
  <c r="Q56" i="1"/>
  <c r="Q105" i="1"/>
  <c r="Q65" i="1"/>
  <c r="Q64" i="1"/>
  <c r="Q73" i="1"/>
  <c r="Q74" i="1"/>
  <c r="Q75" i="1"/>
  <c r="Q70" i="1"/>
  <c r="Q109" i="1"/>
  <c r="Q106" i="1"/>
  <c r="Q95" i="1"/>
  <c r="Q68" i="1"/>
  <c r="Q107" i="1"/>
  <c r="Q58" i="1"/>
  <c r="Q108" i="1"/>
  <c r="Q71" i="1"/>
  <c r="Q72" i="1"/>
  <c r="Q69" i="1"/>
  <c r="Q57" i="1"/>
  <c r="Q78" i="1"/>
  <c r="Q111" i="1"/>
  <c r="Q131" i="1"/>
  <c r="Q87" i="1"/>
  <c r="Q94" i="1"/>
  <c r="Q88" i="1"/>
  <c r="Q209" i="1"/>
  <c r="Q207" i="1"/>
  <c r="Q67" i="1"/>
  <c r="Q112" i="1"/>
  <c r="Q115" i="1"/>
  <c r="Q196" i="1"/>
  <c r="Q216" i="1"/>
  <c r="Q60" i="1"/>
  <c r="Q212" i="1"/>
  <c r="Q213" i="1"/>
  <c r="Q187" i="1"/>
  <c r="Q188" i="1"/>
  <c r="Q190" i="1"/>
  <c r="Q204" i="1"/>
  <c r="Q219" i="1"/>
  <c r="Q191" i="1"/>
  <c r="Q189" i="1"/>
  <c r="Q203" i="1"/>
  <c r="Q192" i="1"/>
  <c r="Q186" i="1"/>
  <c r="Q217" i="1"/>
  <c r="Q218" i="1"/>
  <c r="Q214" i="1"/>
  <c r="Q194" i="1"/>
  <c r="Q195" i="1"/>
  <c r="Q198" i="1"/>
  <c r="Q199" i="1"/>
  <c r="Q200" i="1"/>
  <c r="Q225" i="1"/>
  <c r="Q202" i="1"/>
  <c r="Q201" i="1"/>
  <c r="Q81" i="1"/>
  <c r="Q82" i="1"/>
  <c r="Q223" i="1"/>
  <c r="Q215" i="1"/>
  <c r="Q59" i="1"/>
  <c r="Q62" i="1"/>
  <c r="Q61" i="1"/>
  <c r="Q220" i="1"/>
  <c r="Q197" i="1"/>
  <c r="Q221" i="1"/>
  <c r="Q222" i="1"/>
  <c r="Q224" i="1"/>
  <c r="Q193" i="1"/>
  <c r="Q210" i="1"/>
  <c r="Q185" i="1"/>
  <c r="Q10" i="1"/>
  <c r="Q113" i="1"/>
  <c r="Q114" i="1"/>
  <c r="Q208" i="1"/>
  <c r="Q156" i="1"/>
  <c r="Q83" i="1"/>
  <c r="Q84" i="1"/>
  <c r="Q31" i="1"/>
  <c r="Q32" i="1"/>
  <c r="Q36" i="1"/>
  <c r="Q40" i="1"/>
  <c r="Q39" i="1"/>
  <c r="Q38" i="1"/>
  <c r="Q37" i="1"/>
  <c r="Q14" i="1"/>
  <c r="Q35" i="1"/>
  <c r="Q34" i="1"/>
  <c r="Q24" i="1"/>
  <c r="Q25" i="1"/>
  <c r="Q26" i="1"/>
  <c r="Q27" i="1"/>
  <c r="Q28" i="1"/>
  <c r="Q30" i="1"/>
  <c r="Q29" i="1"/>
  <c r="Q33" i="1"/>
  <c r="Q134" i="1"/>
  <c r="Q11" i="1"/>
  <c r="Q122" i="1"/>
  <c r="Q179" i="1"/>
  <c r="Q180" i="1"/>
  <c r="Q178" i="1"/>
  <c r="Q181" i="1"/>
  <c r="Q174" i="1"/>
  <c r="Q182" i="1"/>
  <c r="Q184" i="1"/>
  <c r="Q183" i="1"/>
  <c r="Q176" i="1"/>
  <c r="Q175" i="1"/>
  <c r="Q177" i="1"/>
  <c r="Q173" i="1"/>
  <c r="Q154" i="1"/>
  <c r="Q172" i="1"/>
  <c r="Q153" i="1"/>
  <c r="Q152" i="1"/>
  <c r="Q63" i="1"/>
  <c r="Q66" i="1"/>
  <c r="Q124" i="1"/>
  <c r="Q137" i="1"/>
  <c r="Q13" i="1"/>
  <c r="Q16" i="1"/>
  <c r="Q138" i="1"/>
  <c r="Q19" i="1"/>
  <c r="Q17" i="1"/>
  <c r="Q139" i="1"/>
  <c r="Q18" i="1"/>
  <c r="Q5" i="1"/>
  <c r="Q6" i="1"/>
  <c r="Q54" i="1"/>
  <c r="Q15" i="1"/>
  <c r="Q9" i="1"/>
  <c r="Q7" i="1"/>
  <c r="Q4" i="1"/>
  <c r="Q8" i="1"/>
  <c r="Q206" i="1"/>
  <c r="Q205" i="1"/>
  <c r="Q161" i="1"/>
  <c r="Q155" i="1"/>
  <c r="Q159" i="1"/>
  <c r="Q160" i="1"/>
  <c r="Q169" i="1"/>
  <c r="Q157" i="1"/>
  <c r="Q151" i="1"/>
  <c r="Q158" i="1"/>
  <c r="Q171" i="1"/>
  <c r="Q170" i="1"/>
  <c r="Q12" i="1"/>
  <c r="Q168" i="1"/>
  <c r="Q162" i="1"/>
  <c r="Q163" i="1"/>
  <c r="Q164" i="1"/>
  <c r="Q167" i="1"/>
  <c r="Q165" i="1"/>
  <c r="Q166" i="1"/>
  <c r="Q90" i="1"/>
  <c r="Q89" i="1"/>
  <c r="Q91" i="1"/>
  <c r="Q92" i="1"/>
  <c r="Q93" i="1"/>
  <c r="Q96" i="1"/>
  <c r="Q145" i="1"/>
  <c r="Q146" i="1"/>
  <c r="Q143" i="1"/>
  <c r="Q144" i="1"/>
  <c r="Q148" i="1"/>
  <c r="Q149" i="1"/>
  <c r="Q77" i="1"/>
  <c r="Q21" i="1"/>
  <c r="Q20" i="1"/>
  <c r="Q79" i="1"/>
  <c r="Q98" i="1"/>
  <c r="Q97" i="1"/>
  <c r="Q100" i="1"/>
  <c r="Q101" i="1"/>
  <c r="Q52" i="1"/>
  <c r="Q99" i="1"/>
  <c r="Q86" i="1"/>
  <c r="Q55" i="1"/>
  <c r="Q76" i="1"/>
  <c r="Q147" i="1"/>
  <c r="Q104" i="1"/>
  <c r="O50" i="1"/>
  <c r="O132" i="1"/>
  <c r="O48" i="1"/>
  <c r="O133" i="1"/>
  <c r="O110" i="1"/>
  <c r="O116" i="1"/>
  <c r="O117" i="1"/>
  <c r="O118" i="1"/>
  <c r="O119" i="1"/>
  <c r="O120" i="1"/>
  <c r="O49" i="1"/>
  <c r="O53" i="1"/>
  <c r="O103" i="1"/>
  <c r="O51" i="1"/>
  <c r="O121" i="1"/>
  <c r="O23" i="1"/>
  <c r="O2" i="1"/>
  <c r="O3" i="1"/>
  <c r="O45" i="1"/>
  <c r="O44" i="1"/>
  <c r="O43" i="1"/>
  <c r="O47" i="1"/>
  <c r="O46" i="1"/>
  <c r="O41" i="1"/>
  <c r="O42" i="1"/>
  <c r="O136" i="1"/>
  <c r="O211" i="1"/>
  <c r="O22" i="1"/>
  <c r="O140" i="1"/>
  <c r="O142" i="1"/>
  <c r="O135" i="1"/>
  <c r="O141" i="1"/>
  <c r="O125" i="1"/>
  <c r="O127" i="1"/>
  <c r="O126" i="1"/>
  <c r="O85" i="1"/>
  <c r="O128" i="1"/>
  <c r="O129" i="1"/>
  <c r="O130" i="1"/>
  <c r="O80" i="1"/>
  <c r="O123" i="1"/>
  <c r="O102" i="1"/>
  <c r="O56" i="1"/>
  <c r="O105" i="1"/>
  <c r="O65" i="1"/>
  <c r="O64" i="1"/>
  <c r="O73" i="1"/>
  <c r="O74" i="1"/>
  <c r="O75" i="1"/>
  <c r="O70" i="1"/>
  <c r="O109" i="1"/>
  <c r="O106" i="1"/>
  <c r="O95" i="1"/>
  <c r="O68" i="1"/>
  <c r="O107" i="1"/>
  <c r="O58" i="1"/>
  <c r="O108" i="1"/>
  <c r="O71" i="1"/>
  <c r="O72" i="1"/>
  <c r="O69" i="1"/>
  <c r="O57" i="1"/>
  <c r="O78" i="1"/>
  <c r="O111" i="1"/>
  <c r="O131" i="1"/>
  <c r="O87" i="1"/>
  <c r="O94" i="1"/>
  <c r="O88" i="1"/>
  <c r="O209" i="1"/>
  <c r="O207" i="1"/>
  <c r="O67" i="1"/>
  <c r="O112" i="1"/>
  <c r="O115" i="1"/>
  <c r="O196" i="1"/>
  <c r="O216" i="1"/>
  <c r="O60" i="1"/>
  <c r="O212" i="1"/>
  <c r="O213" i="1"/>
  <c r="O187" i="1"/>
  <c r="O188" i="1"/>
  <c r="O190" i="1"/>
  <c r="O204" i="1"/>
  <c r="O219" i="1"/>
  <c r="O191" i="1"/>
  <c r="O189" i="1"/>
  <c r="O203" i="1"/>
  <c r="O192" i="1"/>
  <c r="O186" i="1"/>
  <c r="O217" i="1"/>
  <c r="O218" i="1"/>
  <c r="O214" i="1"/>
  <c r="O194" i="1"/>
  <c r="O195" i="1"/>
  <c r="O198" i="1"/>
  <c r="O199" i="1"/>
  <c r="O200" i="1"/>
  <c r="O225" i="1"/>
  <c r="O202" i="1"/>
  <c r="O201" i="1"/>
  <c r="O81" i="1"/>
  <c r="O82" i="1"/>
  <c r="O223" i="1"/>
  <c r="O215" i="1"/>
  <c r="O59" i="1"/>
  <c r="O62" i="1"/>
  <c r="O61" i="1"/>
  <c r="O220" i="1"/>
  <c r="O197" i="1"/>
  <c r="O221" i="1"/>
  <c r="O222" i="1"/>
  <c r="O224" i="1"/>
  <c r="O193" i="1"/>
  <c r="O210" i="1"/>
  <c r="O185" i="1"/>
  <c r="O10" i="1"/>
  <c r="O113" i="1"/>
  <c r="O114" i="1"/>
  <c r="O208" i="1"/>
  <c r="O156" i="1"/>
  <c r="O83" i="1"/>
  <c r="O84" i="1"/>
  <c r="O31" i="1"/>
  <c r="O32" i="1"/>
  <c r="O36" i="1"/>
  <c r="O40" i="1"/>
  <c r="O39" i="1"/>
  <c r="O38" i="1"/>
  <c r="O37" i="1"/>
  <c r="O14" i="1"/>
  <c r="O35" i="1"/>
  <c r="O34" i="1"/>
  <c r="O24" i="1"/>
  <c r="O25" i="1"/>
  <c r="O26" i="1"/>
  <c r="O27" i="1"/>
  <c r="O28" i="1"/>
  <c r="O30" i="1"/>
  <c r="O29" i="1"/>
  <c r="O33" i="1"/>
  <c r="O134" i="1"/>
  <c r="O11" i="1"/>
  <c r="O122" i="1"/>
  <c r="O179" i="1"/>
  <c r="O180" i="1"/>
  <c r="O178" i="1"/>
  <c r="O181" i="1"/>
  <c r="O174" i="1"/>
  <c r="O182" i="1"/>
  <c r="O184" i="1"/>
  <c r="O183" i="1"/>
  <c r="O176" i="1"/>
  <c r="O175" i="1"/>
  <c r="O177" i="1"/>
  <c r="O173" i="1"/>
  <c r="O154" i="1"/>
  <c r="O172" i="1"/>
  <c r="O153" i="1"/>
  <c r="O152" i="1"/>
  <c r="O63" i="1"/>
  <c r="O66" i="1"/>
  <c r="O124" i="1"/>
  <c r="O137" i="1"/>
  <c r="O13" i="1"/>
  <c r="O16" i="1"/>
  <c r="O138" i="1"/>
  <c r="O19" i="1"/>
  <c r="O17" i="1"/>
  <c r="O139" i="1"/>
  <c r="O18" i="1"/>
  <c r="O5" i="1"/>
  <c r="O6" i="1"/>
  <c r="O54" i="1"/>
  <c r="O15" i="1"/>
  <c r="O9" i="1"/>
  <c r="O7" i="1"/>
  <c r="O4" i="1"/>
  <c r="O8" i="1"/>
  <c r="O206" i="1"/>
  <c r="O205" i="1"/>
  <c r="O161" i="1"/>
  <c r="O155" i="1"/>
  <c r="O159" i="1"/>
  <c r="O160" i="1"/>
  <c r="O169" i="1"/>
  <c r="O157" i="1"/>
  <c r="O151" i="1"/>
  <c r="O158" i="1"/>
  <c r="O171" i="1"/>
  <c r="O170" i="1"/>
  <c r="O12" i="1"/>
  <c r="O168" i="1"/>
  <c r="O162" i="1"/>
  <c r="O163" i="1"/>
  <c r="O164" i="1"/>
  <c r="O167" i="1"/>
  <c r="O165" i="1"/>
  <c r="O166" i="1"/>
  <c r="O90" i="1"/>
  <c r="O89" i="1"/>
  <c r="O91" i="1"/>
  <c r="O92" i="1"/>
  <c r="O93" i="1"/>
  <c r="O96" i="1"/>
  <c r="O145" i="1"/>
  <c r="O146" i="1"/>
  <c r="O143" i="1"/>
  <c r="O144" i="1"/>
  <c r="O148" i="1"/>
  <c r="O149" i="1"/>
  <c r="O77" i="1"/>
  <c r="O21" i="1"/>
  <c r="O20" i="1"/>
  <c r="O79" i="1"/>
  <c r="O98" i="1"/>
  <c r="O97" i="1"/>
  <c r="O100" i="1"/>
  <c r="O101" i="1"/>
  <c r="O52" i="1"/>
  <c r="O99" i="1"/>
  <c r="O86" i="1"/>
  <c r="O55" i="1"/>
  <c r="O76" i="1"/>
  <c r="O147" i="1"/>
  <c r="O104" i="1"/>
  <c r="L99" i="1" l="1"/>
  <c r="M71" i="1"/>
</calcChain>
</file>

<file path=xl/sharedStrings.xml><?xml version="1.0" encoding="utf-8"?>
<sst xmlns="http://schemas.openxmlformats.org/spreadsheetml/2006/main" count="3205" uniqueCount="2067">
  <si>
    <t>Carte topographique échelle 1:10 000</t>
  </si>
  <si>
    <t>Topografische kaart schaal 1:10 000</t>
  </si>
  <si>
    <t xml:space="preserve">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t>
  </si>
  <si>
    <t xml:space="preserve">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t>
  </si>
  <si>
    <t>http://www.ngi.be/FR/FR1-1-1.shtm</t>
  </si>
  <si>
    <t>http://www.ngi.be/NL/NL1-1-1.shtm</t>
  </si>
  <si>
    <t>La Belgique est couverte par 842 cartes à l'échelle 1:10 000</t>
  </si>
  <si>
    <t>België wordt overdekt door 842 kaarten op schaal 1:10 000</t>
  </si>
  <si>
    <t>TIFF (voir/zie top10map)</t>
  </si>
  <si>
    <t>shape fies; dxf (voir/zie top10vector)</t>
  </si>
  <si>
    <t>Carte topographique échelle 1:10 000  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carte d'état-major, carte topographique, carte, carte cyclotouristique, carte de promenades</t>
  </si>
  <si>
    <t>Topografische kaart schaal 1:10 000  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stafkaart, topografische kaart, kaart, fietskaart, wandelkaart,</t>
  </si>
  <si>
    <t>Ambassades et consulats belges à l'étranger</t>
  </si>
  <si>
    <t>Belgische ambassades en consulaten in het buitenland</t>
  </si>
  <si>
    <t>Les adresses des ambassades et consulats belges à l'étranger.</t>
  </si>
  <si>
    <t>De adressen van de Belgische ambassades en consulaten in het buitenland.</t>
  </si>
  <si>
    <t>http://diplomatie.belgium.be/fr/Services/Ambassades_et_consulats/index.jsp</t>
  </si>
  <si>
    <t>http://diplomatie.belgium.be/nl/Diensten/ambassades_en_consulaten/index.jsp</t>
  </si>
  <si>
    <t>http://diplomatie.belgium.be/fr/Services/Ambassades_et_consulats/ambassades_et_consulats_belges_a_l_etranger/</t>
  </si>
  <si>
    <t>http://diplomatie.belgium.be/nl/Diensten/ambassades_en_consulaten/belgische_ambassades_en_consulaten_in_het_buitenland/index.jsp</t>
  </si>
  <si>
    <t>.jsp</t>
  </si>
  <si>
    <t>Ambassades et consulats belges à l'étranger  Les adresses des ambassades et consulats belges à l'étranger.  ambassade, consulat, postes diplomatiques, adresse, représentation, corps diplomatique</t>
  </si>
  <si>
    <t>Belgische ambassades en consulaten in het buitenland  De adressen van de Belgische ambassades en consulaten in het buitenland.  ambassade, consulaat, diplomatieke posten,  adres, vertegenwoordiging, diplomatiek korps</t>
  </si>
  <si>
    <t>Ambassades et consulats étrangers en Belgique</t>
  </si>
  <si>
    <t>Buitenlandse ambassades en consulaten in België</t>
  </si>
  <si>
    <t>Les adresses des ambassades et consulats étrangers en Belgique.</t>
  </si>
  <si>
    <t>De adressen van de buitenlandse ambassades en consulaten in België.</t>
  </si>
  <si>
    <t>http://diplomatie.belgium.be/fr/Services/Ambassades_et_consulats/ambassades_et_consulats_etrangers_en_Belgique/</t>
  </si>
  <si>
    <t>http://diplomatie.belgium.be/nl/Diensten/ambassades_en_consulaten/buitenlandse_ambassades_en_consulaten_in_belgie/</t>
  </si>
  <si>
    <t>http://diplomatie.belgium.be/fr/Services/Ambassades_et_consulats/ambassades_et_consulats_etrangers_en_Belgique/index.jsp</t>
  </si>
  <si>
    <t>http://diplomatie.belgium.be/nl/Diensten/ambassades_en_consulaten/buitenlandse_ambassades_en_consulaten_in_belgie/index.jsp</t>
  </si>
  <si>
    <t>Ambassades et consulats étrangers en Belgique  Les adresses des ambassades et consulats étrangers en Belgique.  ambassade, consulat, postes diplomatiques, adresse, représentation, corps diplomatique</t>
  </si>
  <si>
    <t>Buitenlandse ambassades en consulaten in België  De adressen van de buitenlandse ambassades en consulaten in België.  ambassade, consulaat, diplomatieke posten,  adres, vertegenwoordiging, diplomatiek korps</t>
  </si>
  <si>
    <t>Information sur l'emploi, la réglementation du travail, la concertation sociale et le bien-être au travail</t>
  </si>
  <si>
    <t>Informatie over werkgelegenheid, arbeidsreglementering, sociaal overleg en welzijn op het werk</t>
  </si>
  <si>
    <t xml:space="preserve">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t>
  </si>
  <si>
    <t xml:space="preserve">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t>
  </si>
  <si>
    <t>http://www.emploi.belgique.be/home.aspx</t>
  </si>
  <si>
    <t>http://www.werk.belgie.be/home.aspx</t>
  </si>
  <si>
    <t>http://www.emploi.belgique.be/default.aspx?id=1562</t>
  </si>
  <si>
    <t>http://www.werk.belgie.be/default.aspx?id=1562</t>
  </si>
  <si>
    <t xml:space="preserve">Information sur l'emploi, la réglementation du travail, la concertation sociale et le bien-être au travail  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Réglementation,  Contrat de travail,  Non-discrimination et diversité,  Détachement,  Restructuration,  Concertation sociale,  Congé,  Bien-être au travail,  Emploi,  Chômage et prépension  </t>
  </si>
  <si>
    <t xml:space="preserve">Informatie over werkgelegenheid, arbeidsreglementering, sociaal overleg en welzijn op het werk  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Arbeidsreglementering,  Arbeidsovereenkomst,  Non-discriminatie en diversiteit,  Detachering,  Herstructurering,  Sociaal overleg,  Verlof,  Welzijn op het werk,  Werkgelegenheid,  Werkloosheid en brugpensioen  </t>
  </si>
  <si>
    <t>Carte topographique échelle 1:20 000</t>
  </si>
  <si>
    <t>Topografische kaart schaal 1:20 000</t>
  </si>
  <si>
    <t xml:space="preserve">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t>
  </si>
  <si>
    <t>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t>
  </si>
  <si>
    <t>http://www.ngi.be/FR/FR1-1-2.shtm</t>
  </si>
  <si>
    <t>http://www.ngi.be/NL/NL1-1-2.shtm</t>
  </si>
  <si>
    <t>http://www.ngi.be/FR/FR-infoshop.htm?20</t>
  </si>
  <si>
    <t>http://www.ngi.be/NL/NL-infoshop.htm</t>
  </si>
  <si>
    <t xml:space="preserve">La Belgique est couverte par 231 cartes à l'échelle 1:20 000 </t>
  </si>
  <si>
    <t>België wordt overdekt door 231 kaarten op schaal 1:20 000</t>
  </si>
  <si>
    <t>tiff</t>
  </si>
  <si>
    <t>geodatabase, shape file</t>
  </si>
  <si>
    <t>Carte topographique échelle 1:20 000  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carte d'état-major, carte topographique, carte, carte cyclotouristique, carte de promenades</t>
  </si>
  <si>
    <t>Topografische kaart schaal 1:20 000  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  stafkaart, topografische kaart, kaart, fietskaart, wandelkaart</t>
  </si>
  <si>
    <t>Carte topographique échelle 1:250 000</t>
  </si>
  <si>
    <t>Topografische kaart schaal 1:250 000</t>
  </si>
  <si>
    <t>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t>
  </si>
  <si>
    <t xml:space="preserve">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
  </si>
  <si>
    <t>http://www.ngi.be/FR/FR1-1-5.shtm</t>
  </si>
  <si>
    <t>http://www.ngi.be/NL/NL1-1-5.shtm</t>
  </si>
  <si>
    <t>Carte topographique échelle 1:250 000  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  carte topographique, carte, carte géographique, carte du pays, carte routière</t>
  </si>
  <si>
    <t>Topografische kaart schaal 1:250 000  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topografische kaart, kaart, geografische kaart, landkaart, wegenkaart</t>
  </si>
  <si>
    <t>Carte routière 1:400 000</t>
  </si>
  <si>
    <t>Wegenkaart op schaal 1:400 000</t>
  </si>
  <si>
    <t>- toutes les autoroutes avec leurs entrées, sorties et numérotation  - les périphériques importants et les routes nationales  - les noms des anciennes communes et communes fusionnées  - un index des communes fusionnées  - le réseau hydrographique relative</t>
  </si>
  <si>
    <t>- alle autosnelwegen met hun op- en afritten en nummering  - alle belangrijke ringwegen en gewestwegen zijn weergegeven  - met namen van voormalige gemeenten en fusiegemeenten  - alfabetische lijst met fusiegemeenten  - relatief gedetailleerd hydrografisc</t>
  </si>
  <si>
    <t>http://www.ngi.be/FR/FR1-2-1.shtm</t>
  </si>
  <si>
    <t>http://www.ngi.be/NL/NL1-2-1.shtm</t>
  </si>
  <si>
    <t>Carte routière 1:400 000  - toutes les autoroutes avec leurs entrées, sorties et numérotation  - les périphériques importants et les routes nationales  - les noms des anciennes communes et communes fusionnées  - un index des communes fusionnées  - le réseau hydrographique relativement bien détaillé  - les zones bâties et boisées  - en format recto-verso    Carte routière, carte</t>
  </si>
  <si>
    <t>Wegenkaart op schaal 1:400 000  - alle autosnelwegen met hun op- en afritten en nummering  - alle belangrijke ringwegen en gewestwegen zijn weergegeven  - met namen van voormalige gemeenten en fusiegemeenten  - alfabetische lijst met fusiegemeenten  - relatief gedetailleerd hydrografisch net  - de bebouwde zone's en bossen  - recto-verso vorm    Wegenkaart, kaart</t>
  </si>
  <si>
    <t>Top10map-127dpi</t>
  </si>
  <si>
    <t>Top10r light  Le fichier raster à 1:10 000 est également disponible avec une résolution réduite de 127 dpi (5points/mm).</t>
  </si>
  <si>
    <t xml:space="preserve">Top10r light  Het rasterbestand op schaal 1:10 000 is ook beschikbaar met een vermindere resolutie van 127 dpi (5 punten/mm).  </t>
  </si>
  <si>
    <t>http://www.ngi.be/FR/FR1-5-1-5.shtm</t>
  </si>
  <si>
    <t>http://www.ngi.be/NL/NL1-5-1-5.shtm</t>
  </si>
  <si>
    <t>Top10map-127dpi  Top10r light  Le fichier raster à 1:10 000 est également disponible avec une résolution réduite de 127 dpi (5points/mm).  raster, fichier raster, 1:10.000, carte digitale, carte de base, IGN, carte d'état-major, cartographie</t>
  </si>
  <si>
    <t xml:space="preserve">Top10map-127dpi  Top10r light  Het rasterbestand op schaal 1:10 000 is ook beschikbaar met een vermindere resolutie van 127 dpi (5 punten/mm).    rasterbestand, 1:10.000, digitale kaart, basiskaart, stafkaart, NGI, cartografie, </t>
  </si>
  <si>
    <t>Biens immeubles à vendre</t>
  </si>
  <si>
    <t>Onroerende goederen te koop</t>
  </si>
  <si>
    <t>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t>
  </si>
  <si>
    <t>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t>
  </si>
  <si>
    <t>http://www.servicespatrimoniaux.be/interfpatrfr/default.htm</t>
  </si>
  <si>
    <t>http://www.patrimoniumdiensten.be/interfpatrnl/default.htm</t>
  </si>
  <si>
    <t>HTML</t>
  </si>
  <si>
    <t>Biens meubles à vendre</t>
  </si>
  <si>
    <t>Roerende goederen te koop</t>
  </si>
  <si>
    <t>Les Services patrimoniaux mettent en vente les biens meubles (voitures, ordinateurs, mobilier, etc.) qui appartiennent au domaine privé des autorités publiques et qui ne sont plus utilisés.  Les biens vendus ne bénéficient d'aucune garantie.</t>
  </si>
  <si>
    <t>De Patrimoniumdiensten stellen roerende goederen te koop (voertuigen, computers, kantoormeubelen, enz) die behoren tot het privaat domein van de openbare overheden en die niet meer gebruikt worden.  De goederen worden verkocht zonder enige waarborg.</t>
  </si>
  <si>
    <t>Cartographie des fonctions - Fonction publique fédérale</t>
  </si>
  <si>
    <t>Cartografie van functies - Federale overheid</t>
  </si>
  <si>
    <t>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t>
  </si>
  <si>
    <t xml:space="preserve">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t>
  </si>
  <si>
    <t>http://www.cartographiefederale.be/web/pcopy.php?lg=fr</t>
  </si>
  <si>
    <t>http://www.federalecartografie.be/web/pcopy.php?z=z&amp;lg=nl</t>
  </si>
  <si>
    <t>http://www.cartographiefederale.be/web/p1.php?z=z&amp;lg=fr</t>
  </si>
  <si>
    <t>http://www.federalecartografie.be</t>
  </si>
  <si>
    <t>http://www.cartographiefederale.be/web/pcopy.php?z=z&amp;lg=fr</t>
  </si>
  <si>
    <t>PHP</t>
  </si>
  <si>
    <t>PDF</t>
  </si>
  <si>
    <t>Cartographie des fonctions - Fonction publique fédérale  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  fonction publique, gestion des ressources humaines, GRH, fonctionnaire, personnel, administration, état, fédéral, service public, ministère, cartographie fédérale,  fonction, carrière, description de fonction, famille de fonctions, rémunération, salaire, niveau, classe, tâche, responsabilité</t>
  </si>
  <si>
    <t>Cartografie van functies - Federale overheid  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overheid, humanresourcesbeleid, HR-beleid, HRM, personeelsbeleid, ambtenaar, personeel, administratie, staat, federaal, overheidsdienst, ministerie, federale cartografie, functie, loopbaan, functiebeschrijving, functiefamilie, verloning, wedde, loon, niveau, klasse, taak, verantwoordelijkheid</t>
  </si>
  <si>
    <t>Conseils aux voyageurs</t>
  </si>
  <si>
    <t>Reisadviezen</t>
  </si>
  <si>
    <t xml:space="preserve">Vous trouverez sur le site du Service Public Fédéral Affaires étrangères une quantité considérable d'informations importantes sur les voyages à l'étranger.  Les thèmes suivants sont abordés :    - Documents de voyage : pour voyager à l'étranger, vous devez être en possession de documents de voyage officiels.     - Santé et hygiène :  Mesures de précaution à prendre avant le départ et pendant le voyage    - Problèmes de sécurité :                               -Une destination sûre ?  Le Service public fédéral Affaires étrangères publie des informations sur la sécurité du voyageur dans plus de 170 pays.      -Piraterie en mer      -Terrorisme      -Catastrophes naturelles    - Assurances voyage  - Belges en détresse  - Informations supplémentaires :      -Voyager avec des mineurs      -Voyager avec des animaux      -Douane      -Aéroports                            -Votre argent    - Conseils par pays  </t>
  </si>
  <si>
    <t xml:space="preserve">U vindt op de site van de Federale Overheidsdienst een aanzienlijke hoeveelheid relevante informatie met betrekking tot reizen in het buitenland.  De volgende thema's komen aan bod:    - Reisdocumenten : Om naar het buitenland te kunnen reizen, hebt u officiële Belgische reis- of identiteitsdocumenten nodig.    - Gezondheid en hygiëne : voorzorgsmaatregelen te nemen vóór het vertrek en tijdens de reis    - Veiligheidsproblemen :                              -Een veilige bestemming?    De Federale Overheidsdienst Buitenlandse Zaken verstrekt informatie aangaande de veiligheid van de reiziger in meer dan 170 landen.      -Zeepiraterij      -Terrorisme      -Natuurrampen    - Reisverzekeringen  - Belgen in nood  - Bijkomende reisinformatie:      -Reizen met minderjarigen      -Reizen met huisdieren      -Douane      -Luchthavens      -Uw geld    - Reisadviezen  </t>
  </si>
  <si>
    <t>http://diplomatie.belgium.be/fr/Services/voyager_a_letranger/index.jsp</t>
  </si>
  <si>
    <t>http://diplomatie.belgium.be/nl/Diensten/Op_reis_in_het_buitenland/index.jsp</t>
  </si>
  <si>
    <t>http://diplomatie.belgium.be/fr/non_responsabilite.jsp</t>
  </si>
  <si>
    <t>http://diplomatie.belgium.be/nl/disclaimer.jsp</t>
  </si>
  <si>
    <t>Conseils aux voyageurs  Vous trouverez sur le site du Service Public Fédéral Affaires étrangères une quantité considérable d'informations importantes sur les voyages à l'étranger.  Les thèmes suivants sont abordés :    - Documents de voyage : pour voyager à l'étranger, vous devez être en possession de documents de voyage officiels.     - Santé et hygiène :  Mesures de précaution à prendre avant le départ et pendant le voyage    - Problèmes de sécurité :                               -Une destination sûre ?  Le Service public fédéral Affaires étrangères publie des informations sur la sécurité du voyageur dans plus de 170 pays.      -Piraterie en mer      -Terrorisme      -Catastrophes naturelles    - Assurances voyage  - Belges en détresse  - Informations supplémentaires :      -Voyager avec des mineurs      -Voyager avec des animaux      -Douane      -Aéroports                            -Votre argent    - Conseils par pays    avis de voyage, tourisme, étranger, voyage, documents de voyage, passeport, assurances voyage</t>
  </si>
  <si>
    <t xml:space="preserve">Reisadviezen  U vindt op de site van de Federale Overheidsdienst een aanzienlijke hoeveelheid relevante informatie met betrekking tot reizen in het buitenland.  De volgende thema's komen aan bod:    - Reisdocumenten : Om naar het buitenland te kunnen reizen, hebt u officiële Belgische reis- of identiteitsdocumenten nodig.    - Gezondheid en hygiëne : voorzorgsmaatregelen te nemen vóór het vertrek en tijdens de reis    - Veiligheidsproblemen :                              -Een veilige bestemming?    De Federale Overheidsdienst Buitenlandse Zaken verstrekt informatie aangaande de veiligheid van de reiziger in meer dan 170 landen.      -Zeepiraterij      -Terrorisme      -Natuurrampen    - Reisverzekeringen  - Belgen in nood  - Bijkomende reisinformatie:      -Reizen met minderjarigen      -Reizen met huisdieren      -Douane      -Luchthavens      -Uw geld    - Reisadviezen    reisadvies, reisadviezen, toerisme, buitenland, reis, reizen, reisdocumenten, paspoort, reisverzekering </t>
  </si>
  <si>
    <t>Statistiques du personnel - Fonction publique fédérale</t>
  </si>
  <si>
    <t>Personeelsstatistieken - Federale overheid</t>
  </si>
  <si>
    <t>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t>
  </si>
  <si>
    <t>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t>
  </si>
  <si>
    <t>Depuis 2006, les données sont complètes et peuvent être consultées en ligne.</t>
  </si>
  <si>
    <t xml:space="preserve">Sinds 2006 zijn de gegevens volledig en kunnen ze online worden geraadpleegd. </t>
  </si>
  <si>
    <t>Statistiques du personnel - Fonction publique fédérale  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  fonction publique, personnel, pdata, statistique, chiffre, donnée chiffrée, fonctionnaire, administration, état, fédéral, service public, ministère, vieillissement, pyramide, effectif, répartition, recrutement, statut, âge, sexe, niveau, langue, rôle linguistique, fonction, absence, classe, télétravail, prime, région, lieu de travail</t>
  </si>
  <si>
    <t>Personeelsstatistieken - Federale overheid  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  overheid, personeel, pdata, statistiek, cijfer, cijfergegeven, ambtenaar, administratie, staat, federaal, overheidsdienst, ministerie, vergrijzing, pyramide, personeelsbestand, verdeling, rekrutering, statuut, leeftijd, geslacht, niveau, taal, taalrol, functie, afwezigheid, klasse, telewerk, premie, regio, werkplaats</t>
  </si>
  <si>
    <t>Gestion des ressources humaines - Fonction publique fédérale</t>
  </si>
  <si>
    <t>Humanresourcesbeleid - Federale overheid</t>
  </si>
  <si>
    <t>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t>
  </si>
  <si>
    <t>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t>
  </si>
  <si>
    <t>http://www.fedweb.belgium.be/fr/Copyright/index.jsp</t>
  </si>
  <si>
    <t>http://www.fedweb.belgium.be/nl/Copyright/index.jsp</t>
  </si>
  <si>
    <t>http://www.fedweb.belgium.be</t>
  </si>
  <si>
    <t>Les visiteurs du site www.fedweb.belgium.be peuvent s'abonner à une lettre d'information (Fedweb Light) qui les avertira des nouveautés.</t>
  </si>
  <si>
    <t xml:space="preserve">Via de site www.fedweb.belgium.be kunnen de bezoekers zich abonneren op een nieuwsbrief (Fedweb Light) die hen op de hoogte brengt van de nieuwigheden. </t>
  </si>
  <si>
    <t>XHTML</t>
  </si>
  <si>
    <t>Gestion des ressources humaines - Fonction publique fédérale  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  fonction publique, gestion des ressources humaines, GRH, gestion du personnel, modernisation, fonctionnaire, personnel, administration, état, fédéral, service public, ministère, fedweb, guide méthodologique, brochure, évaluation, bien-être, diversité, carrière, formation, communication, gestion des connaissances, compétence, développement, leadership, management, qualité, planification, culture, satisfaction, plainte, CAF, EFQM, BPR, BPM, balanced scorecard, marché public, changement</t>
  </si>
  <si>
    <t>Humanresourcesbeleid - Federale overheid  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  overheid, humanresourcesbeleid, HR-beleid, HRM, personeelsbeleid, modernisering, ambtenaar, personeel, administratie, staat, federaal, overheidsdienst, ministerie, fedweb, methodologische gids, brochure, evaluatie, welzijn, diversiteit, loopbaan, opleiding, communicatie, kennisbeheer, kennismanagement, competentie, ontwikkeling, leiderschap, management, kwaliteit, planning, cultuur, tevredenheid, klacht, CAF, EFQM, BPR, BPM, balanced scorecard, overheidsopdracht, verandering</t>
  </si>
  <si>
    <t>Actes des personnes morales</t>
  </si>
  <si>
    <t>Akten van Rechtspersonen</t>
  </si>
  <si>
    <t xml:space="preserve">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t>
  </si>
  <si>
    <t>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t>
  </si>
  <si>
    <t>http://www.ejustice.just.fgov.be/tsv_pub/index_f.htm</t>
  </si>
  <si>
    <t>http://www.ejustice.just.fgov.be/tsv_pub/index_n.htm</t>
  </si>
  <si>
    <t>http://www.ejustice.just.fgov.be/tsv_pub/tsv_sum_a_f.htm</t>
  </si>
  <si>
    <t>http://www.ejustice.just.fgov.be/tsv_pub/tsv_sum_a_n.htm</t>
  </si>
  <si>
    <t>http://www.just.fgov.be/index_fr.htm</t>
  </si>
  <si>
    <t>http://www.just.fgov.be/index_nl.htm</t>
  </si>
  <si>
    <t>La publication électronique des actes des entreprises s'effectue quotidiennement depuis le 2 septembre 2002 et celle des actes des associations et des fondations depuis le 1er juillet 2003, du lundi au vendredi, à l'exception des jours fériés et des jours où l'administration est fermée.     Les actes de ces personnes morales sont mélangés. Dès lors, ce n'est qu'au départ de la forme juridique qui est renseignée sur le document publié que vous pouvez distinguer s'il s'agit d'une entreprise ou d'une association.     Pour la période du 01/09/2002 jusqu'au 30/06/2003 vous retrouverez seulement dans cette année, les actes des entreprises.     A partir du 1er juillet 2003 cette année est enrichie des associations et des fondations.</t>
  </si>
  <si>
    <t>De akten van de ondernemingen worden sinds 2 september 2002 en de akten van de Verenigingen en stichtingen sinds 1 juli 2003 dagelijks elektronisch gepubliceerd, van maandag tot en met vrijdag, met uitzondering van feestdagen en de dagen waarop de administratie gesloten is.     De akten van deze rechtspersonen staan door elkaar. U kan dus enkel aan de rechtsvorm die vermeld staat op het gepubliceerde document zien of het om een onderneming of een vereniging gaat.     Voor de periode 01/09/2002 tot 30/06/2003 vindt U in deze bijlage enkel akten van ondernemingen terug.    Vanaf 01/07/2003 is ze uitgebreid met de verenigingen en stichtingen.</t>
  </si>
  <si>
    <t>Actes des personnes morales  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Acte, acte de personne morale, acte publié, personne morale, association, entreprise, association commerciale, association agricole, ASBL, acte d' ASBL, association internationale, acte d'association internationale, organisme d'intérêt public, acte d'organisme d'intérêt public, dénomination de la personne morale, dénomination de l'association, fondation,  annexe du Moniteur belge, forme juridique</t>
  </si>
  <si>
    <t xml:space="preserve">Akten van Rechtspersonen  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  Akte, akte van rechtspersoon, gepubliceerde akte, rechtspersoon, vereniging, onderneming, handelsvennootschap, handels- en landbouwvennootschap, landbouwvennootschap, VZW, akte van VZW, internationale vereniging, akte van internationale vereniging, instelling van Openbaar nut, akte van instelling van Openbaar nut, benaming van de rechtspersoon, benaming van de vereniging, stichting, bijlage bij het Belgisch Staatsblad, rechtsvorm  </t>
  </si>
  <si>
    <t>Mention des comptes annuels déposés</t>
  </si>
  <si>
    <t>Mededelingen van de jaarrekeningen</t>
  </si>
  <si>
    <t xml:space="preserve">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t>
  </si>
  <si>
    <t xml:space="preserve">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t>
  </si>
  <si>
    <t>La publication électronique des mentions des comptes annuels s'effectue de manière hebdomadaire (en principe le lundi) depuis le 2 septembre 2002.</t>
  </si>
  <si>
    <t>De elektronische publicatie van de mededelingen van de jaarrekeningen vindt met ingang van 2 september 2002 wekelijks plaats (in beginsel op maandag).</t>
  </si>
  <si>
    <t xml:space="preserve">Mention des comptes annuels déposés  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Mention des comptes annuels, compte annuel, numéro d'entreprise, personne morale, association, entreprise </t>
  </si>
  <si>
    <t xml:space="preserve">Mededelingen van de jaarrekeningen  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Mededeling van de jaarrekeningen, jaarrekening, ondernemingsnummer,  rechtspersoon, vereniging, onderneming, </t>
  </si>
  <si>
    <t>Statistiques emploi et marché du travail</t>
  </si>
  <si>
    <t>Statistieken werkgelegenheid en arbeidsmarkt</t>
  </si>
  <si>
    <t xml:space="preserve">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t>
  </si>
  <si>
    <t>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t>
  </si>
  <si>
    <t>http://www.emploi.belgique.be/moduleHome.aspx?id=218</t>
  </si>
  <si>
    <t>http://www.werk.belgie.be/moduleHome.aspx?id=218</t>
  </si>
  <si>
    <t xml:space="preserve">Statistiques emploi et marché du travail  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population active, emploi, chômage, flexibilité, sécurité, diversité,  discrimination, formation,  productivité, coût du travail, vacances d'emploi, impôt, allocation, accident du travail, maladie professionnelle, famille, travail, inactivité, mobilité, recherche, développement, pauvreté, fin de carrière, politique, liste, abréviation, travail intérimaire, restructuration, emploi vacant, salaire, coût de la main-d'oeuvre, permis de travail, série longue, Maribel social, congé éducation payé, ALE, titre-service, Activa, SINE-réglementation, interruption de carrière, crédit-temps, premier engagement, durée de travail, indice, comptes de travail  </t>
  </si>
  <si>
    <t>Statistieken werkgelegenheid en arbeidsmarkt  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  actieve bevolking, werkgelegenheid, werkloosheid, flexibiliteit, zekerheid, diversiteit, discriminatie, opleiding, productiviteit, arbeidskost, vacatures, belastingstelsel, uitkeringsstelsel, arbeidsongeval, beroepsziekte, gezin, arbeid, inactiviteit, mobiliteit, R&amp;D, werk, armoede, eindeloopbaan, arbeidsmarktbeleid,  afkorting, interimarbeid, herstructurering, vacature, loon, arbeidskost, arbeidskaart, sociale maribel, betaald educatief verlof, PWA, dienstencheque, Activa, SINE-regeling, loopbaanonderbreking, tijdskrediet, eerste aanwerving, arbeidsduur, indexcijfer, arbeidsrekeningen</t>
  </si>
  <si>
    <t xml:space="preserve">Amiante : entreprises agréées pour des travaux de démolition et retrait d'amiante  </t>
  </si>
  <si>
    <t xml:space="preserve">Asbest: bedrijven erkend voor afbraak- of verwijderingswerken </t>
  </si>
  <si>
    <t xml:space="preserve">Moteur de recherche sur les entreprises agréées pour des travaux de démolition et retrait d'amiante.  </t>
  </si>
  <si>
    <t xml:space="preserve">Zoekmotor op de bedrijven erkend voor werken van afbraak of verwijdering van asbest en/of materialen die asbest bevatten    </t>
  </si>
  <si>
    <t>http://www.emploi.belgique.be/moduleHome.aspx?id=237</t>
  </si>
  <si>
    <t>http://www.werk.belgie.be/moduleHome.aspx?id=237</t>
  </si>
  <si>
    <t>http://www.emploi.belgique.be/liste_enleveurs_amiante.aspx</t>
  </si>
  <si>
    <t>http://www.werk.belgie.be/lijst_asbestverwijderaars.aspx</t>
  </si>
  <si>
    <t>.aspx</t>
  </si>
  <si>
    <t>Amiante : entreprises agréées pour des travaux de démolition et retrait d'amiante    Moteur de recherche sur les entreprises agréées pour des travaux de démolition et retrait d'amiante.    amiante, démolition, retrait d'amiante,  entreprise agréée</t>
  </si>
  <si>
    <t>Asbest: bedrijven erkend voor afbraak- of verwijderingswerken   Zoekmotor op de bedrijven erkend voor werken van afbraak of verwijdering van asbest en/of materialen die asbest bevatten      asbest, afbraak, verwijdering van asbest, erkend bedrijf</t>
  </si>
  <si>
    <t>Agréments: Chantiers temporaires ou mobiles: personnes qui peuvent exercer la fonction de coordinateur sécurité et santé en tant que maître d'oeuvre chargé de l'exécution</t>
  </si>
  <si>
    <t>Erkenningen : Bouwdirecties belast met de uitvoering die de taak van veiligheidscoördinator op tijdelijke of mobiele bouwplaatsen kunnen uitvoeren</t>
  </si>
  <si>
    <t xml:space="preserve">Moteur de recherche sur les personnes qui peuvent exercer la fonction de coordinateur sécurité et santé en tant que maître d'oeuvre chargé de l'exécution de chantiers temporaires ou mobiles.   </t>
  </si>
  <si>
    <t xml:space="preserve">Zoekmotor op bouwdirecties die de taak van veiligheidscoördinator op tijdelijke of mobiele bouwplaatsen kunnen uitvoeren.  </t>
  </si>
  <si>
    <t>http://www.emploi.belgique.be/erkenningenDefault.aspx?id=5032</t>
  </si>
  <si>
    <t>http://www.werk.belgie.be/erkenningenDefault.aspx?id=5032</t>
  </si>
  <si>
    <t>Agréments: Chantiers temporaires ou mobiles: personnes qui peuvent exercer la fonction de coordinateur sécurité et santé en tant que maître d'oeuvre chargé de l'exécution  Moteur de recherche sur les personnes qui peuvent exercer la fonction de coordinateur sécurité et santé en tant que maître d'oeuvre chargé de l'exécution de chantiers temporaires ou mobiles.     coordinateur sécurité et santé, maître d'oeuvre, chantier temporaire, chantier mobile</t>
  </si>
  <si>
    <t>Erkenningen : Bouwdirecties belast met de uitvoering die de taak van veiligheidscoördinator op tijdelijke of mobiele bouwplaatsen kunnen uitvoeren  Zoekmotor op bouwdirecties die de taak van veiligheidscoördinator op tijdelijke of mobiele bouwplaatsen kunnen uitvoeren.    tijdelijke bouwplaats, mobiele bouwplaats, veiligheidscoördinator, bouwdirectie</t>
  </si>
  <si>
    <t>Institutions possédant un agrément en matière de cours de formation complémentaire pour conseillers en prévention</t>
  </si>
  <si>
    <t>Instellingen die erkend zijn voor het inrichten van cursussen voor aanvullende vorming van preventieadviseurs</t>
  </si>
  <si>
    <t>Liste d'institutions possédant un agrément en matière de cours de formation complémentaire pour conseillers en prévention, avec moteur de recherche.</t>
  </si>
  <si>
    <t xml:space="preserve">Lijst van instellingen die erkend zijn voor cursussen voor aanvullende vorming van preventieadviseurs, met zoekmotor.  </t>
  </si>
  <si>
    <t>http://www.emploi.belgique.be/erkenningenDefault.aspx?id=5036</t>
  </si>
  <si>
    <t>http://www.werk.belgie.be/erkenningenDefault.aspx?id=5036</t>
  </si>
  <si>
    <t xml:space="preserve">Institutions possédant un agrément en matière de cours de formation complémentaire pour conseillers en prévention  Liste d'institutions possédant un agrément en matière de cours de formation complémentaire pour conseillers en prévention, avec moteur de recherche.  cours, formation, conseiller en prévention, prévention, </t>
  </si>
  <si>
    <t>Instellingen die erkend zijn voor het inrichten van cursussen voor aanvullende vorming van preventieadviseurs  Lijst van instellingen die erkend zijn voor cursussen voor aanvullende vorming van preventieadviseurs, met zoekmotor.    cursus, vorming, preventieadviseur, preventie</t>
  </si>
  <si>
    <t>La médecine de contrôle: liste des médecins-arbitres</t>
  </si>
  <si>
    <t>Controlegeneeskunde: lijst van artsen-scheidsrechters</t>
  </si>
  <si>
    <t xml:space="preserve">La liste des médecins-arbitres pour la médecine de contrôle visée à l'article 6 de la loi du 13 juin 1999 relative à la médecine de contrôle, avec moteur de recherche. </t>
  </si>
  <si>
    <t>De lijst van de artsen-scheidsrechters voor de controlegeneeskunde bedoeld in artikel 6 van de wet van 13 juni 1999, met zoekmotor.</t>
  </si>
  <si>
    <t>http://www.emploi.belgique.be/erkenningenDefault.aspx?id=5034</t>
  </si>
  <si>
    <t>http://www.werk.belgie.be/erkenningenDefault.aspx?id=5034</t>
  </si>
  <si>
    <t>La médecine de contrôle: liste des médecins-arbitres  La liste des médecins-arbitres pour la médecine de contrôle visée à l'article 6 de la loi du 13 juin 1999 relative à la médecine de contrôle, avec moteur de recherche.   médecine de contrôle, médecin-arbitre</t>
  </si>
  <si>
    <t>Controlegeneeskunde: lijst van artsen-scheidsrechters  De lijst van de artsen-scheidsrechters voor de controlegeneeskunde bedoeld in artikel 6 van de wet van 13 juni 1999, met zoekmotor.  controlegeneeskunde, arts-scheidsrechter</t>
  </si>
  <si>
    <t>Mise en oeuvre de silice libre: liste des entreprises autorisées</t>
  </si>
  <si>
    <t>Gebruik van vrij siliciumdioxide: lijst van ondernemingen die een vergunning hebben</t>
  </si>
  <si>
    <t>Liste des entreprises autorisées pour la mise en oeuvre de silice libre (A.R. 11 mars 2002, article 37, §3), avec moteur de recherche.</t>
  </si>
  <si>
    <t>Lijst van ondernemingen die een vergunning hebben voor het gebruik van vrij siliciumdioxide (KB 11 maart 2002, artikel 37, § 3), met zoekmotor.</t>
  </si>
  <si>
    <t>http://www.emploi.belgique.be/erkenningenDefault.aspx?id=5056</t>
  </si>
  <si>
    <t>http://www.werk.belgie.be/erkenningenDefault.aspx?id=5056</t>
  </si>
  <si>
    <t xml:space="preserve">Mise en oeuvre de silice libre: liste des entreprises autorisées  Liste des entreprises autorisées pour la mise en oeuvre de silice libre (A.R. 11 mars 2002, article 37, §3), avec moteur de recherche.  silice libre, rénovation, construction, restauration </t>
  </si>
  <si>
    <t xml:space="preserve">Gebruik van vrij siliciumdioxide: lijst van ondernemingen die een vergunning hebben  Lijst van ondernemingen die een vergunning hebben voor het gebruik van vrij siliciumdioxide (KB 11 maart 2002, artikel 37, § 3), met zoekmotor.  vrij siliciumdioxide, renovatie, bouw, restauratie </t>
  </si>
  <si>
    <t>Publications du Service Public Fédéral Emploi, Travail et Concertation sociale</t>
  </si>
  <si>
    <t>Publicaties van de Federale Overheidsdienst Werkgelegenheid, Arbeid en Sociaal Overleg</t>
  </si>
  <si>
    <t xml:space="preserve">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t>
  </si>
  <si>
    <t xml:space="preserve">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t>
  </si>
  <si>
    <t>http://www.emploi.belgique.be/moduleHome.aspx?id=163</t>
  </si>
  <si>
    <t>http://www.werk.belgie.be/moduleHome.aspx?id=163</t>
  </si>
  <si>
    <t>http://www.emploi.belgique.be/publicationDefault.aspx?id=26748</t>
  </si>
  <si>
    <t>http://www.werk.belgie.be/publicationDefault.aspx?id=26748</t>
  </si>
  <si>
    <t>Publications du Service Public Fédéral Emploi, Travail et Concertation sociale  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réglementation du travail, contrat de travail, non-discrimination, diversité, détachement, restructuration, concertation sociale, congé, bien-être au travail, emploi, chômage et prépension,  ... en bref , Clés pour ... , Etudes et recherches, Série juridique, Série institutionnelle, Bien-être, Stratégie Sobane, Troubles musculosquelettiques, Preventagri, Conseil supérieur de l'emploi, Evaluation, Rapport annuel, Mémoire du SPF, Hors-série</t>
  </si>
  <si>
    <t xml:space="preserve">Publicaties van de Federale Overheidsdienst Werkgelegenheid, Arbeid en Sociaal Overleg  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arbeidsreglementering, arbeidsovereenkomst, non-discriminatie, diversiteit, detachering, herstructurering, sociaal overleg, verlof, welzijn op het werk, werkgelegenheid, werkloosheid, brugpensioen, ... in het kort, Wegwijs in ..., Studies en onderzoeken, Juridische reeks, Institutionele reeks, Welzijn, Sobane Strategie, Musculoskeletale aandoeningen, Preventagri, Hoge Raad voor de Werkgelegenheid, Evaluatie, Jaarverslag, Geheugen van de FOD, Buiten reeks </t>
  </si>
  <si>
    <t>Laboratoires agréés, répartis par groupe</t>
  </si>
  <si>
    <t>Erkende laboratoria, indeling per groep</t>
  </si>
  <si>
    <t xml:space="preserve">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t>
  </si>
  <si>
    <t xml:space="preserve">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t>
  </si>
  <si>
    <t>http://www.emploi.belgique.be/erkenningenDefault.aspx?id=5048</t>
  </si>
  <si>
    <t>http://www.werk.belgie.be/erkenningenDefault.aspx?id=5048</t>
  </si>
  <si>
    <t>Laboratoires agréés, répartis par groupe  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laboratoire, agent chimique dans l'air, amiante, produit industriel, agent physique, agrément</t>
  </si>
  <si>
    <t>Erkende laboratoria, indeling per groep  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laboratorium, chemische agentia in de lucht, asbest, industrieel product, fysiche agentia, agrément</t>
  </si>
  <si>
    <t>Réglementation relative à l'emploi, au travail et à la concertation sociale</t>
  </si>
  <si>
    <t>Regelgeving met betrekking tot werkgelegenheid, arbeid en sociaal overleg</t>
  </si>
  <si>
    <t xml:space="preserve">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t>
  </si>
  <si>
    <t xml:space="preserve">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t>
  </si>
  <si>
    <t>http://www.emploi.belgique.be/moduleHome.aspx?id=102</t>
  </si>
  <si>
    <t>http://www.werk.belgie.be/moduleHome.aspx?id=102</t>
  </si>
  <si>
    <t>Réglementation relative à l'emploi, au travail et à la concertation sociale  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réglementation, réglementation du travail, contrat de travail, non-discrimination, diversité, détachement, restructuration, concertation sociale, congé, bien-être au travail, emploi, chômage et prépension</t>
  </si>
  <si>
    <t>Regelgeving met betrekking tot werkgelegenheid, arbeid en sociaal overleg  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regelgeving, arbeidsreglementering, arbeidsovereenkomst, non-discriminatie, diversiteit, detachering, herstructurering, sociaal overleg, verlof, welzijn op het werk, werkgelegenheid, werkloosheid, brugpensioen</t>
  </si>
  <si>
    <t>Liste des institutions qui dispensent des cours de base pour les conseillers en prévention</t>
  </si>
  <si>
    <t>Lijst van de instellingen die een basiscursus voor preventieadviseurs verstrekken</t>
  </si>
  <si>
    <t xml:space="preserve">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t>
  </si>
  <si>
    <t xml:space="preserve">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t>
  </si>
  <si>
    <t>http://www.emploi.belgique.be/erkenningenDefault.aspx?id=11460</t>
  </si>
  <si>
    <t>http://www.werk.belgie.be/erkenningenDefault.aspx?id=11460</t>
  </si>
  <si>
    <t>Liste des institutions qui dispensent des cours de base pour les conseillers en prévention  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</si>
  <si>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 xml:space="preserve">Lijst van de instellingen die een basiscursus voor preventieadviseurs verstrekken  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  </t>
  </si>
  <si>
    <t>Fonds de formation Titres-services: formations agréées</t>
  </si>
  <si>
    <t>Opleidingsfonds dienstencheques: erkende opleidingen</t>
  </si>
  <si>
    <t xml:space="preserve">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t>
  </si>
  <si>
    <t xml:space="preserve">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t>
  </si>
  <si>
    <t>http://www.emploi.belgique.be/erkenningenSearch.aspx?id=26784</t>
  </si>
  <si>
    <t>http://www.werk.belgie.be/erkenningenSearch.aspx?id=26784</t>
  </si>
  <si>
    <t>Fonds de formation Titres-services: formations agréées  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Formation agréée, titre-service, attitude, savoir faire avec les clients, ergonomie, organisation, sécurité, hygiène, usage de la langue, secourisme, communication, assertivité,  prise d'initiative, orientation vers le client, détection des besoins de formation, conduite vers les formations, agrément</t>
  </si>
  <si>
    <t>Opleidingsfonds dienstencheques: erkende opleidingen  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Erkende opleiding, dienstencheque, attitude, omgaan met klanten, ergonomie, organiseren, veilligheid, hygiëne, taalgebruik,  EHBO, eerste hulp, communicatie,  assertiviteit, initiatief nemen, klantgerichtheid, detecteren van vormingsnoden, erkenning</t>
  </si>
  <si>
    <t>Cours, examens et modules spécifiques agréés pour coordinateurs en matière de sécurité et de santé sur les chantiers temporaires ou mobiles</t>
  </si>
  <si>
    <t>Specifieke cursussen, examens en modules voor coördinatoren inzake veiligheid en gezondheid op tijdelijke of mobiele bouwplaatsen</t>
  </si>
  <si>
    <t>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t>
  </si>
  <si>
    <t>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t>
  </si>
  <si>
    <t>http://www.emploi.belgique.be/erkenningenDefault.aspx?id=5060</t>
  </si>
  <si>
    <t>http://www.werk.belgie.be/erkenningenDefault.aspx?id=5060</t>
  </si>
  <si>
    <t xml:space="preserve">Cours, examens et modules spécifiques agréés pour coordinateurs en matière de sécurité et de santé sur les chantiers temporaires ou mobiles  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  agrément, chantier temporaire ou mobile, sécurité, hygiène, lieu de travail, embellissement des lieux de travail, formation, coordinateur, bien-être, agrément </t>
  </si>
  <si>
    <t>Specifieke cursussen, examens en modules voor coördinatoren inzake veiligheid en gezondheid op tijdelijke of mobiele bouwplaatsen  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  erkenning,tijdelijke of mobiele bouwplaats, veiligheid, hygiëne, bouwplaats,werkplaats, verfraaiing van de werkplaats, coördinator, cursusmodule, welzijn, erkenning</t>
  </si>
  <si>
    <t>Services externes pour les contrôles techniques sur le lieu de travail (SECT)</t>
  </si>
  <si>
    <t>Externe diensten voor technische controle op de werkplaats (EDTC)</t>
  </si>
  <si>
    <t>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t>
  </si>
  <si>
    <t xml:space="preserve">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t>
  </si>
  <si>
    <t>http://www.emploi.belgique.be/erkenningenDefault.aspx?id=5050</t>
  </si>
  <si>
    <t>http://www.werk.belgie.be/erkenningenDefault.aspx?id=5050</t>
  </si>
  <si>
    <t>Services externes pour les contrôles techniques sur le lieu de travail (SECT)  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  Service externe pour les contrôles techniques, agrément, contrôle, contrôle technique, lieu de travail, appareil à vapeur , appareil de levage, essoreuse, récipient à gaz, rideau métallique, salle de spectacle, machine, installation, équipement de travail,  protection, bien-être, accréditation, agrément, SECT</t>
  </si>
  <si>
    <t>Externe diensten voor technische controle op de werkplaats (EDTC)  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erkenning,  externe dienst voor technische controles, controle, technische controle, werkplaats, droogtoestel, gasrecipiënt,  hefwerktuig,  metalen gordijn schouwspelzaal, stoomtoestel, machine, installatie, arbeidsmiddel, bescherming, welzijn, accreditatie, erkenning, EDTC</t>
  </si>
  <si>
    <t>Bulletin des adjudications</t>
  </si>
  <si>
    <t>Bulletin der aanbestedingen</t>
  </si>
  <si>
    <t>https://enot.publicprocurement.be/viewStaticData.do?staticDataId=2</t>
  </si>
  <si>
    <t>https://enot.publicprocurement.be/enot-war/viewStaticData.do?staticDataId=2</t>
  </si>
  <si>
    <t>Depuis le 1er janvier 2011, le Bulletin des Adjudications (BDA) est totalement intégré dans l'application e-Notification.</t>
  </si>
  <si>
    <t xml:space="preserve">Sedert 1 januari 2011 is het Bulletin der Aanbestedingen (BDA) volledig in de applicatie e-Notification geïntegreerd.    </t>
  </si>
  <si>
    <t>Sommige overheidsopdrachten moeten in het buitenland worden uitgevoerd.</t>
  </si>
  <si>
    <t>Données du Datawarehouse marché du travail et protection sociale - CD-ROM/DVD</t>
  </si>
  <si>
    <t>Gegevens uit het Datawarehouse arbeidsmarkt en sociale bescherming - CD-ROM/DVD</t>
  </si>
  <si>
    <t>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t>
  </si>
  <si>
    <t>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t>
  </si>
  <si>
    <t>http://www.bcss.fgov.be/fr/bcss/page/content/websites/belgium/statistics/statistics_01/statistics_01_02.html</t>
  </si>
  <si>
    <t>http://www.bcss.fgov.be/nl/bcss/page/content/websites/belgium/statistics/statistics_01/statistics_01_02.html</t>
  </si>
  <si>
    <t>http://www.bcss.fgov.be/fr/bcss/contact/content/configuration/contact/datawarehouse/cdDvdApplicsBase.html</t>
  </si>
  <si>
    <t>http://www.bcss.fgov.be/nl/bcss/contact/content/configuration/contact/datawarehouse/cdDvdApplicsBase.html</t>
  </si>
  <si>
    <t>Belgique et autres niveaux, y compris informations relatives à des personnes résidant à l'étranger mais ayant un lien avec la sécurité sociale belge</t>
  </si>
  <si>
    <t>België en andere niveaus, met inbegrip van informatie over personen die in het buitenland verblijven maar die een band hebben met de Belgische sociale zekerheid</t>
  </si>
  <si>
    <t>Clause exonératoire de responsabilité dans la documentation fournie avec le CD-ROM/DVD</t>
  </si>
  <si>
    <t>Clausule van vrijstelling van aansprakelijkheid in de documentatie bij de CD-ROM/DVD</t>
  </si>
  <si>
    <t>Données du Datawarehouse marché du travail et protection sociale - CD-ROM/DVD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</si>
  <si>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CD-ROM/DVD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</si>
  <si>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globaux</t>
  </si>
  <si>
    <t>Gegevens uit het Datawarehouse arbeidsmarkt en sociale bescherming - Online statistieken/globale cijfers</t>
  </si>
  <si>
    <t>http://www.bcss.fgov.be/fr/bcss/page/content/websites/belgium/statistics/statistics_01/statistics_01_04.html</t>
  </si>
  <si>
    <t>http://www.bcss.fgov.be/nl/bcss/page/content/websites/belgium/statistics/statistics_01/statistics_01_04.html</t>
  </si>
  <si>
    <t>Clause exonératoire de responsabilité sur le site web</t>
  </si>
  <si>
    <t>Clausule van vrijstelling van aansprakelijkheid op de website</t>
  </si>
  <si>
    <t>Données du Datawarehouse marché du travail et protection sociale - Statistiques en ligne / chiffres globaux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</si>
  <si>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statistieken/globale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</si>
  <si>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locaux</t>
  </si>
  <si>
    <t>Gegevens uit het Datawarehouse arbeidsmarkt en sociale bescherming - Online statistieken/lokale cijfers</t>
  </si>
  <si>
    <t>http://www.bcss.fgov.be/fr/bcss/page/content/websites/belgium/statistics/statistics_01/statistics_01_03.html</t>
  </si>
  <si>
    <t>http://www.bcss.fgov.be/nl/bcss/page/content/websites/belgium/statistics/statistics_01/statistics_01_03.html</t>
  </si>
  <si>
    <t>Données du Datawarehouse marché du travail et protection sociale - Statistiques en ligne / chiffres locaux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</si>
  <si>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statistieken/lokale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</si>
  <si>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demandes ad hoc</t>
  </si>
  <si>
    <t>Gegevens uit het Datawarehouse arbeidsmarkt en sociale bescherming - ad hoc aanvragen</t>
  </si>
  <si>
    <t>http://www.bcss.fgov.be/fr/bcss/nodepage/content/websites/belgium/statistics.html</t>
  </si>
  <si>
    <t>http://www.bcss.fgov.be/nl/bcss/nodepage/content/websites/belgium/statistics.html</t>
  </si>
  <si>
    <t>http://www.bcss.fgov.be/fr/bcss/nodepage/content/websites/belgium/statistics/statistics_01.html</t>
  </si>
  <si>
    <t>http://www.bcss.fgov.be/nl/bcss/nodepage/content/websites/belgium/statistics/statistics_01.html</t>
  </si>
  <si>
    <t>http://www.bcss.fgov.be/binaries/documentation/fr/statistiques/demande_donnees.pdf</t>
  </si>
  <si>
    <t>http://www.bcss.fgov.be/binaries/documentation/nl/statistiques/gegevensaanvraag.pdf</t>
  </si>
  <si>
    <t>http://www.bcss.fgov.be/fr/bcss/page/content/websites/belgium/statistics/statistics_02/statistics_02_01.html</t>
  </si>
  <si>
    <t>http://www.bcss.fgov.be/nl/bcss/page/content/websites/belgium/statistics/statistics_02/statistics_02_01.html</t>
  </si>
  <si>
    <t>Données du Datawarehouse marché du travail et protection sociale - demandes ad hoc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</si>
  <si>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ad hoc aanvragen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</si>
  <si>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Services Externes pour la Prévention et la Protection au travail</t>
  </si>
  <si>
    <t>Externe Diensten voor Preventie en Bescherming op het werk</t>
  </si>
  <si>
    <t>Liste de Services Externes pour la Prévention et la Protection au travail, avec moteur de recherche (nom, code postal, commune, compétence territoriale).  (art. 38 de l'arrêté royal du 27 mars 1998 relatif aux services externes pour la prévention et la protection au travail)</t>
  </si>
  <si>
    <t>Lijst van Externe Diensten voor Preventie en Bescherming op het werk, met zoekmotor (naam, postcode, territoriale bevoegdheid, gemeente).  (art. 38 van het koninklijk besluit van 27 maart 1998 betreffende de externe diensten voor preventie en bescherming op het werk)</t>
  </si>
  <si>
    <t>http://www.emploi.belgique.be/erkenningenDefault.aspx?id=5040</t>
  </si>
  <si>
    <t>http://www.werk.belgie.be/erkenningenDefault.aspx?id=5040</t>
  </si>
  <si>
    <t>Services Externes pour la Prévention et la Protection au travail  Liste de Services Externes pour la Prévention et la Protection au travail, avec moteur de recherche (nom, code postal, commune, compétence territoriale).  (art. 38 de l'arrêté royal du 27 mars 1998 relatif aux services externes pour la prévention et la protection au travail)  Service externe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</si>
  <si>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Externe Diensten voor Preventie en Bescherming op het werk  Lijst van Externe Diensten voor Preventie en Bescherming op het werk, met zoekmotor (naam, postcode, territoriale bevoegdheid, gemeente).  (art. 38 van het koninklijk besluit van 27 maart 1998 betreffende de externe diensten voor preventie en bescherming op het werk)  Externe Dienst voor Preventie en Bescherming op het werk, preventieadviseur,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t>
  </si>
  <si>
    <t>Topmap (données géographiques raster)</t>
  </si>
  <si>
    <t>Topmap (geografische rastergegevens)</t>
  </si>
  <si>
    <t>Topmap - série raster   L'IGN produit des fichiers raster aux échelles 1: 10 000 (Top10r), 1:50.000 (Top50r), 1: 100 000 (Top100r) et 1: 250 000 (Top250r). Ces fichiers raster géoréférencés existent en résolutions de 381 dpi et 127 dpi (version light).</t>
  </si>
  <si>
    <t>Topmap - raster serie  Het NGI is producent van rasterbestanden in de schalen 1:10.000 (Top10r), 1:50.000 (Top50r), 1:100.000 (Top100r) en 1:250.000 (Top250r). Deze gegeorefereerde rasterbestanden zijn beschikbaar in een resolutie van 381 dpi en 127 dpi (light versie).</t>
  </si>
  <si>
    <t>http://www.ngi.be/FR/FR1-5-1.shtm</t>
  </si>
  <si>
    <t>http://www.ngi.be/NL/NL1-5-1.shtm</t>
  </si>
  <si>
    <t>http://www.ngi.be/FR/FR1-5.shtm</t>
  </si>
  <si>
    <t>http://www.ngi.be/NL/NL1-5.shtm</t>
  </si>
  <si>
    <t>http://www.ngi.be/FR/FR5.shtm</t>
  </si>
  <si>
    <t>http://www.ngi.be/NL/NL5.shtm</t>
  </si>
  <si>
    <t>http://www.ngi.be/FR/FR6.shtm</t>
  </si>
  <si>
    <t>http://www.ngi.be/NL/NL6.shtm</t>
  </si>
  <si>
    <t>Topmap (données géographiques raster)  Topmap - série raster   L'IGN produit des fichiers raster aux échelles 1: 10 000 (Top10r), 1:50.000 (Top50r), 1: 100 000 (Top100r) et 1: 250 000 (Top250r). Ces fichiers raster géoréférencés existent en résolutions de 381 dpi et 127 dpi (version light).  raster, fichier raster, géographie, cartographie, IGN, fichier de référence à moyenne échelle, carte d'état-major</t>
  </si>
  <si>
    <t>Topmap (geografische rastergegevens)  Topmap - raster serie  Het NGI is producent van rasterbestanden in de schalen 1:10.000 (Top10r), 1:50.000 (Top50r), 1:100.000 (Top100r) en 1:250.000 (Top250r). Deze gegeorefereerde rasterbestanden zijn beschikbaar in een resolutie van 381 dpi en 127 dpi (light versie).  raster, rasterbestand, geografie, cartografie, NGI, midschalig referentiebestand, stafkaart</t>
  </si>
  <si>
    <t>Photos aériennes historiques</t>
  </si>
  <si>
    <t>Historische luchtfoto's</t>
  </si>
  <si>
    <t>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t>
  </si>
  <si>
    <t>Luchtfoto's van na 1948 gemaakt voor cartografische doeleinden. Deze  foto's in grijswaarden, gemaakt tot 2007, worden op film bewaard en zijn te bekomen als contactafdruk of vergroting. De latere opnamen zijn digitaal beschikbaar, zie orthofoto's.</t>
  </si>
  <si>
    <t>http://www.ngi.be/FR/FR1-6.shtm</t>
  </si>
  <si>
    <t>http://www.ngi.be/NL/NL1-6.shtm</t>
  </si>
  <si>
    <t>Photos aériennes historiques  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  photo aérienne, IGN</t>
  </si>
  <si>
    <t>Historische luchtfoto's  Luchtfoto's van na 1948 gemaakt voor cartografische doeleinden. Deze  foto's in grijswaarden, gemaakt tot 2007, worden op film bewaard en zijn te bekomen als contactafdruk of vergroting. De latere opnamen zijn digitaal beschikbaar, zie orthofoto's.  luchtfoto, NGI</t>
  </si>
  <si>
    <t>Cartes historiques (plusieurs séries)</t>
  </si>
  <si>
    <t>Historische kaarten (diverse reeksen)</t>
  </si>
  <si>
    <t>Plusieurs séries de cartes anciennes ont été numérisées et sont disponibles sur demande (print-on-demand). Des fac-similés sont également en vente pour certaines cartes très anciennes.</t>
  </si>
  <si>
    <t>Verschillende reeksen oude kaarten zijn gescand en op aanvraag te verkrijgen (print-on-demand); van sommige, zeer oude kaarten zijn facsimiles te verkrijgen.</t>
  </si>
  <si>
    <t>http://www.ngi.be/FR/FR1-4.shtm</t>
  </si>
  <si>
    <t>http://www.ngi.be/NL/NL1-4.shtm</t>
  </si>
  <si>
    <t>On scanne les cartes anciennes.</t>
  </si>
  <si>
    <t>Oude kaartenreeksen worden ingescand.</t>
  </si>
  <si>
    <t>Certaines cartes anciennes dépassent les frontières de la Belgique.</t>
  </si>
  <si>
    <t xml:space="preserve">Sommige oude kaarten zijn grensoverschrijdend. </t>
  </si>
  <si>
    <t>dépendant de l'utilisation</t>
  </si>
  <si>
    <t>afhankelijk van het gebruik</t>
  </si>
  <si>
    <t>jPEG, pdf</t>
  </si>
  <si>
    <t>Cartes historiques (plusieurs séries)  Plusieurs séries de cartes anciennes ont été numérisées et sont disponibles sur demande (print-on-demand). Des fac-similés sont également en vente pour certaines cartes très anciennes.  carte ancienne, carte historique, Ferraris, Fricx, Vandermaelen, Dépôt de la Guerre, ICM, IGM, fac-similé, carte militaire, Mercator, Deventer, Blaeu, De Wit, Visscher, Allardt, Le Clerc, Schaefer, Hase, De Bouge, Capitaine, plans cadastraux réduits</t>
  </si>
  <si>
    <t>Historische kaarten (diverse reeksen)  Verschillende reeksen oude kaarten zijn gescand en op aanvraag te verkrijgen (print-on-demand); van sommige, zeer oude kaarten zijn facsimiles te verkrijgen.  oude kaart, historische kaart, Ferraris, Fricx, Vandermaelen, Krijgsdepot, ICM, MGI, facsimile, militaire kaart, Mercator, Deventer, Blaeu, De Wit, Visscher, Allardt, Le Clerc, Schaefer, Hase, De Bouge, Capitaine, gereduceerde kadasterplan</t>
  </si>
  <si>
    <t>Topvector (données géographiques vectorielles)</t>
  </si>
  <si>
    <t>Topvector (geografische vectorgegevens)</t>
  </si>
  <si>
    <t xml:space="preserve">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t>
  </si>
  <si>
    <t xml:space="preserve">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t>
  </si>
  <si>
    <t>shape, geodatabase,dwg,..</t>
  </si>
  <si>
    <t>Topvector (données géographiques vectorielles)  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géographie, données vectorielles, SIG, IGN, affectation du sol, occupation du sol, hydrographie, bâti, topographie, réseau routier, haute tension, cartographie numérique.</t>
  </si>
  <si>
    <t xml:space="preserve">Topvector (geografische vectorgegevens)  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geografie, vectordata, vectoriële gegeven, GIS, NGI, landuse, bodemgebruik, hydrografie, bebouwing, topografie, wegennet, hoogspanning, digitale cartografie, </t>
  </si>
  <si>
    <t>Modèle numérique de terrain (MNT) et courbes de niveau</t>
  </si>
  <si>
    <t>Digitaal Terrein Model (DTM) en hoogtelijnen</t>
  </si>
  <si>
    <t>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t>
  </si>
  <si>
    <t xml:space="preserve">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t>
  </si>
  <si>
    <t>http://www.ngi.be/FR/FR1-5-5.shtm</t>
  </si>
  <si>
    <t>http://www.ngi.be/NL/NL1-5-5.shtm</t>
  </si>
  <si>
    <t>asci, dwg, dgn, dxf</t>
  </si>
  <si>
    <t>Modèle numérique de terrain (MNT) et courbes de niveau  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  MNT, modèle de terrain, courbe de niveau, altimétrie</t>
  </si>
  <si>
    <t>Digitaal Terrein Model (DTM) en hoogtelijnen  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DTM, terreinmodel, hoogtelijn, altimetrie</t>
  </si>
  <si>
    <t>https://enot.publicprocurement.be</t>
  </si>
  <si>
    <t>Certains marchés publics doivent être exécutés à l'étranger.</t>
  </si>
  <si>
    <t>Soumission des offres/candidatures électroniques</t>
  </si>
  <si>
    <t xml:space="preserve">Elektronisch indienen van offertes/candidaturen </t>
  </si>
  <si>
    <t>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t>
  </si>
  <si>
    <t>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t>
  </si>
  <si>
    <t>https://eten.publicprocurement.be</t>
  </si>
  <si>
    <t>https://eten.publicprocurement.be/etendering/disclaimer.do</t>
  </si>
  <si>
    <t>Soumission des offres/candidatures électroniques  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  e-Procurement, offre électronique, candidature électronique, e-Tendering, PV d'ouverture, signature électronique, ouverture des offres, ouverture des candidatures</t>
  </si>
  <si>
    <t>Elektronisch indienen van offertes/candidaturen   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  e-Procurement, elektronische offerte, elektronische kandidatuur, e-Tendering, PV van opening, digitale handtekening, openen van offertes, openen van kandidaturen</t>
  </si>
  <si>
    <t>Base de données diplo</t>
  </si>
  <si>
    <t>Diplodatabank</t>
  </si>
  <si>
    <t>Consultez DIPLO afin de savoir si votre formation vous permet de prouver les capacités entrepreneuriales</t>
  </si>
  <si>
    <t>Raadpleeg DIPLO om te weten of u met uw opleiding uw ondernemersvaardigheden kunt bewijzen</t>
  </si>
  <si>
    <t>http://economie.fgov.be/fr/entreprises/vie_entreprise/Creer/Conditions/prof_commerciales/Competences_prof/diplo/</t>
  </si>
  <si>
    <t>http://economie.fgov.be/nl/ondernemingen/leven_onderneming/oprichting/toegang_beroep/ond_vaardigh_handel_ambacht/beroepsbekwaamheid/diplo/</t>
  </si>
  <si>
    <t xml:space="preserve">Base de données diplo  Consultez DIPLO afin de savoir si votre formation vous permet de prouver les capacités entrepreneuriales  diplôme , entrepreneur, capacité, gestion de base, compétences professionnelle , guichet d'entreprise </t>
  </si>
  <si>
    <t xml:space="preserve">Diplodatabank  Raadpleeg DIPLO om te weten of u met uw opleiding uw ondernemersvaardigheden kunt bewijzen  diploma, ondernemer, vaardigheid , ondernemingsloket,bedrijfsbeheer, beroepsbekwaamheid </t>
  </si>
  <si>
    <t>Demande d'intervention du Fonds Spécial de Protection</t>
  </si>
  <si>
    <t>Aanvraag tegemoetkoming Bijzonder Beschermingsfonds</t>
  </si>
  <si>
    <t xml:space="preserve">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t>
  </si>
  <si>
    <t xml:space="preserve">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t>
  </si>
  <si>
    <t>http://fondsspecialdeprotection.be/fr/Demand.htm#formulaire</t>
  </si>
  <si>
    <t>http://fondsspecialdeprotection.be/nl/Demand.htm#formulaire</t>
  </si>
  <si>
    <t xml:space="preserve">Dernière modification: 9 mai 2011    </t>
  </si>
  <si>
    <t xml:space="preserve">Laatste wijziging : 9 mai 2011  </t>
  </si>
  <si>
    <t>.htm</t>
  </si>
  <si>
    <t>Demande d'intervention du Fonds Spécial de Protection  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Assurance, assurance sur la vie, branche 21, APRA Leven, procédure, indemnisation</t>
  </si>
  <si>
    <t>Aanvraag tegemoetkoming Bijzonder Beschermingsfonds  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Vezekering, levensverzekering, tak 21, APRA Leven, procedure, tegemoetkoming</t>
  </si>
  <si>
    <t>Statistiques - Inventaire des dépenses fiscales fédérales</t>
  </si>
  <si>
    <t>Inventaris van de federale fiscale uitgaven</t>
  </si>
  <si>
    <t xml:space="preserve">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t>
  </si>
  <si>
    <t xml:space="preserve">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t>
  </si>
  <si>
    <t>http://docufin.fgov.be/intersalgfr/thema/stat/Stat_fiscale_uitgaven_fed.htm</t>
  </si>
  <si>
    <t>http://docufin.fgov.be/intersalgnl/thema/stat/stat_fiscale_uitgaven_fed.htm</t>
  </si>
  <si>
    <t>Statistiques - Inventaire des dépenses fiscales fédérales  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Dépense fiscale, recette, recette fiscale, encouragement fiscal, impôt, contribuable, subvention, exonération</t>
  </si>
  <si>
    <t>Programme de stabilité belge 2009-2012</t>
  </si>
  <si>
    <t>Belgisch Stabiliteitsprogramma 2009-2012</t>
  </si>
  <si>
    <t xml:space="preserve">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t>
  </si>
  <si>
    <t xml:space="preserve">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t>
  </si>
  <si>
    <t>http://www.stabilityprogramme.be/</t>
  </si>
  <si>
    <t>http://www.stabilityprogramme.be/fr/Stabilityprogramme.htm</t>
  </si>
  <si>
    <t>http://www.stabilityprogramme.be/nl/Stabilityprogramme.htm</t>
  </si>
  <si>
    <t>http://www.stabilityprogramme.be/fr/disclaimer.htm</t>
  </si>
  <si>
    <t>http://www.stabilityprogramme.be/nl/disclaimer.htm</t>
  </si>
  <si>
    <t xml:space="preserve">Programme de stabilité belge 2009-2012  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accord de coopération, architecture financière, budget, pouvoir public, vieillissement, Bureau fédéral du Plan, contexte économique, Régions et Communautés, financement,   évolution des prix, évolution du taux d'endettement, marché du travail, évolution sur le marché du travail, finances publiques, hypothèses macroéconomiques, mesures de soutien,  marché du travail,  économie belge, politique générale, politique industrielle, prévisions macroéconomiques, sécurité sociale, pension, soins de santé,  solde, dette publique, politique budgétaire  </t>
  </si>
  <si>
    <t>Belgisch Stabiliteitsprogramma 2009-2012  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samenwerkingsovereenkomst, financieel systeem, begroting, overheid, vergrijzing, Federaal Planbureau, economische context, Gewesten en Gemeenschappen, financiering, openbare financiën, prijsevolutie, schuldevolutie, arbeidsmarktevolutie, macro-economische hypothesen, steunmaatregelen, arbeidsmarkt, economie in België, beleid, industrieel beleid, macro-economische vooruitzichten, sociale zekerheid, pensioen, gezondheidszorg, saldo, overheidsschuld, begrotingsbeleid</t>
  </si>
  <si>
    <t>Statistiques relatives aux dépenses du pouvoir fédéral belge</t>
  </si>
  <si>
    <t>Statistieken met betrekking tot de uitgaven van de Federale Overheid</t>
  </si>
  <si>
    <t xml:space="preserve">Statistiques - Sommaire:   -Formation de crédits sur le budget des dépenses du pouvoir fédéral  -Dépenses budgétaires sur base des ordonnancements  -Dépenses budgétaires en base caisse  -Regroupement économique  -Regroupement fonctionnel  </t>
  </si>
  <si>
    <t xml:space="preserve">Statistieken - Inhoud:  -Kredietvorming en aanrekening op de Federale uitgavenbegrotingen  - Begrotingsuitgaven op ordonnanceringsbasis  - Begrotingsuitgaven op kasbasis  - Economische hergroepering  - Functionele hergroepering  </t>
  </si>
  <si>
    <t>http://docufin.fgov.be/intersalgfr/thema/stat/Stat_uitgaven_fed.htm</t>
  </si>
  <si>
    <t>http://docufin.fgov.be/intersalgnl/thema/stat/stat_uitgaven_fed.htm</t>
  </si>
  <si>
    <t>http://docufin.fgov.be/intersalgfr/Disclaimer.htm</t>
  </si>
  <si>
    <t>http://docufin.fgov.be/intersalgnl/Disclaimer.htm</t>
  </si>
  <si>
    <t>Statistiques relatives aux dépenses du pouvoir fédéral belge  Statistiques - Sommaire:   -Formation de crédits sur le budget des dépenses du pouvoir fédéral  -Dépenses budgétaires sur base des ordonnancements  -Dépenses budgétaires en base caisse  -Regroupement économique  -Regroupement fonctionnel    Crédit, budget, dépense, dépense budgétaire, pouvoir fédéral, ordonnancement, imputation, regroupement économique, regroupement fonctionnel</t>
  </si>
  <si>
    <t xml:space="preserve">Statistieken met betrekking tot de uitgaven van de Federale Overheid  Statistieken - Inhoud:  -Kredietvorming en aanrekening op de Federale uitgavenbegrotingen  - Begrotingsuitgaven op ordonnanceringsbasis  - Begrotingsuitgaven op kasbasis  - Economische hergroepering  - Functionele hergroepering    Krediet, begroting, uitgaven, uitgavenbegroting, federale overheid, ordonnancering, aanrekening, economische hergroepering, functionele hergroepering </t>
  </si>
  <si>
    <t>Biens immeubles à vendre  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  vente, immeuble, immobilier, immobilière, bien immobilier, bien, domaine privé, service patrimonial</t>
  </si>
  <si>
    <t>Onroerende goederen te koop  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  verkoop, onroerend, goed, onroerend goed, privaat-domein, patrimoniumdienst</t>
  </si>
  <si>
    <t>Biens meubles à vendre  Les Services patrimoniaux mettent en vente les biens meubles (voitures, ordinateurs, mobilier, etc.) qui appartiennent au domaine privé des autorités publiques et qui ne sont plus utilisés.  Les biens vendus ne bénéficient d'aucune garantie.  Vente, meuble, mobilier, bien meuble, effet mobilier, bien, domaine privé, service patrimonial</t>
  </si>
  <si>
    <t>Roerende goederen te koop  De Patrimoniumdiensten stellen roerende goederen te koop (voertuigen, computers, kantoormeubelen, enz) die behoren tot het privaat domein van de openbare overheden en die niet meer gebruikt worden.  De goederen worden verkocht zonder enige waarborg.  verkoop, roerend, goed, roerend goed, privaat-domein, patrimoniumdienst</t>
  </si>
  <si>
    <t>Points géodésiques</t>
  </si>
  <si>
    <t>Geodetische  punten</t>
  </si>
  <si>
    <t>Points de référence planimétriques levés par l'IGN.</t>
  </si>
  <si>
    <t>Planimetrische referentiepunten opgemeten door het NGI.</t>
  </si>
  <si>
    <t>http://www.ngi.be/gdoc/default_fr.htm</t>
  </si>
  <si>
    <t>http://www.ngi.be/gdoc/default_nl.htm</t>
  </si>
  <si>
    <t>http://www.ngi.be/gdoc/viewer.htm?size=small&amp;Box=502600:510200.087719298:817200:747529.912280702</t>
  </si>
  <si>
    <t>Points géodésiques  Points de référence planimétriques levés par l'IGN.  planimétrie, géodésie</t>
  </si>
  <si>
    <t>Geodetische  punten  Planimetrische referentiepunten opgemeten door het NGI.  planimetrie, geodesie</t>
  </si>
  <si>
    <t>Orthofoto's</t>
  </si>
  <si>
    <t xml:space="preserve">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t>
  </si>
  <si>
    <t xml:space="preserve">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t>
  </si>
  <si>
    <t>http://www.ngi.be/FR/FR1-5-3.shtm</t>
  </si>
  <si>
    <t>http://www.ngi.be/NL/NL1-5-3.shtm</t>
  </si>
  <si>
    <t>Orthofoto's  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geografie, othofoto, raster, luchtfoto, GIS, NGI</t>
  </si>
  <si>
    <t>Banque de données des ASBL</t>
  </si>
  <si>
    <t>Referentiedatabank VZW</t>
  </si>
  <si>
    <t xml:space="preserve">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t>
  </si>
  <si>
    <t xml:space="preserve">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t>
  </si>
  <si>
    <t>http://www.ejustice.just.fgov.be/cgi_vzw/vzw.pl</t>
  </si>
  <si>
    <t>http://www.just.fgov.be/fr_htm/disclaim_fr.htm</t>
  </si>
  <si>
    <t xml:space="preserve">Notre banque de données des ASBL reprend les références de publication du 1/1/1981 au 30/11/1998.  A partir du 1/12/1998, vous pouvez également disposer du texte intégral.  </t>
  </si>
  <si>
    <t xml:space="preserve">De databank van de VZW's herneemt de referenties van publicatie vanaf 1/1/1981 tot 30/11/1998.    Vanaf 1/12/1998, kan u eveneens beschikken over de integrale tekst.  </t>
  </si>
  <si>
    <t>Banque de données des ASBL  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ASBL, association sans but lucratif, acte, acte publié,  numéro d'entreprise, dénomination,  statuts, ajout aux statuts, annulation, dissolution, avis, bilan, budget, clôture de liquidation, comptes et recettes, conseil d'administration, coordination des statuts, décès, dissolution, exclusion, fusion, liquidation, modification de dénomination, modification aux statuts, nomination, liquidateur, nomination de liquidateur, nouveaux statuts, pouvoirs, rectification, réélection, signature, signature, statuts, traduction des statuts, transfert du siège social</t>
  </si>
  <si>
    <t xml:space="preserve">Referentiedatabank VZW  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VZW, vereniging zonder winstbejag, akte, gepubliceerde akte, ondernemingsnummer, benaming, statuten, toevoegsels aan statuten,  schrapping, ontbinding, kennisgeving, balans, begroting, sluiting van de vereffening, rekeningen en ontvangsten, raad van bestuur, coördinatie van de statuten, overlijden, ontbinding, uitsluiting, fusie, vereffening, aanpassing van de benaming, benoeming, vereffenaar, benoeming van de vereffenaar, nieuwe statuten, bevoegdheden, rechtzetting, herverkiezing, handtekening, statuten, vertaling van de statuten, verplaatsing van de maatschappelijke zetel   </t>
  </si>
  <si>
    <t>Banque de données des références des personnes morales (entreprises et associations)</t>
  </si>
  <si>
    <t>Referentiedatabank van Rechtspersonen</t>
  </si>
  <si>
    <t xml:space="preserve">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</si>
  <si>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t>
  </si>
  <si>
    <t>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</si>
  <si>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t>
  </si>
  <si>
    <t xml:space="preserve">Banque de données des références des personnes morales (entreprises et associations)  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banque de données des références des personnes morales, numéro d'entreprise, personne morale, association, entreprise, </t>
  </si>
  <si>
    <t>Referentiedatabank van Rechtspersonen  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referentiedatabank van rechtspersonen, ondernemingsnummer, rechtspersoon, vereniging, onderneming</t>
  </si>
  <si>
    <t>Législation en ce qui concerne le Fonds Spécial de Protection</t>
  </si>
  <si>
    <t xml:space="preserve">Wetgeving inzake het Bijzonder Beschermingsfonds  </t>
  </si>
  <si>
    <t>Législation en ce qui concerne le Fonds Spécial de Protection.</t>
  </si>
  <si>
    <t xml:space="preserve">Wetgeving inzake het Bijzonder Beschermingsfonds.    </t>
  </si>
  <si>
    <t>http://fondsspecialdeprotection.be/fr/Legislation.htm</t>
  </si>
  <si>
    <t>http://fondsspecialdeprotection.be/nl/Legislation.htm</t>
  </si>
  <si>
    <t xml:space="preserve">Dernière modification: 6 septembre 2010  </t>
  </si>
  <si>
    <t xml:space="preserve">Laatste wijziging : 3 september 2010  </t>
  </si>
  <si>
    <t>Législation en ce qui concerne le Fonds Spécial de Protection  Législation en ce qui concerne le Fonds Spécial de Protection.  garantie de dépôts, stabilité financière, garantie d'Etat, assurance, assurance sur la vie, secteur financier, services financiers</t>
  </si>
  <si>
    <t>Wetgeving inzake het Bijzonder Beschermingsfonds    Wetgeving inzake het Bijzonder Beschermingsfonds.      depositogarantie, financiële stabiliteit, staatsgarantie, verzekering,  levensverzekering, financiële sector, financiële diensten</t>
  </si>
  <si>
    <t xml:space="preserve">Le prêt vert - Bonification d'intérêt pour les investissements faits en vue d'économiser l'énergie </t>
  </si>
  <si>
    <t>Groene lening - Interestbonificatie voor energiebesparende uitgaven</t>
  </si>
  <si>
    <t xml:space="preserve">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t>
  </si>
  <si>
    <t>Informatie in verband met de groene lening,  een lening die uitsluitend dient voor het financieren van welbepaalde energiebesparende uitgaven.</t>
  </si>
  <si>
    <t>http://minfin.fgov.be/portail2/fr/themes/dwelling/energysaving/green.htm</t>
  </si>
  <si>
    <t>http://minfin.fgov.be/portail2/nl/themes/dwelling/energysaving/green.htm</t>
  </si>
  <si>
    <t>Le prêt vert - Bonification d'intérêt pour les investissements faits en vue d'économiser l'énergie   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prêt vert, économie d'énergie, remplacement chaudière, chaudière, chauffage, énergie,  énergie solaire, énergie électrique, double vitrage, toit, isolation, chauffage central, audit énergétique, habitation, prêt, bonification, intérêt, réduction d'impôts,</t>
  </si>
  <si>
    <t>Groene lening - Interestbonificatie voor energiebesparende uitgaven  Informatie in verband met de groene lening,  een lening die uitsluitend dient voor het financieren van welbepaalde energiebesparende uitgaven.  groene lening, energiebesparende uitgaven, vervanging stookketel, stookketel, verwarming, zonne-energie,  zonnecelpaneel,  elektrische energie, energie, dubbele beglazing, isolatie, dak, centrale verwarming, energieaudit, woning, lening, bonificatie, interest, belastingvermindering</t>
  </si>
  <si>
    <t>Dette de l'Etat fédéral</t>
  </si>
  <si>
    <t>De schuld van de federale Staat</t>
  </si>
  <si>
    <t>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t>
  </si>
  <si>
    <t>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t>
  </si>
  <si>
    <t>http://www.debtagency.be/fr_index.asp</t>
  </si>
  <si>
    <t>http://www.debtagency.be/nl_index.asp</t>
  </si>
  <si>
    <t>http://www.debtagency.be/fr_data.htm</t>
  </si>
  <si>
    <t>http://www.debtagency.be/nl_data.htm</t>
  </si>
  <si>
    <t>Dette de l'Etat fédéral  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  dette de l'Etat fédéral, besoin de financement, financement, Etat fédéral, plan de financement, encours, échéancier, indicateur, pouvoir public, adjudication</t>
  </si>
  <si>
    <t xml:space="preserve">De schuld van de federale Staat  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  schuld van de federale Staat, financieringsbehoeften, financieringsplan, uitstaande bedragen, vervaldagen, indicator, overheid, aanbesteding </t>
  </si>
  <si>
    <t>Publications de l'Agence de la Dette</t>
  </si>
  <si>
    <t>Publicaties van de Agentschap van de Schuld</t>
  </si>
  <si>
    <t>Les rapports annuels à partir de 2001.</t>
  </si>
  <si>
    <t>Jaarverslagen van de Agentschap van de Schuld vanaf 2001.</t>
  </si>
  <si>
    <t>http://www.debtagency.be/fr_publications.htm</t>
  </si>
  <si>
    <t>http://www.debtagency.be/nl_publications.htm</t>
  </si>
  <si>
    <t>http://www.debtagency.be/fr_publications_order.htm</t>
  </si>
  <si>
    <t>http://www.debtagency.be/nl_publications_order.htm</t>
  </si>
  <si>
    <t>Publications de l'Agence de la Dette  Les rapports annuels à partir de 2001.  dette de l'Etat, finances des pouvoir publics, ,évolution économique, politique de financement,  financement, Etat belge</t>
  </si>
  <si>
    <t>Publicaties van de Agentschap van de Schuld  Jaarverslagen van de Agentschap van de Schuld vanaf 2001.  overheidsschuld, overheidsfinanciën, economische ontwikkelingen, financieringsbeleid, financiering, Belgische Staat,</t>
  </si>
  <si>
    <t>Liste de tous les services publics dont les allocations familiales sont payées par le service Paiements - Allocations familiales.</t>
  </si>
  <si>
    <t>Lijst van alle overheidsdiensten waarvan de kinderbijslag door de dienst Betalingen - Kinderbijslagen betaald worden</t>
  </si>
  <si>
    <t>Liste exhaustive et par ordre alphabétique de tous les services publics dont les allocations familiales sont payées par le service Paiements - Allocations familiales.</t>
  </si>
  <si>
    <t xml:space="preserve">Alle overheidsdiensten waarvan de kinderbijslag door de dienst Betalingen - Kinderbijslagen betaald worden,  alfabetisch gerangschikt.    </t>
  </si>
  <si>
    <t>http://www.allocationsfamiliales.fgov.be/home/default.htm</t>
  </si>
  <si>
    <t>http://www.kinderbijslag.fgov.be/home/default.htm</t>
  </si>
  <si>
    <t>http://www.allocationsfamiliales.fgov.be/clients/default.htm</t>
  </si>
  <si>
    <t>http://www.kinderbijslag.fgov.be/clients/default.htm</t>
  </si>
  <si>
    <t>http://www.allocationsfamiliales.fgov.be/disclaimer/default.htm</t>
  </si>
  <si>
    <t>http://www.kinderbijslag.fgov.be/disclaimer/default.htm</t>
  </si>
  <si>
    <t>Liste de tous les services publics dont les allocations familiales sont payées par le service Paiements - Allocations familiales.  Liste exhaustive et par ordre alphabétique de tous les services publics dont les allocations familiales sont payées par le service Paiements - Allocations familiales.  Allocation familiale, service public, prime de rentrée scolaire,</t>
  </si>
  <si>
    <t>Lijst van alle overheidsdiensten waarvan de kinderbijslag door de dienst Betalingen - Kinderbijslagen betaald worden  Alle overheidsdiensten waarvan de kinderbijslag door de dienst Betalingen - Kinderbijslagen betaald worden,  alfabetisch gerangschikt.      Kinderbijslag, federale overheiddienst, schoolpremie</t>
  </si>
  <si>
    <t>Taux d'intérêt des Dépôts et Consignations en général</t>
  </si>
  <si>
    <t>Rentevoeten Deposito's en Consignaties algemeen</t>
  </si>
  <si>
    <t>Taux d'intérêt des Dépôts et Consignations en général.</t>
  </si>
  <si>
    <t>http://caissedesdepots.be/rentevoeten/b.htm#contactpersonen</t>
  </si>
  <si>
    <t>http://depositokas.be/rentevoeten/b.htm#contactpersonen</t>
  </si>
  <si>
    <t>http://caissedesdepots.be/Rentevoeten/b.htm#Contactpersonen</t>
  </si>
  <si>
    <t xml:space="preserve">Taux d'intérêt des Dépôts et Consignations en général  Taux d'intérêt des Dépôts et Consignations en général.  Caisse des Dépôts et Consignations, taux d'intérêt, précompte mobilier </t>
  </si>
  <si>
    <t xml:space="preserve">Rentevoeten Deposito's en Consignaties algemeen  Rentevoeten Deposito's en Consignaties algemeen  Deposito's en Consignaties, rentevoet, roerende voorheffing,   </t>
  </si>
  <si>
    <t>Taux d'intérêts des Fonds de notaires</t>
  </si>
  <si>
    <t>Rentevoeten van de Notarisgelden</t>
  </si>
  <si>
    <t>Taux d'intérêts des Fonds de notaires.</t>
  </si>
  <si>
    <t>Rentevoeten van de Notarisgelden.</t>
  </si>
  <si>
    <t>http://caissedesdepots.be/rentevoeten/c.htm</t>
  </si>
  <si>
    <t>http://depositokas.be/rentevoeten/c.htm</t>
  </si>
  <si>
    <t>http://caissedesdepots.be/Rentevoeten/c.htm</t>
  </si>
  <si>
    <t xml:space="preserve">Taux d'intérêts des Fonds de notaires  Taux d'intérêts des Fonds de notaires.  Caisse des Dépôts et Consignations, taux d'intérêt, fonds des notaires, notaire, précompte mobilier,  </t>
  </si>
  <si>
    <t xml:space="preserve">Rentevoeten van de Notarisgelden  Rentevoeten van de Notarisgelden.  Deposito- en Consignatiekas, rentevoeten, notarisgelde, notaris, roerende voorheffing </t>
  </si>
  <si>
    <t>Taux d'intérêt de la Caisse des Dépôts et Consignations pour incapacité, usufruitiers et cautions versées par les conservateurs des hypothèques</t>
  </si>
  <si>
    <t>Rentevoeten van de Deposito- en Consignatiekas voor Onbevoegden, Vruchtgebruikers en Borgtochten gestort door hypoteekbewaarders</t>
  </si>
  <si>
    <t xml:space="preserve">Taux d'intérêt pour incapacité, usufruitiers et cautions versées par les conservateurs des hypothèques - Personnes de contact </t>
  </si>
  <si>
    <t>Rentevoeten Onbevoegden, Vruchtgebruikers en Borgtochten gestort door hypotheekbewaarders - Contactpersonen</t>
  </si>
  <si>
    <t>http://caissedesdepots.be/Rentevoeten/d.htm</t>
  </si>
  <si>
    <t>http://depositokas.be/rentevoeten/d.htm</t>
  </si>
  <si>
    <t xml:space="preserve">Taux d'intérêt de la Caisse des Dépôts et Consignations pour incapacité, usufruitiers et cautions versées par les conservateurs des hypothèques  Taux d'intérêt pour incapacité, usufruitiers et cautions versées par les conservateurs des hypothèques - Personnes de contact   mineur, personne déclarée incapable, aliéné, usufruitier, caution, conservateur des hypothèques, précompte mobilier  </t>
  </si>
  <si>
    <t xml:space="preserve">Rentevoeten van de Deposito- en Consignatiekas voor Onbevoegden, Vruchtgebruikers en Borgtochten gestort door hypoteekbewaarders  Rentevoeten Onbevoegden, Vruchtgebruikers en Borgtochten gestort door hypotheekbewaarders - Contactpersonen  minderjarige, onbekwaamverklaarde, krankzinnige, vruchtgebruiker, borgtocht, hypotheekbewaarder, roerende voorheffing </t>
  </si>
  <si>
    <t>Taux d'intérêt de dépôts résultant de faillites</t>
  </si>
  <si>
    <t>Rentevoeten Deposito's ingevolge Faillissementen</t>
  </si>
  <si>
    <t>Taux d'intérêt de dépôts résultant de faillites.</t>
  </si>
  <si>
    <t xml:space="preserve">Rentevoeten Deposito's ingevolge Faillissementen.  </t>
  </si>
  <si>
    <t>http://caissedesdepots.be/Rentevoeten/e.htm</t>
  </si>
  <si>
    <t>http://depositokas.be/rentevoeten/e.htm</t>
  </si>
  <si>
    <t xml:space="preserve">Taux d'intérêt de dépôts résultant de faillites  Taux d'intérêt de dépôts résultant de faillites.  Caisse des Dépôts et Consignations, taux d'intérêt, faillite, précompte mobilier </t>
  </si>
  <si>
    <t xml:space="preserve">Rentevoeten Deposito's ingevolge Faillissementen  Rentevoeten Deposito's ingevolge Faillissementen.    Deposito- en Consignatiekas, rentevoet, faillissement, roerende voorheffing   </t>
  </si>
  <si>
    <t>Taux d'intérêt de la Caisse des Dépôts et Consignations - Précompte mobilier</t>
  </si>
  <si>
    <t>Rentevoeten van de Deposito- en Consignatiekas - Roerende voorheffing</t>
  </si>
  <si>
    <t>Taux d'intérêt de la Caisse des Dépôts et Consignations - Précompte. mobilier</t>
  </si>
  <si>
    <t>Rentevoeten van de Deposito- en Consignatiekas - Roerende voorheffing.</t>
  </si>
  <si>
    <t>http://caissedesdepots.be/Rentevoeten/f.htm</t>
  </si>
  <si>
    <t>http://depositokas.be/rentevoeten/f.htm</t>
  </si>
  <si>
    <t>Taux d'intérêt de la Caisse des Dépôts et Consignations - Précompte mobilier  Taux d'intérêt de la Caisse des Dépôts et Consignations - Précompte. mobilier  Caisse des Dépôts et Consignations, taux d'intérêt, précompte mobilier</t>
  </si>
  <si>
    <t xml:space="preserve">Rentevoeten van de Deposito- en Consignatiekas - Roerende voorheffing  Rentevoeten van de Deposito- en Consignatiekas - Roerende voorheffing.  Deposito- en Consignatiekas, rentevoet, roerende voorheffing </t>
  </si>
  <si>
    <t>Registre des avoirs dormants</t>
  </si>
  <si>
    <t>Registers Slapende Tegoeden</t>
  </si>
  <si>
    <t xml:space="preserve">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t>
  </si>
  <si>
    <t xml:space="preserve">De Depositokas stelt op de website www.slapenderekeningen.be de Registers Slapende tegoeden ter beschikking waarin u zelf kunt zoeken naar mogelijk slapende rekeningen, verzekeringen en kluizen.    U kunt opzoekingen doen voor uzelf en onder bepaalde voorwaarden voor iemand anders.  </t>
  </si>
  <si>
    <t>http://comptesdormants.be/fr/Info.htm</t>
  </si>
  <si>
    <t>http://comptesdormants.be/nl/Info.htm</t>
  </si>
  <si>
    <t>http://comptesdormants.be/fr/Formulaire_recherche_Comptes_dormants_20100316_FR.pdf</t>
  </si>
  <si>
    <t>http://comptesdormants.be/nl/Aanvraagformulier_opzoeking_slapend_tegoed_20091223_NL.pdf</t>
  </si>
  <si>
    <t>http://comptesdormants.be/fr/disclaimer.htm</t>
  </si>
  <si>
    <t>http://comptesdormants.be/nl/disclaimer.htm</t>
  </si>
  <si>
    <t xml:space="preserve">Registre des avoirs dormants  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Caisse des Dépôts et Consignations, patrimoine, compte, coffre-fort,  avoirs dormants, assurances, avoirs dormants, livret d'épargne, titres, héritage, mandataire, </t>
  </si>
  <si>
    <t>Registers Slapende Tegoeden  De Depositokas stelt op de website www.slapenderekeningen.be de Registers Slapende tegoeden ter beschikking waarin u zelf kunt zoeken naar mogelijk slapende rekeningen, verzekeringen en kluizen.    U kunt opzoekingen doen voor uzelf en onder bepaalde voorwaarden voor iemand anders.    Deposito- en Consignatiekas, vermogen, rekening, kluis, verzekering, slapende tegoeden, spaarboekje, effecten, nalatenschap, mandataris,</t>
  </si>
  <si>
    <t>Financement de l'Etat et Marchés Financiers (FEMF)</t>
  </si>
  <si>
    <t>Financiering van de Staat en Financiële Markten (FSFM)</t>
  </si>
  <si>
    <t>Informations générales sur la division "Marchés et Services Financiers" (MSF), sa mission et des activités.</t>
  </si>
  <si>
    <t>Algemene informatie over de afdeling "Financiële Markten en Diensten", haar opdracht en haar activiteiten.</t>
  </si>
  <si>
    <t>http://financementetat.be/fr_msf.htm</t>
  </si>
  <si>
    <t>http://financementetat.be/nl_msf.htm</t>
  </si>
  <si>
    <t>http://financementetat.be/fr_disclaimer.htm</t>
  </si>
  <si>
    <t>http://financementetat.be/nl_disclaimer.htm</t>
  </si>
  <si>
    <t>Financement de l'Etat et Marchés Financiers (FEMF)  Informations générales sur la division "Marchés et Services Financiers" (MSF), sa mission et des activités.  dette publique, marché financier, titres du secteur public, budget du secteur public</t>
  </si>
  <si>
    <t xml:space="preserve">Financiering van de Staat en Financiële Markten (FSFM)  Algemene informatie over de afdeling "Financiële Markten en Diensten", haar opdracht en haar activiteiten.  financiële markt, overheidsschuld, overheidseffecten, overheidsbegroting, </t>
  </si>
  <si>
    <t xml:space="preserve">Le Service des Grands-Livres du Service Public Fédéral des Finances </t>
  </si>
  <si>
    <t>De Dienst van de Grootboeken van de Federale Overheidsdienst Financiën</t>
  </si>
  <si>
    <t xml:space="preserve">Informations au sujet du Service des Grands-Livres du Service Public Fédéral des Finances, de ses missions, son cadre légal, ses activités, l'inscription nominative. </t>
  </si>
  <si>
    <t xml:space="preserve">Algemene informatie met betrekking tot de Dienst van de Grootboeken van de Federale Overheidsdienst Financiën, de missie, het wettelijk kader, de activiteiten, de inschrijving op naam. </t>
  </si>
  <si>
    <t>http://www.grandslivres.be/fr_home.htm</t>
  </si>
  <si>
    <t>http://www.grandslivres.be/nl_home.htm</t>
  </si>
  <si>
    <t>http://www.grandslivres.be/fr_disclaimer.htm</t>
  </si>
  <si>
    <t>http://www.grandslivres.be/nl_disclaimer.htm</t>
  </si>
  <si>
    <t>Le Service des Grands-Livres du Service Public Fédéral des Finances   Informations au sujet du Service des Grands-Livres du Service Public Fédéral des Finances, de ses missions, son cadre légal, ses activités, l'inscription nominative.   bon d'Etat , obligation linéaire, certificat de Trésorerie, emprunt d'Etat</t>
  </si>
  <si>
    <t>De Dienst van de Grootboeken van de Federale Overheidsdienst Financiën  Algemene informatie met betrekking tot de Dienst van de Grootboeken van de Federale Overheidsdienst Financiën, de missie, het wettelijk kader, de activiteiten, de inschrijving op naam.   belegging, staatsbon, lineaire obligatie, schatkistcertificaat, staatslening</t>
  </si>
  <si>
    <t>Les monnaies officielles frappées par la Monnaie Royale de Belgique</t>
  </si>
  <si>
    <t xml:space="preserve">De officiële muntstukken geslagen door de Koninklijke Munt van België </t>
  </si>
  <si>
    <t xml:space="preserve">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t>
  </si>
  <si>
    <t xml:space="preserve">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t>
  </si>
  <si>
    <t>http://www.monnaieroyaledebelgique.be/</t>
  </si>
  <si>
    <t>Les monnaies officielles frappées par la Monnaie Royale de Belgique  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coin, pièces en or, pièce en argent, médaille</t>
  </si>
  <si>
    <t xml:space="preserve">De officiële muntstukken geslagen door de Koninklijke Munt van België   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coin, zilverstuk, goustuk,medaille, </t>
  </si>
  <si>
    <t xml:space="preserve">La dépossession involontaire des titres au porteur </t>
  </si>
  <si>
    <t xml:space="preserve">Onvrijwillige buitenbezitstelling van titels aan toonder </t>
  </si>
  <si>
    <t>La dépossession involontaire: informations générales, législation, procédures</t>
  </si>
  <si>
    <t>Onvrijwillige buitenbezitstelling van titels aan toonder : algemene informatie, wetgeving, procedures</t>
  </si>
  <si>
    <t>http://www.valeursmobilieres.be/fr_depossession.htm</t>
  </si>
  <si>
    <t>http://www.valeursmobilieres.be/nl_depossession.htm</t>
  </si>
  <si>
    <t>http://www.valeursmobilieres.be/fr_disclaimer.htm</t>
  </si>
  <si>
    <t>http://www.valeursmobilieres.be/nl_disclaimer.htm</t>
  </si>
  <si>
    <t>La dépossession involontaire des titres au porteur   La dépossession involontaire: informations générales, législation, procédures  titre, titre au porteur, coupon, dépossession involontaire, opposition, mainlevée, saisie du titre, déchéance du titre, remplacement du titre, destruction, falsification, service financier, instrument financier, dette de l'Etat, vol,</t>
  </si>
  <si>
    <t>Onvrijwillige buitenbezitstelling van titels aan toonder   Onvrijwillige buitenbezitstelling van titels aan toonder : algemene informatie, wetgeving, procedures  titel, effect aan toonder, coupon, ongewilde buitenbezitstelling, bescherming, verzet, handlichting, vervallenverklaring, inbeslagname van een effect, vernieling, vervalsing, diefstal, financiële dienst, financieel instrument,  Staatsschuld,</t>
  </si>
  <si>
    <t xml:space="preserve">Liste des représentants de l'Etat fédéral belge auprès de diverses institutions financières </t>
  </si>
  <si>
    <t xml:space="preserve">Lijst van vertegenwoordigers van de federale Belgische Staat bij diverse financiële instellingen  </t>
  </si>
  <si>
    <t>http://iefa.fgov.be/fr/Representation.htm</t>
  </si>
  <si>
    <t>http://iefa.fgov.be/nl/Representation.htm</t>
  </si>
  <si>
    <t>http://iefa.fgov.be/fr/disclaimer.htm</t>
  </si>
  <si>
    <t>http://iefa.fgov.be/nl/disclaimer.htm</t>
  </si>
  <si>
    <t>Liste des représentants de l'Etat fédéral belge auprès de diverses institutions financières   Liste des représentants de l'Etat fédéral belge auprès de diverses institutions financières   Banque africaine de Développement, Banque asiatique de Développement, Banque de Développement du Conseil de l'Europe, Banque européenne d'investissement, Banque Européenne pour la Reconstruction et le Développement, Banque interaméricaine de Développement, Banque Mondiale, Fonds Monétaire International, Union européenne, IEFA, Questions Financières Internationales et Européennes, relations financières bilatérales avec l'étranger</t>
  </si>
  <si>
    <t>Lijst van vertegenwoordigers van de federale Belgische Staat bij diverse financiële instellingen    Lijst van vertegenwoordigers van de federale Belgische Staat bij diverse financiële instellingen    Afrikaanse Ontwikkelingsbank, Aziatische Ontwikkelingsbank, Europese Bank Wederopbouw en Ontwikkeling, Europese Investeringsbank, Europese Unie, Inter-Amerikaanse Ontwikkelingsbank, Internationaal Monetair Fonds, Ontwikkelingsbank van de Raad van Europa, Wereldbank, Internationale en Europese financiële aangelegenheden, IEFA, bilaterale financiële betrekkingen met het buitenland</t>
  </si>
  <si>
    <t>Soutien financier à l'exportation belge</t>
  </si>
  <si>
    <t>Financiële steun Belgische export</t>
  </si>
  <si>
    <t xml:space="preserve">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t>
  </si>
  <si>
    <t xml:space="preserve">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t>
  </si>
  <si>
    <t>http://iefa.fgov.be/fr/Topics_FinAid_Export.htm</t>
  </si>
  <si>
    <t>http://iefa.fgov.be/nl/Topics_FinAid_Export.htm</t>
  </si>
  <si>
    <t>Soutien financier à l'exportation belge  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FINEXPO, soutien financier, exportation, prêt d'Etat à Etat, bonification, stabilisation</t>
  </si>
  <si>
    <t>Financiële steun Belgische export  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FINEXPO, financiële steun, export, lening van Staat tot Staat, rentebonificatie, stabilisatie</t>
  </si>
  <si>
    <t>Votre pension, votre pension de guerre ou votre rente d'accident de travail</t>
  </si>
  <si>
    <t>Uw  overheidspensioen, uw oorlogspensioen of -rente of uw arbeidsongevallenrente</t>
  </si>
  <si>
    <t xml:space="preserve">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t>
  </si>
  <si>
    <t xml:space="preserve">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t>
  </si>
  <si>
    <t>http://www.scdfpensions.fgov.be/home/default.htm</t>
  </si>
  <si>
    <t>http://www.cdvupensioenen.fgov.be/home/default.htm</t>
  </si>
  <si>
    <t>http://www.scdfpensions.fgov.be/payment/default.htm</t>
  </si>
  <si>
    <t>http://www.cdvupensioenen.fgov.be/payment/default.htm</t>
  </si>
  <si>
    <t>http://www.scdfpensions.fgov.be/disclaimer/default.htm</t>
  </si>
  <si>
    <t>http://www.cdvupensioenen.fgov.be/disclaimer/default.htm</t>
  </si>
  <si>
    <t>Votre pension, votre pension de guerre ou votre rente d'accident de travail  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Service des pensions du secteur public, SdPSP,  pension, pension civile de retraite et de survie des fonctionnaires de l'Etat, retraite, survie, fonctionnaire de l'Etat, enseignant, militaire, police,  commune, CPAS, parastatal, Poste, Belgacom, clergé, rente, réparation, accident du travail, accident sur le chemin du travail, maladies professionnelles dans le secteur public, pension militaire, rente militaire, réparation du temps de guerre, rente attachée aux ordres nationaux, Caisse Nationale des Pensions de la Guerre, CNPG, victime civile de la guerre</t>
  </si>
  <si>
    <t>Uw  overheidspensioen, uw oorlogspensioen of -rente of uw arbeidsongevallenrente  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CDVU - Pensioenen,  De rust- en overlevingspensioen van de vastbenoemde ambtenaren, rustpensioen, overlevingspensioen, rijksambtenaar, onderwijzend personeel, militair, politie, gemeente, OCMW, parastatale, de Post, Belgacom, bedienaar van de erkende erediensten, arbeidsongevallenrente, ongevallen op de weg naar en van het werk, beroepsziekten van de vastbenoemde ambtenaren, militaire vergoedingspensioen, burgerlijke vergoedingspensioen, rente, rente van oorlogs- en vredestijd, rente gekoppeld aan de nationale orden, vergoedingspensioen en -rente van de burgerlijke slachtoffers, burgerlijke slachtoffer, Nationale Kas voor de Oorlogspensioenen, NKOP</t>
  </si>
  <si>
    <t>Les principes généraux du calcul des pensions du secteur public, du brut au net</t>
  </si>
  <si>
    <t>Algemene principes van de berekening van de overheidspensioenen, van bruto naar netto</t>
  </si>
  <si>
    <t xml:space="preserve">Schéma de calcul des pensions du secteur public, du brut au net:   - une pension de retraite   - une pension de survie   - une rente d'accident de travail   - le pécule de vacances   - une pension coloniale     </t>
  </si>
  <si>
    <t xml:space="preserve">Schema van de berekening van overheidspensioenen: van bruto naar netto:  - een rustpensioen   - een overlevingspensioen   - een arbeidsongevallenrente   - het vakantiegeld   - een koloniaal pensioen      </t>
  </si>
  <si>
    <t>http://www.scdfpensions.fgov.be/calcul/default.htm</t>
  </si>
  <si>
    <t>http://www.cdvupensioenen.fgov.be/calcul/default.htm</t>
  </si>
  <si>
    <t>Les principes généraux du calcul des pensions du secteur public, du brut au net  Schéma de calcul des pensions du secteur public, du brut au net:   - une pension de retraite   - une pension de survie   - une rente d'accident de travail   - le pécule de vacances   - une pension coloniale       pension de retraite, retraite, pension de survie, rente d'accident de travail, accident de travail, pécule de vacances, pension coloniale, retenue Soins de santé, retenue de solidarité, précompte professionnel, SCDF</t>
  </si>
  <si>
    <t>Algemene principes van de berekening van de overheidspensioenen, van bruto naar netto  Schema van de berekening van overheidspensioenen: van bruto naar netto:  - een rustpensioen   - een overlevingspensioen   - een arbeidsongevallenrente   - het vakantiegeld   - een koloniaal pensioen        pensioen, rustpensioen, overlevingspensioen, arbeidsongevallenrente, rente, vakantiegeld, koloniaal pensioen, ziekteverzekering, bijdrage solidariteit, bedrijfsvoorheffing, CDVU</t>
  </si>
  <si>
    <t>Paiement des pensions du secteur public : fiche de paiement</t>
  </si>
  <si>
    <t>Betaling van de overheidspensioenen :  betalingsfiche</t>
  </si>
  <si>
    <t>Fiche informative concernant la fiche de paiement des pensions du secteur public</t>
  </si>
  <si>
    <t>Informatieve fiche met betrekking tot de betaling van de overheidspensioenen</t>
  </si>
  <si>
    <t>http://www.scdfpensions.fgov.be/fiche_payment/default.htm</t>
  </si>
  <si>
    <t>http://www.cdvupensioenen.fgov.be/fiche_payment/default.htm</t>
  </si>
  <si>
    <t xml:space="preserve">Paiement des pensions du secteur public : fiche de paiement  Fiche informative concernant la fiche de paiement des pensions du secteur public  pension de retraite, retraite, pension de survie, rente d'accident de travail, accident de travail, pécule de vacances, pension coloniale, retenue Soins de santé, retenue de solidarité, précompte professionnel, SCDF </t>
  </si>
  <si>
    <t>Betaling van de overheidspensioenen :  betalingsfiche  Informatieve fiche met betrekking tot de betaling van de overheidspensioenen  pensioen, rustpensioen, overlevingspensioen, arbeidsongevallenrente, rente, vakantiegeld, koloniaal pensioen, ziekteverzekering, bijdrage solidariteit, bedrijfsvoorheffing, CDVU</t>
  </si>
  <si>
    <t>Paiement des pensions du secteur public : la fiche de pension 281.11</t>
  </si>
  <si>
    <t>Betaling van de overheidspensioenen :   de pensioenfiche 281.11</t>
  </si>
  <si>
    <t>Fiche informative concernant la fiche de pension 281.11</t>
  </si>
  <si>
    <t>Informatieve fiche met betrekking tot de pensioenfiche 281.11</t>
  </si>
  <si>
    <t>http://www.scdfpensions.fgov.be/fiche_281.11/default.htm</t>
  </si>
  <si>
    <t xml:space="preserve">Paiement des pensions du secteur public : la fiche de pension 281.11  Fiche informative concernant la fiche de pension 281.11  pension de retraite, retraite, pension de survie, rente d'accident de travail, accident de travail, pécule de vacances, pension coloniale, retenue Soins de santé, retenue de solidarité, précompte professionnel, SCDF, allocation </t>
  </si>
  <si>
    <t>Betaling van de overheidspensioenen :   de pensioenfiche 281.11  Informatieve fiche met betrekking tot de pensioenfiche 281.11  pensioen, rustpensioen, overlevingspensioen, arbeidsongevallenrente, rente, vakantiegeld, koloniaal pensioen, ziekteverzekering, bijdrage solidariteit, bedrijfsvoorheffing, CDVU, toelage</t>
  </si>
  <si>
    <t>Les pensions du service public : Questions et Réponses</t>
  </si>
  <si>
    <t>Overheidspensioenen : Vragen en Antwoorden</t>
  </si>
  <si>
    <t xml:space="preserve">Dans cette rubrique, vous trouverez les réponses "aux questions fréquentes" qui sont posées au Service Paiements Pensions du secteur public.  </t>
  </si>
  <si>
    <t xml:space="preserve">In deze rubriek vindt u een antwoord op veelgestelde vragen die aan de Dienst Betalingen Overheidspensioenen worden gesteld.    </t>
  </si>
  <si>
    <t>http://www.scdfpensions.fgov.be/faq/default.htm</t>
  </si>
  <si>
    <t>http://www.cdvupensioenen.fgov.be/faq/default.htm</t>
  </si>
  <si>
    <t xml:space="preserve">Les pensions du service public : Questions et Réponses  Dans cette rubrique, vous trouverez les réponses "aux questions fréquentes" qui sont posées au Service Paiements Pensions du secteur public.    pension de retraite, retraite, pension de survie, rente d'accident de travail, accident de travail, pécule de vacances, pension coloniale, retenue Soins de santé, retenue de solidarité, précompte professionnel, SCDF, allocation </t>
  </si>
  <si>
    <t>Overheidspensioenen : Vragen en Antwoorden  In deze rubriek vindt u een antwoord op veelgestelde vragen die aan de Dienst Betalingen Overheidspensioenen worden gesteld.      pensioen, rustpensioen, overlevingspensioen, arbeidsongevallenrente, rente, vakantiegeld, koloniaal pensioen, ziekteverzekering, bijdrage solidariteit, bedrijfsvoorheffing, CDVU, toelage</t>
  </si>
  <si>
    <t>Les publications du Service PAIEMENTS Pensions du secteur public</t>
  </si>
  <si>
    <t>De publicaties van de Dienst BETALINGEN  overheidspensioenen</t>
  </si>
  <si>
    <t>Les publications du Service PAIEMENTS Pensions du secteur public.</t>
  </si>
  <si>
    <t>De publicaties van de Dienst BETALINGEN  overheidspensioenen.</t>
  </si>
  <si>
    <t>http://www.scdfpensions.fgov.be/publications/default.htm</t>
  </si>
  <si>
    <t>http://www.cdvupensioenen.fgov.be/publications/default.htm</t>
  </si>
  <si>
    <t xml:space="preserve">Les publications du Service PAIEMENTS Pensions du secteur public  Les publications du Service PAIEMENTS Pensions du secteur public.  pension de retraite, retraite, pension de survie, rente d'accident de travail, accident de travail, pécule de vacances, pension coloniale, retenue Soins de santé, retenue de solidarité, précompte professionnel, SCDF, allocation </t>
  </si>
  <si>
    <t>De publicaties van de Dienst BETALINGEN  overheidspensioenen  De publicaties van de Dienst BETALINGEN  overheidspensioenen.  pensioen, rustpensioen, overlevingspensioen, arbeidsongevallenrente, rente, vakantiegeld, koloniaal pensioen, ziekteverzekering, bijdrage solidariteit, bedrijfsvoorheffing, CDVU, toelage</t>
  </si>
  <si>
    <t>Liste de toutes les administrations dont les traitements sont payés par le Service Paiements - Traitements du secteur public</t>
  </si>
  <si>
    <t>Lijst van alle overheidsdiensten waarvan de wedden door de Dienst Betalingen - Wedden overheidspersoneel betaald worden</t>
  </si>
  <si>
    <t xml:space="preserve">Liste de toutes les administrations dont les traitements sont payés par le Service Paiements - Traitements du secteur public, classées par ordre alphabétique. </t>
  </si>
  <si>
    <t>Lijst van alle overheidsdiensten waarvan de wedden door de Dienst Betalingen - Wedden overheidspersoneel betaald worden, alfabetisch gerangschikt.</t>
  </si>
  <si>
    <t>http://www.traitements.fgov.be/clients/default.htm</t>
  </si>
  <si>
    <t>http://www.wedden.fgov.be/clients/default.htm</t>
  </si>
  <si>
    <t>http://www.traitements.fgov.be/disclaimer/default.htm</t>
  </si>
  <si>
    <t>http://www.wedden.fgov.be/disclaimer/default.htm</t>
  </si>
  <si>
    <t xml:space="preserve">Liste de toutes les administrations dont les traitements sont payés par le Service Paiements - Traitements du secteur public  Liste de toutes les administrations dont les traitements sont payés par le Service Paiements - Traitements du secteur public, classées par ordre alphabétique.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</si>
  <si>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Lijst van alle overheidsdiensten waarvan de wedden door de Dienst Betalingen - Wedden overheidspersoneel betaald worden  Lijst van alle overheidsdiensten waarvan de wedden door de Dienst Betalingen - Wedden overheidspersoneel betaald worden, alfabetisch gerangschikt.  Wedde, overheidspersoneel, toelage, vergoeding, uitzonderlijke prestatie, vakantiegeld, eindejaarstoelage, kinderbijslag, statutaire personeel, contractueel personeel, overheidsdienst, loon, loonadministratie, loonfiche, bedrijfsvoorheffing, zekerheidsbijdrage, fiche 281.10, belastingsaangifte</t>
  </si>
  <si>
    <t>Aperçu général du calcul du traitement mensuel brut au traitement mensuel net du personnel statutaire et du personnel contractuel du secteur public</t>
  </si>
  <si>
    <t>Algemeen overzicht van de weddeberekening van bruto- tot nettomaandwedde van  het statutair personeelslid en het contractueel personeelslid van de overheidssector</t>
  </si>
  <si>
    <t>http://www.traitements.fgov.be/calcul/salary/default.htm</t>
  </si>
  <si>
    <t>http://www.wedden.fgov.be/calcul/salary/default.htm</t>
  </si>
  <si>
    <t xml:space="preserve">Aperçu général du calcul du traitement mensuel brut au traitement mensuel net du personnel statutaire et du personnel contractuel du secteur public  Aperçu général du calcul du traitement mensuel brut au traitement mensuel net du personnel statutaire et du personnel contractuel du secteur public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</si>
  <si>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 xml:space="preserve">Algemeen overzicht van de weddeberekening van bruto- tot nettomaandwedde van  het statutair personeelslid en het contractueel personeelslid van de overheidssector  Algemeen overzicht van de weddeberekening van bruto- tot nettomaandwedde van  het statutair personeelslid en het contractueel personeelslid van de overheidssector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t>
  </si>
  <si>
    <t>Fiscalité : Précompte immobilier et Fiches fiscales</t>
  </si>
  <si>
    <t>Fiscaliteit : Bedrijfsvoorheffing en Fiscale fiches</t>
  </si>
  <si>
    <t xml:space="preserve">- Hoe wordt de bedrijfsvoorheffing op uw wedde berekend ?  - Voorbeeldfiches met uitleg.  </t>
  </si>
  <si>
    <t>http://www.traitements.fgov.be/tax/default.htm</t>
  </si>
  <si>
    <t>http://www.wedden.fgov.be/tax/default.htm</t>
  </si>
  <si>
    <t>Fiscalité : Précompte immobilier et Fiches fiscales  - Comment est calculé le précompte professionnel sur votre traitement?    - Exemples de fiches fiscales avec leurs explications.    traitement, statutaire, contractuel, précompte professionnel, fiscale fiche, salaire, Fiche fiscale 281.10, Fiche fiscale 281.12, Fiche fiscale 281.18, Fiche fiscale 281.25, Fiche fiscale 281.30, Fiche fiscale 281.50</t>
  </si>
  <si>
    <t>Fiscaliteit : Bedrijfsvoorheffing en Fiscale fiches  - Hoe wordt de bedrijfsvoorheffing op uw wedde berekend ?  - Voorbeeldfiches met uitleg.    wedde, statutair, cntractueel, bedrijfsvoorheffing, fiscale fiche, maandwedde,  Fiche 281.10, Fiche 281.12, Fiche 281.18, Fiche 281.25, Fiche 281.30, Fiche 281.50</t>
  </si>
  <si>
    <t>Le Service Paiement -  traitements du secteur public : Questions et Réponses</t>
  </si>
  <si>
    <t xml:space="preserve">Dienst Betalingen - Wedden van de overheidssector : Vragen en Antwoorden </t>
  </si>
  <si>
    <t>Dans cette rubrique, vous trouverez les réponses "aux questions fréquentes" qui sont posées au Service Paiements - traitements du secteur public.</t>
  </si>
  <si>
    <t>In deze rubriek vindt u een antwoord op veelgestelde vragen die aan de Dienst Betalingen - Wedden in de overheidssector worden gesteld.</t>
  </si>
  <si>
    <t>http://www.traitements.fgov.be/faq/default.htm</t>
  </si>
  <si>
    <t>http://www.wedden.fgov.be/faq/default.htm</t>
  </si>
  <si>
    <t xml:space="preserve">Le Service Paiement -  traitements du secteur public : Questions et Réponses  Dans cette rubrique, vous trouverez les réponses "aux questions fréquentes" qui sont posées au Service Paiements - traitements du secteur public.  Le service Paiements - Traitements calcule et paie: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chèque circulaire, saisie sur traitement, décès, allocation foyer/résidence, dette  </t>
  </si>
  <si>
    <t xml:space="preserve">Dienst Betalingen - Wedden van de overheidssector : Vragen en Antwoorden   In deze rubriek vindt u een antwoord op veelgestelde vragen die aan de Dienst Betalingen - Wedden in de overheidssector worden gesteld.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circulaire cheque, beslag op wedde, overlijden, haard - en standplaatstoelage, schuld  </t>
  </si>
  <si>
    <t>Caisse Nationale des Calamités - Législation</t>
  </si>
  <si>
    <t>Nationale Kas voor Rampenschade - wetgeving</t>
  </si>
  <si>
    <t>Lois et arrêtés relatifs à la Caisse nationale des  calamités</t>
  </si>
  <si>
    <t>Wetten en besluiten betreffende de nationale kas voor rampenschade</t>
  </si>
  <si>
    <t>http://caissecalamites.be/fr/Administration.htm</t>
  </si>
  <si>
    <t>http://caissecalamites.be/nl/Administration.htm</t>
  </si>
  <si>
    <t>http://caissecalamites.be/fr/Legislation.htm</t>
  </si>
  <si>
    <t>http://caissecalamites.be/nl/Legislation.htm</t>
  </si>
  <si>
    <t xml:space="preserve">Caisse Nationale des Calamités - Législation  Lois et arrêtés relatifs à la Caisse nationale des  calamités  calamité naturelle, fait de guerre,  dommage de guerre, calamité publique, calamité agricole, catastrophe naturelle, bien privé, assureur, contrat d'assurance, inondation, tremblement de terre, refoulement des égouts publics, débordement des égouts publics, glissement de terrain, affaissement de sol </t>
  </si>
  <si>
    <t>Nationale Kas voor Rampenschade - wetgeving  Wetten en besluiten betreffende de nationale kas voor rampenschade  natuurrampen, oorlogsschade, private en publieke goederen, landbouwrampen, verzekeraar, overstromingen, aardbevingen, opstuwing of overstroming van de openbare riolen, terreinverschuivingen en -verzakkingen</t>
  </si>
  <si>
    <t xml:space="preserve">Notes de service, "Notes aux Ordonnateurs", du service Paiements - Traitements du secteur public </t>
  </si>
  <si>
    <t xml:space="preserve">Dienstnota's, "Nota's aan de Ordonnateurs", van de dienst Betalingen - Wedden van de overheidssector </t>
  </si>
  <si>
    <t>Aperçu chronologique de toutes les notes de service ("Notes aux Ordonnateurs") envoyées par le service Paiements - Traitements du secteur public aux services du personnel depuis le 1er janvier 2005.</t>
  </si>
  <si>
    <t>Een chronologisch overzicht van alle dienstnota's ("Nota's aan de Ordonnateurs") die de dienst Betalingen - Wedden vanaf 1 januari 2005 aan de personeelsdiensten verstuurd heeft.</t>
  </si>
  <si>
    <t>http://www.traitements.fgov.be/service_notes/default.htm</t>
  </si>
  <si>
    <t>http://www.wedden.fgov.be/service_notes/default.htm</t>
  </si>
  <si>
    <t>Notes de service, "Notes aux Ordonnateurs", du service Paiements - Traitements du secteur public   Aperçu chronologique de toutes les notes de service ("Notes aux Ordonnateurs") envoyées par le service Paiements - Traitements du secteur public aux services du personnel depuis le 1er janvier 2005.  Fiscalité, congé, absence, traitement, mobilité, allocation, statutaire, contractuel, pécule de vacances, fiche, trajet domicile-lieu de travail, indemnité, SCDF, interface, paiement, personnel, démission, véhicule de service, manager</t>
  </si>
  <si>
    <t>Dienstnota's, "Nota's aan de Ordonnateurs", van de dienst Betalingen - Wedden van de overheidssector   Een chronologisch overzicht van alle dienstnota's ("Nota's aan de Ordonnateurs") die de dienst Betalingen - Wedden vanaf 1 januari 2005 aan de personeelsdiensten verstuurd heeft.  Fiscaliteit, verlof,  afwezigheid, wedde, mobiliteit, toelage, statutair, contractueel, vakantiegeld, fiche, woon-werk verkeer, vergoeding, CDVU, fiscaliteit, interface, betaling, personeel, ontslag, dienstvoertuig, manager</t>
  </si>
  <si>
    <t xml:space="preserve">Statistiques des administrations fiscales - Annexe aux Rapports d'activités des administrations fiscales </t>
  </si>
  <si>
    <t>Statistieken van de fiscale administraties - Bijlage bij de Avtiviteitenverslagen van de fiscale administraties</t>
  </si>
  <si>
    <t xml:space="preserve">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t>
  </si>
  <si>
    <t xml:space="preserve">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t>
  </si>
  <si>
    <t>http://fiscus.fgov.be/interfaabnl/fr/publications/2008.htm</t>
  </si>
  <si>
    <t>http://fiscus.fgov.be/interfaabnl/nl/publications/2008.htm</t>
  </si>
  <si>
    <t>Statistiques des administrations fiscales - Annexe aux Rapports d'activités des administrations fiscales   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Impôt, collecte, établissement, contrôle, recouvrement, contentieux, fisc, administration fiscale, Douane et accises, statistiques</t>
  </si>
  <si>
    <t xml:space="preserve">Statistieken van de fiscale administraties - Bijlage bij de Avtiviteitenverslagen van de fiscale administraties  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Belasting, heffing, vestiging, controle, invordering, geschil, fiscus, fiscale administratie, Douane en accijnzen, statistieken </t>
  </si>
  <si>
    <t>Fisconetplus : Législation - FISCALITE</t>
  </si>
  <si>
    <t>Fisconetplus : Wetgeving - FISCALITEIT</t>
  </si>
  <si>
    <t xml:space="preserve">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t>
  </si>
  <si>
    <t xml:space="preserve">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t>
  </si>
  <si>
    <t>http://ccff02.minfin.fgov.be/KMWeb/changeLanguage.do?language=fr_BE</t>
  </si>
  <si>
    <t>http://ccff02.minfin.fgov.be/KMWeb/changeLanguage.do?language=nl_BE</t>
  </si>
  <si>
    <t>http://ccff02.minfin.fgov.be/KMWeb/browseCategory.do?method=browse&amp;params.selectedCategoryId=10</t>
  </si>
  <si>
    <t>http://ccff02.minfin.fgov.be/KMWeb/Disclaimer/disclaimer_fisco_plus_fr.html</t>
  </si>
  <si>
    <t>http://ccff02.minfin.fgov.be/KMWeb/Disclaimer/disclaimer_fisco_plus_nl.html</t>
  </si>
  <si>
    <t>Fisconetplus : Législation - FISCALITE  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législation, réglementation, directive,  commentaire administratif, ruling, jurisprudence, question parlementaire, étude de cas, formulaire, brochure, Faq,</t>
  </si>
  <si>
    <t xml:space="preserve">Fisconetplus : Wetgeving - FISCALITEIT  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wetgeving, reglementering, administratieve richtlijn, administratieve commentaar, formulier, ruling, rechtspraak, parlementaire vraag, gevallenstudie, brochure, Faq    </t>
  </si>
  <si>
    <t>Comptes dormants - Publication</t>
  </si>
  <si>
    <t>Registers slapende tegoeden - Publicatie</t>
  </si>
  <si>
    <t>Brochure " N'avez-vous pas oublié vos comptes dormants ?" : les dix questions les plus souvent posées</t>
  </si>
  <si>
    <t>Brochure "Uw slapende rekeningen niet vergeten?": De 10 meest gestelde vragen</t>
  </si>
  <si>
    <t>http://comptesdormants.be/fr/DormantAccounts.htm</t>
  </si>
  <si>
    <t>http://comptesdormants.be/nl/DormantAccounts.htm</t>
  </si>
  <si>
    <t>la catégorie "fiscalité" ne me semble pas appropriée</t>
  </si>
  <si>
    <t xml:space="preserve">Comptes dormants - Publication  Brochure " N'avez-vous pas oublié vos comptes dormants ?" : les dix questions les plus souvent posées  Compte dormant, ordre, banque, opération, coffre-fort, assurance, Caisse des Dépôts et Consignations, avoir dormant, </t>
  </si>
  <si>
    <t>Registers slapende tegoeden - Publicatie  Brochure "Uw slapende rekeningen niet vergeten?": De 10 meest gestelde vragen  slapende rekening, opdracht, bank, verrichting, kluis, verzekering, Deposito- en Consignatiekas, slapende tegoeden</t>
  </si>
  <si>
    <t>Traitement secteur public - publications</t>
  </si>
  <si>
    <t>Wedden in overheidsdienst - publicaties</t>
  </si>
  <si>
    <t>formulaires / documents pdf  - Traitements - Précompte professionnel - Pécule de vacances, Allocation de fin d'année, Allocation de compétence - Imputations - Divers</t>
  </si>
  <si>
    <t>publicaties / pdf-documenten - Wedden - Bedrijfsvoorheffing - Vakantiegeld, eindejaarstoelage, competentietoelage - Aanrekeningen - Varia</t>
  </si>
  <si>
    <t>http://www.traitements.fgov.be/publications/default.htm</t>
  </si>
  <si>
    <t>http://www.wedden.fgov.be/publications/default.htm</t>
  </si>
  <si>
    <t>Traitement secteur public - publications  formulaires / documents pdf  - Traitements - Précompte professionnel - Pécule de vacances, Allocation de fin d'année, Allocation de compétence - Imputations - Divers  Traitements - Précompte professionnel - Pécule de vacances, Allocation de fin d'année, Allocation de compétence - Imputations - Divers</t>
  </si>
  <si>
    <t>Wedden in overheidsdienst - publicaties  publicaties / pdf-documenten - Wedden - Bedrijfsvoorheffing - Vakantiegeld, eindejaarstoelage, competentietoelage - Aanrekeningen - Varia  Wedden - Bedrijfsvoorheffing - Vakantiegeld, eindejaarstoelage, competentietoelage - Aanrekeningen - Varia</t>
  </si>
  <si>
    <t>Impôts et Recouvrement / Rapport d'activité</t>
  </si>
  <si>
    <t>Belastingen en Invordering / Activiteitenverslag</t>
  </si>
  <si>
    <t>Rapport d'activités des administrations fiscales</t>
  </si>
  <si>
    <t xml:space="preserve">Activiteitenverslag van de fiscale administraties  </t>
  </si>
  <si>
    <t xml:space="preserve">Impôts et Recouvrement / Rapport d'activité  Rapport d'activités des administrations fiscales  collecte de l'impôt, collaboration nationale et internationale, lutte contre la fraude fiscale  </t>
  </si>
  <si>
    <t>Belastingen en Invordering / Activiteitenverslag  Activiteitenverslag van de fiscale administraties    heffing van de belasting, nationale en internationale samenwerking, strijd tegen de fiscale fraude</t>
  </si>
  <si>
    <t>Caisse des Dépôts et Consignations - Dématérialisation - Législation</t>
  </si>
  <si>
    <t>Deposito- en Consignatiekas Dematerialisatie - wetgeving</t>
  </si>
  <si>
    <t>Législation relative à la dématérialisation des titres papier</t>
  </si>
  <si>
    <t>Wetgeving betreffende de dematerialisatie van papieren effecten</t>
  </si>
  <si>
    <t>http://caissedesdepots.be/dematerialisatie/dematerialisatie.htm#Dématérialisation</t>
  </si>
  <si>
    <t>http://depositokas.be/dematerialisatie/dematerialisatie.htm</t>
  </si>
  <si>
    <t>http://caissedesdepots.be/Dematerialisatie/Dematerialisatie.htm</t>
  </si>
  <si>
    <t>Caisse des Dépôts et Consignations - Dématérialisation - Législation  Législation relative à la dématérialisation des titres papier  Dématérialisation, titres papier, Caisse des Dépôts et Consignations, titre au porteur, banque, transaction, compte-titres</t>
  </si>
  <si>
    <t xml:space="preserve">Deposito- en Consignatiekas Dematerialisatie - wetgeving  Wetgeving betreffende de dematerialisatie van papieren effecten  Dematerialisatie,papieren effecten, Deposito- en Consignatiekas, effecten aan toonder, bank, effectentransacties, effectenrekening  </t>
  </si>
  <si>
    <t>Caisse des Dépôts et Consignations - Sociétés liquidées</t>
  </si>
  <si>
    <t>Deposito- en Consignatiekas - Vereffende vennootschappen</t>
  </si>
  <si>
    <t>Dispositions générales relatives aux versements de dépôts provenant de sociétés liquidées, de dividendes non encaissés et autres avantages et squeeze out  Législation relative 1. à la dépossession de titres au porteur et 2. au squeeze out ou offre de rachat</t>
  </si>
  <si>
    <t>Algemene bepalingen betreffende :Stortingen van bewaargevingen uit vereffende vennootschappen, niet geïnde dividenden en andere voordelen en squeeze out - (gemeenschappelijke bepalingen)  Wetgeving betreffende - Buitenbezitstelling van titels aan toonder en- Squeeze out of uitkoopbod</t>
  </si>
  <si>
    <t>http://caissedesdepots.be/Vennootschappen/Vennootschappen.htm</t>
  </si>
  <si>
    <t>http://depositokas.be/vennootschappen/vennootschappen.htm</t>
  </si>
  <si>
    <t xml:space="preserve">Caisse des Dépôts et Consignations - Sociétés liquidées  Dispositions générales relatives aux versements de dépôts provenant de sociétés liquidées, de dividendes non encaissés et autres avantages et squeeze out  Législation relative 1. à la dépossession de titres au porteur et 2. au squeeze out ou offre de rachat  Caisse des Dépôts et Consignations, société liquidée, dividende, titre au porteur, squeeze out, offre de rachat  </t>
  </si>
  <si>
    <t>Deposito- en Consignatiekas - Vereffende vennootschappen  Algemene bepalingen betreffende :Stortingen van bewaargevingen uit vereffende vennootschappen, niet geïnde dividenden en andere voordelen en squeeze out - (gemeenschappelijke bepalingen)  Wetgeving betreffende - Buitenbezitstelling van titels aan toonder en- Squeeze out of uitkoopbod  Deposito- en Consignatiekas, Vereffende vennootschappen, dividenden, titels aan toonder, squeeze out, uitkoopbod</t>
  </si>
  <si>
    <t>Caisse des Dépôts et Consignations - Lois et Arrêtés</t>
  </si>
  <si>
    <t>Deposito- en Consignatiekas - Wetten en Besluiten</t>
  </si>
  <si>
    <t>http://caissedesdepots.be/Wetten/Wetten.htm</t>
  </si>
  <si>
    <t>http://depositokas.be/wetten/wetten.htm</t>
  </si>
  <si>
    <t>Caisse des Dépôts et Consignations - Lois et Arrêtés  Caisse des Dépôts et Consignations - Lois et Arrêtés  Caisse des Dépôts et Consignations, Fonds de notaires, notaire, dépôt, titre au porteur, société liquidée, cautionnement</t>
  </si>
  <si>
    <t>Deposito- en Consignatiekas - Wetten en Besluiten  Deposito- en Consignatiekas - Wetten en Besluiten  Deposito- en Consignatiekas, notarisgelden, notaris, effecten en geldswaardige papieren aan toonder, vereffende vennootschap, borgtocht</t>
  </si>
  <si>
    <t xml:space="preserve">Directive épargne 2003/48/CE visant à garantir une imposition effective des revenus de l'épargne sous forme de paiements d'intérêts, à l'intérieur de la Communauté </t>
  </si>
  <si>
    <t xml:space="preserve">Spaarrichtlijn 2003/48/EG strekkende tot het garanderen van een effectieve belastingheffing op inkomsten uit spaargelden in de vorm van rente in de Gemeenschap </t>
  </si>
  <si>
    <t xml:space="preserve">Directive épargne 2003/48/CE visant à garantir une imposition effective des revenus de l'épargne sous forme de paiements d'intérêts, à l'intérieur de la Communauté -Législation de référence- Certificats </t>
  </si>
  <si>
    <t>Spaarrichtlijn 2003/48/EG strekkende tot het garanderen van een effectieve belastingheffing op inkomsten uit spaargelden in de vorm van rente in de Gemeenschap - Toepasselijke wetgeving - Verklaringen</t>
  </si>
  <si>
    <t>http://fiscus.fgov.be/interfaoiffr/Directive_Epargne/inleiding.htm</t>
  </si>
  <si>
    <t>http://fiscus.fgov.be/interfaoifnl/Directive_Epargne/inleiding.htm</t>
  </si>
  <si>
    <t>Directive épargne 2003/48/CE visant à garantir une imposition effective des revenus de l'épargne sous forme de paiements d'intérêts, à l'intérieur de la Communauté   Directive épargne 2003/48/CE visant à garantir une imposition effective des revenus de l'épargne sous forme de paiements d'intérêts, à l'intérieur de la Communauté -Législation de référence- Certificats   Revenus - épargne - Communauté - paiements d'intérêts</t>
  </si>
  <si>
    <t xml:space="preserve">Spaarrichtlijn 2003/48/EG strekkende tot het garanderen van een effectieve belastingheffing op inkomsten uit spaargelden in de vorm van rente in de Gemeenschap   Spaarrichtlijn 2003/48/EG strekkende tot het garanderen van een effectieve belastingheffing op inkomsten uit spaargelden in de vorm van rente in de Gemeenschap - Toepasselijke wetgeving - Verklaringen  Belastingheffing - spaargelden - Gemeenschap - rente </t>
  </si>
  <si>
    <t>Guide des administrations fiscales</t>
  </si>
  <si>
    <t>Wegwijzer doorheen de fiscale administraties</t>
  </si>
  <si>
    <t xml:space="preserve">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t>
  </si>
  <si>
    <t xml:space="preserve">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t>
  </si>
  <si>
    <t>http://annuaire.fiscus.fgov.be/qw/index.php?lang=fr</t>
  </si>
  <si>
    <t>http://annuaire.fiscus.fgov.be/qw/index.php?lang=nl</t>
  </si>
  <si>
    <t>Guide des administrations fiscales  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Administration du cadastre, de l'enregistrement et des domaines, ACED, Administration de la fiscalité des entreprises et des revenus, AFER, Administration du recouvrement, AREC, Douanes et accises, D &amp; A, Inspection spéciale des Impôts, ISI, Services des décisions anticipées en matière fiscale, cadastre, enregistrement, domaines, fiscalité, entreprise, revenu, douane, accises</t>
  </si>
  <si>
    <t>Wegwijzer doorheen de fiscale administraties  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Administratie van de invordering, AINV, Administratie van het kadaster, de registratie en de domeinen,  AKRED, Administratie van de ondernemings- en inkomensfiscaliteit, AOIF, Bijzondere Belasting Inspectie, BBI, Douane en accijnzen,  D &amp; A, transversale diensten,  invordering, kadaster, registratie, domeinen, fiscaliteit, onderneming, inkomen, douane, accijnzen</t>
  </si>
  <si>
    <t>Liste des Conventions préventives de la double imposition en vigueur</t>
  </si>
  <si>
    <t>Lijst van de Overeenkomsten tot voorkoming van dubbele belasting in werking</t>
  </si>
  <si>
    <t>Liste des conventions préventives de la double imposition en vigueur.</t>
  </si>
  <si>
    <t>Lijst van de overeenkomsten tot voorkoming van dubbele belasting in werking.</t>
  </si>
  <si>
    <t>http://fiscus.fgov.be/interfafznl/fr/international/conventions/index.htm</t>
  </si>
  <si>
    <t>http://fiscus.fgov.be/interfafznl/nl/international/conventions/index.htm</t>
  </si>
  <si>
    <t>http://fiscus.fgov.be/interfafznl/fr/downloads/cdiListe.pdf</t>
  </si>
  <si>
    <t>http://fiscus.fgov.be/interfafznl/nl/downloads/cdiListe.pdf</t>
  </si>
  <si>
    <t>Date du document:  5/08/2010</t>
  </si>
  <si>
    <t>Datum van het document: 5/08/2010</t>
  </si>
  <si>
    <t xml:space="preserve">Liste des Conventions préventives de la double imposition en vigueur  Liste des conventions préventives de la double imposition en vigueur.  impôts, imposition, double imposition </t>
  </si>
  <si>
    <t>Lijst van de Overeenkomsten tot voorkoming van dubbele belasting in werking  Lijst van de overeenkomsten tot voorkoming van dubbele belasting in werking.  belasting, dubbele belasting</t>
  </si>
  <si>
    <t xml:space="preserve">Dividendes d'origine étrangère encaissés à l'étranger </t>
  </si>
  <si>
    <t xml:space="preserve">Dividenden van buitenlandse oorsprong geïnd in het buitenland </t>
  </si>
  <si>
    <t>Dividendes d'origine étrangère encaissés à l'étranger (taux de 15%) - Avis relatif à l'imposition de certains dividendes d'origine étrangère encaissés directement à l'étranger</t>
  </si>
  <si>
    <t xml:space="preserve">dividenden van buitenlandse oorsprong geïnd in het buitenland (aanslagvoet van 15%)  Bericht met betrekking tot bepaalde dividenden van buitenlandse oorsprong die rechtstreeks in het buitenland werden geïnd  </t>
  </si>
  <si>
    <t>http://fiscus.fgov.be/interfaoiffr/bericht_dividenden/dividenden.htm</t>
  </si>
  <si>
    <t>http://fiscus.fgov.be/interfaoifnl/bericht_dividenden/dividenden.htm</t>
  </si>
  <si>
    <t>Dividendes d'origine étrangère encaissés à l'étranger   Dividendes d'origine étrangère encaissés à l'étranger (taux de 15%) - Avis relatif à l'imposition de certains dividendes d'origine étrangère encaissés directement à l'étranger  taux d'imposition, dividende, origine étrangère, étranger</t>
  </si>
  <si>
    <t>Dividenden van buitenlandse oorsprong geïnd in het buitenland   dividenden van buitenlandse oorsprong geïnd in het buitenland (aanslagvoet van 15%)  Bericht met betrekking tot bepaalde dividenden van buitenlandse oorsprong die rechtstreeks in het buitenland werden geïnd    aanslagvoet, dividend, buitenlandse oorsprong, buitenland</t>
  </si>
  <si>
    <t xml:space="preserve">Chèques ALE </t>
  </si>
  <si>
    <t>PWA-cheques</t>
  </si>
  <si>
    <t>Chèques ALE   personne privée - Commune ou CPAS - ASBL ou autres associations non commerciales - établissements d'enseignement - secteurs de l'agriculture et de l'horticulture</t>
  </si>
  <si>
    <t>PWA-cheques  Natuurlijk persoon - Gemeente of OCMW - vzw of niet-commerciële vereniging - onderwijsinstelling - land- of tuinbouwer</t>
  </si>
  <si>
    <t>http://www.minfin.fgov.be/portail2/fr/themes/advantages/pwa-ale.htm</t>
  </si>
  <si>
    <t>http://www.minfin.fgov.be/portail2/nl/themes/advantages/pwa-ale.htm</t>
  </si>
  <si>
    <t>Chèques ALE   Chèques ALE   personne privée - Commune ou CPAS - ASBL ou autres associations non commerciales - établissements d'enseignement - secteurs de l'agriculture et de l'horticulture  ALE - chèque-ALE  - services - personne privée - Commune ou CPAS - ASBL ou autres associations non commerciales - établissements d'enseignement - secteurs de l'agriculture et de l'horticulture</t>
  </si>
  <si>
    <t>PWA-cheques  PWA-cheques  Natuurlijk persoon - Gemeente of OCMW - vzw of niet-commerciële vereniging - onderwijsinstelling - land- of tuinbouwer  PWA -PWA-cheques - Natuurlijk persoon - Gemeente of OCMW - vzw of niet-commerciële vereniging - onderwijsinstelling - land- of tuinbouwer</t>
  </si>
  <si>
    <t>Titres-services - Contributions directes</t>
  </si>
  <si>
    <t>Dienstencheques - Directe belastingen</t>
  </si>
  <si>
    <t xml:space="preserve">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
  </si>
  <si>
    <t xml:space="preserve">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t>
  </si>
  <si>
    <t>http://minfin.fgov.be/portail2/fr/themes/advantages/cheques.htm</t>
  </si>
  <si>
    <t>http://minfin.fgov.be/portail2/nl/themes/advantages/cheques.htm</t>
  </si>
  <si>
    <t>Titres-services - Contributions directes  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titre-service, emploi de proximité, lutte contre le travail au noir, aide-ménagère, garde d'enfants, aide à la maternité</t>
  </si>
  <si>
    <t>Dienstencheques - Directe belastingen  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Dienstencheque, buurtdienst, buurtbaan, strijd  tegen zwartwerk, huishoudelijke hulp, moederschapshulp</t>
  </si>
  <si>
    <t>Dates importantes - Les différentes échéances périodiques de dépôt de déclaration et de paiement</t>
  </si>
  <si>
    <t>Belangrijke data - Verschillende periodieke vervaldagen betreffende het indienen van een aangifte en de betaling</t>
  </si>
  <si>
    <t xml:space="preserve">Vous trouverez ici différentes échéances périodiques de dépôt de déclaration et de paiement à ne pas oublier, ainsi qu'un lien vers l'information concernant les remboursements.     -Dépôts de déclaration    -Paiements à l'Etat    -Remboursements par l'Etat.  </t>
  </si>
  <si>
    <t xml:space="preserve">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t>
  </si>
  <si>
    <t>http://fiscus.fgov.be/interfaoiffr/Informations_pratiques/memo.htm</t>
  </si>
  <si>
    <t>http://fiscus.fgov.be/interfaoifnl/Informations_pratiques/memo.htm</t>
  </si>
  <si>
    <t>Dates importantes - Les différentes échéances périodiques de dépôt de déclaration et de paiement  Vous trouverez ici différentes échéances périodiques de dépôt de déclaration et de paiement à ne pas oublier, ainsi qu'un lien vers l'information concernant les remboursements.     -Dépôts de déclaration    -Paiements à l'Etat    -Remboursements par l'Etat.    Impôt, impôt sur les revenus, impôt des personnes physiques, impôt des non-résidents personnes physiques, impôt des sociétés résidentes, impôt des personnes morales, impôt des sociétés non résidentes,  impôt des personnes morales non résidentes,  taxe sur la valeur ajoutée, TVA, déclaration trimestrielle, déclaration mensuelle, listing clients TVA, versement anticipé, acompte, précompte professionnel,</t>
  </si>
  <si>
    <t>Belangrijke data - Verschillende periodieke vervaldagen betreffende het indienen van een aangifte en de betaling  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Belasting, inkomstenbelasting, personenbelasting, belasting van niet-inwoners natuurlijke personen, vennootschapsbelasting, rechtspersonenbelasting, belasting van niet-inwoners vennootschappen en rechtspersonen, belasting over de toegevoegde waarde, BTW, trimestriële aangifte, maandelijkse aangifte, klanten BTW listing, voorafbetaling, voorschot, bedrijfsvoorheffing</t>
  </si>
  <si>
    <t xml:space="preserve">Bases forfaitaires de taxation en matière de contributions directes </t>
  </si>
  <si>
    <t>Forfaitaire grondslagen van aanslag inzake directe belastingen</t>
  </si>
  <si>
    <t>Bases forfaitaires de taxation à utiliser par les contribuables qui ont opté pour la fixation forfaitaire de leur chiffre d'affaires en matière d'impôt sur les revenus</t>
  </si>
  <si>
    <t>Forfaitaire grondslagen van aanslag te gebruiken door de belastingplichtigen die inzake inkomstenbelastingen geopteerd hebben voor de forfaitaire vaststelling van hun omzet</t>
  </si>
  <si>
    <t>http://fiscus.fgov.be/interfaoiffr/Publicaties/DB/forfaitsDB.htm</t>
  </si>
  <si>
    <t>http://fiscus.fgov.be/interfaoifnl/Publicaties/DB/forfaitsDB.htm</t>
  </si>
  <si>
    <t>Bases forfaitaires de taxation en matière de contributions directes   Bases forfaitaires de taxation à utiliser par les contribuables qui ont opté pour la fixation forfaitaire de leur chiffre d'affaires en matière d'impôt sur les revenus  base forfaitaire, forfait, impôt sur les revenus, impôt, contribution</t>
  </si>
  <si>
    <t xml:space="preserve">Forfaitaire grondslagen van aanslag inzake directe belastingen  Forfaitaire grondslagen van aanslag te gebruiken door de belastingplichtigen die inzake inkomstenbelastingen geopteerd hebben voor de forfaitaire vaststelling van hun omzet  forfaitaire grondslag, inkomstenbelasting, belasting, </t>
  </si>
  <si>
    <t>Tax shelter</t>
  </si>
  <si>
    <t xml:space="preserve">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t>
  </si>
  <si>
    <t xml:space="preserve">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t>
  </si>
  <si>
    <t>http://fiscus.fgov.be/interfaoiffr/Tax_Shelter/inleiding.htm</t>
  </si>
  <si>
    <t>http://fiscus.fgov.be/interfaoifnl/Tax_Shelter/inleiding.htm</t>
  </si>
  <si>
    <t xml:space="preserve">Tax shelter  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production, oeuvre audiovisuelle,financement, mesure d'encouragement </t>
  </si>
  <si>
    <t>Tax shelter  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productie, audiovisueelwerk,financiering, mmatregel ter aanmoediging</t>
  </si>
  <si>
    <t>Indexation de l'impôt sur les revenus et des revenus cadastraux</t>
  </si>
  <si>
    <t>Indexering van inkomstenbelastingen en van kadastrale inkomens</t>
  </si>
  <si>
    <t xml:space="preserve">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t>
  </si>
  <si>
    <t xml:space="preserve">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t>
  </si>
  <si>
    <t>http://fiscus.fgov.be/interfaoiffr/Indexering/inleiding.htm</t>
  </si>
  <si>
    <t>http://fiscus.fgov.be/interfaoifnl/Indexering/inleiding.htm</t>
  </si>
  <si>
    <t>Indexation de l'impôt sur les revenus et des revenus cadastraux  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Indexation, impôt, revenu cadastral</t>
  </si>
  <si>
    <t>Indexering van inkomstenbelastingen en van kadastrale inkomens  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Indexering, belasting, kadastraal inkomen</t>
  </si>
  <si>
    <t>Fonds Spécial de Protection - Liste des Membres</t>
  </si>
  <si>
    <t>Bijzonder Beschermingsfonds - Lijst van de leden</t>
  </si>
  <si>
    <t>http://fondsspecialdeprotection.be/fr/Members.htm</t>
  </si>
  <si>
    <t>http://fondsspecialdeprotection.be/nl/Members.htm#beursvennootschappen</t>
  </si>
  <si>
    <t>http://fondsspecialdeprotection.be/nl/Members.htm</t>
  </si>
  <si>
    <t>Fonds Spécial de Protection - Liste des Membres  Fonds Spécial de Protection - Liste des Membres  Fonds de protection, remboursement, dépôt, assurance sur la vie, instrument financier, formulaire, demande d'intervention, membre</t>
  </si>
  <si>
    <t>Bijzonder Beschermingsfonds - Lijst van de leden  Bijzonder Beschermingsfonds - Lijst van de leden  Bijzonder Beschermingsfonds, tegemoetkoming, deposito, levensverzekering, financieel instrument, formulier, aanvraag tegemoetkoming, lid</t>
  </si>
  <si>
    <t>Bulletin de Documentation</t>
  </si>
  <si>
    <t>Documentatieblad</t>
  </si>
  <si>
    <t xml:space="preserve">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t>
  </si>
  <si>
    <t xml:space="preserve">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t>
  </si>
  <si>
    <t>http://docufin.fgov.be/intersalgfr/thema/publicaties/documenta/Documenta.htm</t>
  </si>
  <si>
    <t>http://docufin.fgov.be/intersalgnl/thema/publicaties/documenta/documenta.htm</t>
  </si>
  <si>
    <t xml:space="preserve">Bulletin de Documentation  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Economie, finances, publication, Conseil Supérieur des Finances, Bibliothèque centrale du Service public fédéral Finances </t>
  </si>
  <si>
    <t>Documentatieblad  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Economie, financiën, tijdschrift, Hoge Raad van Financiën, Centrale Bibliotheek van de FOD Financiën</t>
  </si>
  <si>
    <t>Note de Conjoncture</t>
  </si>
  <si>
    <t>Conjunctuurnota</t>
  </si>
  <si>
    <t xml:space="preserve">La Note de conjoncture est une publication bimestrielle du Service d'Etudes et de Documentation du Service public fédéral Finances.  Sujets :Vous y trouverez des informations statistiques de nature économique, financière et sociale, tant au niveau national qu'international  </t>
  </si>
  <si>
    <t xml:space="preserve">De Conjunctuurnota is een tweemaandelijkse publicatie, samengesteld door de Studie- en Documentatiedienst van de FOD Financiën  Onderwerpen:U vindt er statistische informatie op economisch, financieel en sociaal vlak in terug, zowel op nationaal als op internationaal niveau  </t>
  </si>
  <si>
    <t>http://docufin.fgov.be/intersalgfr/thema/publicaties/conj/Conj.htm</t>
  </si>
  <si>
    <t>http://docufin.fgov.be/intersalgnl/thema/publicaties/conj/conj.htm</t>
  </si>
  <si>
    <t>Note de Conjoncture  La Note de conjoncture est une publication bimestrielle du Service d'Etudes et de Documentation du Service public fédéral Finances.  Sujets :Vous y trouverez des informations statistiques de nature économique, financière et sociale, tant au niveau national qu'international    finance, finances publiques, recette, dépense, trésorerie, dette, financement,  Etat fédéral, Communautés, Régions, financement sécurité sociale, marché financier,  budget,  marché financier, comptes économiques, finances publiques, comptes régionaux, croissance économique, climat économique, Zone Euro,  Indicateurs de prix, Marché de l'emploi, Commerce extérieur, balance des paiements</t>
  </si>
  <si>
    <t>Conjunctuurnota  De Conjunctuurnota is een tweemaandelijkse publicatie, samengesteld door de Studie- en Documentatiedienst van de FOD Financiën  Onderwerpen:U vindt er statistische informatie op economisch, financieel en sociaal vlak in terug, zowel op nationaal als op internationaal niveau    financiën, openbare financiën, uitgaven, schuld, federale staat, gewesten, gemeenschappen, lagere overheid, sociale verzekeringsinstelling</t>
  </si>
  <si>
    <t>Caisse des Dépôts et Consignations - Liste alphabétique des Agences et des conservateurs des hypothèques</t>
  </si>
  <si>
    <t>Deposito- en Consignatiekas - Lijst Agentschappen en hypotheekbewaarders</t>
  </si>
  <si>
    <t xml:space="preserve">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t>
  </si>
  <si>
    <t xml:space="preserve">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t>
  </si>
  <si>
    <t>http://caissedesdepots.be/agentschappen/agentschappendck.htm</t>
  </si>
  <si>
    <t>http://depositokas.be/agentschappen/agentschappendck.htm</t>
  </si>
  <si>
    <t>http://caissedesdepots.be/Agentschappen/AgentschappenDCK.htm</t>
  </si>
  <si>
    <t>http://caissedesdepots.be/disclaimer.asp</t>
  </si>
  <si>
    <t>http://depositokas.be/disclaimer.asp</t>
  </si>
  <si>
    <t>Caisse des Dépôts et Consignations - Liste alphabétique des Agences et des conservateurs des hypothèques  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consignation, consignation judiciaire en espèces, Caisse des Dépôts et Consignations, agence, conservateur des hypothèques, hypothèque</t>
  </si>
  <si>
    <t xml:space="preserve">Deposito- en Consignatiekas - Lijst Agentschappen en hypotheekbewaarders  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consignatie, gerechtelijke consignatie in geld, Deposito- en Consignatiekas, agentschap,  hypotheekbewaarder, hyotheek      </t>
  </si>
  <si>
    <t>Le Mémento Fiscal -  Un aperçu de la fiscalité belge</t>
  </si>
  <si>
    <t>Het Fiscaal Memento - Een overzicht van de Belgische fiscaliteit</t>
  </si>
  <si>
    <t xml:space="preserve">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t>
  </si>
  <si>
    <t xml:space="preserve">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t>
  </si>
  <si>
    <t>http://docufin.fgov.be/intersalgfr/thema/publicaties/memento/memento.htm</t>
  </si>
  <si>
    <t>http://docufin.fgov.be/intersalgnl/thema/publicaties/memento/memento.htm#comment commander le mémento fiscal</t>
  </si>
  <si>
    <t>http://docufin.fgov.be/intersalgnl/thema/publicaties/memento/memento.htm</t>
  </si>
  <si>
    <t xml:space="preserve">La version imprimée du Mémento est comme auparavant mise à jour une fois par an. Le Mémento fiscal peut dès à présent être consulté sur le site Web http://docufin.fgov.be et être téléchargé en format pdf.     Lorsque des modifications importantes de la législation fiscale entrent en vigueur entre deux éditions du Mémento fiscal elles seront apportées le plus rapidement possible dans la version électronique.     </t>
  </si>
  <si>
    <t xml:space="preserve">Zoals voorheen zal de gedrukte versie van het fiscaal memento éénmaal per jaar worden bijgewerkt. Het fiscaal memento kan vanaf nu ook worden geraadpleegd op de website http://docufin.fgov.be en vanaf deze site als pdf-bestand worden gedownload.     Als tussen twee bijwerkingen van de gedrukte versie van het fiscaal memento belangrijke wijzigingen in de fiscale wetgeving in werking treden, zullen deze wijzigingen zo vlug mogelijk op de elektronische versie worden aangebracht.     </t>
  </si>
  <si>
    <t>Le Mémento Fiscal -  Un aperçu de la fiscalité belge  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Contribution directe, impôt des personnes physiques,  IPP, impôt des sociétés, I.Soc, impôt des personnes morales, IPM, précompte, versement anticipé, centre de coordination, SICAV, impôt indirect, TVA, droit d'accise, ecotaxe</t>
  </si>
  <si>
    <t>Het Fiscaal Memento - Een overzicht van de Belgische fiscaliteit  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directe belastingen, personenbelasting (PB), vennootschapsbelasting (Ven.B), rechtspersonenbelasting (RPB), indirecte belastingen, accijnzen, milieutaksen</t>
  </si>
  <si>
    <t>Infothèque-Bibliothèque SPF Finances</t>
  </si>
  <si>
    <t>Infotheek-Bibliotheek FOD Financiën</t>
  </si>
  <si>
    <t xml:space="preserve">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t>
  </si>
  <si>
    <t>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t>
  </si>
  <si>
    <t>http://docufin.fgov.be/intersalgfr/studiedienst/bib/Bib.htm</t>
  </si>
  <si>
    <t>http://docufin.fgov.be/intersalgnl/studiedienst/bib/bib.htm</t>
  </si>
  <si>
    <t>Infothèque-Bibliothèque SPF Finances  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infothèque, bibliothèque, publication, finances publiques, fiscalité, économie, Moniteur belge, documents parlementaires</t>
  </si>
  <si>
    <t>Infotheek-Bibliotheek FOD Financiën  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  infotheek, bibliotheek, publicatie, openbare financiën, fiscaliteit, economie, Belgische Staatsblad, parlementaire documenten</t>
  </si>
  <si>
    <t xml:space="preserve">Caisse des Dépôts et Consignations : Publications </t>
  </si>
  <si>
    <t>Deposito- en Consignatiekas : Publicaties</t>
  </si>
  <si>
    <t xml:space="preserve">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t>
  </si>
  <si>
    <t xml:space="preserve">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t>
  </si>
  <si>
    <t>http://caissedesdepots.be/Diverse_publicaties/diverse_publicaties.htm</t>
  </si>
  <si>
    <t>http://depositokas.be/diverse_publicaties/diverse_publicaties.htm</t>
  </si>
  <si>
    <t>http://caissedesdepots.be/diverse_publicaties/diverse_publicaties.htm</t>
  </si>
  <si>
    <t>Caisse des Dépôts et Consignations : Publications   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Caisse des Dépôts et Consignations, consignation, fonds consignés, faillite, squeeze out</t>
  </si>
  <si>
    <t xml:space="preserve">Deposito- en Consignatiekas : Publicaties  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Deposito- en Consignatiekas, consignatie, fondsen, faillissement, squeeze out    </t>
  </si>
  <si>
    <t xml:space="preserve">Monnaieinfo, le Magazine de la Monnaie Royale de Belgique </t>
  </si>
  <si>
    <t>Muntinfo, het Magazine van de Koninklijke Munt van België</t>
  </si>
  <si>
    <t>http://www.europemint.eu/documents/114.html</t>
  </si>
  <si>
    <t>http://www.europemint.eu/documents/87.html</t>
  </si>
  <si>
    <t>http://www.europemint.eu/documents/muntinfo.html</t>
  </si>
  <si>
    <t>Monnaieinfo, le Magazine de la Monnaie Royale de Belgique   Monnaieinfo, le Magazine de la Monnaie Royale de Belgique   coin, monnaie, pièce en or, pièce en argent, médaille, émission étrangère, pièce commémorative</t>
  </si>
  <si>
    <t>Muntinfo, het Magazine van de Koninklijke Munt van België  Muntinfo, het Magazine van de Koninklijke Munt van België  coin, munt, gouden munt, zilveren munt, medaille, buitenlandse uitgifte, gedenkmunt</t>
  </si>
  <si>
    <t>Administrations fiscales fédérales - publications gratuites</t>
  </si>
  <si>
    <t>Fiscale &amp; federale administraties - gratis publicaties</t>
  </si>
  <si>
    <t xml:space="preserve">Publications gratuites :   Rapports annuels  Rapport d'activités de l'Entité Impôts et Recouvrement  Contributions directes et TVA   Précompte professionnel - calcul  Indexation automatique en matière d'impôts sur les revenus  </t>
  </si>
  <si>
    <t xml:space="preserve">Gratis publicaties :   Activiteitenverslag  Belastingen en Invordering  Activiteitenverslag van de Patrimoniumdocumentatie  Directe belastingen en btw  Bedrijfsvoorheffing - berekenen  Automatische indexering inzake inkomstenbelastingen  </t>
  </si>
  <si>
    <t>http://fiscus.fgov.be/interfisc/fr/publications/free.htm</t>
  </si>
  <si>
    <t>http://fiscus.fgov.be/interfisc/nl/publications/free.htm</t>
  </si>
  <si>
    <t>Administrations fiscales fédérales - publications gratuites  Publications gratuites :   Rapports annuels  Rapport d'activités de l'Entité Impôts et Recouvrement  Contributions directes et TVA   Précompte professionnel - calcul  Indexation automatique en matière d'impôts sur les revenus    impôts et recouvrement, documentation patrimoniale, rapport annuel, Contributions directes, TVA, précompte professionnel, indexation automatique</t>
  </si>
  <si>
    <t>Fiscale &amp; federale administraties - gratis publicaties  Gratis publicaties :   Activiteitenverslag  Belastingen en Invordering  Activiteitenverslag van de Patrimoniumdocumentatie  Directe belastingen en btw  Bedrijfsvoorheffing - berekenen  Automatische indexering inzake inkomstenbelastingen    belastingen en invordering, patrimoniumdocumentatie, activiteitenverslag, directe belastingen, btw, bedrijfsvoorheffing, automatische indexering</t>
  </si>
  <si>
    <t>Administration générale de la fiscalité - Liste des publications gratuites</t>
  </si>
  <si>
    <t>Algemene Administratie van de fiscaliteit - Gratis publicatieslijst</t>
  </si>
  <si>
    <t xml:space="preserve">Liste des publications gratuites :   Codes fiscaux (lois et arrêtés) et commentaires /   Cours de formation professionnelle /  Formulaires /  Divers/Rapports annuels    </t>
  </si>
  <si>
    <t>Gratis publicatieslijst:  Wetboeken (wetten en besluiten) en commentaar /   Cursussen voor beroepsvorming /  Formulieren /  Diversen /  Jaarlijkse verslagen</t>
  </si>
  <si>
    <t>http://fiscus.fgov.be/interfaoiffr/Publicaties/lijst_aoif.htm</t>
  </si>
  <si>
    <t>http://fiscus.fgov.be/interfaoifnl/Publicaties/lijst_aoif.htm</t>
  </si>
  <si>
    <t>Administration générale de la fiscalité - Liste des publications gratuites  Liste des publications gratuites :   Codes fiscaux (lois et arrêtés) et commentaires /   Cours de formation professionnelle /  Formulaires /  Divers/Rapports annuels      publications gratuites, impôts sur les revenus, taxe sur la valeur ajoutée, T.V.A., cours, formation professionnelle, contributions directes, rapport annuel</t>
  </si>
  <si>
    <t>Algemene Administratie van de fiscaliteit - Gratis publicatieslijst  Gratis publicatieslijst:  Wetboeken (wetten en besluiten) en commentaar /   Cursussen voor beroepsvorming /  Formulieren /  Diversen /  Jaarlijkse verslagen  gratis publicaties, inkomstenbelastingen, belasting over de toegevoegde waarde, BTW, cursus beroepsvorming, directe belastingen, jaarlijkse verslag</t>
  </si>
  <si>
    <t>Fichier annuel des assujettis à la T.V.A. - Administration générale de la fiscalité</t>
  </si>
  <si>
    <t>Jaarlijks bestand van de BTW-belastingplichtigen - Algemene Administratie van de fiscaliteit</t>
  </si>
  <si>
    <t>Fichier annuel des assujettis à la T.V.A.</t>
  </si>
  <si>
    <t xml:space="preserve">Jaarlijks bestand van de BTW-belastingplichtigen     </t>
  </si>
  <si>
    <t>http://fiscus.fgov.be/interfaoiffr/Publicaties/BTW/BTWbelastingplicht.htm</t>
  </si>
  <si>
    <t>http://fiscus.fgov.be/interfaoifnl/Publicaties/BTW/BTWbelastingplicht.htm</t>
  </si>
  <si>
    <t xml:space="preserve">Fichier annuel des assujettis à la T.V.A. - Administration générale de la fiscalité  Fichier annuel des assujettis à la T.V.A.  Fichier annuel, assujetti, numéro d'identification T.V.A. </t>
  </si>
  <si>
    <t>Jaarlijks bestand van de BTW-belastingplichtigen - Algemene Administratie van de fiscaliteit  Jaarlijks bestand van de BTW-belastingplichtigen       Belastingplichtige, BTW-identificatienummer</t>
  </si>
  <si>
    <t xml:space="preserve">Faq - Administration générale de la fiscalité  </t>
  </si>
  <si>
    <t xml:space="preserve">Faq - Algemene Administratie van de fiscaliteit </t>
  </si>
  <si>
    <t>Réponses aux questions fréquemment posées à l'Administration générale de la fiscalité - Secteur T.V.A.</t>
  </si>
  <si>
    <t>Antwoorden op veel gestelde vragen aan de Algemene Administratie van de fiscaliteit - Sector Belasting over de toegevoegde waarde</t>
  </si>
  <si>
    <t>http://fiscus.fgov.be/interfaoiffr/Vragen/tva/Overzicht.htm</t>
  </si>
  <si>
    <t>http://fiscus.fgov.be/interfaoifnl/Vragen/tva/Overzicht.htm</t>
  </si>
  <si>
    <t xml:space="preserve">http://fiscus.fgov.be/interfaoiffr/Vragen/tva/Overzicht.htm </t>
  </si>
  <si>
    <t xml:space="preserve">http://fiscus.fgov.be/interfaoifnl/Vragen/tva/Overzicht.htm </t>
  </si>
  <si>
    <t>Faq - Administration générale de la fiscalité    Réponses aux questions fréquemment posées à l'Administration générale de la fiscalité - Secteur T.V.A.  contrôle TVA, déduction de la TVA, bien d'investissement,  construction, avantages en matière de TVA,  invalide, handicapé</t>
  </si>
  <si>
    <t>Faq - Algemene Administratie van de fiscaliteit   Antwoorden op veel gestelde vragen aan de Algemene Administratie van de fiscaliteit - Sector Belasting over de toegevoegde waarde  controlemaatregel, aftrek van de btw, investeringsgoed, oprichten van een woning, voordelen inzake btw, invalide, gehandicapte</t>
  </si>
  <si>
    <t>Identification TVA - Administration générale de la fiscalité</t>
  </si>
  <si>
    <t xml:space="preserve">Identificatie BTW - Algemene Administratie van de fiscaliteit </t>
  </si>
  <si>
    <t xml:space="preserve">Demande d'identification à la TVA lors du commencement d'une activité.    </t>
  </si>
  <si>
    <t>Aanvraag tot identificatie voor BTW -doeleinden bij de aanvang  van een activiteit.</t>
  </si>
  <si>
    <t>http://fiscus.fgov.be/interfaoiffr/Identification_TVA/inleiding.htm</t>
  </si>
  <si>
    <t>http://fiscus.fgov.be/interfaoifnl/Identification_TVA/inleiding.htm</t>
  </si>
  <si>
    <t>Identification TVA - Administration générale de la fiscalité  Demande d'identification à la TVA lors du commencement d'une activité.      identification, TVA, commencement d'une activité, assujetti à la TVA, régime normal de la TVA, régime forfaitaire, régime de la franchise, exploitation agricole</t>
  </si>
  <si>
    <t>Identificatie BTW - Algemene Administratie van de fiscaliteit   Aanvraag tot identificatie voor BTW -doeleinden bij de aanvang  van een activiteit.  BTW-identificatie, BTW,  aanvang activiteit, BTW-belastingplichtige, algemene regel BTW, forfaitaire regeling, vrijstellingsregeling, landbouwonderneming</t>
  </si>
  <si>
    <t>Numéro de T.V.A. intracommunautaire -  Administration générale de la fiscalité</t>
  </si>
  <si>
    <t xml:space="preserve">Intracommunautaire BTW-nummer - Algemene Administratie van de fiscaliteit </t>
  </si>
  <si>
    <t xml:space="preserve">-Vérification d'un numéro de TVA   - Structure des numéros de TVA   </t>
  </si>
  <si>
    <t>http://fiscus.fgov.be/interfaoiffr/tva_intrac/tva_eur_fr.htm</t>
  </si>
  <si>
    <t>http://fiscus.fgov.be/interfaoifnl/tva_intrac/tva_eur_nl.htm</t>
  </si>
  <si>
    <t xml:space="preserve">Numéro de T.V.A. intracommunautaire -  Administration générale de la fiscalité  -Vérification d'un numéro de TVA   - Structure des numéros de TVA     Commission européenne, T.V.A. intracommunautaires, TVA, intracommunautaire, Etat membre </t>
  </si>
  <si>
    <t>Intracommunautaire BTW-nummer - Algemene Administratie van de fiscaliteit   -Verificatie van een BTW-nummer  -Structuur van de BTW-Nummer     Europese gemeenschap, intracommunautaire BTW, intracommunautair, BTW, lidstaat</t>
  </si>
  <si>
    <t>Faq - fiscalité -  Contributions directes</t>
  </si>
  <si>
    <t xml:space="preserve">Faq - fiscaliteit - Directe belastingen </t>
  </si>
  <si>
    <t xml:space="preserve">Réponses aux questions fréquemment posées à l'Administration générale de la fiscalité, Secteur Contributions directes.   </t>
  </si>
  <si>
    <t xml:space="preserve">Antwoorden op veel gestelde vragen aan de Algemene Administratie van de Fiscaliteit, Sector Directe belastingen.  </t>
  </si>
  <si>
    <t>http://fiscus.fgov.be/interfaoiffr/Vragen/Overzicht.htm</t>
  </si>
  <si>
    <t>http://fiscus.fgov.be/interfaoifnl/Vragen/Overzicht.htm</t>
  </si>
  <si>
    <t>Faq - fiscalité -  Contributions directes  Réponses aux questions fréquemment posées à l'Administration générale de la fiscalité, Secteur Contributions directes.     avantage, activité indépendante, amortissement, emprunt hypothécaire, assurances-vie, avertissement, extrait de rôle, coparenté, personne physique, habitation, déduction, garde d'enfants, libéralités, Rente alimentaire, salaire, travail des étudiants, versement anticipé,</t>
  </si>
  <si>
    <t>Faq - fiscaliteit - Directe belastingen   Antwoorden op veel gestelde vragen aan de Algemene Administratie van de Fiscaliteit, Sector Directe belastingen.    aangifte, aanslagbiljet, aftrek, octrooi-inkomst, co-ouderschap, belastingcontrole, hypothecaire lening, levensverzekering,  onderhoudsuitkering, studentenarbeid, voorafbetaling, zelfstandige activiteit</t>
  </si>
  <si>
    <t>Droits d'auteur et droits voisins - Contributions directes</t>
  </si>
  <si>
    <t>Auteursrechten en naburige rechten - Directe belastingen</t>
  </si>
  <si>
    <t>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t>
  </si>
  <si>
    <t xml:space="preserve">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t>
  </si>
  <si>
    <t>http://fiscus.fgov.be/interfaoiffr/DroitsAuteurRechten/inleiding.htm</t>
  </si>
  <si>
    <t>http://fiscus.fgov.be/interfaoifnl/DroitsAuteurRechten/inleiding.htm</t>
  </si>
  <si>
    <t>Droits d'auteur et droits voisins - Contributions directes  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  droits d'auteur et droits voisins, décision administrative, législation, directive, déclaration, fiche, rélévé</t>
  </si>
  <si>
    <t>Auteursrechten en naburige rechten - Directe belastingen  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auteursrechten en naburige rechten, administratieve beslissing, wetgeving, richtlijn, aangifte, fiche, opgave</t>
  </si>
  <si>
    <t>Entrepreneurs enregistrés - Contributions directes</t>
  </si>
  <si>
    <t>Geregistreerde aannemers - Directe belastingen</t>
  </si>
  <si>
    <t xml:space="preserve">Entrepreneurs enregistrés :  -Généralités  -Adresses des commissions provinciales d'enregistrement  -Comment se faire enregistrer?  -Comment vérifier l'enregistrement d'une entreprise?  </t>
  </si>
  <si>
    <t xml:space="preserve">Geregistreerde aannemers:  -Algemeen  -Adressen van de provinciale registratiecommissies  -Hoe zich registreren?  -Hoe de registratie van een onderneming nagaan?  </t>
  </si>
  <si>
    <t>http://fiscus.fgov.be/interfaoiffr/EntrepreneursEnregistres/inleiding.htm</t>
  </si>
  <si>
    <t>http://fiscus.fgov.be/interfaoifnl/EntrepreneursEnregistres/inleiding.htm</t>
  </si>
  <si>
    <t xml:space="preserve">Entrepreneurs enregistrés - Contributions directes  Entrepreneurs enregistrés :  -Généralités  -Adresses des commissions provinciales d'enregistrement  -Comment se faire enregistrer?  -Comment vérifier l'enregistrement d'une entreprise?    entrepreneur enregistré, entreprise, travaux immobiliers, enregistrement, Commission d'enregistrement </t>
  </si>
  <si>
    <t>Geregistreerde aannemers - Directe belastingen  Geregistreerde aannemers:  -Algemeen  -Adressen van de provinciale registratiecommissies  -Hoe zich registreren?  -Hoe de registratie van een onderneming nagaan?    geregistreerde aannemer, onderneming, werken aan onroerend goed, registratie, Registratiecommissie</t>
  </si>
  <si>
    <t>Adresses des commissions provinciales d'enregistrement - Contributions directes</t>
  </si>
  <si>
    <t>Adressen van de provinciale registratiecommissies - Directe belastingen</t>
  </si>
  <si>
    <t xml:space="preserve">Adresses des commissions provinciales d'enregistrement   </t>
  </si>
  <si>
    <t xml:space="preserve">Adressen van de provinciale registratiecommissies  </t>
  </si>
  <si>
    <t>http://fiscus.fgov.be/interfaoiffr/EntrepreneursEnregistres/inleiding.htm#2</t>
  </si>
  <si>
    <t>http://fiscus.fgov.be/interfaoifnl/EntrepreneursEnregistres/inleiding.htm#2</t>
  </si>
  <si>
    <t xml:space="preserve">Adresses des commissions provinciales d'enregistrement - Contributions directes  Adresses des commissions provinciales d'enregistrement     commissions provinciales d'enregistrement   </t>
  </si>
  <si>
    <t xml:space="preserve">Adressen van de provinciale registratiecommissies - Directe belastingen  Adressen van de provinciale registratiecommissies    provinciale registratiecommissies  </t>
  </si>
  <si>
    <t>La base de données de brevets "Esp@cenet"</t>
  </si>
  <si>
    <t>De octrooidatabank 'Esp@cenet'</t>
  </si>
  <si>
    <t xml:space="preserve">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t>
  </si>
  <si>
    <t xml:space="preserve">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t>
  </si>
  <si>
    <t>http://economie.fgov.be/fr/entreprises/propriete_intellectuelle/Aspects_institutionnels_et_pratiques/bases_de_donnees/base_donnees/</t>
  </si>
  <si>
    <t>http://economie.fgov.be/nl/ondernemingen/Intellectuele_Eigendom/Instellingen_en_actoren/databanken/octrooidatabank/</t>
  </si>
  <si>
    <t>http://www.epo.org/footer/terms_fr.html</t>
  </si>
  <si>
    <t>http://www.epo.org/footer/terms.html</t>
  </si>
  <si>
    <t>La base de données de brevets "Esp@cenet"  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brevet,</t>
  </si>
  <si>
    <t>De octrooidatabank 'Esp@cenet'  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octrooi</t>
  </si>
  <si>
    <t>EPATRAS, base de données des traductions et autres documents du Registre des brevets européens validés en Belgique</t>
  </si>
  <si>
    <t>EPATRAS, databank met vertalingen van en andere documenten met betrekking tot de in België gevalideerde Europese octrooien</t>
  </si>
  <si>
    <t xml:space="preserve">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t>
  </si>
  <si>
    <t xml:space="preserve">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t>
  </si>
  <si>
    <t>http://economie.fgov.be/fr/entreprises/propriete_intellectuelle/Aspects_institutionnels_et_pratiques/bases_de_donnees/Epatras/</t>
  </si>
  <si>
    <t>http://economie.fgov.be/nl/ondernemingen/Intellectuele_Eigendom/Instellingen_en_actoren/databanken/Epatras/</t>
  </si>
  <si>
    <t>http://epatras.economie.fgov.be/</t>
  </si>
  <si>
    <t>EPATRAS, base de données des traductions et autres documents du Registre des brevets européens validés en Belgique  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brevet, brevet d'invention, traduction de brevet</t>
  </si>
  <si>
    <t>EPATRAS, databank met vertalingen van en andere documenten met betrekking tot de in België gevalideerde Europese octrooien  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octrooi, uitvindingsoctrooi, vertaling van octrooi</t>
  </si>
  <si>
    <t>Le registre des brevets d'invention</t>
  </si>
  <si>
    <t>Het Register van de Belgische uitvindingsoctrooien</t>
  </si>
  <si>
    <t>http://economie.fgov.be/fr/entreprises/propriete_intellectuelle/Aspects_institutionnels_et_pratiques/bases_de_donnees/</t>
  </si>
  <si>
    <t>http://economie.fgov.be/nl/ondernemingen/Intellectuele_Eigendom/Instellingen_en_actoren/databanken/</t>
  </si>
  <si>
    <t>http://economie.fgov.be/fr/entreprises/propriete_intellectuelle/Aspects_institutionnels_et_pratiques/bases_de_donnees/registre_brevets_invention/</t>
  </si>
  <si>
    <t>http://economie.fgov.be/nl/ondernemingen/Intellectuele_Eigendom/Instellingen_en_actoren/databanken/register_belgische_octrooien/</t>
  </si>
  <si>
    <t>http://economie.fgov.be/fr/entreprises/propriete_intellectuelle/Aspects_institutionnels_et_pratiques/bases_de_donnees/registre_brevets_invention/recherche/</t>
  </si>
  <si>
    <t>http://economie.fgov.be/nl/ondernemingen/Intellectuele_Eigendom/Instellingen_en_actoren/databanken/register_belgische_octrooien/opzoeking/</t>
  </si>
  <si>
    <t>Liste des assureurs en R.C.auto établis en Belgique</t>
  </si>
  <si>
    <t>Lijst met verzekeraars van BA-autoverzekeringen actief op de Belgische markt</t>
  </si>
  <si>
    <t xml:space="preserve">Liste des assureurs en R.C.auto établis en Belgique.   </t>
  </si>
  <si>
    <t>Lijst met verzekeraars van BA-autoverzekeringen actief op de Belgische markt.</t>
  </si>
  <si>
    <t>http://economie.fgov.be/fr/consommateurs/Assurances/</t>
  </si>
  <si>
    <t>http://economie.fgov.be/nl/consument/Verzekering/</t>
  </si>
  <si>
    <t>http://economie.fgov.be/fr/consommateurs/Assurances/Assurance_auto/Assurance_RC_auto/Liste_des_assureurs_en_RC_auto/</t>
  </si>
  <si>
    <t>http://economie.fgov.be/nl/consument/Verzekering/Assurance_auto/Assurance_RC_auto/Liste_des_assureurs_en_RC_auto/</t>
  </si>
  <si>
    <t>Liste des assureurs en R.C.auto établis en Belgique  Liste des assureurs en R.C.auto établis en Belgique.     assurance obligatoire, responsabilité, responsabilité civile, véhicule automoteur, circulation, assurance, assureur, dommages, accident, garantie, indemnisation, assurance RC auto</t>
  </si>
  <si>
    <t>Lijst met verzekeraars van BA-autoverzekeringen actief op de Belgische markt  Lijst met verzekeraars van BA-autoverzekeringen actief op de Belgische markt.  verplichte aansprakelijkheidsverzekering, aansprakelijkheid, burgerrechtelijke aansprakelijkheidsverzekering, motorrijtuig, verkeer, schade, verzekeraar, verzekering,  verzekeringsonderneming, ongeval, garantie, vergoeding, autoverzekering</t>
  </si>
  <si>
    <t>Banque de données des entrepreneurs agrées</t>
  </si>
  <si>
    <t>Databank erkende aannemers</t>
  </si>
  <si>
    <t>Au départ de cette page vous pouvez consulter la banque de données des entrepreneurs agréés.  Vous pouvez aussi télécharger la liste des entrepreneurs agréés.</t>
  </si>
  <si>
    <t>Hier kan u de databank van erkende aannemers raadplegen. U kan ook de lijst van de erkende aannemers downloaden.</t>
  </si>
  <si>
    <t>http://economie.fgov.be/nl/ondernemingen/specifieke_domeinen/kwaliteit_bouw/Agreation_entrepreneur/Databank_erkende_aannemers/</t>
  </si>
  <si>
    <t>http://ng3.economie.fgov.be/NI/agrea/disclaimer_fr.asp</t>
  </si>
  <si>
    <t>http://ng3.economie.fgov.be/NI/agrea/disclaimer_nl.asp</t>
  </si>
  <si>
    <t>Banque de données des entrepreneurs agrées  Au départ de cette page vous pouvez consulter la banque de données des entrepreneurs agréés.  Vous pouvez aussi télécharger la liste des entrepreneurs agréés.  agréation des entrepreneurs de travaux, agréation, entrepreneur de travaux, marché public, capacités techniques et financières, Etat fédéral, région, communauté, province, commune, organismes parastataux, Commission d'Agréation des Entrepreneurs</t>
  </si>
  <si>
    <t>Databank erkende aannemers  Hier kan u de databank van erkende aannemers raadplegen. U kan ook de lijst van de erkende aannemers downloaden.  erkenning van aannemers, erkenning, overheidsopdracht, aanneming van werken, technische bekwaamheid, financiële draagkracht, federale overheid, gewest, gemeenschap, provincie, gemeente, parastatalen, Commissie voor erkenning der aannemers</t>
  </si>
  <si>
    <t>Pronorm.info, les normes de produits</t>
  </si>
  <si>
    <t>Pronorm.info, de productnormen</t>
  </si>
  <si>
    <t>http://economie.fgov.be/fr/entreprises/vie_entreprise/Soutien_primes/Pronorm_info/</t>
  </si>
  <si>
    <t>http://economie.fgov.be/nl/ondernemingen/leven_onderneming/ondersteuning_premies/Pronorm_info/</t>
  </si>
  <si>
    <t>http://economie.fgov.be/fr/entreprises/vie_entreprise/Soutien_primes/Pronorm_info/#Les%20normes%20de%20produits</t>
  </si>
  <si>
    <t>http://economie.fgov.be/fr/binaries/E64100%206-02%20V1%20F_tcm326-28500.doc</t>
  </si>
  <si>
    <t>http://economie.fgov.be/nl/binaries/E64100%206-02%20V1%20N_tcm325-28500.doc</t>
  </si>
  <si>
    <t>Banque de données des géomètres-experts</t>
  </si>
  <si>
    <t xml:space="preserve">Databank van de landmeters-experten  </t>
  </si>
  <si>
    <t>Au départ de cette page vous pouvez consulter la banque de données des géomètres-experts.</t>
  </si>
  <si>
    <t>Vanaf deze pagina kunt u de databank van de landmeters-experten ondervragen.</t>
  </si>
  <si>
    <t>http://economie.fgov.be/fr/entreprises/vie_entreprise/Creer/Conditions/Professions_liberales/geometres_experts/Recherche_libre/</t>
  </si>
  <si>
    <t>http://economie.fgov.be/nl/ondernemingen/leven_onderneming/oprichting/toegang_beroep/vrije_intellectuele_beroepen/landmeters_experten/Vrije_opzoeking/</t>
  </si>
  <si>
    <t xml:space="preserve">Banque de données des géomètres-experts  Au départ de cette page vous pouvez consulter la banque de données des géomètres-experts.  géomètres-experts, identification individualisée </t>
  </si>
  <si>
    <t xml:space="preserve">Databank van de landmeters-experten    Vanaf deze pagina kunt u de databank van de landmeters-experten ondervragen.  landmeters-experten, identificatie, </t>
  </si>
  <si>
    <t>Registre public des réviseurs d'entreprises</t>
  </si>
  <si>
    <t>Bedrijfsrevisor register</t>
  </si>
  <si>
    <t>http://economie.fgov.be/fr/entreprises/vie_entreprise/Reglementation_financiere_comptable/Controle_legal_des_comptes_annuels/Belgique/</t>
  </si>
  <si>
    <t>http://economie.fgov.be/nl/ondernemingen/leven_onderneming/Formalites_Comptables/Wettelijke_controle_jaarrekening/Belgie/</t>
  </si>
  <si>
    <t xml:space="preserve">La Bourse Belge de Déchets </t>
  </si>
  <si>
    <t>De Belgische Afvalbeurs</t>
  </si>
  <si>
    <t xml:space="preserve">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t>
  </si>
  <si>
    <t xml:space="preserve">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t>
  </si>
  <si>
    <t>http://economie.fgov.be/fr/entreprises/vie_entreprise/Soutien_primes/Bourse_Belge_Dechets/</t>
  </si>
  <si>
    <t>http://economie.fgov.be/nl/ondernemingen/leven_onderneming/ondersteuning_premies/Belgische_afvalbeurs/</t>
  </si>
  <si>
    <t>http://economie.fgov.be/fr/binaries/E64100%206-03%20V1%20F_Bourse%20Inscription_tcm326-121926.doc</t>
  </si>
  <si>
    <t xml:space="preserve">La Bourse Belge de Déchets   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déchet, matière résiduaire, offre, demande, produits agricoles et alimentaires, cuir, fourrures, textiles, bois et dérivés, papiers, cartons, produits chimiques, plastiques, verre, matériaux de construction, terres, pierres, matières minérales, métaux, alliages, caoutchouc, dérivés de caoutchou </t>
  </si>
  <si>
    <t>De Belgische Afvalbeurs  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afval, aanbieding, vraag, landbouwproducten, voedingsproducten, leder, bont, textiel, hout, houtderivaten, papier,  karton, chemische producten, kunststoffen, glas, bouwmaterialen, aarde, steen, minerale stoffen, metalen, legeringen, rubber, rubberderivaten</t>
  </si>
  <si>
    <t>Les Guichets d'entreprises agréés</t>
  </si>
  <si>
    <t>De Ondernemingsloketten</t>
  </si>
  <si>
    <t xml:space="preserve">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t>
  </si>
  <si>
    <t xml:space="preserve">Een ondernemingsloket is een aanspreekpunt voor ondernemingen. De negen bestaande loketten tellen heel wat kantoren, verspreid over het gehele land  </t>
  </si>
  <si>
    <t>http://economie.fgov.be/fr/entreprises/vie_entreprise/Creer/Guichets_entreprises_agrees/</t>
  </si>
  <si>
    <t>http://economie.fgov.be/nl/ondernemingen/leven_onderneming/oprichting/ondernemingsloket/</t>
  </si>
  <si>
    <t xml:space="preserve">Recherche possible par commune et par guichet </t>
  </si>
  <si>
    <t xml:space="preserve">Opzoeking mogelijk per gemeente en per ondernemingsloket </t>
  </si>
  <si>
    <t xml:space="preserve">Les Guichets d'entreprises agréés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liste des guichets d'entreprises agréés, agrément des guichets d'entreprises, entreprise, inscription d'une entreprise, entreprise commerciale, entreprise artisanale, capacité entrepreneuriale, connaissances de gestion de base, compétence professionnelle intersectorielle,  la compétence professionnelle sectorielle, autorisation, autorisation pour le commerce ambulant, commerce ambulant, activité foraine, carte professionnelle pour étrangers, licence de boucher-charcutier, BCE,  Banque-Carrefour des Entreprises, extraits de la BCE , TVA </t>
  </si>
  <si>
    <t>De Ondernemingsloketten  Een ondernemingsloket is een aanspreekpunt voor ondernemingen. De negen bestaande loketten tellen heel wat kantoren, verspreid over het gehele land    lijst erkende ondernemingsloketten, erkenning als ondernemingsloket, onderneming, inschrijving van de onderneming, handelsonderneming, ambachtsonderneming, ondernemersvaardigheid, basiskennis bedrijfsbeheer, intersectorale beroepsbekwaamheid, sectorale beroepsbekwaamheid,  machtiging, ambulante handel, kermisactiviteit, beroepskaart voor vreemdelingen, KBO, Kruispuntbank van de Ondernemingen, vergunning slager-spekslager, uittreksels uit de KBO, BTW</t>
  </si>
  <si>
    <t>Liste des géomètres-experts francophones et néerlandophones</t>
  </si>
  <si>
    <t>Lijst van Franstalige en Nederlandstalige landmeters-experten</t>
  </si>
  <si>
    <t xml:space="preserve">Liste des géomètres-experts francophones et néerlandophones  </t>
  </si>
  <si>
    <t xml:space="preserve">Lijst van Franstalige en Nederlandstalige landmeters-experten  </t>
  </si>
  <si>
    <t>http://economie.fgov.be/fr/entreprises/vie_entreprise/Creer/Conditions/Professions_liberales/geometres_experts/</t>
  </si>
  <si>
    <t>http://economie.fgov.be/nl/ondernemingen/leven_onderneming/oprichting/toegang_beroep/vrije_intellectuele_beroepen/landmeters_experten/</t>
  </si>
  <si>
    <t>http://economie.fgov.be/fr/entreprises/vie_entreprise/Creer/Conditions/Professions_liberales/geometres_experts/francophones/</t>
  </si>
  <si>
    <t>http://economie.fgov.be/nl/ondernemingen/leven_onderneming/oprichting/toegang_beroep/vrije_intellectuele_beroepen/landmeters_experten/Franstalig/</t>
  </si>
  <si>
    <t xml:space="preserve">Liste des géomètres-experts francophones et néerlandophones  Liste des géomètres-experts francophones et néerlandophones    géomètre-expert, profession ,adresse, identification,  </t>
  </si>
  <si>
    <t xml:space="preserve">Lijst van Franstalige en Nederlandstalige landmeters-experten  Lijst van Franstalige en Nederlandstalige landmeters-experten     landmeters-expert, beroep, adressen, identificatie </t>
  </si>
  <si>
    <t xml:space="preserve">Registre des Entrepreneurs Remplaçants </t>
  </si>
  <si>
    <t>Het register van vervangende ondernemers</t>
  </si>
  <si>
    <t>Banque Carrefour de la Sécurité Sociale - Aperçu des listes de codes en relation avec le préfixe A1</t>
  </si>
  <si>
    <t>Kruispuntbank van de Sociale Zekerheid - Overzicht codelijsten betreffende A1-prefix</t>
  </si>
  <si>
    <t xml:space="preserve">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</si>
  <si>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</si>
  <si>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http://www.bcss.fgov.be/fr/bcss/page/content/websites/belgium/services/docutheque/classicalarchitecture/Liste-de-codes.html</t>
  </si>
  <si>
    <t>http://www.bcss.fgov.be/nl/bcss/page/content/websites/belgium/services/docutheque/classicalarchitecture/Liste-de-codes.html</t>
  </si>
  <si>
    <t>http://www.bcss.fgov.be/fr/bcss/static/content/websites/belgium/disclaimer.html</t>
  </si>
  <si>
    <t>http://www.bcss.fgov.be/nl/bcss/static/content/websites/belgium/disclaimer.html</t>
  </si>
  <si>
    <t xml:space="preserve">Banque Carrefour de la Sécurité Sociale - Aperçu des listes de codes en relation avec le préfixe A1  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</si>
  <si>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Kruispuntbank van de Sociale Zekerheid - Overzicht codelijsten betreffende A1-prefix  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</si>
  <si>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Banque Carrefour de la Sécurité sociale - Documentation Webservices communs</t>
  </si>
  <si>
    <t>Kruispuntbank van de Sociale Zekerheid - Documentatie gemeenschappelijke webservices</t>
  </si>
  <si>
    <t>http://www.bcss.fgov.be/fr/bcss/page/content/websites/belgium/services/docutheque/webservices_architecture/Specific-documentation-SW.html</t>
  </si>
  <si>
    <t>http://www.bcss.fgov.be/nl/bcss/page/content/websites/belgium/services/docutheque/webservices_architecture/Specific-documentation-SW.html</t>
  </si>
  <si>
    <t>Banque Carrefour de la Sécurité sociale - Documentation Webservices communs    architecture services web</t>
  </si>
  <si>
    <t>Kruispuntbank van de Sociale Zekerheid - Documentatie gemeenschappelijke webservices    architectuur webservices</t>
  </si>
  <si>
    <t>Banque Carrefour de la Sécurité sociale - Services pour citoyens</t>
  </si>
  <si>
    <t>Kruispuntbank van de Sociale Zekerheid - Diensten voor burgers</t>
  </si>
  <si>
    <t>http://www.bcss.fgov.be/fr/bcss/page/content/websites/belgium/services/service_citizen.html</t>
  </si>
  <si>
    <t>http://www.bcss.fgov.be/nl/bcss/page/content/websites/belgium/services/service_citizen.html</t>
  </si>
  <si>
    <t xml:space="preserve">Banque Carrefour de la Sécurité sociale - Services pour citoyens    </t>
  </si>
  <si>
    <t xml:space="preserve">Kruispuntbank van de Sociale Zekerheid - Diensten voor burgers    </t>
  </si>
  <si>
    <t xml:space="preserve">Banque Carrefour de la Sécurité sociale - Services pour employeurs </t>
  </si>
  <si>
    <t>Kruispuntbank van de Sociale Zekerheid - Diensten voor werkgevers</t>
  </si>
  <si>
    <t>http://www.bcss.fgov.be/fr/bcss/page/content/websites/belgium/services/service_employer.html</t>
  </si>
  <si>
    <t>http://www.bcss.fgov.be/nl/bcss/page/content/websites/belgium/services/service_employer.html</t>
  </si>
  <si>
    <t xml:space="preserve">Banque Carrefour de la Sécurité sociale - Services pour employeurs     </t>
  </si>
  <si>
    <t xml:space="preserve">Kruispuntbank van de Sociale Zekerheid - Diensten voor werkgevers    </t>
  </si>
  <si>
    <t>Banque Carrefour de la Sécurité sociale - Services pour institutions</t>
  </si>
  <si>
    <t>Kruispuntbank van de Sociale Zekerheid - Diensten voor instellingen</t>
  </si>
  <si>
    <t>http://www.bcss.fgov.be/fr/bcss/nodepage/content/websites/belgium/services/service_institution.html</t>
  </si>
  <si>
    <t>http://www.bcss.fgov.be/nl/bcss/nodepage/content/websites/belgium/services/service_institution.html</t>
  </si>
  <si>
    <t xml:space="preserve">Banque Carrefour de la Sécurité sociale - Services pour institutions    </t>
  </si>
  <si>
    <t xml:space="preserve">Kruispuntbank van de Sociale Zekerheid - Diensten voor instellingen    </t>
  </si>
  <si>
    <t>EmployerList</t>
  </si>
  <si>
    <t xml:space="preserve">Recherche alphabétique dans le répertoire des employeurs. Cette consultation permet de retrouver le numéro d'immatriculation à l'ONSS(APL) d'un employeur ou son numéro d'entreprise unique à partir du nom ou de l'adresse de l'employeur.     </t>
  </si>
  <si>
    <t xml:space="preserve">Alfabetische opzoeking in het werkgeversrepertorium. Met deze raadpleging kan men op basis van de naam of het adres van een werkgever zijn RSZ(PPO)-inschrijvingsnummer of uniek ondernemingsnummer achterhalen.    </t>
  </si>
  <si>
    <t>http://www.bcss.fgov.be/fr/bcss/page/content/websites/belgium/services/docutheque/webservices_architecture/Specific-documentation-SW.html#EmployerList-12</t>
  </si>
  <si>
    <t xml:space="preserve">EmployerList  Recherche alphabétique dans le répertoire des employeurs. Cette consultation permet de retrouver le numéro d'immatriculation à l'ONSS(APL) d'un employeur ou son numéro d'entreprise unique à partir du nom ou de l'adresse de l'employeur.       </t>
  </si>
  <si>
    <t xml:space="preserve">EmployerList  Alfabetische opzoeking in het werkgeversrepertorium. Met deze raadpleging kan men op basis van de naam of het adres van een werkgever zijn RSZ(PPO)-inschrijvingsnummer of uniek ondernemingsnummer achterhalen.      </t>
  </si>
  <si>
    <t>FamilyComposition</t>
  </si>
  <si>
    <t xml:space="preserve">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</si>
  <si>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</si>
  <si>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 xml:space="preserve">FamilyComposition  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</si>
  <si>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FamilyComposition  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</si>
  <si>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PersonHistory</t>
  </si>
  <si>
    <t xml:space="preserve">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</si>
  <si>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</si>
  <si>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 xml:space="preserve">PersonHistory  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</si>
  <si>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PersonHistory  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</si>
  <si>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Répertoire des références</t>
  </si>
  <si>
    <t>Verwijzingsrepertorium</t>
  </si>
  <si>
    <t xml:space="preserve">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</si>
  <si>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</si>
  <si>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http://www.bcss.fgov.be/fr/bcss/services/content/websites/belgium/services/service_citizen/service_02.html</t>
  </si>
  <si>
    <t>http://www.bcss.fgov.be/nl/bcss/services/content/websites/belgium/services/service_citizen/service_02.html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</si>
  <si>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</si>
  <si>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</si>
  <si>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 xml:space="preserve">Répertoire des références  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</si>
  <si>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Verwijzingsrepertorium  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</si>
  <si>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Consultation du statut des bénéficiaires de l'intervention majorée (BIM et OMNIO) en matière de soins de santé</t>
  </si>
  <si>
    <t>Raadpleging van het statuut van rechthebbende op de verhoogde tegemoetkoming (RVV en OMNIO) inzake gezondheidszorg</t>
  </si>
  <si>
    <t xml:space="preserve">Le service web Rvv-Bim_Omnio_Status permet de consulter on-line le statut BIM ou OMNIO de l'assuré social directement auprès des mutuelles.    </t>
  </si>
  <si>
    <t xml:space="preserve">De webservice Rvv-Bim_Omnio_Status laat toe om het RVV- of Omnio-statuut van een sociaal verzekerde rechtstreeks online te raadplegen bij de ziekenfondsen.    </t>
  </si>
  <si>
    <t>http://www.bcss.fgov.be/fr/bcss/services/content/websites/belgium/services/service_citizen/service_15b_1/service_15b_3.html?tab=description</t>
  </si>
  <si>
    <t>http://www.bcss.fgov.be/nl/bcss/services/content/websites/belgium/services/service_citizen/service_15b_1/service_15b_3.html?tab=description</t>
  </si>
  <si>
    <t>http://www.bcss.fgov.be/fr/bcss/services/content/websites/belgium/services/service_citizen/service_15b_1/service_15b_3.html?tab=webservices</t>
  </si>
  <si>
    <t>http://www.bcss.fgov.be/nl/bcss/services/content/websites/belgium/services/service_citizen/service_15b_1/service_15b_3.html?tab=webservices</t>
  </si>
  <si>
    <t xml:space="preserve">Consultation du statut des bénéficiaires de l'intervention majorée (BIM et OMNIO) en matière de soins de santé  Le service web Rvv-Bim_Omnio_Status permet de consulter on-line le statut BIM ou OMNIO de l'assuré social directement auprès des mutuelles.      </t>
  </si>
  <si>
    <t xml:space="preserve">Raadpleging van het statuut van rechthebbende op de verhoogde tegemoetkoming (RVV en OMNIO) inzake gezondheidszorg  De webservice Rvv-Bim_Omnio_Status laat toe om het RVV- of Omnio-statuut van een sociaal verzekerde rechtstreeks online te raadplegen bij de ziekenfondsen.      </t>
  </si>
  <si>
    <t xml:space="preserve">Consultation du statut des bénéficiaires de l'intervention majorée (BIM et OMNIO), droits supplémentaires </t>
  </si>
  <si>
    <t>Raadpleging van het statuut van rechthebbende op de verhoogde tegemoetkoming (RVV en OMNIO), aanvullende rechten</t>
  </si>
  <si>
    <t xml:space="preserve">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</si>
  <si>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</si>
  <si>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 xml:space="preserve">Consultation du statut des bénéficiaires de l'intervention majorée (BIM et OMNIO), droits supplémentaires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</si>
  <si>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Raadpleging van het statuut van rechthebbende op de verhoogde tegemoetkoming (RVV en OMNIO), aanvullende rechten  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</si>
  <si>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Maximum à facturer : le MAF social et le MAF revenus)</t>
  </si>
  <si>
    <t>Maximumfactuur : de sociale MAFen de inkomens-MAF)</t>
  </si>
  <si>
    <t xml:space="preserve">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</si>
  <si>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</si>
  <si>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http://www.bcss.fgov.be/fr/bcss/page/content/websites/belgium/services/service_citizen/service_15c.html</t>
  </si>
  <si>
    <t>http://www.bcss.fgov.be/nl/bcss/page/content/websites/belgium/services/service_citizen/service_15c.html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</si>
  <si>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</si>
  <si>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Maximum à facturer : le MAF social et le MAF revenus)  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</si>
  <si>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Maximumfactuur : de sociale MAFen de inkomens-MAF)  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</si>
  <si>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Malades chroniques</t>
  </si>
  <si>
    <t>Chronisch zieken</t>
  </si>
  <si>
    <t xml:space="preserve">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</si>
  <si>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</si>
  <si>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http://www.bcss.fgov.be/fr/bcss/services/content/websites/belgium/services/service_citizen/service_15h.html</t>
  </si>
  <si>
    <t>http://www.bcss.fgov.be/nl/bcss/services/content/websites/belgium/services/service_citizen/service_15h.html</t>
  </si>
  <si>
    <t xml:space="preserve">Malades chroniques  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</si>
  <si>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Chronisch zieken  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</si>
  <si>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Allocation de chauffage (tarification)</t>
  </si>
  <si>
    <t>Verwarmingstoelage (tarieven)</t>
  </si>
  <si>
    <t>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t>
  </si>
  <si>
    <t>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t>
  </si>
  <si>
    <t>http://www.bcss.fgov.be/fr/bcss/services/content/websites/belgium/services/service_citizen/service_28a.html</t>
  </si>
  <si>
    <t>http://www.bcss.fgov.be/nl/bcss/services/content/websites/belgium/services/service_citizen/service_28a.html</t>
  </si>
  <si>
    <t>Allocation de chauffage (tarification)  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  Pétrole, aide financière, faibles revenus, l'allocation de chauffage</t>
  </si>
  <si>
    <t>Verwarmingstoelage (tarieven)  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  Huisbrandolie, financiële steun, verwarmingstoelage, laag inkomen</t>
  </si>
  <si>
    <t>Attestation scolaire 18+</t>
  </si>
  <si>
    <t>Schoolattest 18+</t>
  </si>
  <si>
    <t>Service web permettant d'établir les attestations scolaires électroniques.</t>
  </si>
  <si>
    <t>Webservice voor het aanmaken van het elektronisch schoolattest.</t>
  </si>
  <si>
    <t>http://www.bcss.fgov.be/fr/bcss/services/content/websites/belgium/services/service_citizen/service_14/service_14f.html</t>
  </si>
  <si>
    <t>http://www.bcss.fgov.be/nl/bcss/services/content/websites/belgium/services/service_citizen/service_14/service_14f.html</t>
  </si>
  <si>
    <t xml:space="preserve">Attestation scolaire 18+  Service web permettant d'établir les attestations scolaires électroniques.  </t>
  </si>
  <si>
    <t xml:space="preserve">Schoolattest 18+  Webservice voor het aanmaken van het elektronisch schoolattest.  </t>
  </si>
  <si>
    <t>Tarif téléphonique social</t>
  </si>
  <si>
    <t>Sociaal telefoontarief</t>
  </si>
  <si>
    <t xml:space="preserve">La loi du 13 juin 2005 relative aux communications électroniques oblige les opérateurs à fournir un tarif téléphonique social. Pour le financement de ce mécanisme, un fonds pour le service universel en matière de tarifs sociaux a été créé.    </t>
  </si>
  <si>
    <t>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t>
  </si>
  <si>
    <t>http://www.bcss.fgov.be/fr/bcss/services/content/websites/belgium/services/service_citizen/service_32.html</t>
  </si>
  <si>
    <t>http://www.bcss.fgov.be/nl/bcss/services/content/websites/belgium/services/service_citizen/service_32.html</t>
  </si>
  <si>
    <t>Tarif téléphonique social  La loi du 13 juin 2005 relative aux communications électroniques oblige les opérateurs à fournir un tarif téléphonique social. Pour le financement de ce mécanisme, un fonds pour le service universel en matière de tarifs sociaux a été créé.      loi du 13 juin 2005, tarif téléphonique social, IBPT, l'opérateur télécom, SupplementaryBenefits</t>
  </si>
  <si>
    <t>Sociaal telefoontarief  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  wet van 13 juni 2005, sociaal telefoontarief, BIPT, telecomoperator, SupplementaryBenefits</t>
  </si>
  <si>
    <t>Caisse des Dépôts et Consignations - Rapport annuel 2009</t>
  </si>
  <si>
    <t>Deposito- en Consignatiekas - Jaarverslag 2009</t>
  </si>
  <si>
    <t>http://caissedesdepots.be/Jaarverslag/Jaarverslag.htm</t>
  </si>
  <si>
    <t>http://depositokas.be/jaarverslag/jaarverslag.htm</t>
  </si>
  <si>
    <t>Caisse des Dépôts et Consignations - Rapport annuel 2009  Caisse des Dépôts et Consignations - Rapport annuel 2009  Caisse des Dépôts et Consignations, rapport, Commission de Surveillance, dépôt, titres, fonds dormants, consignation judiciaire, consignation, faillite, caution solidaire, Fonds Spécial de Protection des dépôts et des assurances sur la vie</t>
  </si>
  <si>
    <t xml:space="preserve">Deposito- en Consignatiekas - Jaarverslag 2009  Deposito- en Consignatiekas - Jaarverslag 2009  Deposito- en Consignatiekas, jaarverslag , jaarverslag, Commissie van Toezicht, deposito's, effecten, slapende tegoeden, gerechtelijke consignatie, consignatie, faillissement, solidaire  borgstelling, Bijzonder Beschermingsfonds voor deposito's en levensverzekeringen    </t>
  </si>
  <si>
    <t>Statistiques relatives au financement des pouvoirs publics belges</t>
  </si>
  <si>
    <t>Statistieken met betrekking tot de financiering van de Belgische overheid</t>
  </si>
  <si>
    <t xml:space="preserve">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t>
  </si>
  <si>
    <t xml:space="preserve">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t>
  </si>
  <si>
    <t>http://docufin.fgov.be/intersalgfr/thema/stat/Stat_financiering_fed.htm</t>
  </si>
  <si>
    <t>http://docufin.fgov.be/intersalgnl/thema/stat/stat_financiering_fed.htm</t>
  </si>
  <si>
    <t>Statistiques relatives au financement des pouvoirs publics belges  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émission publique, dette, Etat fédéral, obligation linéaire, intérêt ordonnancé, taux d'intérêt, administration publique, Communautés, Régions, administration locale,   administration de sécurité sociale</t>
  </si>
  <si>
    <t>Statistieken met betrekking tot de financiering van de Belgische overheid  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openbare uitgifte, schuld, federale Staat, lineaire obligatie, intrest, geordonnanceerde intrest, rentevoet, federale overheid, Gemeenschappen, Gewesten, lagere overheid, sociale verzekeringsinstelling</t>
  </si>
  <si>
    <t>Rapports annuels et statistiques de Selor</t>
  </si>
  <si>
    <t>Jaarverslagen en statistieken van Selor</t>
  </si>
  <si>
    <t>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t>
  </si>
  <si>
    <t>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t>
  </si>
  <si>
    <t>Rapports annuels et statistiques de Selor  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  selor, rapport annuel, statistique, recrutement, test linguistique, sélection, accession, marché interne, agent de gardiennage</t>
  </si>
  <si>
    <t>Jaarverslagen en statistieken van Selor  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  selor, jaarverslag, statistiek, recrutering, taaltest, selectie, bevordering, interne markt, bewakingsagent</t>
  </si>
  <si>
    <t>Offres d'emploi (Selor, bureau de sélection de l'administration fédérale)</t>
  </si>
  <si>
    <t>Vacatures (Selor, selectiebureau van de federale overheid)</t>
  </si>
  <si>
    <t>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t>
  </si>
  <si>
    <t>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t>
  </si>
  <si>
    <t>Offres d'emploi (Selor, bureau de sélection de l'administration fédérale)  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  offre d'emploi, sélection, recrutement, selor</t>
  </si>
  <si>
    <t>Vacatures (Selor, selectiebureau van de federale overheid)  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  vacature, selectie, recrutering, selor</t>
  </si>
  <si>
    <t>Carte administrative échelle 1:300 000</t>
  </si>
  <si>
    <t>Administratieve kaart op schaal 1:300 000</t>
  </si>
  <si>
    <t>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t>
  </si>
  <si>
    <t>http://www.ngi.be/FR/FR1-2.shtm</t>
  </si>
  <si>
    <t>http://www.ngi.be/NL/NL1-2.shtm</t>
  </si>
  <si>
    <t>Administratieve kaart op schaal 1:300 000  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  kaart, administratieve kaart, overzichtskaart</t>
  </si>
  <si>
    <t>Print on demand</t>
  </si>
  <si>
    <t>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t>
  </si>
  <si>
    <t>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t>
  </si>
  <si>
    <t>http://www.ngi.be/FR/FR1-11.shtm</t>
  </si>
  <si>
    <t>http://www.ngi.be/NL/NL1-11.shtm</t>
  </si>
  <si>
    <t>http://www.ngi.be/FR/FR1-11</t>
  </si>
  <si>
    <t>http://www.ngi.be/NL/NL1-11</t>
  </si>
  <si>
    <t>Print on demand  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  print on demand, carte, poster</t>
  </si>
  <si>
    <t>Print on demand  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  print on demand, kaart, poster</t>
  </si>
  <si>
    <t>Carte topographique échelle 1:50 000</t>
  </si>
  <si>
    <t>Topografische kaart 1:50 000</t>
  </si>
  <si>
    <t>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t>
  </si>
  <si>
    <t>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t>
  </si>
  <si>
    <t>http://www.ngi.be/FR/FR1-1-3.shtm</t>
  </si>
  <si>
    <t>http://www.ngi.be/NL/NL1-1-3.shtm</t>
  </si>
  <si>
    <t>L'update est continu; tout le territoire est mis à jour tous les 6 ans</t>
  </si>
  <si>
    <t>Er is een voortdurende update van de kaart, maar het volledig grondgebied wordt elke 6 jaar geüpdatet.</t>
  </si>
  <si>
    <t>Carte topographique échelle 1:50 000  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  carte d'état-major, carte géographique, carte topographique, carte de promenade, carte cyclotouristique, tourisme</t>
  </si>
  <si>
    <t>Topografische kaart 1:50 000  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  stafkaart, geografische kaart, topografische kaart, wandelkaart, fietskaart, toerisme, vrije tijd</t>
  </si>
  <si>
    <t>Carte topographique échelle 1:100 000</t>
  </si>
  <si>
    <t>Topografische kaart schaal 1:100 000</t>
  </si>
  <si>
    <t>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t>
  </si>
  <si>
    <t>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t>
  </si>
  <si>
    <t>http://www.ngi.be/FR/FR1-1-4.shtm</t>
  </si>
  <si>
    <t>http://www.ngi.be/NL/NL1-1-4.shtm</t>
  </si>
  <si>
    <t>La Belgique est couverte de 9 cartes à l'échelle 1:100 000</t>
  </si>
  <si>
    <t>België wordt overdekt door 9 kaarten op schaal 1:100 000</t>
  </si>
  <si>
    <t>shape file</t>
  </si>
  <si>
    <t>Carte topographique échelle 1:100 000  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  carte d'état-major, carte topographique, carte, carte géographique, carte routière, carte cyclotouristique</t>
  </si>
  <si>
    <t>Topografische kaart schaal 1:100 000  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  stafkaart, topografische kaart, kaart, geografische kaart, wegenkaart, fietskaart</t>
  </si>
  <si>
    <t>Test linguistiques Selor</t>
  </si>
  <si>
    <t>Taaltesten Selor</t>
  </si>
  <si>
    <t>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t>
  </si>
  <si>
    <t>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t>
  </si>
  <si>
    <t>http://www.selor.be/fr/disclaimer</t>
  </si>
  <si>
    <t>http://www.selor.be/nl/disclaimer</t>
  </si>
  <si>
    <t>http://www.selor.be/fr/tests/tests-linguistiques</t>
  </si>
  <si>
    <t>http://www.selor.be/nl/testen/taaltesten</t>
  </si>
  <si>
    <t>Test linguistiques Selor  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  test linguistique, bilingue, certificat linguistique, prime linguistique</t>
  </si>
  <si>
    <t>Taaltesten Selor  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  taaltest, tweetalig, taalcertificat, taalpremie</t>
  </si>
  <si>
    <t>Tests de sélection (explications et démos)</t>
  </si>
  <si>
    <t>Selectietesten Selor (uitleg en demotesten)</t>
  </si>
  <si>
    <t>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t>
  </si>
  <si>
    <t>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t>
  </si>
  <si>
    <t>Tests de sélection (explications et démos)  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  recrutement, sélection, test de sélection, bac à courrier, assessment</t>
  </si>
  <si>
    <t>Selectietesten Selor (uitleg en demotesten)  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  postbakoefening, selectie, recrutering, selectietest, assessment</t>
  </si>
  <si>
    <t>Chiffres de Selor</t>
  </si>
  <si>
    <t>Cijfers van Selor</t>
  </si>
  <si>
    <t>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t>
  </si>
  <si>
    <t>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t>
  </si>
  <si>
    <t>Chiffres de Selor  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  statistiques, chiffres, sélection, statutaire, contractuel, management</t>
  </si>
  <si>
    <t>Cijfers van Selor  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  statistieken, cijfers, selectie, statutair, contractuele, management</t>
  </si>
  <si>
    <t>L'offre de Selor pour les organisations publiques</t>
  </si>
  <si>
    <t>Het aanbod van Selor voor overheidsorganisaties</t>
  </si>
  <si>
    <t>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t>
  </si>
  <si>
    <t>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t>
  </si>
  <si>
    <t>L'offre de Selor pour les organisations publiques  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  statutaire, contractuel, RH, profil de management, compétence, aptitude, connaissances, communication, recrutement, formation,</t>
  </si>
  <si>
    <t>Het aanbod van Selor voor overheidsorganisaties  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  statutair, contractuele, HR, communicatie, recrutering, managementprofiel, competentie, vaardigheid, kennis, opleiding</t>
  </si>
  <si>
    <t>Mon Selor</t>
  </si>
  <si>
    <t>Mijn Selor</t>
  </si>
  <si>
    <t>- Mon CV    - Mes messages &amp; tâches  Vous trouverez ci-dessous un aperçu des messages et tâches que nous vous envoyons. Vous en serez informé par e-mail. Il peut s'agir de confirmations de candidature ou d'inscriptions à des tests linguistiques ... Ou enc</t>
  </si>
  <si>
    <t xml:space="preserve">- Mijn CV    - Mijn berichten &amp; taken  Hier vind je het overzicht van de berichten en taken die we je sturen. We brengen je op hoogte via e-mail. Het kan gaan om bevestigingen van sollicitaties of taaltesten... Soms moet je nog iets aanpassen in je cv om </t>
  </si>
  <si>
    <t>https://www.selor.be/fr/mon-selor/</t>
  </si>
  <si>
    <t xml:space="preserve">Mon Selor  - Mon CV    - Mes messages &amp; tâches  Vous trouverez ci-dessous un aperçu des messages et tâches que nous vous envoyons. Vous en serez informé par e-mail. Il peut s'agir de confirmations de candidature ou d'inscriptions à des tests linguistiques ... Ou encore d'un rappel concernant la mise à jour de votre C.V. afin de compléter votre candidature pour un emploi. Lorsque vous avez effectué la tâche requise, vous pouvez supprimer celle-ci. Le système ne supprime pas automatiquement les tâches effectuées. Vous pouvez également suivre vos candidatures et vos tests linguistiques dans les rubriques correspondantes.     -Mes candidatures   Voici l'aperçu de vos candidatures via Selor. Si vous figurez dans une réserve de recrutement, vous pouvez gérer les données ici. Votre candidature au poste d'assistant de surveillance pénitentiaire figure dans une autre rubrique.   J'ai postulé pour ces emplois  Vous pouvez consulter la description de fonction en cliquant sur le titre de l'emploi. Ici vous retrouvez également les tests linguistiques que vous avez passés avant le 12/07/2009. Vous retrouvez ceux que vous avez passé après cette date dans la rubrique 'Mes tests linguistiques'.     - Mes tests linguistiques    Mes paramètres  Vous pouvez adapter vos données de connexion ainsi que la langue dans laquelle vous recevez nos communications. Si vous aviez oublié votre mot de passe, vous pouvez également adapter ou personnaliser le mot de passe que nous vous avons envoyé.  Je veux être informé des emplois proposés par Selor  Choisissez les mailings que vous souhaitez recevoir. Vous pouvez tous les cocher pour mettre toutes les chances de votre côté.  recrutement, sélection, test de sélection, assessment, statutaire, contractuel  </t>
  </si>
  <si>
    <t>Mijn Selor  - Mijn CV    - Mijn berichten &amp; taken  Hier vind je het overzicht van de berichten en taken die we je sturen. We brengen je op hoogte via e-mail. Het kan gaan om bevestigingen van sollicitaties of taaltesten... Soms moet je nog iets aanpassen in je cv om je sollicitatie te vervolledigen. Wanneer je dit in orde gebracht hebt, kan je de taak verwijderen, want dit gebeurt niet automatisch. Volg je sollicitaties en taaltesten ook op in de overeenkomende rubrieken.     - Mijn sollicitaties   Hier zie je het overzicht van je sollicitaties via Selor. Als je al in een wervingsreserve zit voor een bepaalde job, dan kan je deze gegevens ook hier beheren. Je sollicitatie voor penitentiair bewakingsassistent vind je hier afzonderlijk terug.         Ik heb gesolliciteerd voor deze jobs  Via de link op de jobtitel ga je terug naar de jobomschrijving. Je vindt hier ook taaltesten die je bij ons afgelegd hebt voor 12/07/2009. De taaltesten die je na deze datum afgelegd hebt, vind je onder Mijn taaltesten.     - Mijn taaltesten    - Mijn instellingen  Hier kan je je gegevens waarmee je je aanmeldt en de correspondentietaal wijzigen. Wanneer je je paswoord vergeten was, kan je ook het paswoord dat we je gestuurd hebben terug aanpassen of personaliseren.   Ik wil op de hoogte blijven van de jobs via Selor  Duid aan welke mailings je wil ontvangen. Vink ze allemaal aan, zo mis je geen enkele kans.     Heb je je cv ingevuld, dan raden we je aan het cv zichtbaar te maken voor overheidsdiensten in Verspreid je cv. Dan sturen we je de jobs die de overheidsdiensten via onze cv-databank invullen en die niet op onze website verschijnen.   selectie, recrutering, selectietest, assessment, statutair, contractuele</t>
  </si>
  <si>
    <t>Test pour les agents de gardiennage et de sécurité</t>
  </si>
  <si>
    <t>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t>
  </si>
  <si>
    <t>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t>
  </si>
  <si>
    <t>Test pour les agents de gardiennage et de sécurité  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  gardiennage, sécurité, sécurité privée, sécurité publique, service de police, service d'inspection, surveillance, protection des biens et des personnes</t>
  </si>
  <si>
    <t>Top Skills, sélection de management pour les femmes</t>
  </si>
  <si>
    <t>Top Skills, managementscreening voor vrouwen</t>
  </si>
  <si>
    <t>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t>
  </si>
  <si>
    <t>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t>
  </si>
  <si>
    <t>Top Skills, sélection de management pour les femmes  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  top skills</t>
  </si>
  <si>
    <t>Top Skills, managementscreening voor vrouwen  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  top skills</t>
  </si>
  <si>
    <t>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t>
  </si>
  <si>
    <t>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t>
  </si>
  <si>
    <t>Bulletin des adjudications  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  Bulletin, Bulletin des adjudications, adjudication, marché public, cahier des charges</t>
  </si>
  <si>
    <t>Bulletin der aanbestedingen  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  Bulletin, Bulletin der aanbestedingen, aanbesteding, overheidsopdracht, bestek</t>
  </si>
  <si>
    <t xml:space="preserve">Liste des institutions ou employeurs qui dispensent une formation et un recyclage aux secouristes </t>
  </si>
  <si>
    <t xml:space="preserve">Lijst van instellingen of werkgevers die vorming en bijscholing aan hulpverleners verstrekken </t>
  </si>
  <si>
    <t>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t>
  </si>
  <si>
    <t>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t>
  </si>
  <si>
    <t>http://www.emploi.belgique.be/erkenningenDefault.aspx?id=33290</t>
  </si>
  <si>
    <t>http://www.werk.belgie.be/erkenningenDefault.aspx?id=33290</t>
  </si>
  <si>
    <t>Liste des institutions ou employeurs qui dispensent une formation et un recyclage aux secouristes   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  formation, recyclage, secouriste, agrément</t>
  </si>
  <si>
    <t>Lijst van instellingen of werkgevers die vorming en bijscholing aan hulpverleners verstrekken   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  vorming, bijscholing, hulpverlener, erkenning</t>
  </si>
  <si>
    <t>Testen voor de bewakings- en veiligheidssector</t>
  </si>
  <si>
    <t>Testen voor de bewakings- en veiligheidssector  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  bewaking, veiligheid, private veiligheid, publieke veiligheid, politiedienst, inspectiedienst, bescherming van goederen en personen,</t>
  </si>
  <si>
    <t xml:space="preserve">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t>
  </si>
  <si>
    <t>Registre public des réviseurs d'entreprises  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profession de réviseur d'entreprises, stage, accès à la profession, registre public, indépendance, normes et recommandations, supervision publique</t>
  </si>
  <si>
    <t xml:space="preserve">Les activités du service Questions Financières, Internationales et Européennes (IEFA) </t>
  </si>
  <si>
    <t>De activiteiten van de administratie Internationale en Europese Financiële Aangelegenheden (IEFA)</t>
  </si>
  <si>
    <t xml:space="preserve">Informations relatives :  à la politique économique et financière de l'UE ;  à l'aide financière aux pays tiers ;  à l'assurance à l'exportation ;  aux embargos financiers ;  à la participation à des organisations internationales ;  à la participation à des organisations nationales.  </t>
  </si>
  <si>
    <t xml:space="preserve">Informatie met betrekking tot :  Deelname aan internationale instellingen ;   Deelname aan nationale instellingen ;   Europese, economische en financiële aangelegenheden ;   Exportverzekering ;  Financiële steun aan derde landen ;   Financiële embargo's.  </t>
  </si>
  <si>
    <t>http://iefa.fgov.be/fr/sitemap.htm</t>
  </si>
  <si>
    <t>http://iefa.fgov.be/nl/sitemap.htm</t>
  </si>
  <si>
    <t>Les activités du service Questions Financières, Internationales et Européennes (IEFA)   Informations relatives :  à la politique économique et financière de l'UE ;  à l'aide financière aux pays tiers ;  à l'assurance à l'exportation ;  aux embargos financiers ;  à la participation à des organisations internationales ;  à la participation à des organisations nationales.    institutions internationales, Club de Paris, groupes consultatifs, Commissions mixtes, Institutions financières européennes, commissions mixtes, Fonds Monétaire International, FMI, G10,  G4, Organisation de Coopération et de Développement Economiques (OCDE), Groupe de la Banque Mondiale, institutions nationales, Société Belge d'Investissement International (SBI), Office National du Ducroire, assurance à l'exportation, Affaires européennes, affaires économiques et financières, Pacte de stabilité et de croissance, aide financière au pays tiers, exportation belge, prêt d'Etat à Etat, Consolidation de dettes, annulation de dettes, Embargo financier</t>
  </si>
  <si>
    <t>De activiteiten van de administratie Internationale en Europese Financiële Aangelegenheden (IEFA)  Informatie met betrekking tot :  Deelname aan internationale instellingen ;   Deelname aan nationale instellingen ;   Europese, economische en financiële aangelegenheden ;   Exportverzekering ;  Financiële steun aan derde landen ;   Financiële embargo's.    internationale instellingen, Club van Parijs, Consultatieve groepen, Europese financiële instellingen, Gemengde commissies, G10,  G14, Internationaal Monetair Fonds, IMF, Organisatie voor Economische Samenwerking en Ontwikkeling (OESO), Regionale ontwikkelingsbanken, Wereldbankgroep, nationale instellingen, Belgische Maatschappij voor Internationale Investeringen (BMI), Nationale Delcredere Dienst (NDD) , Europese aangelegenheden, economische en financiële aangelegenheden, Stabiliteitspact, groeipact, Economisch en financieel beleid EU, Exportverzekering, financiële steun aan derde landen, Belgische export, Lening van Staat tot Staat, Schuldverlichting, schuldkwijtschelding, Financiële embargo</t>
  </si>
  <si>
    <t>Réserve d'investissement</t>
  </si>
  <si>
    <t>Investeringsreserve</t>
  </si>
  <si>
    <t xml:space="preserve">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t>
  </si>
  <si>
    <t xml:space="preserve">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t>
  </si>
  <si>
    <t>http://fiscus.fgov.be/interfaoiffr/ISoc/résinvest.htm</t>
  </si>
  <si>
    <t>http://fiscus.fgov.be/interfaoifnl/ISoc/résinvest.htm</t>
  </si>
  <si>
    <t>PDF, XLS</t>
  </si>
  <si>
    <t>Réserve d'investissement  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Société, impôt des société, tax shelter, réserve, versement anticipé</t>
  </si>
  <si>
    <t xml:space="preserve">Investeringsreserve  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Vennootschap, vennootschapsbelasting, tax shelter, reserve, voorafbetaling, </t>
  </si>
  <si>
    <t>édition de la Monnaie Royale de Belgique</t>
  </si>
  <si>
    <t>uitgave van Koninklijke Munt van België</t>
  </si>
  <si>
    <t>Inventaris van de federale fiscale uitgaven  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Fiscale uitgave, ontvangst, fiscale ontvangsten, fiscale tegemoetkoming, belasting, belastingplichtige, betoelaging,vrijstelling</t>
  </si>
  <si>
    <t>http://www.meteo.be/meteo/view/nl/506883-Algemene+voorwaarden.html</t>
  </si>
  <si>
    <t>http://www.meteo.be/meteo/view/fr/633938-Avertissement+orage+par+SMS.html</t>
  </si>
  <si>
    <t>http://www.meteo.be/meteo/view/nl/633938-Bliksemwaarschuwingen+per+sms.html</t>
  </si>
  <si>
    <t>L'information est livrée pour une zone de son choix.</t>
  </si>
  <si>
    <t>De informatie wordt u bezorgd voor een vooraf bepaalde locatie.</t>
  </si>
  <si>
    <t>http://www.meteo.be/meteo/view/fr/506883-Conditions+generales.html</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</si>
  <si>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</si>
  <si>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Het gebruik van de gegevens, in hun geheel of gedeeltelijk, op zich of in eender welke vorm, ander dan voor eigen gebruik, dient uitdrukkelijk voorzien te worden in een geschreven overeenkomst met het KMI.</t>
  </si>
  <si>
    <t>L'IRM est libre de modifier à tout moment les conditions reprises ci dessus, sans avertissement préalable</t>
  </si>
  <si>
    <t>Het staat het KMI vrij op elk ogenblik bovenstaande voorwaarden te wijzigen zonder voorafgaande verwittiging</t>
  </si>
  <si>
    <t>JPEG</t>
  </si>
  <si>
    <t>Il existe des conditions générales pour les données et services de l'IRM</t>
  </si>
  <si>
    <t>Er bestaat Algemene voorwaarden voor data en diensten van het KMI</t>
  </si>
  <si>
    <t>http://www.meteo.be/meteo/view/fr/507014-Lettre+d%27information+sur+les+orages.html</t>
  </si>
  <si>
    <t>http://www.meteo.be/meteo/view/nl/507014-Blikseminformatie+via+brief.html</t>
  </si>
  <si>
    <t>http://www.meteo.be/meteo/view/fr/652764-Renseignements+climatologiques+ponctuels+par+mailfaxposte.html</t>
  </si>
  <si>
    <t>http://www.meteo.be/meteo/view/nl/652764-Klimatologische+inlichtingen+per+mailfaxpost.html</t>
  </si>
  <si>
    <t>Conditions générales pour des données et services de l'IRM</t>
  </si>
  <si>
    <t>Algemene voorwaarden voor data en diensten van het KMI</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</si>
  <si>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</si>
  <si>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http://www.meteo.be/meteo/view/fr/131477-Formulaire+de+contact.html</t>
  </si>
  <si>
    <t>http://www.meteo.be/meteo/view/nl/131477-Contactformulier.html</t>
  </si>
  <si>
    <t>Het gebruik van de gegevens, in hun geheel of gedeeltelijk, op zich of in eender welke vorm, ander dan voor eigen gebruik, dient uitdrukkelijk voorzien te worden in een geschreven overeenkomst met het KMI</t>
  </si>
  <si>
    <t xml:space="preserve">Climat </t>
  </si>
  <si>
    <t>Klimaat</t>
  </si>
  <si>
    <t xml:space="preserve">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
  </si>
  <si>
    <t xml:space="preserve">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
  </si>
  <si>
    <t>http://www.meteo.be/meteo/view/fr/6042923-Climat+actuel+en+Belgique.html</t>
  </si>
  <si>
    <t>http://www.meteo.be/meteo/view/nl/6042923-Huidig+klimaat+Belgie.html</t>
  </si>
  <si>
    <t>La rubrique 'Climats dans le monde' concerne le monde entier.</t>
  </si>
  <si>
    <t>De rubriek 'Klimaat in de wereld' heeft betrekking tot de hele wereld.</t>
  </si>
  <si>
    <t>Climat   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température, température de l'air, vent, précipitation, pluie, ensoleillement, pression atmosphérique, gel, chaleur, humidité, orage, climat, neige, climatogramme, Belgique, monde</t>
  </si>
  <si>
    <t>Klimaat  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temperatuur, luchttemperatuur, windsnelheid, neerslag, regen, regenslag, zonneschijnduur, luchtdruk, vorst, hitte, vochtigheid, dampdruk, onweer, klimaat, sneeuw, klimatogram, België, wereld</t>
  </si>
  <si>
    <t>MyMeteo</t>
  </si>
  <si>
    <t xml:space="preserve">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t>
  </si>
  <si>
    <t xml:space="preserve">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t>
  </si>
  <si>
    <t>http://www.meteo.be/meteo/view/fr/629212-MyMeteo.html</t>
  </si>
  <si>
    <t>http://www.meteo.be/meteo/view/nl/629212-My+Meteo.html</t>
  </si>
  <si>
    <t>MyMeteo  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radar, animation radar, précipitation, pluie, image-satellite, foudre, grêle</t>
  </si>
  <si>
    <t>MyMeteo  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radar, radarbeelden, radaranimatie, satellietbeelden, neerslag, regen, bliksem, hagel</t>
  </si>
  <si>
    <t>Carte de densité orageuse</t>
  </si>
  <si>
    <t>Bliksemdensiteit op kaart</t>
  </si>
  <si>
    <t>Le système SAFIR permet également de calculer la densité orageuse. La carte indique le nombre de décharges par kilomètre carré pour une période déterminée. Les codes de couleur représentent l'activité orageuse.</t>
  </si>
  <si>
    <t>Met het systeem SAFIR kan ook de bliksemdensiteit berekend worden. De kaart geeft het aantal ontladingen weer per vierkante kilometer binnen een bepaalde tijdsperiode. Door middel van een kleurcode wordt de bliksemactiviteit voorgesteld.</t>
  </si>
  <si>
    <t>http://www.meteo.be/meteo/view/fr/632964-Carte+de+densite+d%27orage.html</t>
  </si>
  <si>
    <t xml:space="preserve">http://www.meteo.be/meteo/view/nl/632964-bliksemdensiteit+op+kaart.html </t>
  </si>
  <si>
    <t>Carte de densité orageuse  Le système SAFIR permet également de calculer la densité orageuse. La carte indique le nombre de décharges par kilomètre carré pour une période déterminée. Les codes de couleur représentent l'activité orageuse.  SAFIR, densité orageuse, décharge, orage</t>
  </si>
  <si>
    <t>Bliksemdensiteit op kaart  Met het systeem SAFIR kan ook de bliksemdensiteit berekend worden. De kaart geeft het aantal ontladingen weer per vierkante kilometer binnen een bepaalde tijdsperiode. Door middel van een kleurcode wordt de bliksemactiviteit voorgesteld.  SAFIR, bliksemdensiteit, ontlading, bliksem</t>
  </si>
  <si>
    <t>Le bulletin Metagri (meteorologie - agriculture)</t>
  </si>
  <si>
    <t>Het Metagri-bulletin (meteorologie-agricultuur)</t>
  </si>
  <si>
    <t xml:space="preserve">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t>
  </si>
  <si>
    <t xml:space="preserve">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t>
  </si>
  <si>
    <t>http://www.meteo.be/meteo/view/fr/650097-Bulletin+Metagri+par+fax+ou+e-mail.html#ppt_654324</t>
  </si>
  <si>
    <t>http://www.meteo.be/meteo/view/nl/650097-Metagri+per+fax+of+e-mail.html</t>
  </si>
  <si>
    <t xml:space="preserve">Le bulletin Metagri (meteorologie - agriculture)  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vent, direction du vent, vitesse du vent, température de l'air, température, précipitation, état du sol, neige, nébulosité </t>
  </si>
  <si>
    <t xml:space="preserve">Het Metagri-bulletin (meteorologie-agricultuur)  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wind, windrichting, windsnelheid, luchttemperatuur, temperatuur, neerslag, toestand van de grond, sneeuwlaag, bewolkingsgraad </t>
  </si>
  <si>
    <t>Estimations rapides de l'emploi salarié (séries temporelles)</t>
  </si>
  <si>
    <t>Snelle ramingen van de loontrekkende tewerkstelling (tijdreeks)</t>
  </si>
  <si>
    <t>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t>
  </si>
  <si>
    <t xml:space="preserve">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t>
  </si>
  <si>
    <t>http://www.rsz.fgov.be/binaries/assets/linkfooter/disclaimer_fr.pdf</t>
  </si>
  <si>
    <t>http://www.rsz.fgov.be/binaries/assets/linkfooter/disclaimer_nl.pdf</t>
  </si>
  <si>
    <t>Estimations rapides de l'emploi salarié (séries temporelles)  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  travailleur, employeur, poste de travail, volume de travail, emploi</t>
  </si>
  <si>
    <t>Snelle ramingen van de loontrekkende tewerkstelling (tijdreeks)  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werknemer, werfgever, arbeidsplaats, arbeidsvolume, tewerkstelling</t>
  </si>
  <si>
    <t xml:space="preserve">Emploi salarié (statistiques en ligne) </t>
  </si>
  <si>
    <t>Loontrekkende tewerkstelling (online statistieken)</t>
  </si>
  <si>
    <t>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t>
  </si>
  <si>
    <t>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t>
  </si>
  <si>
    <t>http://www.onss.fgov.be/fr/statistiques/publications/emploi-salarie</t>
  </si>
  <si>
    <t>http://www.onss.fgov.be/nl/statistieken/publicaties/loontrekkende-tewerkstelling</t>
  </si>
  <si>
    <t>Emploi salarié (statistiques en ligne)   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  travailleur, employeur, poste de travail, volume de travail, emploi, travail</t>
  </si>
  <si>
    <t>Loontrekkende tewerkstelling (online statistieken)  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  werknemer, werkgever, arbeidsplaats, arbeidsvolume, tewerkstelling, arbeid</t>
  </si>
  <si>
    <t>Répartition des postes de travail par lieu de travail (statistiques en ligne)</t>
  </si>
  <si>
    <t>Verdeling van de arbeidsplaatsen naar plaats van tewerkstelling (online statistieken)</t>
  </si>
  <si>
    <t>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t>
  </si>
  <si>
    <t xml:space="preserve">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t>
  </si>
  <si>
    <t>Première publication: la première publication se rapporte à l'année 1970</t>
  </si>
  <si>
    <t>Eerste publicatie: De eerste publicatie heeft betrekking op 1970.</t>
  </si>
  <si>
    <t xml:space="preserve">Répartition des postes de travail par lieu de travail (statistiques en ligne)  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  activité économique, NACE-Bel, secteur privé,  secteur public, arrondissement administratif,  travailleur, ouvrier, employé, fonctionnaire, employeur, emploi   </t>
  </si>
  <si>
    <t>Verdeling van de arbeidsplaatsen naar plaats van tewerkstelling (online statistieken)  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economische activiteit , NACE-bel, privé-sector , overheidssector,  bestuurlijk arrondissement, werknemer, arbeider, bediende, ambtenaar, werkgever, tewerkstelling,</t>
  </si>
  <si>
    <t>Occupation d'étudiants avec un contrat d'étudiant (statistiques en ligne)</t>
  </si>
  <si>
    <t>Tewerkstelling van studenten met een studentencontract (online statistieken)</t>
  </si>
  <si>
    <t xml:space="preserve">Informations statistiques sur les emplois d'étudiants (non assujettis à la sécurité sociale mais soumis à une cotisation de solidarité).    </t>
  </si>
  <si>
    <t xml:space="preserve">Statistische informatie over studentenjobs (geen onderwerping aan de sociale zekerheid maar met een solidariteitsbijdrage).    </t>
  </si>
  <si>
    <t>La brochure est publiée chaque trimestre.     Avant les modifications législatives qui sont entrées en vigueur au troisième trimestre 2005, la brochure était publiée annuellement (pour le troisième trimestre; en 2005 le troisième et le quatrième trimestre sont intégrés dans une brochure).</t>
  </si>
  <si>
    <t>Periodiciteit: de brochure wordt elke kwartaal gepubliceerd.     Vóór de wijzigingen vanaf het derde kwartaal 2005, werd de brochure jaarlijks (voor het derde kwartaal) gepubliceerd (het derde en het vierde kwartaal 2005 zijn in één brochure opgenomen).</t>
  </si>
  <si>
    <t>Occupation d'étudiants avec un contrat d'étudiant (statistiques en ligne)  Informations statistiques sur les emplois d'étudiants (non assujettis à la sécurité sociale mais soumis à une cotisation de solidarité).      étudiant, contrat d'étudiant, poste de travail, travail d'étudiant</t>
  </si>
  <si>
    <t>Tewerkstelling van studenten met een studentencontract (online statistieken)  Statistische informatie over studentenjobs (geen onderwerping aan de sociale zekerheid maar met een solidariteitsbijdrage).      student, arbeidsovereenkomst voor student, arbeidsplaats, student-werknemer</t>
  </si>
  <si>
    <t>Rémunérations déclarées et périodes rémunérées (statistiques en ligne)</t>
  </si>
  <si>
    <t>Aangegeven lonen en bezoldigde periodes (online statistieken)</t>
  </si>
  <si>
    <t>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t>
  </si>
  <si>
    <t>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t>
  </si>
  <si>
    <t>Rémunérations déclarées et périodes rémunérées (statistiques en ligne)  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  rémunération, NACE-Bel, travailleur, employeur, secteur privé, secteur public, enseignement</t>
  </si>
  <si>
    <t>Aangegeven lonen en bezoldigde periodes (online statistieken)  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  bezoldiging, NACE-Bel,werknemer, werkgever, privé-sector, overheidssector, onderwijs</t>
  </si>
  <si>
    <t>Périodes assimilées (statistiques online)</t>
  </si>
  <si>
    <t>Gelijkgestelde periodes (online statistieken)</t>
  </si>
  <si>
    <t>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t>
  </si>
  <si>
    <t>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t>
  </si>
  <si>
    <t>Périodes assimilées (statistiques online)  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  NACE-bel, secteur privé, secteur public, rémunération, travailleur, employeur, emploi, journée assimilée, temps de travail</t>
  </si>
  <si>
    <t>Gelijkgestelde periodes (online statistieken)  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  NACE-bel, privé-sector, overheidssector, bezoldiging,werknemer, werkgever, tewerkstelling, arbeidstijd, gelijkgestelde periode</t>
  </si>
  <si>
    <t xml:space="preserve">Cotisations déclarées (statistiques online) </t>
  </si>
  <si>
    <t>Aangegeven bijdragen (online statistieken)</t>
  </si>
  <si>
    <t>Statistiques ayant trait aux cotisations déclarées à l'ONSS.</t>
  </si>
  <si>
    <t>Statistieken betreffende de bij de RSZ aangegeven bijdragen.</t>
  </si>
  <si>
    <t>Cotisations déclarées (statistiques online)   Statistiques ayant trait aux cotisations déclarées à l'ONSS.  cotisation, secteur privé, secteur public, employeur, travailleur, emploi, cotisation spéciale, étudiant, vacances annuelles, travailleur manuel, fonds de sécurité d'existence, congé-éducation payé, Fonds de fermeture des entreprises, accueil des enfants, chômage, Fonds amiante, mineur, prépension, NACE</t>
  </si>
  <si>
    <t>Aangegeven bijdragen (online statistieken)  Statistieken betreffende de bij de RSZ aangegeven bijdragen.  Bijdrage, privé-sector, overheidssector, werkgever, werknemer, tewerkstelling, bijzondere bijdrage, student, jaarlijkse vakantie, handarbeider, fonds voor bestaanszekerheid, betaald educatief verlof, Fonds voor Sluiting van Ondernemingen, kinderopvang, asbestfonds, werkloosheid, mijnwerker, brugpensioen, NACE</t>
  </si>
  <si>
    <t>Evolution de l'emploi par commission paritaire (statistiques online)</t>
  </si>
  <si>
    <t>Evolutie van de tewerkstelling naar Paritair Comité (online statistieken)</t>
  </si>
  <si>
    <t>Données relatives à l'emploi (postes de travail et employeurs) par commission paritaire.</t>
  </si>
  <si>
    <t>Gegevens omtrent de tewerkstelling (arbeidsplaatsen en werkgevers) naar paritair comité.</t>
  </si>
  <si>
    <t xml:space="preserve">Evolution de l'emploi par commission paritaire (statistiques online)  Données relatives à l'emploi (postes de travail et employeurs) par commission paritaire.    Brochure, tableau, emploi commission paritaire groupes sectoriels  </t>
  </si>
  <si>
    <t>Evolutie van de tewerkstelling naar Paritair Comité (online statistieken)  Gegevens omtrent de tewerkstelling (arbeidsplaatsen en werkgevers) naar paritair comité.  Brochure, tabel, tewerkstelling, paritair comité, sectorgroep</t>
  </si>
  <si>
    <t>Données statistiques concernant l'emploi par lieu de travail - compléments (statistiques en ligne)</t>
  </si>
  <si>
    <t>Statistische gegevens naar plaats van tewerkstellng - uitbreiding van de statistieken (online statistieken)</t>
  </si>
  <si>
    <t>Les tableaux reprennent les données des administrations publiques provinciales et locales. Elles ne concernent pas uniquement les postes de travail mais également le volume de l'emploi qu'ils génèrent, exprimé en équivalents-temps plein.</t>
  </si>
  <si>
    <t>de tabellen zijn de tewerkstellingsgegevens van de plaatselijke en provinciale overheden opgenomen. Ze worden gepresenteerd met de arbeidsplaatsen en de voltijdsequivalenten als variabelen.</t>
  </si>
  <si>
    <t>Données statistiques concernant l'emploi par lieu de travail - compléments (statistiques en ligne)  Les tableaux reprennent les données des administrations publiques provinciales et locales. Elles ne concernent pas uniquement les postes de travail mais également le volume de l'emploi qu'ils génèrent, exprimé en équivalents-temps plein.  numéro d'identification, postes de travail, équivalents-temps plein, emploi, groupe sectoriel, commission paritaire, temps plein, temps partiel, prestations saisonnières</t>
  </si>
  <si>
    <t>Statistische gegevens naar plaats van tewerkstellng - uitbreiding van de statistieken (online statistieken)  de tabellen zijn de tewerkstellingsgegevens van de plaatselijke en provinciale overheden opgenomen. Ze worden gepresenteerd met de arbeidsplaatsen en de voltijdsequivalenten als variabelen.  voltijdsequivalenten, identificatienummer arbeidsplaats, tewerkstelling, paritair comité, voltijds, deeltijds, seizoenwerknemer</t>
  </si>
  <si>
    <t>Données trimestrielles concernant les périodes assimilées (statistiques en ligne)</t>
  </si>
  <si>
    <t>Kwartaalgegevens in verband met de gelijkgestelde perioden (online statistieken)</t>
  </si>
  <si>
    <t xml:space="preserve">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
  </si>
  <si>
    <t>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t>
  </si>
  <si>
    <t>Données trimestrielles concernant les périodes assimilées (statistiques en ligne)  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trimestre, équivalents temps plein, sexe, statut, travailleur, groupe sectoriel</t>
  </si>
  <si>
    <t>Kwartaalgegevens in verband met de gelijkgestelde perioden (online statistieken)  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  kwartaal, voltijdsequivalenten, geslacht, statuut, werknemer, sectorgroep</t>
  </si>
  <si>
    <t>DynaM - Statistiques concernant les dynamiques sur le marché de l'emploi</t>
  </si>
  <si>
    <t xml:space="preserve">DynaM - Statistieken over de dynamiek op de Belgische arbeidsmarkt </t>
  </si>
  <si>
    <t>Le marché de l'emploi: Chiffres clés, par region, suivant l'activité économique, suivant l'activité économique détaillée, suivant la taille de l'entreprise, tableaux dynamiques suivant des caractéristiques combinées.</t>
  </si>
  <si>
    <t>De arbeidsmarks : kerncijfers, naar region, naar economische activiteit, naar gedetailleerde economische activiteit, naar ondernemingsgrootte, draaitabellen naar gecombineerde kenmerken.</t>
  </si>
  <si>
    <t>http://www.dynam-belgium.org/site/fr/chiffres</t>
  </si>
  <si>
    <t>http://www.dynam-belgium.org/site/nl/cijfers</t>
  </si>
  <si>
    <t>http://www.dynam-belgium.org/site/fr/a-propos-de-dynam</t>
  </si>
  <si>
    <t>http://www.dynam-belgium.org/site/nl/over-dynam</t>
  </si>
  <si>
    <t xml:space="preserve">DynaM - Statistiques concernant les dynamiques sur le marché de l'emploi  Le marché de l'emploi: Chiffres clés, par region, suivant l'activité économique, suivant l'activité économique détaillée, suivant la taille de l'entreprise, tableaux dynamiques suivant des caractéristiques combinées.  Région, l'activité économique, taille de l'entreprise </t>
  </si>
  <si>
    <t>DynaM - Statistieken over de dynamiek op de Belgische arbeidsmarkt   De arbeidsmarks : kerncijfers, naar region, naar economische activiteit, naar gedetailleerde economische activiteit, naar ondernemingsgrootte, draaitabellen naar gecombineerde kenmerken.  Regio, economische activiteit, ondernemingsgrootte</t>
  </si>
  <si>
    <t>ONSS - Demande de données statistiques détaillées</t>
  </si>
  <si>
    <t>RSZ - Aanvraag van gedetaillerde statistische gegevens</t>
  </si>
  <si>
    <t>Vous pouvez demander des informations complémentaires en utilisant le formulaire de contact.</t>
  </si>
  <si>
    <t>U kunt uw inlichtingvraag met onze contactformulier formuleer.</t>
  </si>
  <si>
    <t>ONSS - Demande de données statistiques détaillées  Vous pouvez demander des informations complémentaires en utilisant le formulaire de contact.  Formulaire de contact</t>
  </si>
  <si>
    <t>RSZ - Aanvraag van gedetaillerde statistische gegevens  U kunt uw inlichtingvraag met onze contactformulier formuleer.  Contactformulier</t>
  </si>
  <si>
    <t>Emploi via le système des titres-services (statistique en ligne)</t>
  </si>
  <si>
    <t>Tewerkstelling met dienstencheques (online statistieken)</t>
  </si>
  <si>
    <t>La déclaration multifonctionnelle (DmfA) contient des informations sur des employeurs qui occupent du personnel via le système des titres-services.</t>
  </si>
  <si>
    <t>De multifunctionele aangifte (DmfA) bevat informatie over werkgevers die in het dienstenchequesysteem personeel tewerkstellen.</t>
  </si>
  <si>
    <t>Emploi via le système des titres-services (statistique en ligne)  La déclaration multifonctionnelle (DmfA) contient des informations sur des employeurs qui occupent du personnel via le système des titres-services.  déclaration multifonctionnelle, titres-services, employeurs</t>
  </si>
  <si>
    <t>Tewerkstelling met dienstencheques (online statistieken)  De multifunctionele aangifte (DmfA) bevat informatie over werkgevers die in het dienstenchequesysteem personeel tewerkstellen.  multifunctionele aangifte, dienstencheque, werkgevers</t>
  </si>
  <si>
    <t>Séries Temporelles sur les réductions de cotisations (ONSS)</t>
  </si>
  <si>
    <t>Tijdreeksen over de bijdrageverminderingen (ONSS)</t>
  </si>
  <si>
    <t>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t>
  </si>
  <si>
    <t>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t>
  </si>
  <si>
    <t>Séries Temporelles sur les réductions de cotisations (ONSS)  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  réductions de cotisations, trimestre, domicile</t>
  </si>
  <si>
    <t>Tijdreeksen over de bijdrageverminderingen (ONSS)  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  bijdragevermindering, kwartaal, woonplaats</t>
  </si>
  <si>
    <t>Statistiques annuelles complémentaires concernant le travail d'étudiant</t>
  </si>
  <si>
    <t>Aanvullende jaarstatistiek over de studentarbeid</t>
  </si>
  <si>
    <t>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t>
  </si>
  <si>
    <t>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t>
  </si>
  <si>
    <t>Statistiques annuelles complémentaires concernant le travail d'étudiant  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  Etudiant, assujettissement, sécurité sociale, mois d'été, travail étudiant, congé scolaire, week-end</t>
  </si>
  <si>
    <t>Aanvullende jaarstatistiek over de studentarbeid  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  Student, onderwerping, socialezekerheid, zomermaanden, studentenarbeid, vakantieperiodes, week-end</t>
  </si>
  <si>
    <t>Petites et moyennes entreprises (statistiques en ligne)</t>
  </si>
  <si>
    <t>Kleine en middelgrote ondernemingen (online statistieken)</t>
  </si>
  <si>
    <t>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t>
  </si>
  <si>
    <t>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t>
  </si>
  <si>
    <t xml:space="preserve">Petites et moyennes entreprises (statistiques en ligne)  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  secteur privé, PME, travailleurs indépendants, INASTI, </t>
  </si>
  <si>
    <t xml:space="preserve">Kleine en middelgrote ondernemingen (online statistieken)  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  privé-sector, KMO, zelfstandigen, RSVZ </t>
  </si>
  <si>
    <t>Météorologie: Détection de la foudre</t>
  </si>
  <si>
    <t>Meteorologie: Bliksemdetectie</t>
  </si>
  <si>
    <t xml:space="preserve">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t>
  </si>
  <si>
    <t xml:space="preserve">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t>
  </si>
  <si>
    <t>Météorologie: Détection de la foudre  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Eclairs, détection de la foudre, SAFIR, orages, avertissements, dégâts dus à la foudre</t>
  </si>
  <si>
    <t>Meteorologie: Bliksemdetectie  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Bliksem, bliksemdetectie, SAFIR, onweer, waarschuwingen, bliksemschade</t>
  </si>
  <si>
    <t>Autres mesures météorologiques</t>
  </si>
  <si>
    <t>Andere meteorologische metingen</t>
  </si>
  <si>
    <t xml:space="preserve">A côté des observations synoptiques et climatologiques, l'IRM réalise les autres mesures suivantes : ozone, UV, rayonnement solaire, durée d'insolation, ballon-sonde, aérosols. Ces données sont disponibles en temps réel et en archives.     </t>
  </si>
  <si>
    <t xml:space="preserve">Naast synoptische en klimatologische waarnemingen, doet het KMI ook nog de volgende metingen: ozon, UV, zonnestraling, zonneschijnduur, ballonpeilingen, aërosolen. Deze gegevens zijn zowel in reële tijd als gearchiveerd beschikbaar. </t>
  </si>
  <si>
    <t>http://www.meteo.be/meteo/view/fr/123386-Observations.html</t>
  </si>
  <si>
    <t>http://www.meteo.be/meteo/view/nl/123386-Waarnemingen.html</t>
  </si>
  <si>
    <t>Autres mesures météorologiques  A côté des observations synoptiques et climatologiques, l'IRM réalise les autres mesures suivantes : ozone, UV, rayonnement solaire, durée d'insolation, ballon-sonde, aérosols. Ces données sont disponibles en temps réel et en archives.       Ozone, UV, rayonnement solaire, durée d'insolation, ballon-sonde, aérosols.</t>
  </si>
  <si>
    <t>Andere meteorologische metingen  Naast synoptische en klimatologische waarnemingen, doet het KMI ook nog de volgende metingen: ozon, UV, zonnestraling, zonneschijnduur, ballonpeilingen, aërosolen. Deze gegevens zijn zowel in reële tijd als gearchiveerd beschikbaar.   Ozon, UV, zonnestraling, zonneschijnduur, ballonpeilingen, aërosolen.</t>
  </si>
  <si>
    <t>Météorologie: Observations climatologiques</t>
  </si>
  <si>
    <t>Meteorologie: Klimatologische waarnemingen</t>
  </si>
  <si>
    <t xml:space="preserve">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t>
  </si>
  <si>
    <t xml:space="preserve">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t>
  </si>
  <si>
    <t>http://www.meteo.be/meteo/view/fr/123763-Ce+mois-ci.html</t>
  </si>
  <si>
    <t>http://www.meteo.be/meteo/view/nl/123763-Huidige+maand.html</t>
  </si>
  <si>
    <t>Météorologie: Observations climatologiques  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Réseau d'observations, température, précipitation, température minimale et maximale, séries annuelles, normales, climatogrammes.</t>
  </si>
  <si>
    <t>Meteorologie: Klimatologische waarnemingen  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Waarnemingsnetwerk, temperatuur, neerslag, minimumtemperatuur, maximumtemperatuur, klimatologische inlichtingen, langjarige reeksen, normalen, klimatogrammen.</t>
  </si>
  <si>
    <t>Météorologie: Radar</t>
  </si>
  <si>
    <t>Meteorologie: Radar</t>
  </si>
  <si>
    <t xml:space="preserve">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t>
  </si>
  <si>
    <t xml:space="preserve">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t>
  </si>
  <si>
    <t>http://www.meteo.be/meteo/view/fr/123884-Radar+meteorologique.html</t>
  </si>
  <si>
    <t>http://www.meteo.be/meteo/view/nl/123884-Radarmeteorologie.html</t>
  </si>
  <si>
    <t>Météorologie: Radar  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Radar, précipitations, pluie, observations, grêle</t>
  </si>
  <si>
    <t>Meteorologie: Radar  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Radar, neerslag, buienradar, waarnemingen, hagel</t>
  </si>
  <si>
    <t xml:space="preserve">Météorologie: Données satellites </t>
  </si>
  <si>
    <t>Meteorologie: Satellietgegevens</t>
  </si>
  <si>
    <t xml:space="preserve">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t>
  </si>
  <si>
    <t xml:space="preserve">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t>
  </si>
  <si>
    <t>http://www.meteo.be/meteo/view/fr/6714746-Images+satellites.html</t>
  </si>
  <si>
    <t>http://www.meteo.be/meteo/view/nl/6714746-Wolkenbeelden.html</t>
  </si>
  <si>
    <t>http://www.meteo.be/meteo/view/fr/629212-My+Meteo.html</t>
  </si>
  <si>
    <t>Météorologie: Données satellites   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EUMETSAT, Meteosat, MSG, satellite, satellite météorologique, image de nuage, nuage, GERB, brouillard</t>
  </si>
  <si>
    <t>Meteorologie: Satellietgegevens  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EUMETSAT, Meteosat, MSG, satelliet, weersatelliet, wolkenbeelden, wolken, GERB, mist</t>
  </si>
  <si>
    <t>Météorologie: Avertissements</t>
  </si>
  <si>
    <t>Meteorologie: Waarschuwingen</t>
  </si>
  <si>
    <t xml:space="preserve">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t>
  </si>
  <si>
    <t xml:space="preserve">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t>
  </si>
  <si>
    <t>http://www.meteo.be/meteo/view/fr/112905-Avertissements.html</t>
  </si>
  <si>
    <t>http://www.meteo.be/meteo/view/nl/112905-Waarschuwingen.html</t>
  </si>
  <si>
    <t>Météorologie: Avertissements  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Avertissements, précipitations, vent, neige, verglas, orage, éclair, brouillard, vague de chaleur, vague de froid, CO, pollen, vitesse du vent, direction du vent, tornade, rafale, tempête</t>
  </si>
  <si>
    <t>Meteorologie: Waarschuwingen  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Waarschuwingen, neerslag, wind, sneeuw, ijzel, onweer, bliksem, mist, hagel, blikseminslagen, hittegolf, koudegolf, CO, pollen, windsnelheden, windsnelheid, windhoos, rukwinden, storm</t>
  </si>
  <si>
    <t>Météorologie: Prévisions par modèles numériques</t>
  </si>
  <si>
    <t xml:space="preserve">Meteorologie: Voorspellingen via numerieke modellen </t>
  </si>
  <si>
    <t xml:space="preserve">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t>
  </si>
  <si>
    <t xml:space="preserve">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t>
  </si>
  <si>
    <t>http://www.meteo.be/meteo/view/fr/6043512-Domaines+de+recherche.html</t>
  </si>
  <si>
    <t>http://www.meteo.be/meteo/view/nl/6043512-Onderzoeksdomeinen.html</t>
  </si>
  <si>
    <t>Météorologie: Prévisions par modèles numériques  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ALADIN, ALARO, courte échéance, ECMWF, moyenne échéance, modèle, modèle météorologique, prévisions de température, prévisions de précipitations</t>
  </si>
  <si>
    <t>Meteorologie: Voorspellingen via numerieke modellen   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ALADIN, ALARO, korte termijn, ECMWF, middellange termijn, model, weermodel, temperatuurvoorspellingen, neerslagvoorspellingen</t>
  </si>
  <si>
    <t>Prévisions météorologiques avec l'expertise de météorologistes</t>
  </si>
  <si>
    <t>Meteorologische voorspellingen via expertise van meteorologen</t>
  </si>
  <si>
    <t xml:space="preserve">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t>
  </si>
  <si>
    <t xml:space="preserve">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t>
  </si>
  <si>
    <t>http://www.meteo.be/meteo/view/fr/65656-Meteo.html</t>
  </si>
  <si>
    <t>http://www.meteo.be/meteo/view/nl/65656-Weer.html</t>
  </si>
  <si>
    <t>Prévisions météorologiques avec l'expertise de météorologistes  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Prévisions de précipitations, prévisions de vents, prévisions des températures, probabilité de précipitations, prévisions, avertissements, météorologique, temps, prévisions du temps, nowcasting, court terme, prévisions, moyen terme, vitesse du vent, direction du vent, type de temps, grêle, brouillard, température.</t>
  </si>
  <si>
    <t>Meteorologische voorspellingen via expertise van meteorologen  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Neerslagvoorspellingen, windvoorspellingen, temperatuurvoorspellingen, kans op neerslag, voorspellingen, verwachtingen, meteo, weer, weervoorspellingen, nowcasting, korte termijn voorspellingen, middellange termijn voorspellingen, windsnelheid, windrichting, weertype, hagel, mist, temperatuur.</t>
  </si>
  <si>
    <t>Météorologie: Observations synoptiques</t>
  </si>
  <si>
    <t>Meteorologie: Synoptische waarnemingen</t>
  </si>
  <si>
    <t xml:space="preserve">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t>
  </si>
  <si>
    <t xml:space="preserve">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t>
  </si>
  <si>
    <t>Météorologie: Observations synoptiques  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Réseau d'observation, température, précipitations, température minimale, maximale, informations climatologiques, séries annuelles, station météorologique automatique, vitesse et direction du vent, nébulosité, octa</t>
  </si>
  <si>
    <t>Meteorologie: Synoptische waarnemingen  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Waarnemingsnetwerk, temperatuur, neerslag, minimumtemperatuur, maximumtemperatuur, klimatologische inlichtingen, langjarige reeksen, automatische weerstations, windrichting, windsnelheid, luchtdruk, relatieve vochtigheid, bewolkingsgraad, octa</t>
  </si>
  <si>
    <t>http://www.onss.fgov.be/fr/statistiques/publications/repartition-des-postes-de-travail-par-lieu-de-travail</t>
  </si>
  <si>
    <t>http://www.onss.fgov.be/nl/statistieken/publicaties/verdeling-van-de-arbeidsplaatsen-naar-plaats-van-tewerkstelling</t>
  </si>
  <si>
    <t>http://www.onssrszlss.fgov.be/fr/statistiques/publications/estimations-rapides-de-l-emploi-salarie</t>
  </si>
  <si>
    <t>http://www.onssrszlss.fgov.be/nl/statistieken/publicaties/snelle-ramingen-van-de-tewerkstelling</t>
  </si>
  <si>
    <t>http://webonss.drupal.smals.be/sites/default/files/binaries/assets/linkfooter/disclaimer_nl.pdf</t>
  </si>
  <si>
    <t>http://www.ngi.be/FR/FR6</t>
  </si>
  <si>
    <t>http://www.ngi.be/NL/NL6</t>
  </si>
  <si>
    <t>http://www.onss.fgov.be/fr/statistiques/publications/occupation-detudiants</t>
  </si>
  <si>
    <t>http://www.onss.fgov.be/nl/statistieken/publicaties/tewerkstelling-van-studenten</t>
  </si>
  <si>
    <t>http://webonss.drupal.smals.be/sites/default/files/binaries/assets/linkfooter/disclaimer_fr.pdf</t>
  </si>
  <si>
    <t>http://www.onss.fgov.be/fr/statistiques/publications/periodes-assimilees</t>
  </si>
  <si>
    <t>http://www.onss.fgov.be/nl/statistieken/publicaties/gelijkgestelde-periodes</t>
  </si>
  <si>
    <t>http://www.onss.fgov.be/fr/statistiques/publications/cotisations-declarees</t>
  </si>
  <si>
    <t>http://www.onss.fgov.be/nl/statistieken/publicaties/aangegeven-bijdragen</t>
  </si>
  <si>
    <t>http://www.rsz.fgov.be/fr/statistiques/statistiques-en-ligne/donnees-statistiques-concernant-lemploi-par-lieu-de-travail-compl</t>
  </si>
  <si>
    <t>http://www.rsz.fgov.be/nl/statistieken/onlinestatistieken/bijkomende-statistische-gegevens-naar-plaats-van-tewerkstelling</t>
  </si>
  <si>
    <t>http://www.rsz.fgov.be/fr/statistiques/statistiques-en-ligne/donnees-trimestrielles-concernant-les-periodes-assimilees</t>
  </si>
  <si>
    <t>http://www.rsz.fgov.be/nl/statistieken/onlinestatistieken/kwartaalgegevens-over-de-gelijkgestelde-perioden</t>
  </si>
  <si>
    <t>http://www.rsz.fgov.be/fr/statistiques/statistiques-en-ligne/emploi-le-systeme-des-titres-services</t>
  </si>
  <si>
    <t>http://www.rsz.fgov.be/nl/statistieken/onlinestatistieken/tewerkstelling-met-dienstencheques</t>
  </si>
  <si>
    <t>http://www.rsz.fgov.be/fr/statistiques/statistiques-en-ligne/series-temporelles-reductions-des-cotisations</t>
  </si>
  <si>
    <t>http://www.rsz.fgov.be/nl/statistieken/onlinestatistieken/tijdreeksen-bijdrageverminderingen</t>
  </si>
  <si>
    <t>http://www.rsz.fgov.be/fr/statistiques/statistiques-en-ligne/statistiques-annuelles-complementaires-concernant-le-travail-detu</t>
  </si>
  <si>
    <t>http://www.rsz.fgov.be/nl/statistieken/onlinestatistieken/aanvullende-jaarstatistiek-over-de-studentenarbeid</t>
  </si>
  <si>
    <t>http://www.rsz.fgov.be/fr/statistiques/statistiques-en-ligne/petites-et-moyennes-entreprises</t>
  </si>
  <si>
    <t>http://www.rsz.fgov.be/nl/statistieken/onlinestatistieken/kleine-en-middelgrote-ondernemingen</t>
  </si>
  <si>
    <t>http://www.rsz.fgov.be/fr/statistiques</t>
  </si>
  <si>
    <t>http://www.rsz.fgov.be/nl/statistieken</t>
  </si>
  <si>
    <t>http://www.rsz.fgov.be/fr/contact</t>
  </si>
  <si>
    <t>http://www.rsz.fgov.be/nl/contact</t>
  </si>
  <si>
    <t>Réductions des cotisations de sécurité sociale : nombre de travailleurs concernés et impact budgétaire (statistiques en ligne)</t>
  </si>
  <si>
    <t>Verminderingen van de bijdragen voor sociale zekerheid: aantal betrokken werknemers en budgettaire impact (online statistieken)</t>
  </si>
  <si>
    <t>Brochure qui traite des réductions de cotisations demandées par l'employeur.</t>
  </si>
  <si>
    <t>Deze brochure behandelt de door de werkgever aangevraagde bijdrageverminderingen.</t>
  </si>
  <si>
    <t>Réductions des cotisations de sécurité sociale : nombre de travailleurs concernés et impact budgétaire (statistiques en ligne)  Brochure qui traite des réductions de cotisations demandées par l'employeur.  Cotisation, travailleur, impact budgétaire, employeur</t>
  </si>
  <si>
    <t>Verminderingen van de bijdragen voor sociale zekerheid: aantal betrokken werknemers en budgettaire impact (online statistieken)  Deze brochure behandelt de door de werkgever aangevraagde bijdrageverminderingen.  Bijdrag, werknemer, budgettaire impact, werkgever</t>
  </si>
  <si>
    <t>http://www.onss.fgov.be/fr/statistiques/publications/remunerations-et-periodes-remunerees</t>
  </si>
  <si>
    <t>http://www.onss.fgov.be/nl/statistieken/publicaties/lonen-en-bezoldigde-periodes</t>
  </si>
  <si>
    <t>http://www.onssrszlss.fgov.be/fr/statistiques/statistiques-en-ligne/evolution-des-postes-de-travail-par-commission-paritaire</t>
  </si>
  <si>
    <t>http://www.onssrszlss.fgov.be/nl/statistieken/onlinestatistieken/evolutie-van-de-arbeidsplaatsen-naar-paritair-comite</t>
  </si>
  <si>
    <t>http://www.onssrszlss.fgov.be/fr/statistiques/publications/reductions-de-cotisations</t>
  </si>
  <si>
    <t>http://www.onssrszlss.fgov.be/nl/statistieken/publicaties/bijdrageverminderingen</t>
  </si>
  <si>
    <t>Statistiques ONSS</t>
  </si>
  <si>
    <t>Statistieken RSZ</t>
  </si>
  <si>
    <t xml:space="preserve">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t>
  </si>
  <si>
    <t xml:space="preserve">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t>
  </si>
  <si>
    <t>http://www.onssrszlss.fgov.be/fr/statistiques</t>
  </si>
  <si>
    <t>http://www.onssrszlss.fgov.be/nl/statistieken</t>
  </si>
  <si>
    <t>http://www.onssrszlss.fgov.be/fr/contact</t>
  </si>
  <si>
    <t>http://www.onssrszlss.fgov.be/nl/contact</t>
  </si>
  <si>
    <t xml:space="preserve">Les statistiques suivent les déclarations trimestrielles qu'elles illustrent. Compte tenu des délais dont les employeurs ou leur mandataire (le secrétariat social) disposent pour faire parvenir celles-ci, du contrôle sur leur exactitude avant enregistrement et du traitement statistique, les données trimestrielles sont en principe disponibles aux environs des périodes suivantes:    Pour la brochure des estimations rapides de l'emploi et les séries temporelles concernant les réductions (statistiques en ligne):  Premier trimestre: à la fin du mois de juin  Deuxième trimestre: à la fin du mois de septembre  Troisième trimestre: à la fin du mois de décembre ou au début du mois de janvier de l'année qui suit  Quatrième trimestre: à la fin du mois de mars de l'année qui suit  Pour les autres brochures et les statistiques en ligne trimestrielles:  Premier trimestre: à la fin du mois de septembre  Deuxième trimestre: à la fin du mois de décembre ou au début du mois de janvier de l'année qui suit  Troisième trimestre: à la fin du mois de mars de l'année qui suit  Quatrième trimestre: à la fin du mois de juin de l'année qui suit  Les brochures annuelles sont publiées au cours du troisième trimestre de l'année qui suit.    Cependant, la brochure consacrée à la répartition des postes de travail suivant le lieu de travail (la brochure des statistiques "décentralisées" ou la brochure "jaune") nécessite un traitement particulier des données (dont l'intégration des données en provenance de l'ONSSAPL). C'est la raison pour laquelle, le délai de parution est plus long et ne peut actuellement être totalement défini.    </t>
  </si>
  <si>
    <t xml:space="preserve">De statistieken volgen de kwartaalaangiften. Rekening houdende met de termijnen waarover de werkgevevers of hun lasthebber (het sociaal secretariaat) beschikt om de aangifte binnen te dienen, de controles op de correctheid en de statistische verwerking, zijn de brochures met betrekking tot een kwartaal beschikbaar rond de volgende periodes:    De brochure over de snelle ramingen van de tewerkstelling en de tijdreeksen over de bijdrageverminderingen (onlinestatistieken):  Eerste kwartaal: einde juni  Tweede kwartaal: einde september  Derde kwartaal: einde december of begin januari van het jaar daarop  Vierde kwartaal: einde maart van het jaar daarop  De andere kwartaalpublicaties en onlinestatistieken:  Eerste kwartaal: einde september  Tweede kwartaal: einde december of begin januari van het jaar daarop  Derde kwartaal: einde maart van het jaar daarop  Vierde kwartaal: einde juni van het jaar daarop  De jaarlijkse brochures kunnen doorgaans worden gepubliceerd tijdens het derde kwartaal van het jaar daarop.    De brochure die de tewerkstelling naar plaats van effectieve tewerkstelling (de gedecentraliseerde statistiek, ook de "gele" brochure genoemd) vereist een heel specifieke verwerking van de gegevens (waarbij onder meer ook de gegevens van de RSZ-PPO moeten geïntegreerd worden). Daarom kan ook geen exacte datum op de publicatie ervan geplakt worden.    </t>
  </si>
  <si>
    <t>PDF, HTML</t>
  </si>
  <si>
    <t>Statistiques ONSS  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Publications, statistiques, DmfA, Bel 2008, NACE, entreprises</t>
  </si>
  <si>
    <t xml:space="preserve">Statistieken RSZ  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Publicaties, statistieken, DmfA, Bel 2008, NACE, Onderneming, </t>
  </si>
  <si>
    <t>Géophysique: Observations géomagnétiques</t>
  </si>
  <si>
    <t>Geofysica: Geomagnetische waarnemingen</t>
  </si>
  <si>
    <t xml:space="preserve">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t>
  </si>
  <si>
    <t xml:space="preserve">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t>
  </si>
  <si>
    <t>http://dourbes.meteo.be/fr/3320156-Section+d%27observations+et+instruments+geomagnetiques.html</t>
  </si>
  <si>
    <t>http://dourbes.meteo.be/nl/3320156-Afdeling+geomagnetische+waarnemingen+en+instrumenten.html</t>
  </si>
  <si>
    <t>Géophysique: Observations géomagnétiques  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Géophysique, magnétisme, déclinaison magnétique, carte magnétique, pôle nord, pôle sud, Dourbes.</t>
  </si>
  <si>
    <t>Geofysica: Geomagnetische waarnemingen  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Geofysica, magnetisme, magnetische declinatie, magnetische kaarten, noordpool, zuidpool, Dourbes.</t>
  </si>
  <si>
    <t>Géophysique: Magnétisme environnemental</t>
  </si>
  <si>
    <t>Geofysica: Omgevingsmagnetisme</t>
  </si>
  <si>
    <t xml:space="preserve">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t>
  </si>
  <si>
    <t xml:space="preserve">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t>
  </si>
  <si>
    <t>http://dourbes.meteo.be/fr/3320226-Section+magnetisme+environnemental.html</t>
  </si>
  <si>
    <t>http://dourbes.meteo.be/nl/3320226-Afdeling+omgevingsmagnetisme+.html</t>
  </si>
  <si>
    <t>Géophysique: Magnétisme environnemental  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Archéomagnétisme, propriétés magnétiques, cartographie des sols pollués, paléoclimat</t>
  </si>
  <si>
    <t>Geofysica: Omgevingsmagnetisme  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Archeomagnetisme, magnetische eigenschappen, cartografie van verontreinigde bodems, paleoklimaat</t>
  </si>
  <si>
    <t>Géophysique: Observations ionosphériques</t>
  </si>
  <si>
    <t>Geofysica: Ionosferische waarnemingen</t>
  </si>
  <si>
    <t>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t>
  </si>
  <si>
    <t>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t>
  </si>
  <si>
    <t>http://dourbes.meteo.be/fr/3320175-Section+profils+ionospheriques.html</t>
  </si>
  <si>
    <t>http://dourbes.meteo.be/nl/3320175-Afdeling+ionosferische+profielen.html</t>
  </si>
  <si>
    <t>Géophysique: Observations ionosphériques  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  Ionosphère, GPS, navigation par satellites, Galileo</t>
  </si>
  <si>
    <t xml:space="preserve">Geofysica: Ionosferische waarnemingen  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  Ionosfeer, GPS, satellietnavigatiesystemen, Galileo </t>
  </si>
  <si>
    <t>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t>
  </si>
  <si>
    <t>Carte administrative échelle 1:300 000  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  carte, carte administrative, carte globale</t>
  </si>
  <si>
    <t>Droit à l'intégration sociale et Droit à l'aide sociale</t>
  </si>
  <si>
    <t>Recht op Maatschappelijke Integratie en Recht op Maatschappelijke Hulp</t>
  </si>
  <si>
    <t>-  En page 'Statistiques internationales' vous trouvez des informations et des liens vers les principales sources de statistiques internationales en matière de lutte contre la pauvreté et l'exclusion sociale.    -  Droit à l'intégration sociale : vous tro</t>
  </si>
  <si>
    <t>-  Op 'Internationale statistieken' vindt u informatie en links naar de belangrijkste bronnen van internationale statistieken in verband met armoedebestrijding en sociale uitsluiting.    -  Recht op maatschappelijke integratie : hier vindt u een overzicht</t>
  </si>
  <si>
    <t>http://www.mi-is.be/be-fr/publications-etudes-et-statistiques/statistiques</t>
  </si>
  <si>
    <t>http://www.mi-is.be/be-nl/studies-publicaties-en-statistieken/statistieken</t>
  </si>
  <si>
    <t>http://www.mi-is.be/be-fr/contact</t>
  </si>
  <si>
    <t>http://www.mi-is.be/be-nl/contact</t>
  </si>
  <si>
    <t>Droit à l'intégration sociale et Droit à l'aide sociale  -  En page 'Statistiques internationales' vous trouvez des informations et des liens vers les principales sources de statistiques internationales en matière de lutte contre la pauvreté et l'exclusion sociale.    -  Droit à l'intégration sociale : vous trouvez ici un relevé détaillé du nombre de bénéficiaires du droit à l'intégration sociale (Droit du 26 mai 2002).    -  Droit à l'aide sociale : vous trouvez ici un relevé détaillé du nombre de bénéficiaires du droit à l'aide sociale (Droit du 2 avril 1965).      pauvreté, inclusion sociale, revenu d'intégration sociale, intégration sociale, CPAS, statistique</t>
  </si>
  <si>
    <t>Recht op Maatschappelijke Integratie en Recht op Maatschappelijke Hulp  -  Op 'Internationale statistieken' vindt u informatie en links naar de belangrijkste bronnen van internationale statistieken in verband met armoedebestrijding en sociale uitsluiting.    -  Recht op maatschappelijke integratie : hier vindt u een overzicht van het aantal begunstigden in kader van het Recht op Maatschappelijke Integratie (RMI  Recht op Maatschappelijke Integratie - wet van 26 mei 2002).    -  Recht op Maatschappelijke Hulp : hier vindt u  een detailoverzicht van het aantal begunstigden in kader van het Recht op Maatschappelijke Hulp  (RMH - wet van 2 april 1965).      armoede, maatschappelijke integratie, leefloon, sociale inclusie, OCMW, statistiek</t>
  </si>
  <si>
    <t>EmployerAttestation</t>
  </si>
  <si>
    <t xml:space="preserve">Sur la base du numéro d'inscription à l'ONSS(APL) ou du numéro d'entreprise unique, il est possible de demander les données signalétiques de l'employeur ainsi que le secteur professionnel dans lequel il est actif.    </t>
  </si>
  <si>
    <t xml:space="preserve">Op basis van het RSZ(PPO)-inschrijvingsnummer of het uniek ondernemingsnummer kunnen de basisidentificatiegegevens van de werkgever opgevraagd worden en de beroepssector waarin de werkgever actief is.    </t>
  </si>
  <si>
    <t>http://www.bcss.fgov.be/fr/bcss/page/content/websites/belgium/services/docutheque/webservices_architecture/Specific-documentation-SW.html#EmployerAttestation-19</t>
  </si>
  <si>
    <t>EmployerAttestation  Sur la base du numéro d'inscription à l'ONSS(APL) ou du numéro d'entreprise unique, il est possible de demander les données signalétiques de l'employeur ainsi que le secteur professionnel dans lequel il est actif.      Services web</t>
  </si>
  <si>
    <t>EmployerAttestation  Op basis van het RSZ(PPO)-inschrijvingsnummer of het uniek ondernemingsnummer kunnen de basisidentificatiegegevens van de werkgever opgevraagd worden en de beroepssector waarin de werkgever actief is.      Services web</t>
  </si>
  <si>
    <t>IdentifyPerson</t>
  </si>
  <si>
    <t xml:space="preserve">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t>
  </si>
  <si>
    <t xml:space="preserve">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t>
  </si>
  <si>
    <t>IdentifyPerson  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Services web</t>
  </si>
  <si>
    <t>IdentifyPerson  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Services web</t>
  </si>
  <si>
    <t>ManageInscription</t>
  </si>
  <si>
    <t xml:space="preserve">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t>
  </si>
  <si>
    <t xml:space="preserve">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t>
  </si>
  <si>
    <t>ManageInscription  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Services web</t>
  </si>
  <si>
    <t>ManageInscription  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Services web</t>
  </si>
  <si>
    <t xml:space="preserve">ReplaceIdentification </t>
  </si>
  <si>
    <t xml:space="preserve">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t>
  </si>
  <si>
    <t xml:space="preserve">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t>
  </si>
  <si>
    <t>ReplaceIdentification   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Services web</t>
  </si>
  <si>
    <t>ReplaceIdentification   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Services web</t>
  </si>
  <si>
    <t xml:space="preserve">ManagePerson </t>
  </si>
  <si>
    <t xml:space="preserve">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t>
  </si>
  <si>
    <t xml:space="preserve">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t>
  </si>
  <si>
    <t>ManagePerson   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Services web</t>
  </si>
  <si>
    <t>ManagePerson   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Services web</t>
  </si>
  <si>
    <t xml:space="preserve">Mutations Sender </t>
  </si>
  <si>
    <t xml:space="preserve">Deze dienst laat toe om de mutaties van het KSZ- en Rijksregister te ontvangen.   Op basis van een aantal criteria die hij zelf bepaalt, kan de gebruiker via deze toepassing instellen welke mutaties hij wenst te ontvangen.    </t>
  </si>
  <si>
    <t>Mutations Sender   Deze dienst laat toe om de mutaties van het KSZ- en Rijksregister te ontvangen.   Op basis van een aantal criteria die hij zelf bepaalt, kan de gebruiker via deze toepassing instellen welke mutaties hij wenst te ontvangen.      Services web</t>
  </si>
  <si>
    <t>ReferenceManager</t>
  </si>
  <si>
    <t xml:space="preserve">Ce service permet des consultations dans le répertoire des personnes de la BCSS pour des secteurs autres que le propre secteur et pour un NISS déterminé. </t>
  </si>
  <si>
    <t>Deze dienst laat toe om opvragingen te doen in het verwijzingsrepertorium van de KSZ voor een andere sector dan de eigen sector en voor een bepaald INSZ.</t>
  </si>
  <si>
    <t>ReferenceManager  Ce service permet des consultations dans le répertoire des personnes de la BCSS pour des secteurs autres que le propre secteur et pour un NISS déterminé.   Services web</t>
  </si>
  <si>
    <t>ReferenceManager  Deze dienst laat toe om opvragingen te doen in het verwijzingsrepertorium van de KSZ voor een andere sector dan de eigen sector en voor een bepaald INSZ.  Services web</t>
  </si>
  <si>
    <t xml:space="preserve">SupplementaryBenefits </t>
  </si>
  <si>
    <t>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t>
  </si>
  <si>
    <t>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t>
  </si>
  <si>
    <t>SupplementaryBenefits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Services web</t>
  </si>
  <si>
    <t>SupplementaryBenefits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Services web</t>
  </si>
  <si>
    <t xml:space="preserve">Service webXMLite </t>
  </si>
  <si>
    <t>XMLite Webservice</t>
  </si>
  <si>
    <t xml:space="preserve">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t>
  </si>
  <si>
    <t xml:space="preserve">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t>
  </si>
  <si>
    <t>Service webXMLite   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Services web</t>
  </si>
  <si>
    <t>XMLite Webservice  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Services web</t>
  </si>
  <si>
    <t>Les services carte SIS</t>
  </si>
  <si>
    <t>De SIS-kaart-diensten</t>
  </si>
  <si>
    <t xml:space="preserve">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t>
  </si>
  <si>
    <t xml:space="preserve">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t>
  </si>
  <si>
    <t>http://www.bcss.fgov.be/fr/bcss/services/content/websites/belgium/services/service_citizen/sis/service_06.html</t>
  </si>
  <si>
    <t>http://www.bcss.fgov.be/nl/bcss/services/content/websites/belgium/services/service_citizen/sis/service_06.html?tab=description</t>
  </si>
  <si>
    <t>http://www.bcss.fgov.be/fr/bcss/services/content/websites/belgium/services/service_citizen/sis/service_06.html?tab=description</t>
  </si>
  <si>
    <t>http://www.bcss.fgov.be/nl/bcss/services/content/websites/belgium/services/service_citizen/sis/service_06.html</t>
  </si>
  <si>
    <t>Les services carte SIS  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Services auw citoyens</t>
  </si>
  <si>
    <t>De SIS-kaart-diensten  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Diensten voor burgers</t>
  </si>
  <si>
    <t>Le projet carte SIS</t>
  </si>
  <si>
    <t xml:space="preserve">Het SIS-kaart-project </t>
  </si>
  <si>
    <t xml:space="preserve">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t>
  </si>
  <si>
    <t>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</si>
  <si>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</si>
  <si>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Le projet carte SIS  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Services pour citoyens</t>
  </si>
  <si>
    <t>Het SIS-kaart-project   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  Diensten voor burgers</t>
  </si>
  <si>
    <t>Allocations familiales majorées pour enfant handicapé</t>
  </si>
  <si>
    <t>Verhoogde kinderbijslag voor kinderen met een handicap</t>
  </si>
  <si>
    <t xml:space="preserve">Echange électronique de données entre le secteur des allocations familiales et le SPF Sécurité sociale relatif aux enfants atteints d'un handicap physique ou mental.    -Description  -Autorisations CSS  -Messages liés </t>
  </si>
  <si>
    <t>Elektronische utwisseling van gegevens tussen de kinderbijslagsector en de FOD Sociale Zekerheid met betrekking tot kinderen met een fysieke of mentale handicap.     -Beschrijving  -Machtigingen SCSZG  -Gerelateerde berichten</t>
  </si>
  <si>
    <t>http://www.bcss.fgov.be/fr/bcss/services/content/websites/belgium/services/service_citizen/service_14/service_14b.html</t>
  </si>
  <si>
    <t>http://www.bcss.fgov.be/nl/bcss/services/content/websites/belgium/services/service_citizen/service_14/service_14b.html</t>
  </si>
  <si>
    <t>Allocations familiales majorées pour enfant handicapé  Echange électronique de données entre le secteur des allocations familiales et le SPF Sécurité sociale relatif aux enfants atteints d'un handicap physique ou mental.    -Description  -Autorisations CSS  -Messages liés   Services web</t>
  </si>
  <si>
    <t>Verhoogde kinderbijslag voor kinderen met een handicap  Elektronische utwisseling van gegevens tussen de kinderbijslagsector en de FOD Sociale Zekerheid met betrekking tot kinderen met een fysieke of mentale handicap.     -Beschrijving  -Machtigingen SCSZG  -Gerelateerde berichten  Services web</t>
  </si>
  <si>
    <t>Intervention majorée en matière de soins de santé (statuts BIM et OMNIO)</t>
  </si>
  <si>
    <t>Verhoogde tegemoetkoming in de kosten voor gezondheidszorg (RVV- en OMNIO-statuut)</t>
  </si>
  <si>
    <t xml:space="preserve">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t>
  </si>
  <si>
    <t xml:space="preserve">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t>
  </si>
  <si>
    <t>http://www.bcss.fgov.be/fr/bcss/nodepage/content/websites/belgium/services/service_citizen/service_15b_1.html</t>
  </si>
  <si>
    <t>http://www.bcss.fgov.be/nl/bcss/nodepage/content/websites/belgium/services/service_citizen/service_15b_1.html</t>
  </si>
  <si>
    <t>Intervention majorée en matière de soins de santé (statuts BIM et OMNIO)  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Services web</t>
  </si>
  <si>
    <t>Verhoogde tegemoetkoming in de kosten voor gezondheidszorg (RVV- en OMNIO-statuut)  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Services web</t>
  </si>
  <si>
    <t xml:space="preserve">Les publics cibles de l'intervention majorée en matière de soins de santé </t>
  </si>
  <si>
    <t xml:space="preserve">De doelgroepen van de verhoogde tegemoetkoming inzake gezondheidszorg </t>
  </si>
  <si>
    <t xml:space="preserve">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t>
  </si>
  <si>
    <t xml:space="preserve">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t>
  </si>
  <si>
    <t>http://www.bcss.fgov.be/fr/bcss/services/content/websites/belgium/services/service_citizen/service_15b_1/service_15b_2.html</t>
  </si>
  <si>
    <t>http://www.bcss.fgov.be/nl/bcss/services/content/websites/belgium/services/service_citizen/service_15b_1/service_15b_2.html</t>
  </si>
  <si>
    <t>Les publics cibles de l'intervention majorée en matière de soins de santé   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Services web</t>
  </si>
  <si>
    <t>De doelgroepen van de verhoogde tegemoetkoming inzake gezondheidszorg   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Services web</t>
  </si>
  <si>
    <t>Allocations familiales pour chômeurs, prépensionnés et personnes en interruption de carrière</t>
  </si>
  <si>
    <t>Kinderbijslag voor werklozen, bruggepensioneerden en werknemers in loopbaanonderbreking</t>
  </si>
  <si>
    <t xml:space="preserve">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t>
  </si>
  <si>
    <t xml:space="preserve">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t>
  </si>
  <si>
    <t>http://www.bcss.fgov.be/fr/bcss/services/content/websites/belgium/services/service_citizen/service_14/service_14c.html</t>
  </si>
  <si>
    <t>http://www.bcss.fgov.be/nl/bcss/services/content/websites/belgium/services/service_citizen/service_14/service_14c.html</t>
  </si>
  <si>
    <t>XML</t>
  </si>
  <si>
    <t>Allocations familiales pour chômeurs, prépensionnés et personnes en interruption de carrière  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Services web</t>
  </si>
  <si>
    <t>Kinderbijslag voor werklozen, bruggepensioneerden en werknemers in loopbaanonderbreking  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Services web</t>
  </si>
  <si>
    <t>Allocations familiales pour personnes en incapacité de travail et en congé de maternité</t>
  </si>
  <si>
    <t>Kinderbijslag voor personen in arbeidsongeschiktheid of in moederschapsrust</t>
  </si>
  <si>
    <t xml:space="preserve">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t>
  </si>
  <si>
    <t xml:space="preserve">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t>
  </si>
  <si>
    <t>http://www.bcss.fgov.be/fr/bcss/services/content/websites/belgium/services/service_citizen/service_14/service_14d.html</t>
  </si>
  <si>
    <t>http://www.bcss.fgov.be/nl/bcss/services/content/websites/belgium/services/service_citizen/service_14/service_14d.html</t>
  </si>
  <si>
    <t>Allocations familiales pour personnes en incapacité de travail et en congé de maternité  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Services web</t>
  </si>
  <si>
    <t>Kinderbijslag voor personen in arbeidsongeschiktheid of in moederschapsrust  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Services web</t>
  </si>
  <si>
    <t>Allocations familiales pour jeunes demandeurs d'emploi</t>
  </si>
  <si>
    <t>Kinderbijslag voor jonge werkzoekenden</t>
  </si>
  <si>
    <t xml:space="preserve">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t>
  </si>
  <si>
    <t xml:space="preserve">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t>
  </si>
  <si>
    <t>http://www.bcss.fgov.be/fr/bcss/services/content/websites/belgium/services/service_citizen/service_14/service_14e.html?tab=description</t>
  </si>
  <si>
    <t>http://www.bcss.fgov.be/nl/bcss/services/content/websites/belgium/services/service_citizen/service_14/service_14e.html</t>
  </si>
  <si>
    <t>Allocations familiales pour jeunes demandeurs d'emploi  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Services web</t>
  </si>
  <si>
    <t>Kinderbijslag voor jonge werkzoekenden  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Services web</t>
  </si>
  <si>
    <t>Travailleurs migrants (Formulaires européens)</t>
  </si>
  <si>
    <t>Migrerende werknemers (Europese formulieren)</t>
  </si>
  <si>
    <t xml:space="preserve">Les Règlements 1408/71 et 574/72 du Conseil de l'Union européenne visent à coordonner les régimes de sécurité sociale des Etats membres de l'Union européenne (UE)  - l'identification des travailleurs migrants  - relevé de carrière complet  </t>
  </si>
  <si>
    <t xml:space="preserve">Met de Verordeningen 1408/71 en 574/72 van de Raad van de Europese Unie (EU) wordt de coördinatie van de sociale zekerheidstelsels in de Europese Lidstaten nagestreefd  identificatie van de migrerende werknemers  volledige loopbaanoverzicht  </t>
  </si>
  <si>
    <t>http://www.bcss.fgov.be/fr/bcss/services/content/websites/belgium/services/service_citizen/service_21.html</t>
  </si>
  <si>
    <t>http://www.bcss.fgov.be/nl/bcss/services/content/websites/belgium/services/service_citizen/service_21.html</t>
  </si>
  <si>
    <t>Travailleurs migrants (Formulaires européens)  Les Règlements 1408/71 et 574/72 du Conseil de l'Union européenne visent à coordonner les régimes de sécurité sociale des Etats membres de l'Union européenne (UE)  - l'identification des travailleurs migrants  - relevé de carrière complet    Règlement 1408/71, Règlement 574/72, Conseil de l'Union européenne, libre circulation, travailleurs migrants, carrière</t>
  </si>
  <si>
    <t>Migrerende werknemers (Europese formulieren)  Met de Verordeningen 1408/71 en 574/72 van de Raad van de Europese Unie (EU) wordt de coördinatie van de sociale zekerheidstelsels in de Europese Lidstaten nagestreefd  identificatie van de migrerende werknemers  volledige loopbaanoverzicht    Verordening 1408/71, Verordening 574/72, Raad van de Europese Unie, vrij verkeer, migrerende werknemers, loopbaan</t>
  </si>
  <si>
    <t>Dépistage du cancer</t>
  </si>
  <si>
    <t>Opsporing van kanker</t>
  </si>
  <si>
    <t>Communication de données sociales à caractère personnel par les organismes assureurs aux centres de dépistage régionaux agréés dans le cadre du dépistage du cancer.</t>
  </si>
  <si>
    <t>Mededeling van sociale gegevens van persoonlijke aard door de verzekeringsinstellingen aan de erkende regionale screeningscentra in het kader van opsporing van kanker.</t>
  </si>
  <si>
    <t>http://www.bcss.fgov.be/fr/bcss/services/content/websites/belgium/services/service_citizen/service_23a.html</t>
  </si>
  <si>
    <t>http://www.bcss.fgov.be/nl/bcss/services/content/websites/belgium/services/service_citizen/service_23a.html</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</si>
  <si>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</si>
  <si>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Dépistage du cancer  Communication de données sociales à caractère personnel par les organismes assureurs aux centres de dépistage régionaux agréés dans le cadre du dépistage du cancer.  Services web</t>
  </si>
  <si>
    <t>Opsporing van kanker  Mededeling van sociale gegevens van persoonlijke aard door de verzekeringsinstellingen aan de erkende regionale screeningscentra in het kader van opsporing van kanker.  Services web</t>
  </si>
  <si>
    <t>Orthophotos</t>
  </si>
  <si>
    <t>Orthophotos  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géographie, orthophoto, raster, photo aérienne,  SIG, IGN</t>
  </si>
  <si>
    <t>Statistique annuelle du ministère public</t>
  </si>
  <si>
    <t>Jaarstatistiek van het Openbaar Ministerie</t>
  </si>
  <si>
    <t xml:space="preserve">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
  </si>
  <si>
    <t xml:space="preserve">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t>
  </si>
  <si>
    <t>http://www.om-mp.be/sa/start/f/home.html</t>
  </si>
  <si>
    <t>http://www.om-mp.be/sa/start/n/home.html</t>
  </si>
  <si>
    <t>Statistique annuelle du ministère public  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tribunal, parquet, cour, cours et tribunaux, juge d'instruction, services de police, police, justice, justice pénale, exécution des peines, ministère public, recherche criminologique</t>
  </si>
  <si>
    <t>Jaarstatistiek van het Openbaar Ministerie  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rechtbank, parket, hof, hoven en rechtbanken, onderzoeksrechter, politie, politiediensten, justitie, recht, strafrecht, strafuitvoering, openbaar ministerie, criminologisch onderzoek</t>
  </si>
  <si>
    <t>Rapports annuels du Parquet fédéral</t>
  </si>
  <si>
    <t>Jaarrapporten van het Federaal Parket</t>
  </si>
  <si>
    <t xml:space="preserve">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t>
  </si>
  <si>
    <t xml:space="preserve">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t>
  </si>
  <si>
    <t>http://www.om-mp.be/page/2279/164/rapports_annuels.html</t>
  </si>
  <si>
    <t>http://www.om-mp.be/page/2279/164/jaarrapporten.html</t>
  </si>
  <si>
    <t>Rapports annuels du Parquet fédéral  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criminalité, criminalité organisée, coopération internationale, terrorisme, droit international humanitaire, infractions militaires, Collège des procureurs généraux, parquet fédéral, ministère public</t>
  </si>
  <si>
    <t>Jaarrapporten van het Federaal Parket  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criminaliteit, georganiseerde criminaliteit, internationale samenwerking, terrorisme, internationaal humanitair recht, militaire inbreuken, College van Procureurs-Generaal, federaal parket, openbaar ministerie</t>
  </si>
  <si>
    <t>Les statistiques des cours et tribunaux</t>
  </si>
  <si>
    <t>De jaarlijkse statistieken van de hoven en de rechtbanken</t>
  </si>
  <si>
    <t xml:space="preserve">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t>
  </si>
  <si>
    <t xml:space="preserve">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t>
  </si>
  <si>
    <t xml:space="preserve">Les statistiques des cours et tribunaux  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SPF Justice, cours et tribunaux, condamnation, internement, suspension, prison, maison de Justice </t>
  </si>
  <si>
    <t>De jaarlijkse statistieken van de hoven en de rechtbanken  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FOD Justitie, hoven en rechtbanken, veroordeling, internering, opschorting, gevangenis, justitiehuis</t>
  </si>
  <si>
    <t>Maisons de Justice</t>
  </si>
  <si>
    <t>Justitiehuizen</t>
  </si>
  <si>
    <t xml:space="preserve">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t>
  </si>
  <si>
    <t xml:space="preserve">Lijst van de Justitiehuizen in België, met, voor elke Justitiehuis:  -het adres,   -de telefoonnummer en faxnummer;   -het email adres;  -de locatie op kaart;   -de openingsuren;  -de eerstelijnswerking;  -de telefoonnummer en faxnummer van de dienst 'Slachtofferonthaal'.  </t>
  </si>
  <si>
    <t>http://justice.belgium.be/fr/themes_et_dossiers/maisons_de_justice/localisations/</t>
  </si>
  <si>
    <t>http://justitie.belgium.be/nl/themas_en_dossiers/justitiehuizen/overzicht_locaties/</t>
  </si>
  <si>
    <t>http://justice.belgium.be/fr/general_pages/gebruiksvoorwaarden.jsp</t>
  </si>
  <si>
    <t>http://justitie.belgium.be/nl/general_pages/gebruiksvoorwaarden.jsp</t>
  </si>
  <si>
    <t xml:space="preserve">Maisons de Justice  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Service Public Fédéral Justice, maison de justice, accueil des victimes   </t>
  </si>
  <si>
    <t>Justitiehuizen  Lijst van de Justitiehuizen in België, met, voor elke Justitiehuis:  -het adres,   -de telefoonnummer en faxnummer;   -het email adres;  -de locatie op kaart;   -de openingsuren;  -de eerstelijnswerking;  -de telefoonnummer en faxnummer van de dienst 'Slachtofferonthaal'.    Federale Overheidsdienst Justitie, justitiehuis, slachtofferonthaal</t>
  </si>
  <si>
    <t>Statistiques des condamnations, suspensions et internements du Service de la Politique Criminelle</t>
  </si>
  <si>
    <t>Statistieken van de interneringen, veroordelingen en opschortingen van de Dienst voor het Strafrechtelijk beleid</t>
  </si>
  <si>
    <t xml:space="preserve">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t>
  </si>
  <si>
    <t xml:space="preserve">Statistieken van de  -interneringen,  -veroordelingen,  -opschortingen.  De gegevens zijn afkomstig van een 'geanonymiseerde' versie van informaties geregistreerd bij het Centraal Strafregister. </t>
  </si>
  <si>
    <t>http://www.dsb-spc.be/web/index.php?option=com_content&amp;task=view&amp;id=28&amp;Itemid=47&amp;lang=french</t>
  </si>
  <si>
    <t>http://www.dsb-spc.be/web/index.php?option=com_content&amp;task=view&amp;id=28&amp;Itemid=47&amp;lang=dutch</t>
  </si>
  <si>
    <t>http://www.dsb-spc.be/web/index.php?option=com_content&amp;task=view&amp;id=5&amp;Itemid=27</t>
  </si>
  <si>
    <t>http://www.dsb-spc.be/web/index.php?option=com_content&amp;task=view&amp;id=5&amp;Itemid=27&amp;lang=dutch</t>
  </si>
  <si>
    <t>HTML, Excel</t>
  </si>
  <si>
    <t>Statistiques des condamnations, suspensions et internements du Service de la Politique Criminelle  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internement, juridiction, ressort, contradictoire, défaut, première instance, opposition, appel, infraction, condamnation, suspension</t>
  </si>
  <si>
    <t>Statistieken van de interneringen, veroordelingen en opschortingen van de Dienst voor het Strafrechtelijk beleid  Statistieken van de  -interneringen,  -veroordelingen,  -opschortingen.  De gegevens zijn afkomstig van een 'geanonymiseerde' versie van informaties geregistreerd bij het Centraal Strafregister.   internering, rechtsgebied, rechtsmacht, tegenspraak, verstek, eerste aanleg, verzet, hoger beroep, inbreuk, veroordeling, opschorting</t>
  </si>
  <si>
    <t>Juridat - Décisions judiciaires, banque de données de jurisprudence</t>
  </si>
  <si>
    <t>Juridat - Rechterlijke beslissingen, databank rechtspraak</t>
  </si>
  <si>
    <t xml:space="preserve">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t>
  </si>
  <si>
    <t xml:space="preserve">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t>
  </si>
  <si>
    <t>http://www.belgielex.be/info/db/cassatie-cassation/juridat/fr/index.html</t>
  </si>
  <si>
    <t>http://www.belgielex.be/info/db/cassatie-cassation/juridat/nl/index.html</t>
  </si>
  <si>
    <t>http://jure.juridat.just.fgov.be/?lang=fr</t>
  </si>
  <si>
    <t>http://jure.juridat.just.fgov.be/?lang=nl</t>
  </si>
  <si>
    <t xml:space="preserve">Juridat - Décisions judiciaires, banque de données de jurisprudence  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pouvoir judiciaire, arrêt, décision, Cour de cassation, cour,  tribunal, Commission d'aide aux victimes, avis, Commission pour la protection de la vie privée, jurisprudence, ordre judiciaire, SPF Justice, juridiction, ministère public </t>
  </si>
  <si>
    <t>Juridat - Rechterlijke beslissingen, databank rechtspraak  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rechterlijke macht, arrest, vonnis, beslissing, advies, Hof van Cassatie, rechtbank, Commissie voor de Bescherming van de persoonlijke levenssfeer, Commissie voor Hulp aan Slachtoffers, hoven en rechtbanken, hof, rechtspraak, jurisdictie, rechterlijke orde, FOD Justitie, openbaar ministerie</t>
  </si>
  <si>
    <t>Le budget online</t>
  </si>
  <si>
    <t>De begroting online</t>
  </si>
  <si>
    <t>Le "budget en ligne" donne accès aux documents budgétaires les plus récents. De cette manière, le SPF B&amp;CG souhaite diffuser une meilleure information concernant les différents budgets.</t>
  </si>
  <si>
    <t>Met "begroting online" krijgt u de meest recente begrotingsdocumenten ter beschikking. Via dit kanaal wenst de FOD B&amp;B te zorgen voor een betere informatieverspreiding over de begrotingen.</t>
  </si>
  <si>
    <t xml:space="preserve">Le budget online  Le "budget en ligne" donne accès aux documents budgétaires les plus récents. De cette manière, le SPF B&amp;CG souhaite diffuser une meilleure information concernant les différents budgets.  SPF Budget et Contrôle de la Gestion, budget,   gestion,  recettes,  recettes fiscales,  dépenses,  solde,  compte,  trésorerie, Trésor,  financement,  préfinancement,    refinancement,  politique budgétaire,  crédit,  crédit d'engagement,   crédit de liquidation,  créance  dotation,  frais,  avance,  provision,   prêt,  allocation,   subsides, subvention,  intervention,  investissement,  marchés publics,   remboursement,  endettement,   paiement, versement,  rémunération,  liquidité,  liquidation,  intérêt,  charges d'intérêt,  taux d'intérêt  vente,  transfert,  comptabilité,  comptabilisation,   comptable,  personnel,  fonds,  fonds de restitution et d'attribution  encaisse,  garantie de l'État,   biens immobiliers,  pensions,  impôt,  taxe,  Eurovignette,  précompte immobilier,   dividende,  rôle,   prélèvement Etat de résidence,  revenus du patrimoine,  participation des travailleurs,  versements anticipés,  société,  personnes physiques,  impôt des non-résidents,  précompte professionnel,  accises,  douane,  TVA,   droits d'enregistrement,  droits de succession,  transferts fiscaux,  sécurité sociale,   Voies et Moyens,  travailleurs salariés,  travailleurs indépendants,  INAMI,  Soins de santé,  emploi,  chômage,  économie,  exportations,  importations,  exportations nettes,   produit intérieur brut,   PIB,  indice national des prix à la consommation   indice santé  revenu,  taux d'épargne   Belgique,  Etat fédéral,   SPF Chancellerie du Premier Ministre,  SPF Budget et Contrôle de la Gestion,  SPF Personnel et organisation,   SPF  Technologie de l'information et de  la communication,  Justice,    SPF Justice,   SPF Intérieur,   SPF Affaires étrangères, Commerce extérieur et Coopération au développement,        Ministère de la Défense,          police,   Police fédérale et fonctionnement intégré,         Finances,   Cour des comptes,  Régie des Bâtiments,  Service des pensions du Secteur public,  SdPSP,  Emploi et travail,  SPF Sécurité sociale,   SPF Economie, PME, classes moyennes et énergie,  SPF Mobilité et Transports,  SPP Intégration sociale,   Lutte contre la pauvreté,   Economie sociale,  SPP Politique scientifique,  Dette publique,  Union européenne,   organismes d'intérêt public,  Communautés et Régions,  activité,   allocation de base,  article budgétaire,  avances de trésorerie,  besoins de financement,  Belgian Threasury Bills,  budget des Voies et Moyens,  budget général des Dépenses,  cavalier budgétaire,  certificats de trésorerie,  classification économique,  classification fonctionnelle,   comptes annuels de l'État fédéral,  compte d'exécution du budget,  compte général de l'administration générale,  contrôle budgétaire,  crédit budgétaire,  crédits complémentaires,  crédit d'engagement,  crédit de liquidation,  crédits provisionnels,  crédits provisoires,  crédits supplémentaires,  crédits variables,  débudgétisation,  Deficit Spending,  dépenses courantes,  dépenses de capital,  dépenses fiscales,  dépenses fixes,  dette,  division organique,  feuilleton d'ajustement,  fonds budgétaire organique,  fonds de tiers,  Fonds de vieillissement,  impôt conjoint,  impôt partagé,  liquidation des dépenses,  loi budgétaire,  loi de finances,  obligation linéaire, OLO,  opérations courantes,  opérations de capital,  opérations de trésorerie,  pouvoir central,  préfinancement de dépenses,  programme,  programme d'activités,  programme de stabilité,  programme de subsistance,  recettes affectées,  recettes cédées et attribuées,  regroupement économique,  regroupement fonctionnel,  Sec,  soldes budgétaires,  structure de programmes,  subside facultatif,  tableau budgétaire,  transfert de crédit budgétaire,     loi-programme,  visa,  endettement,  Bureau du Plan fédéral,  opération de trésorerie,  FEDCOM,  déficit,  indexation,  Banque nationale de Belgique  </t>
  </si>
  <si>
    <t xml:space="preserve">De begroting online  Met "begroting online" krijgt u de meest recente begrotingsdocumenten ter beschikking. Via dit kanaal wenst de FOD B&amp;B te zorgen voor een betere informatieverspreiding over de begrotingen.  FOD Budget en Beheerscontrole,  begroting, budget, uitgavenbegroting,  beheer,  ontvangsten, opbrengst, inkomsten,  fiscale ontvangsten,  uitgaven,  saldo,  rekening,  schatkist,  financiering,  prefinanciering,  herfinanciering,  begrotingsbeleid,  krediet,  vastleggingskredieten,  vereffeningskredieten,  schuldvordering,  dotatie,  kosten,  voorschot,  provisie,  lening,  allocatie,  toelagen,  tegemoetkoming,  investering,  overheidsopdrachten,  terugbetaling,  schuldenlast,  betaling,  bezoldiging,  liquiditeiten,  vereffening,  interest,  interestlasten,  rentetarieven,  verkoop,  overdracht,  comptabiliteit,  boeking,  rekenplichtig,  personeel,  fonds, geldvoorschot,  terugbetalings-en toewijzingsfondsen,  geldvoorraad,  staatswaarborg,  onroerende goederen,  pensioenen,  belasting,  Eurovignet,  onroerende voorheffing,  dividend,  kohier,  woonstaatheffing,  vermogensinkomen,  werknemersparticipatie,  voorafbetalingen,  vennootschap,  natuurlijke personen,  belasting der niet-inwoners,  bedrijfsvoorheffing,  accijnzen,  douane,  BTW,  registratierechten,  successierechten,  fiscale afdrachten,   sociale zekerheid,   Middelen,  werknemers,  zelfstandigen,  RIZIV,   Geneeskundige verzorging, gezondheidszorg,  werkgelegenheid,  werkloosheid,  economie,  uitvoer van goederen en diensten,  invoer van goederen en diensten,  netto-uitvoer,  Bruto binnenlands product,  BBP,  nationaal indexcijfer der consumptieprijzen,  gezondheidsindex,  inkomen,  spaarquote,  België,  federale Staat,   FOD Kanselarij van de Eerste Minister,  FOD Personeel en Organisatie,  FOD Informatie- en communicatietechnologie,  Justitie,  FOD Justitie,  FOD Binnenlandse Zaken,   FOD Buitenlandse Zaken, Buitenlandse Handel en Ontwikkelingssamenwerking,  Ministerie van Landsverdediging,  politie,   Federale Politie en geïntegreerde werking,          Financiën,  Rekenhof,  Regie der Gebouwen,  Pensioendienst voor de overheidssector,  PDOS,  Tewerkstelling en arbeid,  FOD Sociale Zekerheid,  FOD Economie, KMO, middenstand en energie,  FOD Mobiliteit en Vervoer,  POD Maatschappelijke integratie,   Armoedebestrijding,   Sociale Economie,  POD Wetenschapsbeleid,  Rijksschuld,  Europese Unie,  instellingen van openbaar nut,  Gemeenschappen en Gewesten,  aanpassingsblad,  aanvullend krediet,  activiteit,  activiteitenprogramma,  afgestane en toegewezen ontvangsten,  algemene rekening van het algemeen bestuur,  algemene Toelichting,  algemene Uitgavenbegroting,  basisallocatie,  begroting,  begrotingsartikel,   begrotingsbijbepaling,  begrotingscontrole,  begrotingskrediet,  begrotingssaldi,  begrotingstabel,  begrotingswet,  begrotingsruiter, middelenbegroting,  Belgian Treasury Bills,  bestaansmiddelenprogramma,  bijblad,  bijkrediet,  centrale overheid,  debudgettering,  Deficit Spending,  derdengelden,  economische classificatie,  economische hergroepering,  entiteit I en II,  ESR,  facultatieve toelage,  financieringsbehoeften,  financiewet,  fiscale uitgaven,  functionele classificatie,   functionele hergroepering,  gedeelde belasting,    jaarrekeningen van de Federale Staat,  kapitaaluitgaven,  kapitaalverrichtingen,  lineaire obligatie, OLO,  lopende uitgaven,  lopende verrichtingen,  middelenbegroting,  netto begrotingssaldo,  netto te financieren saldo,  organiek begrotingsfonds,  organisatieafdeling,  overschrijving van begrotingskredieten,  prefinanciering van uitgaven,  programma,  programmastructuur,  provisioneel krediet,  saldo van de schatkistverrichtingen,  samengevoegde belasting,  schatkistcertificaten,  schatkistverrichtingen,  schatkistvoorschotten  schuld,  stabiliteitsprogramma,    toegewezen ontvangsten,  uitvoeringsrekening van de begroting,  variabel krediet,  vaste uitgaven,  vastleggingskrediet,  vereffeningskrediet,  voorlopig krediet,  Zilverfonds,  programmawet,  visa,  schuldenlast,  Federaal Planbureau,  begrotingsverrichting,  FEDCOM,  tekort,  indexatie,  Nationale Bank van België  </t>
  </si>
  <si>
    <t>http://economie.fgov.be/fr/entreprises/domaines_specifiques/Qualite_construction/Agreation_entrepreneurs/Banque_donnees_entrepreneurs_agrees/</t>
  </si>
  <si>
    <t>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t>
  </si>
  <si>
    <t xml:space="preserve">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t>
  </si>
  <si>
    <t>Le registre des brevets d'invention  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  brevet, brevet d'invention, propriété intellectuelle</t>
  </si>
  <si>
    <t>Het Register van de Belgische uitvindingsoctrooien  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octrooi, uitvindingsoctrooi, intellectuele eigendom</t>
  </si>
  <si>
    <t>Pronorm.info est un service d'information gratuit destiné aux entreprises.    L'information concerne les règles qui régissent la mise sur le marché des produits. Ces règles sont appelées normes de produits.    Pronorm.info a constitué une banque de données informatique reprenant des dispositions internationales, européennes, fédérales et/ou régionales.  Cette banque de données contient des documents concernant :  - des interdictions ou des restrictions de mise sur le marché ;   - des obligations ou des spécifications liées à l'emballage ;   - des obligations ou des spécifications liées à l'étiquetage ;   - des obligations ou des spécifications liées à l'apposition de logos.    Pronorm.info guide les producteurs, les commerçants, les importateurs et les investisseurs potentiels à travers les dispositions et obligations légales liées, en Belgique, à la mise sur le marché d'un produit et facilite ainsi l'accès au marché des produits.    Grâce à pronorm.info, l'accès au marché des produits est facilité. En effet, les entreprises connaissent les différentes exigences imposées à leurs produits.</t>
  </si>
  <si>
    <t xml:space="preserve">Pronorm.info is een gratis informatiedienst voor de ondernemingen.    De informatie betreft de regels die gelden voor het op de markt brengen van producten. Deze regels worden productnormen genoemd.    Pronorm.info heeft een gegevensbestand met internationale, Europese en federale en/of regionale wetgevingen opgebouwd.  Dit gegevensbestand bevat documenten betreffende:    - verbod of beperking van het op de markt brengen;  - verplichtingen of specificaties met betrekking tot de verpakking;  - verplichtingen of specificaties met betrekking tot de etikettering;  - verplichtingen of specificaties met betrekking tot het aanbrengen van logo's.     Pronorm.info maakt de producenten, handelaars, invoerders en potentiële investeerders wegwijs in de wettelijke bepalingen en verplichtingen die, in België, samengaan met het op de markt brengen van een product en vergemakkelijkt zo de toegang tot de productenmarkt.    Dankzij pronorm.info wordt de toegang tot de productenmarkt gemakkelijker. De bedrijven kennen immers de verschillende vereisten die voor hun producten opgelegd worden.  </t>
  </si>
  <si>
    <t>Pronorm.info, les normes de produits  Pronorm.info est un service d'information gratuit destiné aux entreprises.    L'information concerne les règles qui régissent la mise sur le marché des produits. Ces règles sont appelées normes de produits.    Pronorm.info a constitué une banque de données informatique reprenant des dispositions internationales, européennes, fédérales et/ou régionales.  Cette banque de données contient des documents concernant :  - des interdictions ou des restrictions de mise sur le marché ;   - des obligations ou des spécifications liées à l'emballage ;   - des obligations ou des spécifications liées à l'étiquetage ;   - des obligations ou des spécifications liées à l'apposition de logos.    Pronorm.info guide les producteurs, les commerçants, les importateurs et les investisseurs potentiels à travers les dispositions et obligations légales liées, en Belgique, à la mise sur le marché d'un produit et facilite ainsi l'accès au marché des produits.    Grâce à pronorm.info, l'accès au marché des produits est facilité. En effet, les entreprises connaissent les différentes exigences imposées à leurs produits.  produit, norme, protection, environnement, santé publique, sécurité, consommateur, santé,  travailleur, production durable, consommation durable, emballage, étiquetage, logo</t>
  </si>
  <si>
    <t xml:space="preserve">Pronorm.info, de productnormen  Pronorm.info is een gratis informatiedienst voor de ondernemingen.    De informatie betreft de regels die gelden voor het op de markt brengen van producten. Deze regels worden productnormen genoemd.    Pronorm.info heeft een gegevensbestand met internationale, Europese en federale en/of regionale wetgevingen opgebouwd.  Dit gegevensbestand bevat documenten betreffende:    - verbod of beperking van het op de markt brengen;  - verplichtingen of specificaties met betrekking tot de verpakking;  - verplichtingen of specificaties met betrekking tot de etikettering;  - verplichtingen of specificaties met betrekking tot het aanbrengen van logo's.     Pronorm.info maakt de producenten, handelaars, invoerders en potentiële investeerders wegwijs in de wettelijke bepalingen en verplichtingen die, in België, samengaan met het op de markt brengen van een product en vergemakkelijkt zo de toegang tot de productenmarkt.    Dankzij pronorm.info wordt de toegang tot de productenmarkt gemakkelijker. De bedrijven kennen immers de verschillende vereisten die voor hun producten opgelegd worden.    Productnorm, product, stof, duurzame productie, consumptie, bescherming, leefmilieu, volksgezondheid, veiligheid, consument, gezondheid, werknemer, verpakking, etikettering, logo </t>
  </si>
  <si>
    <t xml:space="preserve">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t>
  </si>
  <si>
    <t xml:space="preserve">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t>
  </si>
  <si>
    <t>http://economie.fgov.be/fr/entreprises/vie_entreprise/ervo/</t>
  </si>
  <si>
    <t>http://economie.fgov.be/nl/ondernemingen/leven_onderneming/ervo/</t>
  </si>
  <si>
    <t xml:space="preserve">Registre des Entrepreneurs Remplaçants   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entrepreneur remplaçant, </t>
  </si>
  <si>
    <t xml:space="preserve">Het register van vervangende ondernemers  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vervangende ondernemer, </t>
  </si>
  <si>
    <t>http://economie.fgov.be/fr/modules/onlineservice/general/entrepreneur_remplacant_odi.jsp</t>
  </si>
  <si>
    <t>http://economie.fgov.be/nl/modules/onlineservice/general/entrepreneur_remplacant_odi.jsp</t>
  </si>
  <si>
    <t xml:space="preserve">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t>
  </si>
  <si>
    <t>Bedrijfsrevisor register  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beroep van bedrijfsrevisor, stage, toegang tot het beroep, openbaar register, onafhankelijkheid, normen en aanbevelingen, publiek toezicht</t>
  </si>
  <si>
    <t>http://justice.belgium.be/fr/information/statistiques/statistiques_cours_et_tribunaux/</t>
  </si>
  <si>
    <t>http://justitie.belgium.be/nl/informatie/statistieken/statistieken_hoven_en_rechtbanken/</t>
  </si>
  <si>
    <t>http://economie.fgov.be/nl/binaries/formulier_Inschrijving_beurs_valorisatie_afvalstoffen_tcm325-121926.doc</t>
  </si>
  <si>
    <t>http://www.begroting.be/FR/Pages/budgetOnline.aspx</t>
  </si>
  <si>
    <t>http://www.begroting.be/NL/pages/budgetOnline.aspx</t>
  </si>
  <si>
    <t xml:space="preserve">Banque-Carrefour des Entreprises : Données d'identification des entreprises et de leurs unités d'établissement </t>
  </si>
  <si>
    <t>Kruispuntbank van Ondernemingen : Identificatiegegevens van ondernemingen en hun vestigingseenheden</t>
  </si>
  <si>
    <t>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t>
  </si>
  <si>
    <t xml:space="preserve">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t>
  </si>
  <si>
    <t>http://economie.fgov.be/nl/ondernemingen/bce/pub/</t>
  </si>
  <si>
    <t>http://economie.fgov.be/nl/ondernemingen/bce/pub/reutilisation/</t>
  </si>
  <si>
    <t>http://economie.fgov.be/nl/modules/publications/kbo/formulaire_de_demande_de_licence_reutilisation.jsp</t>
  </si>
  <si>
    <t xml:space="preserve">Un premier fichier complet (full extract) suivi de fichiers de modifications et de codes sont mis à disposition chaque jour ouvrable sur le serveur FTP du SPF Economie.   Ils restent accessibles durant 5 jours ouvrables, et sont ensuite retirés pour être archivés.  </t>
  </si>
  <si>
    <t xml:space="preserve">Een eerste volledig bestand (full extract), gevolgd door de bestanden met de wijzigingen en het bestand met codes, wordt elke werkdag ter beschikking gesteld op de FTP server van de FOD Economie.    Ze blijven 5 werkdagen beschikbaar, nadien worden ze van de server gehaald en gearchiveerd.  </t>
  </si>
  <si>
    <t xml:space="preserve">Arrêté royal du 28 mars 2014 modifiant l'arrêté royal du 18 juillet 2008 relatif à la réutilisation commerciale de données publiques de la Banque-Carrefour des Entreprises </t>
  </si>
  <si>
    <t>Koninklijk besluit van 28 maart 2014 tot wijziging van het koninklijk besluit van 18 juli 2008 betreffende het commercieel hergebruik van publieke gegevens van de Kruispuntbank van Ondernemingen</t>
  </si>
  <si>
    <t>http://www.ejustice.just.fgov.be/cgi/article_body.pl?numac=2014011206&amp;caller=list&amp;article_lang=F&amp;row_id=1&amp;numero=1&amp;pub_date=2014-04-28&amp;ddfm=03&amp;dt=ARRETE+ROYAL&amp;language=fr&amp;fr=f&amp;choix1=ET&amp;choix2=ET&amp;fromtab=+moftxt+UNION+montxt&amp;nl=n&amp;htit=r%E9utilisation&amp;sql=dt+%3D+%27ARRETE+ROYAL%27+and+dd+between+date%272014-03-22%27+and+date%272014-03-28%27++and+htit+contains++%27r%E9utilisation%27&amp;ddda=2014&amp;rech=1&amp;tri=dd+AS+RANK+&amp;trier=promulgation&amp;ddfa=2014&amp;dddj=22&amp;dddm=03&amp;ddfj=28</t>
  </si>
  <si>
    <t>http://www.ejustice.just.fgov.be/cgi/article_body.pl?language=nl&amp;pub_date=2014-04-28&amp;numac=2014011206&amp;caller=list</t>
  </si>
  <si>
    <t>Banque-Carrefour des Entreprises : Données d'identification des entreprises et de leurs unités d'établissement   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</si>
  <si>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Identificatiegegevens van ondernemingen en hun vestigingseenheden  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Kruispuntbank van Ondernemingen, kruispuntbank, onderneming, ondernemingsnummer,  vestigingseenheid, rechtsvorm, maatschappelijke zetel, rechtstoestand, oprichting, stopzetting, oprichter, mandataris, lasthebber, activiteit, toelating, vergunning, hoedanigheid, jaarrekening, balans </t>
  </si>
  <si>
    <t xml:space="preserve">Banque-Carrefour des Entreprises : Fichier Open Data contenant une série de données issues de toutes les entreprises inscrites dans la BCE </t>
  </si>
  <si>
    <t xml:space="preserve">Kruispuntbank van Ondernemingen : Open Data bestand van dataset van alle ondernemingen die ingeschreven zijn in de KBO </t>
  </si>
  <si>
    <t xml:space="preserve">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t>
  </si>
  <si>
    <t xml:space="preserve">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t>
  </si>
  <si>
    <t>http://economie.fgov.be/fr/modules/publications/bce/licence_open_data.jsp</t>
  </si>
  <si>
    <t>http://economie.fgov.be/nl/modules/publications/kbo/licence_open_data.jsp</t>
  </si>
  <si>
    <t>Chaque lundi suivant le premier dimanche du mois, de nouveaux fichiers seront disponibles.</t>
  </si>
  <si>
    <t>Elke maandag na de eerste zondag van de maand zullen nieuwe bestanden beschikbaar zijn.</t>
  </si>
  <si>
    <t>Banque-Carrefour des Entreprises : Fichier Open Data contenant une série de données issues de toutes les entreprises inscrites dans la BCE   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Open Data,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</si>
  <si>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Open Data bestand van dataset van alle ondernemingen die ingeschreven zijn in de KBO   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Open Data, Kruispuntbank van Ondernemingen, kruispuntbank, onderneming, ondernemingsnummer,  vestigingseenheid, rechtsvorm, maatschappelijke zetel, rechtstoestand, oprichting, stopzetting, oprichter, mandataris, lasthebber, activiteit, toelating, vergunning, hoedanigheid, jaarrekening, balans </t>
  </si>
  <si>
    <t>Id</t>
  </si>
  <si>
    <t>IdGeoZone_FK</t>
  </si>
  <si>
    <t>IdInstitudiont_FK</t>
  </si>
  <si>
    <t>ContentId</t>
  </si>
  <si>
    <t>FormTitleFr</t>
  </si>
  <si>
    <t>FormTitleNl</t>
  </si>
  <si>
    <t>DispDate</t>
  </si>
  <si>
    <t>LastRevDate</t>
  </si>
  <si>
    <t>ReUsableByLicence</t>
  </si>
  <si>
    <t>FeeRequired</t>
  </si>
  <si>
    <t>PublishStartDate</t>
  </si>
  <si>
    <t>FormShortDsc_DscFr</t>
  </si>
  <si>
    <t>FormShortDsc_DscNl</t>
  </si>
  <si>
    <t>PublicInfo_SiteUrlFr</t>
  </si>
  <si>
    <t>PublicInfo_SiteUrlNl</t>
  </si>
  <si>
    <t>FormInformationUrl_UrlFr</t>
  </si>
  <si>
    <t>FormInformationUrl_UrlNl</t>
  </si>
  <si>
    <t>QuestionFormNameUrl_UrlFr</t>
  </si>
  <si>
    <t>QuestionFormNameUrl_UrlNl</t>
  </si>
  <si>
    <t>ObtentionUrl_UrlFr</t>
  </si>
  <si>
    <t>ObtentionUrl_UrlNl</t>
  </si>
  <si>
    <t>DatesComment_CommentFr</t>
  </si>
  <si>
    <t>DatesComment_CommentNl</t>
  </si>
  <si>
    <t>FormComment_CommentFr</t>
  </si>
  <si>
    <t>FormComment_CommentNl</t>
  </si>
  <si>
    <t>LicenceComment_CommentFr</t>
  </si>
  <si>
    <t>LicenceComment_CommentNl</t>
  </si>
  <si>
    <t>IdFrequencyType_Fk</t>
  </si>
  <si>
    <t>ReusableByLicence_RegloBasisNameFr</t>
  </si>
  <si>
    <t>ReusableByLicence_RegloBasisNameNl</t>
  </si>
  <si>
    <t>ReusableByLicence_RegloBasisUrlFr</t>
  </si>
  <si>
    <t>ReusableByLicence_RegloBasisUrlNl</t>
  </si>
  <si>
    <t>EFomrat_ImageFormatLabel</t>
  </si>
  <si>
    <t>EFormat_VectorelFormatLabel</t>
  </si>
  <si>
    <t>EFormat_PageFormatLabel</t>
  </si>
  <si>
    <t>SearchOnInfo_Fr</t>
  </si>
  <si>
    <t>SearchOnInfo_Nl</t>
  </si>
  <si>
    <t>url check</t>
  </si>
  <si>
    <t>2010-12-01</t>
  </si>
  <si>
    <t>2011-05-27</t>
  </si>
  <si>
    <t>2011-03-04</t>
  </si>
  <si>
    <t>2012-03-05</t>
  </si>
  <si>
    <t>2011-02-10</t>
  </si>
  <si>
    <t>2011-04-05</t>
  </si>
  <si>
    <t>2011-05-25</t>
  </si>
  <si>
    <t>2011-05-02</t>
  </si>
  <si>
    <t>2011-01-05</t>
  </si>
  <si>
    <t>2011-02-03</t>
  </si>
  <si>
    <t>2011-03-02</t>
  </si>
  <si>
    <t>2011-05-01</t>
  </si>
  <si>
    <t>2011-03-21</t>
  </si>
  <si>
    <t>2011-01-19</t>
  </si>
  <si>
    <t>2011-01-17</t>
  </si>
  <si>
    <t>2011-05-04</t>
  </si>
  <si>
    <t>2011-05-08</t>
  </si>
  <si>
    <t>2011-04-06</t>
  </si>
  <si>
    <t>2011-04-08</t>
  </si>
  <si>
    <t>2011-05-20</t>
  </si>
  <si>
    <t>2011-04-11</t>
  </si>
  <si>
    <t>2011-05-26</t>
  </si>
  <si>
    <t>2011-04-18</t>
  </si>
  <si>
    <t>2011-04-19</t>
  </si>
  <si>
    <t>2011-04-21</t>
  </si>
  <si>
    <t>2011-04-22</t>
  </si>
  <si>
    <t>2011-05-09</t>
  </si>
  <si>
    <t>2011-05-15</t>
  </si>
  <si>
    <t>2012-04-11</t>
  </si>
  <si>
    <t>2011-06-23</t>
  </si>
  <si>
    <t>2011-05-18</t>
  </si>
  <si>
    <t>2011-05-23</t>
  </si>
  <si>
    <t>2011-06-28</t>
  </si>
  <si>
    <t>2011-06-27</t>
  </si>
  <si>
    <t>2011-08-17</t>
  </si>
  <si>
    <t>2012-01-05</t>
  </si>
  <si>
    <t>2012-01-09</t>
  </si>
  <si>
    <t>2012-01-25</t>
  </si>
  <si>
    <t>2012-02-18</t>
  </si>
  <si>
    <t>2012-02-16</t>
  </si>
  <si>
    <t>2012-02-15</t>
  </si>
  <si>
    <t>2012-04-02</t>
  </si>
  <si>
    <t>2012-04-19</t>
  </si>
  <si>
    <t>2013-01-29</t>
  </si>
  <si>
    <t>2014-05-19</t>
  </si>
  <si>
    <t>PDF, TXT</t>
  </si>
  <si>
    <t>HTML, PDF</t>
  </si>
  <si>
    <t>http://economie.fgov.be/fr/entreprises/BCE/pub/</t>
  </si>
  <si>
    <t>http://economie.fgov.be/fr/entreprises/BCE/pub/reutilisation/</t>
  </si>
  <si>
    <t>http://economie.fgov.be/fr/modules/publications/BCE/formulaire_de_demande_de_licence_reutilisation.jsp</t>
  </si>
  <si>
    <t>https://infocenter.belgium.be/nl/statistieken/geheel-van-de-federale-overheidsdiensten</t>
  </si>
  <si>
    <t>https://infocenter.belgium.be/fr/statistiques/ensemble-des-services-federaux</t>
  </si>
  <si>
    <t>https://infocenter.belgium.be/fr</t>
  </si>
  <si>
    <t>https://infocenter.belgium.be/nl</t>
  </si>
  <si>
    <t>http://economie.fgov.be/fr/entreprises/BCE/pub/opendata/</t>
  </si>
  <si>
    <t>http://economie.fgov.be/nl/ondernemingen/bce/pub/opendata/</t>
  </si>
  <si>
    <t>http://www.selor.be/fr/a-propos-de-selor/nos-chiffres/</t>
  </si>
  <si>
    <t>http://www.selor.be/nl/over-selor/onze-cijfers/</t>
  </si>
  <si>
    <t>http://www.selor.be/fr/procédures/certificat-pour-le-secteur-de-la-sécurité/</t>
  </si>
  <si>
    <t>http://www.selor.be/nl/procedures/certificaat-veiligheidssector/</t>
  </si>
  <si>
    <t>http://www.selor.be/fr/emplois/</t>
  </si>
  <si>
    <t>http://www.selor.be/nl/vacatures/</t>
  </si>
  <si>
    <t>http://www.selor.be/fr/tests/</t>
  </si>
  <si>
    <t>http://www.selor.be/nl/testen/</t>
  </si>
  <si>
    <t>http://client.selor.be/fr/nos-produits/</t>
  </si>
  <si>
    <t>http://client.selor.be/nl/onze-producten/</t>
  </si>
  <si>
    <t>http://www.selor.be/fr/egalit%C3%A9-des-chances/top-skills/</t>
  </si>
  <si>
    <t>http://www.selor.be/nl/gelijke-kansen/top-skills/</t>
  </si>
  <si>
    <t>https://www.selor.be/nl/mijn-selor</t>
  </si>
  <si>
    <t>http://www.selor.be/nl/vacatures/rss</t>
  </si>
  <si>
    <t>http://www.selor.be/fr/emplois/rss</t>
  </si>
  <si>
    <t>Les données RH de l'Etat fédéral</t>
  </si>
  <si>
    <t>HR-gegevens van de federale overheid</t>
  </si>
  <si>
    <t>De federale overheid stelt - als onderdeel van haar Only Once initiatief - haar datasets ter beschikking van iedereen. Of je nu burger, journalist, onderzoeker, ontwikkelaar,... bent, je hebt toegang tot honderden gegevens rond diversiteit, mobiliteit, welzijn,... van de personeelsleden van de federale overheid.
Deze gegevens zijn van jou en je kan ze in alle vrijheid ophalen, aanpassen en publiceren. De open licentie van deze datasets geeft je het recht om te doen wat je wil met deze gegevens.
Voordat je begint
De API van infocenter (voor IT-ontwikkelaars) is een API REST gebaseerd op de standaarden van het protocol HTTP en zijn endpoint is http://api.pdata.be/v1. Opdat het resultaat leesbaar zou zijn voor iedereen, kozen we het JSON formaat.</t>
  </si>
  <si>
    <t>S'inscrivant dans la démarche Only Once, l'Etat fédéral a fait le choix de mettre ses jeux de données à la disposition de tous. Chacun (citoyen, journaliste, chercheur, développeur,...) aura ainsi accès aux données autour de la diversité, la mobilité, le bien être... des agents de l'Etat fédéral belge.
Ces données sont les vôtres et il vous est tout à fait possible de les récupérer, modifier et republier en toute liberté. La licence ouverte qui régit les jeux de données vous donne le droit de faire ce que vous souhaitez de ces données.
Avant de commencer
L'API de l'Infocentre (pour les développeurs IT) est une API REST reposant sur les standards du protocole HTTP et son endpoint est http://api.pdata.be/v1. Afin que le résultat soit lisible par tous, nous avons choisi de retourner du JSON dans le retour de chacune de nos fonctions.</t>
  </si>
  <si>
    <t>http://api.pdata.be/v1</t>
  </si>
  <si>
    <t>https://infocenter.belgium.be/fr/api-docs</t>
  </si>
  <si>
    <t>https://infocenter.belgium.be/nl/api-docs</t>
  </si>
  <si>
    <t>JSON</t>
  </si>
  <si>
    <t>http://www.elections.fgov.be/index.php?id=3416&amp;L=1</t>
  </si>
  <si>
    <t>U vindt hier alle informatie over de gelijktijdige verkiezingen van 25 mei 2014.</t>
  </si>
  <si>
    <t>Vous y trouverez toutes les informations relatives aux résultats des élections simultanées de 2014.</t>
  </si>
  <si>
    <t>Resultaten verkiezingen 2014</t>
  </si>
  <si>
    <t>Résultats élections 2014</t>
  </si>
  <si>
    <t>http://www.elections.fgov.be/index.php?id=3416&amp;L=0</t>
  </si>
  <si>
    <t>http://www.elections.fgov.be/fileadmin/user_upload/Elections2014/parcommunes.zip</t>
  </si>
  <si>
    <t>CSV</t>
  </si>
  <si>
    <t>RSS</t>
  </si>
  <si>
    <t>https://kbopub.economie.fgov.be/kbo-open-data/login?lang=fr</t>
  </si>
  <si>
    <t>https://kbopub.economie.fgov.be/kbo-open-data/login?lang=nl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</si>
</sst>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3F3F76"/>
      <name val="Calibri"/>
      <family val="2"/>
      <scheme val="minor"/>
    </font>
    <font>
      <sz val="9"/>
      <color theme="1"/>
      <name val="Calibri"/>
      <family val="2"/>
      <scheme val="minor"/>
    </font>
    <font>
      <sz val="9"/>
      <color rgb="FF3F3F76"/>
      <name val="Calibri"/>
      <family val="2"/>
      <scheme val="minor"/>
    </font>
    <font>
      <sz val="9"/>
      <color rgb="FFFF0000"/>
      <name val="Calibri"/>
      <family val="2"/>
      <scheme val="minor"/>
    </font>
    <font>
      <u/>
      <sz val="11"/>
      <color theme="10"/>
      <name val="Calibri"/>
      <family val="2"/>
      <scheme val="minor"/>
    </font>
    <font>
      <sz val="9"/>
      <color rgb="FF353B3B"/>
      <name val="Arial"/>
      <family val="2"/>
    </font>
  </fonts>
  <fills count="5">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1" applyNumberFormat="0" applyAlignment="0" applyProtection="0"/>
    <xf numFmtId="0" fontId="5" fillId="0" borderId="0" applyNumberFormat="0" applyFill="0" applyBorder="0" applyAlignment="0" applyProtection="0"/>
  </cellStyleXfs>
  <cellXfs count="21">
    <xf numFmtId="0" fontId="0" fillId="0" borderId="0" xfId="0"/>
    <xf numFmtId="0" fontId="2" fillId="0" borderId="0" xfId="0" applyFont="1"/>
    <xf numFmtId="0" fontId="2" fillId="0" borderId="0" xfId="0" applyFont="1" applyAlignment="1">
      <alignment horizontal="left"/>
    </xf>
    <xf numFmtId="0" fontId="4" fillId="0" borderId="0" xfId="0" applyFont="1"/>
    <xf numFmtId="0" fontId="3" fillId="3" borderId="2" xfId="1" applyFont="1" applyFill="1" applyBorder="1"/>
    <xf numFmtId="0" fontId="2" fillId="0" borderId="0" xfId="0" applyFont="1" applyFill="1"/>
    <xf numFmtId="0" fontId="2" fillId="4" borderId="0" xfId="0" applyFont="1" applyFill="1"/>
    <xf numFmtId="0" fontId="3" fillId="4" borderId="2" xfId="1" applyFont="1" applyFill="1" applyBorder="1"/>
    <xf numFmtId="0" fontId="2" fillId="4" borderId="0" xfId="0" applyFont="1" applyFill="1" applyAlignment="1">
      <alignment horizontal="left"/>
    </xf>
    <xf numFmtId="14" fontId="2" fillId="4" borderId="0" xfId="0" applyNumberFormat="1" applyFont="1" applyFill="1"/>
    <xf numFmtId="0" fontId="4" fillId="0" borderId="2" xfId="1" applyFont="1" applyFill="1" applyBorder="1"/>
    <xf numFmtId="0" fontId="0" fillId="0" borderId="0" xfId="0" applyFill="1"/>
    <xf numFmtId="0" fontId="5" fillId="4" borderId="0" xfId="2" applyFill="1"/>
    <xf numFmtId="0" fontId="0" fillId="3" borderId="0" xfId="0" applyFill="1"/>
    <xf numFmtId="0" fontId="5" fillId="0" borderId="0" xfId="2"/>
    <xf numFmtId="0" fontId="0" fillId="0" borderId="0" xfId="0"/>
    <xf numFmtId="0" fontId="0" fillId="0" borderId="0" xfId="0"/>
    <xf numFmtId="0" fontId="5" fillId="0" borderId="0" xfId="2"/>
    <xf numFmtId="14" fontId="2" fillId="0" borderId="0" xfId="0" applyNumberFormat="1" applyFont="1"/>
    <xf numFmtId="0" fontId="2" fillId="0" borderId="0" xfId="0" applyFont="1" applyAlignment="1">
      <alignment wrapText="1"/>
    </xf>
    <xf numFmtId="0" fontId="6" fillId="0" borderId="0" xfId="0" applyFont="1"/>
  </cellXfs>
  <cellStyles count="3">
    <cellStyle name="Hyperlink" xfId="2" builtinId="8"/>
    <cellStyle name="Input"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economie.fgov.be/nl/ondernemingen/bce/pub/opendata/" TargetMode="External"/><Relationship Id="rId13" Type="http://schemas.openxmlformats.org/officeDocument/2006/relationships/hyperlink" Target="http://www.selor.be/fr/disclaimer" TargetMode="External"/><Relationship Id="rId18" Type="http://schemas.openxmlformats.org/officeDocument/2006/relationships/hyperlink" Target="http://www.selor.be/nl/gelijke-kansen/top-skills/" TargetMode="External"/><Relationship Id="rId3" Type="http://schemas.openxmlformats.org/officeDocument/2006/relationships/hyperlink" Target="https://infocenter.belgium.be/fr" TargetMode="External"/><Relationship Id="rId21" Type="http://schemas.openxmlformats.org/officeDocument/2006/relationships/hyperlink" Target="https://www.selor.be/nl/mijn-selor" TargetMode="External"/><Relationship Id="rId7" Type="http://schemas.openxmlformats.org/officeDocument/2006/relationships/hyperlink" Target="http://economie.fgov.be/fr/entreprises/BCE/pub/opendata/" TargetMode="External"/><Relationship Id="rId12" Type="http://schemas.openxmlformats.org/officeDocument/2006/relationships/hyperlink" Target="http://www.selor.be/fr/proc&#233;dures/certificat-pour-le-secteur-de-la-s&#233;curit&#233;/" TargetMode="External"/><Relationship Id="rId17" Type="http://schemas.openxmlformats.org/officeDocument/2006/relationships/hyperlink" Target="http://www.selor.be/fr/a-propos-de-selor/nos-chiffres/" TargetMode="External"/><Relationship Id="rId25" Type="http://schemas.openxmlformats.org/officeDocument/2006/relationships/printerSettings" Target="../printerSettings/printerSettings1.bin"/><Relationship Id="rId2" Type="http://schemas.openxmlformats.org/officeDocument/2006/relationships/hyperlink" Target="https://infocenter.belgium.be/fr/statistiques/ensemble-des-services-federaux" TargetMode="External"/><Relationship Id="rId16" Type="http://schemas.openxmlformats.org/officeDocument/2006/relationships/hyperlink" Target="http://www.selor.be/fr/a-propos-de-selor/nos-chiffres/" TargetMode="External"/><Relationship Id="rId20" Type="http://schemas.openxmlformats.org/officeDocument/2006/relationships/hyperlink" Target="https://www.selor.be/nl/mijn-selor" TargetMode="External"/><Relationship Id="rId1" Type="http://schemas.openxmlformats.org/officeDocument/2006/relationships/hyperlink" Target="https://infocenter.belgium.be/nl/statistieken/geheel-van-de-federale-overheidsdiensten" TargetMode="External"/><Relationship Id="rId6" Type="http://schemas.openxmlformats.org/officeDocument/2006/relationships/hyperlink" Target="https://infocenter.belgium.be/fr/statistiques/ensemble-des-services-federaux" TargetMode="External"/><Relationship Id="rId11" Type="http://schemas.openxmlformats.org/officeDocument/2006/relationships/hyperlink" Target="http://www.selor.be/fr/proc&#233;dures/certificat-pour-le-secteur-de-la-s&#233;curit&#233;/" TargetMode="External"/><Relationship Id="rId24" Type="http://schemas.openxmlformats.org/officeDocument/2006/relationships/hyperlink" Target="http://api.pdata.be/v1" TargetMode="External"/><Relationship Id="rId5" Type="http://schemas.openxmlformats.org/officeDocument/2006/relationships/hyperlink" Target="https://infocenter.belgium.be/nl/statistieken/geheel-van-de-federale-overheidsdiensten" TargetMode="External"/><Relationship Id="rId15" Type="http://schemas.openxmlformats.org/officeDocument/2006/relationships/hyperlink" Target="http://www.selor.be/fr/emplois/" TargetMode="External"/><Relationship Id="rId23" Type="http://schemas.openxmlformats.org/officeDocument/2006/relationships/hyperlink" Target="http://api.pdata.be/v1" TargetMode="External"/><Relationship Id="rId10" Type="http://schemas.openxmlformats.org/officeDocument/2006/relationships/hyperlink" Target="http://www.selor.be/fr/a-propos-de-selor/nos-chiffres/" TargetMode="External"/><Relationship Id="rId19" Type="http://schemas.openxmlformats.org/officeDocument/2006/relationships/hyperlink" Target="http://www.selor.be/nl/gelijke-kansen/top-skills/" TargetMode="External"/><Relationship Id="rId4" Type="http://schemas.openxmlformats.org/officeDocument/2006/relationships/hyperlink" Target="https://infocenter.belgium.be/nl" TargetMode="External"/><Relationship Id="rId9" Type="http://schemas.openxmlformats.org/officeDocument/2006/relationships/hyperlink" Target="http://www.selor.be/fr/a-propos-de-selor/nos-chiffres/" TargetMode="External"/><Relationship Id="rId14" Type="http://schemas.openxmlformats.org/officeDocument/2006/relationships/hyperlink" Target="http://www.selor.be/fr/disclaimer" TargetMode="External"/><Relationship Id="rId22" Type="http://schemas.openxmlformats.org/officeDocument/2006/relationships/hyperlink" Target="http://dourbes.meteo.be/fr/3320226-Section+magnetisme+environnement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27"/>
  <sheetViews>
    <sheetView tabSelected="1" topLeftCell="O1" workbookViewId="0">
      <pane ySplit="1" topLeftCell="A194" activePane="bottomLeft" state="frozen"/>
      <selection pane="bottomLeft" activeCell="S211" sqref="S211"/>
    </sheetView>
  </sheetViews>
  <sheetFormatPr defaultColWidth="8.85546875" defaultRowHeight="12" x14ac:dyDescent="0.2"/>
  <cols>
    <col min="1" max="1" width="6" style="5" customWidth="1"/>
    <col min="2" max="2" width="11.85546875" style="5" customWidth="1"/>
    <col min="3" max="3" width="13.85546875" style="1" customWidth="1"/>
    <col min="4" max="4" width="7.28515625" style="1" customWidth="1"/>
    <col min="5" max="5" width="22.5703125" style="1" customWidth="1"/>
    <col min="6" max="6" width="11.140625" style="1" customWidth="1"/>
    <col min="7" max="7" width="13.5703125" style="2" bestFit="1" customWidth="1"/>
    <col min="8" max="8" width="13.5703125" style="1" bestFit="1" customWidth="1"/>
    <col min="9" max="10" width="12.5703125" style="1" customWidth="1"/>
    <col min="11" max="11" width="14.5703125" style="1" bestFit="1" customWidth="1"/>
    <col min="12" max="12" width="16.7109375" style="1" customWidth="1"/>
    <col min="13" max="13" width="25" style="1" customWidth="1"/>
    <col min="14" max="14" width="57" style="1" customWidth="1"/>
    <col min="15" max="15" width="6.42578125" style="1" customWidth="1"/>
    <col min="16" max="16" width="16.7109375" style="1" customWidth="1"/>
    <col min="17" max="17" width="6.140625" style="1" customWidth="1"/>
    <col min="18" max="18" width="24" style="1" customWidth="1"/>
    <col min="19" max="29" width="16.7109375" style="1" customWidth="1"/>
    <col min="30" max="30" width="20.140625" style="1" bestFit="1" customWidth="1"/>
    <col min="31" max="34" width="16.7109375" style="1" customWidth="1"/>
    <col min="35" max="35" width="22.7109375" style="1" customWidth="1"/>
    <col min="36" max="36" width="24.28515625" style="1" customWidth="1"/>
    <col min="37" max="37" width="21.7109375" style="1" customWidth="1"/>
    <col min="38" max="39" width="16.7109375" style="1" customWidth="1"/>
    <col min="40" max="16384" width="8.85546875" style="1"/>
  </cols>
  <sheetData>
    <row r="1" spans="1:39" x14ac:dyDescent="0.2">
      <c r="A1" s="4" t="s">
        <v>1939</v>
      </c>
      <c r="B1" s="7" t="s">
        <v>1940</v>
      </c>
      <c r="C1" s="7" t="s">
        <v>1941</v>
      </c>
      <c r="D1" s="7" t="s">
        <v>1942</v>
      </c>
      <c r="E1" s="7" t="s">
        <v>1943</v>
      </c>
      <c r="F1" s="7" t="s">
        <v>1944</v>
      </c>
      <c r="G1" s="7" t="s">
        <v>1945</v>
      </c>
      <c r="H1" s="7" t="s">
        <v>1946</v>
      </c>
      <c r="I1" s="7" t="s">
        <v>1947</v>
      </c>
      <c r="J1" s="7" t="s">
        <v>1948</v>
      </c>
      <c r="K1" s="7" t="s">
        <v>1949</v>
      </c>
      <c r="L1" s="7" t="s">
        <v>1950</v>
      </c>
      <c r="M1" s="7" t="s">
        <v>1951</v>
      </c>
      <c r="N1" s="7" t="s">
        <v>1952</v>
      </c>
      <c r="O1" s="10" t="s">
        <v>1976</v>
      </c>
      <c r="P1" s="7" t="s">
        <v>1953</v>
      </c>
      <c r="Q1" s="10" t="s">
        <v>1976</v>
      </c>
      <c r="R1" s="7" t="s">
        <v>1954</v>
      </c>
      <c r="S1" s="7" t="s">
        <v>1955</v>
      </c>
      <c r="T1" s="7" t="s">
        <v>1956</v>
      </c>
      <c r="U1" s="7" t="s">
        <v>1957</v>
      </c>
      <c r="V1" s="7" t="s">
        <v>1958</v>
      </c>
      <c r="W1" s="7" t="s">
        <v>1959</v>
      </c>
      <c r="X1" s="7" t="s">
        <v>1960</v>
      </c>
      <c r="Y1" s="7" t="s">
        <v>1961</v>
      </c>
      <c r="Z1" s="7" t="s">
        <v>1962</v>
      </c>
      <c r="AA1" s="7" t="s">
        <v>1963</v>
      </c>
      <c r="AB1" s="4" t="s">
        <v>1964</v>
      </c>
      <c r="AC1" s="4" t="s">
        <v>1965</v>
      </c>
      <c r="AD1" s="7" t="s">
        <v>1966</v>
      </c>
      <c r="AE1" s="4" t="s">
        <v>1967</v>
      </c>
      <c r="AF1" s="4" t="s">
        <v>1968</v>
      </c>
      <c r="AG1" s="4" t="s">
        <v>1969</v>
      </c>
      <c r="AH1" s="4" t="s">
        <v>1970</v>
      </c>
      <c r="AI1" s="7" t="s">
        <v>1971</v>
      </c>
      <c r="AJ1" s="7" t="s">
        <v>1972</v>
      </c>
      <c r="AK1" s="7" t="s">
        <v>1973</v>
      </c>
      <c r="AL1" s="7" t="s">
        <v>1974</v>
      </c>
      <c r="AM1" s="7" t="s">
        <v>1975</v>
      </c>
    </row>
    <row r="2" spans="1:39" x14ac:dyDescent="0.2">
      <c r="A2" s="5">
        <v>95540</v>
      </c>
      <c r="B2" s="6">
        <v>6</v>
      </c>
      <c r="C2" s="6">
        <v>7857</v>
      </c>
      <c r="D2" s="6">
        <v>4</v>
      </c>
      <c r="E2" s="6" t="s">
        <v>12</v>
      </c>
      <c r="F2" s="6" t="s">
        <v>13</v>
      </c>
      <c r="G2" s="8">
        <v>2002</v>
      </c>
      <c r="H2" s="6"/>
      <c r="I2" s="6">
        <v>0</v>
      </c>
      <c r="J2" s="6">
        <v>0</v>
      </c>
      <c r="K2" s="9" t="s">
        <v>1977</v>
      </c>
      <c r="L2" s="6" t="s">
        <v>14</v>
      </c>
      <c r="M2" s="6" t="s">
        <v>15</v>
      </c>
      <c r="N2" s="6" t="s">
        <v>16</v>
      </c>
      <c r="O2" s="3" t="str">
        <f>IF(ISERROR(VLOOKUP(N2,#REF!,1,0)),"broken","")</f>
        <v>broken</v>
      </c>
      <c r="P2" s="6" t="s">
        <v>17</v>
      </c>
      <c r="Q2" s="3" t="str">
        <f>IF(ISERROR(VLOOKUP(P2,#REF!,1,0)),"broken","")</f>
        <v>broken</v>
      </c>
      <c r="R2" s="6" t="s">
        <v>18</v>
      </c>
      <c r="S2" s="6" t="s">
        <v>19</v>
      </c>
      <c r="T2" s="6"/>
      <c r="U2" s="6"/>
      <c r="V2" s="6"/>
      <c r="W2" s="6"/>
      <c r="X2" s="6"/>
      <c r="Y2" s="6"/>
      <c r="Z2" s="6"/>
      <c r="AA2" s="6"/>
      <c r="AB2" s="5"/>
      <c r="AC2" s="5"/>
      <c r="AD2" s="6">
        <v>1</v>
      </c>
      <c r="AI2" s="6"/>
      <c r="AJ2" s="6"/>
      <c r="AK2" s="6" t="s">
        <v>20</v>
      </c>
      <c r="AL2" s="6" t="s">
        <v>21</v>
      </c>
      <c r="AM2" s="6" t="s">
        <v>22</v>
      </c>
    </row>
    <row r="3" spans="1:39" x14ac:dyDescent="0.2">
      <c r="A3" s="5">
        <v>95904</v>
      </c>
      <c r="B3" s="6">
        <v>6</v>
      </c>
      <c r="C3" s="6">
        <v>7857</v>
      </c>
      <c r="D3" s="6">
        <v>7</v>
      </c>
      <c r="E3" s="6" t="s">
        <v>104</v>
      </c>
      <c r="F3" s="6" t="s">
        <v>105</v>
      </c>
      <c r="G3" s="8">
        <v>2002</v>
      </c>
      <c r="H3" s="6"/>
      <c r="I3" s="6">
        <v>0</v>
      </c>
      <c r="J3" s="6">
        <v>0</v>
      </c>
      <c r="K3" s="9" t="s">
        <v>1977</v>
      </c>
      <c r="L3" s="6" t="s">
        <v>106</v>
      </c>
      <c r="M3" s="6" t="s">
        <v>107</v>
      </c>
      <c r="N3" s="6" t="s">
        <v>108</v>
      </c>
      <c r="O3" s="3" t="str">
        <f>IF(ISERROR(VLOOKUP(N3,#REF!,1,0)),"broken","")</f>
        <v>broken</v>
      </c>
      <c r="P3" s="6" t="s">
        <v>109</v>
      </c>
      <c r="Q3" s="3" t="str">
        <f>IF(ISERROR(VLOOKUP(P3,#REF!,1,0)),"broken","")</f>
        <v>broken</v>
      </c>
      <c r="R3" s="6" t="s">
        <v>108</v>
      </c>
      <c r="S3" s="6" t="s">
        <v>109</v>
      </c>
      <c r="T3" s="6"/>
      <c r="U3" s="6"/>
      <c r="V3" s="6" t="s">
        <v>110</v>
      </c>
      <c r="W3" s="6" t="s">
        <v>111</v>
      </c>
      <c r="X3" s="6"/>
      <c r="Y3" s="6"/>
      <c r="Z3" s="6"/>
      <c r="AA3" s="6"/>
      <c r="AB3" s="5"/>
      <c r="AC3" s="5"/>
      <c r="AD3" s="6">
        <v>1</v>
      </c>
      <c r="AI3" s="6"/>
      <c r="AJ3" s="6"/>
      <c r="AK3" s="6" t="s">
        <v>20</v>
      </c>
      <c r="AL3" s="6" t="s">
        <v>112</v>
      </c>
      <c r="AM3" s="6" t="s">
        <v>113</v>
      </c>
    </row>
    <row r="4" spans="1:39" x14ac:dyDescent="0.2">
      <c r="A4" s="5">
        <v>95590</v>
      </c>
      <c r="B4" s="6">
        <v>1</v>
      </c>
      <c r="C4" s="6">
        <v>7860</v>
      </c>
      <c r="D4" s="6">
        <v>61</v>
      </c>
      <c r="E4" s="6" t="s">
        <v>334</v>
      </c>
      <c r="F4" s="6" t="s">
        <v>335</v>
      </c>
      <c r="G4" s="8"/>
      <c r="H4" s="6"/>
      <c r="I4" s="6">
        <v>1</v>
      </c>
      <c r="J4" s="6">
        <v>1</v>
      </c>
      <c r="K4" s="9" t="s">
        <v>1985</v>
      </c>
      <c r="L4" s="6" t="s">
        <v>336</v>
      </c>
      <c r="M4" s="6" t="s">
        <v>337</v>
      </c>
      <c r="N4" s="6" t="s">
        <v>338</v>
      </c>
      <c r="O4" s="3" t="str">
        <f>IF(ISERROR(VLOOKUP(N4,#REF!,1,0)),"broken","")</f>
        <v>broken</v>
      </c>
      <c r="P4" s="6" t="s">
        <v>339</v>
      </c>
      <c r="Q4" s="3" t="str">
        <f>IF(ISERROR(VLOOKUP(P4,#REF!,1,0)),"broken","")</f>
        <v>broken</v>
      </c>
      <c r="R4" s="6" t="s">
        <v>338</v>
      </c>
      <c r="S4" s="6" t="s">
        <v>339</v>
      </c>
      <c r="T4" s="6" t="s">
        <v>328</v>
      </c>
      <c r="U4" s="6" t="s">
        <v>329</v>
      </c>
      <c r="V4" s="6" t="s">
        <v>330</v>
      </c>
      <c r="W4" s="6" t="s">
        <v>331</v>
      </c>
      <c r="X4" s="6"/>
      <c r="Y4" s="6"/>
      <c r="Z4" s="6"/>
      <c r="AA4" s="6"/>
      <c r="AB4" s="5"/>
      <c r="AC4" s="5"/>
      <c r="AD4" s="6">
        <v>8</v>
      </c>
      <c r="AI4" s="6"/>
      <c r="AJ4" s="6"/>
      <c r="AK4" s="6"/>
      <c r="AL4" s="6" t="s">
        <v>340</v>
      </c>
      <c r="AM4" s="6" t="s">
        <v>341</v>
      </c>
    </row>
    <row r="5" spans="1:39" x14ac:dyDescent="0.2">
      <c r="A5" s="5">
        <v>95591</v>
      </c>
      <c r="B5" s="6">
        <v>1</v>
      </c>
      <c r="C5" s="6">
        <v>7860</v>
      </c>
      <c r="D5" s="6">
        <v>70</v>
      </c>
      <c r="E5" s="6" t="s">
        <v>342</v>
      </c>
      <c r="F5" s="6" t="s">
        <v>343</v>
      </c>
      <c r="G5" s="8">
        <v>1980</v>
      </c>
      <c r="H5" s="6"/>
      <c r="I5" s="6">
        <v>1</v>
      </c>
      <c r="J5" s="6">
        <v>1</v>
      </c>
      <c r="K5" s="9" t="s">
        <v>1985</v>
      </c>
      <c r="L5" s="6" t="s">
        <v>344</v>
      </c>
      <c r="M5" s="6" t="s">
        <v>345</v>
      </c>
      <c r="N5" s="6" t="s">
        <v>346</v>
      </c>
      <c r="O5" s="3" t="str">
        <f>IF(ISERROR(VLOOKUP(N5,#REF!,1,0)),"broken","")</f>
        <v>broken</v>
      </c>
      <c r="P5" s="6" t="s">
        <v>347</v>
      </c>
      <c r="Q5" s="3" t="str">
        <f>IF(ISERROR(VLOOKUP(P5,#REF!,1,0)),"broken","")</f>
        <v>broken</v>
      </c>
      <c r="R5" s="6" t="s">
        <v>346</v>
      </c>
      <c r="S5" s="6" t="s">
        <v>347</v>
      </c>
      <c r="T5" s="6" t="s">
        <v>328</v>
      </c>
      <c r="U5" s="6" t="s">
        <v>329</v>
      </c>
      <c r="V5" s="6"/>
      <c r="W5" s="6"/>
      <c r="X5" s="6" t="s">
        <v>348</v>
      </c>
      <c r="Y5" s="6" t="s">
        <v>349</v>
      </c>
      <c r="Z5" s="6" t="s">
        <v>350</v>
      </c>
      <c r="AA5" s="6" t="s">
        <v>351</v>
      </c>
      <c r="AB5" s="5" t="s">
        <v>352</v>
      </c>
      <c r="AC5" s="5" t="s">
        <v>353</v>
      </c>
      <c r="AD5" s="6">
        <v>8</v>
      </c>
      <c r="AI5" s="6" t="s">
        <v>354</v>
      </c>
      <c r="AJ5" s="6"/>
      <c r="AK5" s="6"/>
      <c r="AL5" s="6" t="s">
        <v>355</v>
      </c>
      <c r="AM5" s="6" t="s">
        <v>356</v>
      </c>
    </row>
    <row r="6" spans="1:39" x14ac:dyDescent="0.2">
      <c r="A6" s="5">
        <v>95874</v>
      </c>
      <c r="B6" s="6">
        <v>1</v>
      </c>
      <c r="C6" s="6">
        <v>7860</v>
      </c>
      <c r="D6" s="6">
        <v>72</v>
      </c>
      <c r="E6" s="6" t="s">
        <v>357</v>
      </c>
      <c r="F6" s="6" t="s">
        <v>358</v>
      </c>
      <c r="G6" s="8">
        <v>1990</v>
      </c>
      <c r="H6" s="6"/>
      <c r="I6" s="6">
        <v>1</v>
      </c>
      <c r="J6" s="6">
        <v>1</v>
      </c>
      <c r="K6" s="9" t="s">
        <v>1985</v>
      </c>
      <c r="L6" s="6" t="s">
        <v>359</v>
      </c>
      <c r="M6" s="6" t="s">
        <v>360</v>
      </c>
      <c r="N6" s="6" t="s">
        <v>324</v>
      </c>
      <c r="O6" s="3" t="str">
        <f>IF(ISERROR(VLOOKUP(N6,#REF!,1,0)),"broken","")</f>
        <v>broken</v>
      </c>
      <c r="P6" s="6" t="s">
        <v>325</v>
      </c>
      <c r="Q6" s="3" t="str">
        <f>IF(ISERROR(VLOOKUP(P6,#REF!,1,0)),"broken","")</f>
        <v>broken</v>
      </c>
      <c r="R6" s="6" t="s">
        <v>324</v>
      </c>
      <c r="S6" s="6" t="s">
        <v>325</v>
      </c>
      <c r="T6" s="6" t="s">
        <v>328</v>
      </c>
      <c r="U6" s="6" t="s">
        <v>329</v>
      </c>
      <c r="V6" s="6"/>
      <c r="W6" s="6"/>
      <c r="X6" s="6"/>
      <c r="Y6" s="6"/>
      <c r="Z6" s="6"/>
      <c r="AA6" s="6"/>
      <c r="AB6" s="5"/>
      <c r="AC6" s="5"/>
      <c r="AD6" s="6">
        <v>1</v>
      </c>
      <c r="AI6" s="6"/>
      <c r="AJ6" s="6" t="s">
        <v>361</v>
      </c>
      <c r="AK6" s="6"/>
      <c r="AL6" s="6" t="s">
        <v>362</v>
      </c>
      <c r="AM6" s="6" t="s">
        <v>363</v>
      </c>
    </row>
    <row r="7" spans="1:39" x14ac:dyDescent="0.2">
      <c r="A7" s="5">
        <v>95875</v>
      </c>
      <c r="B7" s="6">
        <v>1</v>
      </c>
      <c r="C7" s="6">
        <v>7860</v>
      </c>
      <c r="D7" s="6">
        <v>91</v>
      </c>
      <c r="E7" s="6" t="s">
        <v>364</v>
      </c>
      <c r="F7" s="6" t="s">
        <v>365</v>
      </c>
      <c r="G7" s="8"/>
      <c r="H7" s="6"/>
      <c r="I7" s="6">
        <v>1</v>
      </c>
      <c r="J7" s="6">
        <v>1</v>
      </c>
      <c r="K7" s="9" t="s">
        <v>1985</v>
      </c>
      <c r="L7" s="6" t="s">
        <v>366</v>
      </c>
      <c r="M7" s="6" t="s">
        <v>367</v>
      </c>
      <c r="N7" s="6" t="s">
        <v>368</v>
      </c>
      <c r="O7" s="3" t="str">
        <f>IF(ISERROR(VLOOKUP(N7,#REF!,1,0)),"broken","")</f>
        <v>broken</v>
      </c>
      <c r="P7" s="6" t="s">
        <v>369</v>
      </c>
      <c r="Q7" s="3" t="str">
        <f>IF(ISERROR(VLOOKUP(P7,#REF!,1,0)),"broken","")</f>
        <v>broken</v>
      </c>
      <c r="R7" s="6" t="s">
        <v>368</v>
      </c>
      <c r="S7" s="6" t="s">
        <v>369</v>
      </c>
      <c r="T7" s="6"/>
      <c r="U7" s="6"/>
      <c r="V7" s="6" t="s">
        <v>330</v>
      </c>
      <c r="W7" s="6" t="s">
        <v>331</v>
      </c>
      <c r="X7" s="6"/>
      <c r="Y7" s="6"/>
      <c r="Z7" s="6"/>
      <c r="AA7" s="6"/>
      <c r="AB7" s="5"/>
      <c r="AC7" s="5"/>
      <c r="AD7" s="6">
        <v>1</v>
      </c>
      <c r="AI7" s="6"/>
      <c r="AJ7" s="6" t="s">
        <v>370</v>
      </c>
      <c r="AK7" s="6"/>
      <c r="AL7" s="6" t="s">
        <v>371</v>
      </c>
      <c r="AM7" s="6" t="s">
        <v>372</v>
      </c>
    </row>
    <row r="8" spans="1:39" x14ac:dyDescent="0.2">
      <c r="A8" s="5">
        <v>95876</v>
      </c>
      <c r="B8" s="6">
        <v>1</v>
      </c>
      <c r="C8" s="6">
        <v>7860</v>
      </c>
      <c r="D8" s="6">
        <v>95</v>
      </c>
      <c r="E8" s="6" t="s">
        <v>434</v>
      </c>
      <c r="F8" s="6" t="s">
        <v>435</v>
      </c>
      <c r="G8" s="8"/>
      <c r="H8" s="6"/>
      <c r="I8" s="6">
        <v>0</v>
      </c>
      <c r="J8" s="6">
        <v>0</v>
      </c>
      <c r="K8" s="9" t="s">
        <v>1985</v>
      </c>
      <c r="L8" s="6" t="s">
        <v>436</v>
      </c>
      <c r="M8" s="6" t="s">
        <v>437</v>
      </c>
      <c r="N8" s="6" t="s">
        <v>438</v>
      </c>
      <c r="O8" s="3" t="str">
        <f>IF(ISERROR(VLOOKUP(N8,#REF!,1,0)),"broken","")</f>
        <v>broken</v>
      </c>
      <c r="P8" s="6" t="s">
        <v>439</v>
      </c>
      <c r="Q8" s="3" t="str">
        <f>IF(ISERROR(VLOOKUP(P8,#REF!,1,0)),"broken","")</f>
        <v>broken</v>
      </c>
      <c r="R8" s="6" t="s">
        <v>440</v>
      </c>
      <c r="S8" s="6" t="s">
        <v>440</v>
      </c>
      <c r="T8" s="6" t="s">
        <v>438</v>
      </c>
      <c r="U8" s="6" t="s">
        <v>439</v>
      </c>
      <c r="V8" s="6"/>
      <c r="W8" s="6"/>
      <c r="X8" s="6"/>
      <c r="Y8" s="6"/>
      <c r="Z8" s="6"/>
      <c r="AA8" s="6"/>
      <c r="AB8" s="5"/>
      <c r="AC8" s="5"/>
      <c r="AD8" s="6">
        <v>8</v>
      </c>
      <c r="AI8" s="6"/>
      <c r="AJ8" s="6"/>
      <c r="AK8" s="6"/>
      <c r="AL8" s="6" t="s">
        <v>441</v>
      </c>
      <c r="AM8" s="6" t="s">
        <v>442</v>
      </c>
    </row>
    <row r="9" spans="1:39" x14ac:dyDescent="0.2">
      <c r="A9" s="5">
        <v>95924</v>
      </c>
      <c r="B9" s="6">
        <v>1</v>
      </c>
      <c r="C9" s="6">
        <v>7860</v>
      </c>
      <c r="D9" s="6">
        <v>94</v>
      </c>
      <c r="E9" s="6" t="s">
        <v>1829</v>
      </c>
      <c r="F9" s="6" t="s">
        <v>443</v>
      </c>
      <c r="G9" s="8">
        <v>1995</v>
      </c>
      <c r="H9" s="6">
        <v>2010</v>
      </c>
      <c r="I9" s="6">
        <v>1</v>
      </c>
      <c r="J9" s="6">
        <v>1</v>
      </c>
      <c r="K9" s="9" t="s">
        <v>1985</v>
      </c>
      <c r="L9" s="6" t="s">
        <v>444</v>
      </c>
      <c r="M9" s="6" t="s">
        <v>445</v>
      </c>
      <c r="N9" s="6" t="s">
        <v>446</v>
      </c>
      <c r="O9" s="3" t="str">
        <f>IF(ISERROR(VLOOKUP(N9,#REF!,1,0)),"broken","")</f>
        <v>broken</v>
      </c>
      <c r="P9" s="6" t="s">
        <v>447</v>
      </c>
      <c r="Q9" s="3" t="str">
        <f>IF(ISERROR(VLOOKUP(P9,#REF!,1,0)),"broken","")</f>
        <v>broken</v>
      </c>
      <c r="R9" s="6" t="s">
        <v>446</v>
      </c>
      <c r="S9" s="6" t="s">
        <v>447</v>
      </c>
      <c r="T9" s="6" t="s">
        <v>446</v>
      </c>
      <c r="U9" s="6" t="s">
        <v>447</v>
      </c>
      <c r="V9" s="6" t="s">
        <v>330</v>
      </c>
      <c r="W9" s="6" t="s">
        <v>331</v>
      </c>
      <c r="X9" s="6"/>
      <c r="Y9" s="6"/>
      <c r="Z9" s="6"/>
      <c r="AA9" s="6"/>
      <c r="AB9" s="5"/>
      <c r="AC9" s="5"/>
      <c r="AD9" s="6">
        <v>7</v>
      </c>
      <c r="AI9" s="6" t="s">
        <v>53</v>
      </c>
      <c r="AJ9" s="6"/>
      <c r="AK9" s="6"/>
      <c r="AL9" s="6" t="s">
        <v>1830</v>
      </c>
      <c r="AM9" s="6" t="s">
        <v>448</v>
      </c>
    </row>
    <row r="10" spans="1:39" x14ac:dyDescent="0.2">
      <c r="A10" s="5">
        <v>95551</v>
      </c>
      <c r="B10" s="6">
        <v>1</v>
      </c>
      <c r="C10" s="6">
        <v>7863</v>
      </c>
      <c r="D10" s="6">
        <v>137</v>
      </c>
      <c r="E10" s="6" t="s">
        <v>91</v>
      </c>
      <c r="F10" s="6" t="s">
        <v>92</v>
      </c>
      <c r="G10" s="8"/>
      <c r="H10" s="6"/>
      <c r="I10" s="6">
        <v>0</v>
      </c>
      <c r="J10" s="6">
        <v>0</v>
      </c>
      <c r="K10" s="9" t="s">
        <v>1991</v>
      </c>
      <c r="L10" s="6" t="s">
        <v>93</v>
      </c>
      <c r="M10" s="6" t="s">
        <v>94</v>
      </c>
      <c r="N10" s="6" t="s">
        <v>95</v>
      </c>
      <c r="O10" s="3" t="str">
        <f>IF(ISERROR(VLOOKUP(N10,#REF!,1,0)),"broken","")</f>
        <v>broken</v>
      </c>
      <c r="P10" s="6" t="s">
        <v>96</v>
      </c>
      <c r="Q10" s="3" t="str">
        <f>IF(ISERROR(VLOOKUP(P10,#REF!,1,0)),"broken","")</f>
        <v>broken</v>
      </c>
      <c r="R10" s="6" t="s">
        <v>97</v>
      </c>
      <c r="S10" s="6" t="s">
        <v>98</v>
      </c>
      <c r="T10" s="6"/>
      <c r="U10" s="6"/>
      <c r="V10" s="6" t="s">
        <v>99</v>
      </c>
      <c r="W10" s="6" t="s">
        <v>96</v>
      </c>
      <c r="X10" s="6"/>
      <c r="Y10" s="6"/>
      <c r="Z10" s="6"/>
      <c r="AA10" s="6"/>
      <c r="AB10" s="5"/>
      <c r="AC10" s="5"/>
      <c r="AD10" s="6">
        <v>1</v>
      </c>
      <c r="AI10" s="6"/>
      <c r="AJ10" s="6"/>
      <c r="AK10" s="6" t="s">
        <v>100</v>
      </c>
      <c r="AL10" s="6" t="s">
        <v>102</v>
      </c>
      <c r="AM10" s="6" t="s">
        <v>103</v>
      </c>
    </row>
    <row r="11" spans="1:39" x14ac:dyDescent="0.2">
      <c r="A11" s="5">
        <v>95554</v>
      </c>
      <c r="B11" s="6">
        <v>1</v>
      </c>
      <c r="C11" s="6">
        <v>7863</v>
      </c>
      <c r="D11" s="6">
        <v>136</v>
      </c>
      <c r="E11" s="6" t="s">
        <v>122</v>
      </c>
      <c r="F11" s="6" t="s">
        <v>123</v>
      </c>
      <c r="G11" s="8"/>
      <c r="H11" s="6"/>
      <c r="I11" s="6">
        <v>0</v>
      </c>
      <c r="J11" s="6">
        <v>0</v>
      </c>
      <c r="K11" s="9" t="s">
        <v>1991</v>
      </c>
      <c r="L11" s="6" t="s">
        <v>124</v>
      </c>
      <c r="M11" s="6" t="s">
        <v>125</v>
      </c>
      <c r="N11" s="6" t="s">
        <v>126</v>
      </c>
      <c r="O11" s="3" t="str">
        <f>IF(ISERROR(VLOOKUP(N11,#REF!,1,0)),"broken","")</f>
        <v>broken</v>
      </c>
      <c r="P11" s="6" t="s">
        <v>127</v>
      </c>
      <c r="Q11" s="3" t="str">
        <f>IF(ISERROR(VLOOKUP(P11,#REF!,1,0)),"broken","")</f>
        <v>broken</v>
      </c>
      <c r="R11" s="6" t="s">
        <v>128</v>
      </c>
      <c r="S11" s="6" t="s">
        <v>128</v>
      </c>
      <c r="T11" s="6"/>
      <c r="U11" s="6"/>
      <c r="V11" s="6" t="s">
        <v>126</v>
      </c>
      <c r="W11" s="6" t="s">
        <v>127</v>
      </c>
      <c r="X11" s="6" t="s">
        <v>129</v>
      </c>
      <c r="Y11" s="6" t="s">
        <v>130</v>
      </c>
      <c r="Z11" s="6"/>
      <c r="AA11" s="6"/>
      <c r="AB11" s="5"/>
      <c r="AC11" s="5"/>
      <c r="AD11" s="6">
        <v>1</v>
      </c>
      <c r="AI11" s="6"/>
      <c r="AJ11" s="6"/>
      <c r="AK11" s="6" t="s">
        <v>131</v>
      </c>
      <c r="AL11" s="6" t="s">
        <v>132</v>
      </c>
      <c r="AM11" s="6" t="s">
        <v>133</v>
      </c>
    </row>
    <row r="12" spans="1:39" ht="15" x14ac:dyDescent="0.25">
      <c r="A12" s="5">
        <v>95553</v>
      </c>
      <c r="B12" s="6">
        <v>1</v>
      </c>
      <c r="C12" s="6">
        <v>7863</v>
      </c>
      <c r="D12" s="6">
        <v>135</v>
      </c>
      <c r="E12" s="6" t="s">
        <v>114</v>
      </c>
      <c r="F12" s="6" t="s">
        <v>115</v>
      </c>
      <c r="G12" s="8">
        <v>1980</v>
      </c>
      <c r="H12" s="6"/>
      <c r="I12" s="6">
        <v>0</v>
      </c>
      <c r="J12" s="6">
        <v>0</v>
      </c>
      <c r="K12" s="9" t="s">
        <v>1990</v>
      </c>
      <c r="L12" s="6" t="s">
        <v>116</v>
      </c>
      <c r="M12" s="6" t="s">
        <v>117</v>
      </c>
      <c r="N12" s="12" t="s">
        <v>2027</v>
      </c>
      <c r="O12" s="3" t="str">
        <f>IF(ISERROR(VLOOKUP(N12,#REF!,1,0)),"broken","")</f>
        <v>broken</v>
      </c>
      <c r="P12" s="12" t="s">
        <v>2028</v>
      </c>
      <c r="Q12" s="3" t="str">
        <f>IF(ISERROR(VLOOKUP(P12,#REF!,1,0)),"broken","")</f>
        <v>broken</v>
      </c>
      <c r="R12" s="12" t="s">
        <v>2029</v>
      </c>
      <c r="S12" s="12" t="s">
        <v>2030</v>
      </c>
      <c r="T12" s="6"/>
      <c r="U12" s="6"/>
      <c r="V12" s="12" t="s">
        <v>2027</v>
      </c>
      <c r="W12" s="12" t="s">
        <v>2028</v>
      </c>
      <c r="X12" s="6" t="s">
        <v>118</v>
      </c>
      <c r="Y12" s="6" t="s">
        <v>119</v>
      </c>
      <c r="Z12" s="6"/>
      <c r="AA12" s="6"/>
      <c r="AB12" s="5"/>
      <c r="AC12" s="5"/>
      <c r="AD12" s="6">
        <v>9</v>
      </c>
      <c r="AI12" s="6"/>
      <c r="AJ12" s="6"/>
      <c r="AK12" s="6" t="s">
        <v>100</v>
      </c>
      <c r="AL12" s="6" t="s">
        <v>120</v>
      </c>
      <c r="AM12" s="6" t="s">
        <v>121</v>
      </c>
    </row>
    <row r="13" spans="1:39" x14ac:dyDescent="0.2">
      <c r="A13" s="5">
        <v>95869</v>
      </c>
      <c r="B13" s="6">
        <v>1</v>
      </c>
      <c r="C13" s="6">
        <v>7860</v>
      </c>
      <c r="D13" s="6">
        <v>62</v>
      </c>
      <c r="E13" s="6" t="s">
        <v>0</v>
      </c>
      <c r="F13" s="6" t="s">
        <v>1</v>
      </c>
      <c r="G13" s="8">
        <v>1980</v>
      </c>
      <c r="H13" s="6">
        <v>2010</v>
      </c>
      <c r="I13" s="6">
        <v>0</v>
      </c>
      <c r="J13" s="6">
        <v>1</v>
      </c>
      <c r="K13" s="9" t="s">
        <v>1986</v>
      </c>
      <c r="L13" s="6" t="s">
        <v>2</v>
      </c>
      <c r="M13" s="6" t="s">
        <v>3</v>
      </c>
      <c r="N13" s="6" t="s">
        <v>4</v>
      </c>
      <c r="O13" s="3" t="str">
        <f>IF(ISERROR(VLOOKUP(N13,#REF!,1,0)),"broken","")</f>
        <v>broken</v>
      </c>
      <c r="P13" s="6" t="s">
        <v>5</v>
      </c>
      <c r="Q13" s="3" t="str">
        <f>IF(ISERROR(VLOOKUP(P13,#REF!,1,0)),"broken","")</f>
        <v>broken</v>
      </c>
      <c r="R13" s="6" t="s">
        <v>4</v>
      </c>
      <c r="S13" s="6" t="s">
        <v>5</v>
      </c>
      <c r="T13" s="6" t="s">
        <v>328</v>
      </c>
      <c r="U13" s="6" t="s">
        <v>329</v>
      </c>
      <c r="V13" s="6" t="s">
        <v>330</v>
      </c>
      <c r="W13" s="6" t="s">
        <v>331</v>
      </c>
      <c r="X13" s="6"/>
      <c r="Y13" s="6"/>
      <c r="Z13" s="6" t="s">
        <v>6</v>
      </c>
      <c r="AA13" s="6" t="s">
        <v>7</v>
      </c>
      <c r="AB13" s="5"/>
      <c r="AC13" s="5"/>
      <c r="AD13" s="6">
        <v>7</v>
      </c>
      <c r="AI13" s="6" t="s">
        <v>8</v>
      </c>
      <c r="AJ13" s="6" t="s">
        <v>9</v>
      </c>
      <c r="AK13" s="6"/>
      <c r="AL13" s="6" t="s">
        <v>10</v>
      </c>
      <c r="AM13" s="6" t="s">
        <v>11</v>
      </c>
    </row>
    <row r="14" spans="1:39" x14ac:dyDescent="0.2">
      <c r="A14" s="5">
        <v>95543</v>
      </c>
      <c r="B14" s="6">
        <v>1</v>
      </c>
      <c r="C14" s="6">
        <v>7869</v>
      </c>
      <c r="D14" s="6">
        <v>14</v>
      </c>
      <c r="E14" s="6" t="s">
        <v>33</v>
      </c>
      <c r="F14" s="6" t="s">
        <v>34</v>
      </c>
      <c r="G14" s="8"/>
      <c r="H14" s="6"/>
      <c r="I14" s="6">
        <v>0</v>
      </c>
      <c r="J14" s="6">
        <v>0</v>
      </c>
      <c r="K14" s="9" t="s">
        <v>1981</v>
      </c>
      <c r="L14" s="6" t="s">
        <v>35</v>
      </c>
      <c r="M14" s="6" t="s">
        <v>36</v>
      </c>
      <c r="N14" s="6" t="s">
        <v>37</v>
      </c>
      <c r="O14" s="3" t="str">
        <f>IF(ISERROR(VLOOKUP(N14,#REF!,1,0)),"broken","")</f>
        <v>broken</v>
      </c>
      <c r="P14" s="6" t="s">
        <v>38</v>
      </c>
      <c r="Q14" s="3" t="str">
        <f>IF(ISERROR(VLOOKUP(P14,#REF!,1,0)),"broken","")</f>
        <v>broken</v>
      </c>
      <c r="R14" s="6" t="s">
        <v>37</v>
      </c>
      <c r="S14" s="6" t="s">
        <v>38</v>
      </c>
      <c r="T14" s="6"/>
      <c r="U14" s="6"/>
      <c r="V14" s="6" t="s">
        <v>39</v>
      </c>
      <c r="W14" s="6" t="s">
        <v>40</v>
      </c>
      <c r="X14" s="6"/>
      <c r="Y14" s="6"/>
      <c r="Z14" s="6"/>
      <c r="AA14" s="6"/>
      <c r="AB14" s="5"/>
      <c r="AC14" s="5"/>
      <c r="AD14" s="6">
        <v>1</v>
      </c>
      <c r="AI14" s="6"/>
      <c r="AJ14" s="6"/>
      <c r="AK14" s="6"/>
      <c r="AL14" s="6" t="s">
        <v>41</v>
      </c>
      <c r="AM14" s="6" t="s">
        <v>42</v>
      </c>
    </row>
    <row r="15" spans="1:39" x14ac:dyDescent="0.2">
      <c r="A15" s="5">
        <v>95548</v>
      </c>
      <c r="B15" s="6">
        <v>1</v>
      </c>
      <c r="C15" s="6">
        <v>7860</v>
      </c>
      <c r="D15" s="6">
        <v>76</v>
      </c>
      <c r="E15" s="6" t="s">
        <v>73</v>
      </c>
      <c r="F15" s="6" t="s">
        <v>73</v>
      </c>
      <c r="G15" s="8">
        <v>1990</v>
      </c>
      <c r="H15" s="6"/>
      <c r="I15" s="6">
        <v>1</v>
      </c>
      <c r="J15" s="6">
        <v>1</v>
      </c>
      <c r="K15" s="9" t="s">
        <v>1987</v>
      </c>
      <c r="L15" s="6" t="s">
        <v>74</v>
      </c>
      <c r="M15" s="6" t="s">
        <v>75</v>
      </c>
      <c r="N15" s="6" t="s">
        <v>76</v>
      </c>
      <c r="O15" s="3" t="str">
        <f>IF(ISERROR(VLOOKUP(N15,#REF!,1,0)),"broken","")</f>
        <v>broken</v>
      </c>
      <c r="P15" s="6" t="s">
        <v>77</v>
      </c>
      <c r="Q15" s="3" t="str">
        <f>IF(ISERROR(VLOOKUP(P15,#REF!,1,0)),"broken","")</f>
        <v>broken</v>
      </c>
      <c r="R15" s="6" t="s">
        <v>76</v>
      </c>
      <c r="S15" s="6" t="s">
        <v>77</v>
      </c>
      <c r="T15" s="6" t="s">
        <v>76</v>
      </c>
      <c r="U15" s="6" t="s">
        <v>77</v>
      </c>
      <c r="V15" s="6"/>
      <c r="W15" s="6"/>
      <c r="X15" s="6"/>
      <c r="Y15" s="6"/>
      <c r="Z15" s="6"/>
      <c r="AA15" s="6"/>
      <c r="AB15" s="5"/>
      <c r="AC15" s="5"/>
      <c r="AD15" s="6">
        <v>1</v>
      </c>
      <c r="AI15" s="6" t="s">
        <v>53</v>
      </c>
      <c r="AJ15" s="6"/>
      <c r="AK15" s="6"/>
      <c r="AL15" s="6" t="s">
        <v>78</v>
      </c>
      <c r="AM15" s="6" t="s">
        <v>79</v>
      </c>
    </row>
    <row r="16" spans="1:39" x14ac:dyDescent="0.2">
      <c r="A16" s="5">
        <v>95870</v>
      </c>
      <c r="B16" s="6">
        <v>1</v>
      </c>
      <c r="C16" s="6">
        <v>7860</v>
      </c>
      <c r="D16" s="6">
        <v>63</v>
      </c>
      <c r="E16" s="6" t="s">
        <v>43</v>
      </c>
      <c r="F16" s="6" t="s">
        <v>44</v>
      </c>
      <c r="G16" s="8">
        <v>1980</v>
      </c>
      <c r="H16" s="6"/>
      <c r="I16" s="6">
        <v>0</v>
      </c>
      <c r="J16" s="6">
        <v>1</v>
      </c>
      <c r="K16" s="9" t="s">
        <v>1987</v>
      </c>
      <c r="L16" s="6" t="s">
        <v>45</v>
      </c>
      <c r="M16" s="6" t="s">
        <v>46</v>
      </c>
      <c r="N16" s="6" t="s">
        <v>47</v>
      </c>
      <c r="O16" s="3" t="str">
        <f>IF(ISERROR(VLOOKUP(N16,#REF!,1,0)),"broken","")</f>
        <v>broken</v>
      </c>
      <c r="P16" s="6" t="s">
        <v>48</v>
      </c>
      <c r="Q16" s="3" t="str">
        <f>IF(ISERROR(VLOOKUP(P16,#REF!,1,0)),"broken","")</f>
        <v>broken</v>
      </c>
      <c r="R16" s="6" t="s">
        <v>47</v>
      </c>
      <c r="S16" s="6" t="s">
        <v>48</v>
      </c>
      <c r="T16" s="6" t="s">
        <v>49</v>
      </c>
      <c r="U16" s="6" t="s">
        <v>50</v>
      </c>
      <c r="V16" s="6" t="s">
        <v>330</v>
      </c>
      <c r="W16" s="6" t="s">
        <v>331</v>
      </c>
      <c r="X16" s="6"/>
      <c r="Y16" s="6"/>
      <c r="Z16" s="6" t="s">
        <v>51</v>
      </c>
      <c r="AA16" s="6" t="s">
        <v>52</v>
      </c>
      <c r="AB16" s="5"/>
      <c r="AC16" s="5"/>
      <c r="AD16" s="6">
        <v>1</v>
      </c>
      <c r="AI16" s="6" t="s">
        <v>53</v>
      </c>
      <c r="AJ16" s="6" t="s">
        <v>54</v>
      </c>
      <c r="AK16" s="6"/>
      <c r="AL16" s="6" t="s">
        <v>55</v>
      </c>
      <c r="AM16" s="6" t="s">
        <v>56</v>
      </c>
    </row>
    <row r="17" spans="1:39" x14ac:dyDescent="0.2">
      <c r="A17" s="5">
        <v>95871</v>
      </c>
      <c r="B17" s="6">
        <v>1</v>
      </c>
      <c r="C17" s="6">
        <v>7860</v>
      </c>
      <c r="D17" s="6">
        <v>66</v>
      </c>
      <c r="E17" s="6" t="s">
        <v>57</v>
      </c>
      <c r="F17" s="6" t="s">
        <v>58</v>
      </c>
      <c r="G17" s="8">
        <v>1980</v>
      </c>
      <c r="H17" s="6">
        <v>2008</v>
      </c>
      <c r="I17" s="6">
        <v>0</v>
      </c>
      <c r="J17" s="6">
        <v>1</v>
      </c>
      <c r="K17" s="9" t="s">
        <v>1987</v>
      </c>
      <c r="L17" s="6" t="s">
        <v>59</v>
      </c>
      <c r="M17" s="6" t="s">
        <v>60</v>
      </c>
      <c r="N17" s="6" t="s">
        <v>61</v>
      </c>
      <c r="O17" s="3" t="str">
        <f>IF(ISERROR(VLOOKUP(N17,#REF!,1,0)),"broken","")</f>
        <v>broken</v>
      </c>
      <c r="P17" s="6" t="s">
        <v>62</v>
      </c>
      <c r="Q17" s="3" t="str">
        <f>IF(ISERROR(VLOOKUP(P17,#REF!,1,0)),"broken","")</f>
        <v>broken</v>
      </c>
      <c r="R17" s="6" t="s">
        <v>61</v>
      </c>
      <c r="S17" s="6" t="s">
        <v>62</v>
      </c>
      <c r="T17" s="6" t="s">
        <v>328</v>
      </c>
      <c r="U17" s="6" t="s">
        <v>329</v>
      </c>
      <c r="V17" s="6" t="s">
        <v>330</v>
      </c>
      <c r="W17" s="6" t="s">
        <v>331</v>
      </c>
      <c r="X17" s="6"/>
      <c r="Y17" s="6"/>
      <c r="Z17" s="6"/>
      <c r="AA17" s="6"/>
      <c r="AB17" s="5"/>
      <c r="AC17" s="5"/>
      <c r="AD17" s="6">
        <v>7</v>
      </c>
      <c r="AI17" s="6" t="s">
        <v>53</v>
      </c>
      <c r="AJ17" s="6" t="s">
        <v>54</v>
      </c>
      <c r="AK17" s="6"/>
      <c r="AL17" s="6" t="s">
        <v>63</v>
      </c>
      <c r="AM17" s="6" t="s">
        <v>64</v>
      </c>
    </row>
    <row r="18" spans="1:39" x14ac:dyDescent="0.2">
      <c r="A18" s="5">
        <v>95872</v>
      </c>
      <c r="B18" s="6">
        <v>1</v>
      </c>
      <c r="C18" s="6">
        <v>7860</v>
      </c>
      <c r="D18" s="6">
        <v>67</v>
      </c>
      <c r="E18" s="6" t="s">
        <v>65</v>
      </c>
      <c r="F18" s="6" t="s">
        <v>66</v>
      </c>
      <c r="G18" s="8">
        <v>1980</v>
      </c>
      <c r="H18" s="6"/>
      <c r="I18" s="6">
        <v>0</v>
      </c>
      <c r="J18" s="6">
        <v>1</v>
      </c>
      <c r="K18" s="9" t="s">
        <v>1987</v>
      </c>
      <c r="L18" s="6" t="s">
        <v>67</v>
      </c>
      <c r="M18" s="6" t="s">
        <v>68</v>
      </c>
      <c r="N18" s="6" t="s">
        <v>69</v>
      </c>
      <c r="O18" s="3" t="str">
        <f>IF(ISERROR(VLOOKUP(N18,#REF!,1,0)),"broken","")</f>
        <v>broken</v>
      </c>
      <c r="P18" s="6" t="s">
        <v>70</v>
      </c>
      <c r="Q18" s="3" t="str">
        <f>IF(ISERROR(VLOOKUP(P18,#REF!,1,0)),"broken","")</f>
        <v>broken</v>
      </c>
      <c r="R18" s="6" t="s">
        <v>69</v>
      </c>
      <c r="S18" s="6" t="s">
        <v>70</v>
      </c>
      <c r="T18" s="6" t="s">
        <v>328</v>
      </c>
      <c r="U18" s="6" t="s">
        <v>329</v>
      </c>
      <c r="V18" s="6" t="s">
        <v>69</v>
      </c>
      <c r="W18" s="6" t="s">
        <v>70</v>
      </c>
      <c r="X18" s="6"/>
      <c r="Y18" s="6"/>
      <c r="Z18" s="6"/>
      <c r="AA18" s="6"/>
      <c r="AB18" s="5"/>
      <c r="AC18" s="5"/>
      <c r="AD18" s="6">
        <v>8</v>
      </c>
      <c r="AI18" s="6" t="s">
        <v>53</v>
      </c>
      <c r="AJ18" s="6"/>
      <c r="AK18" s="6"/>
      <c r="AL18" s="6" t="s">
        <v>71</v>
      </c>
      <c r="AM18" s="6" t="s">
        <v>72</v>
      </c>
    </row>
    <row r="19" spans="1:39" x14ac:dyDescent="0.2">
      <c r="A19" s="5">
        <v>95901</v>
      </c>
      <c r="B19" s="6">
        <v>1</v>
      </c>
      <c r="C19" s="6">
        <v>7860</v>
      </c>
      <c r="D19" s="6">
        <v>65</v>
      </c>
      <c r="E19" s="6" t="s">
        <v>1285</v>
      </c>
      <c r="F19" s="6" t="s">
        <v>1286</v>
      </c>
      <c r="G19" s="8">
        <v>1980</v>
      </c>
      <c r="H19" s="6"/>
      <c r="I19" s="6">
        <v>0</v>
      </c>
      <c r="J19" s="6">
        <v>1</v>
      </c>
      <c r="K19" s="9" t="s">
        <v>1987</v>
      </c>
      <c r="L19" s="6" t="s">
        <v>1287</v>
      </c>
      <c r="M19" s="6" t="s">
        <v>1288</v>
      </c>
      <c r="N19" s="6" t="s">
        <v>1289</v>
      </c>
      <c r="O19" s="3" t="str">
        <f>IF(ISERROR(VLOOKUP(N19,#REF!,1,0)),"broken","")</f>
        <v>broken</v>
      </c>
      <c r="P19" s="6" t="s">
        <v>1290</v>
      </c>
      <c r="Q19" s="3" t="str">
        <f>IF(ISERROR(VLOOKUP(P19,#REF!,1,0)),"broken","")</f>
        <v>broken</v>
      </c>
      <c r="R19" s="6" t="s">
        <v>1289</v>
      </c>
      <c r="S19" s="6" t="s">
        <v>1290</v>
      </c>
      <c r="T19" s="6" t="s">
        <v>328</v>
      </c>
      <c r="U19" s="6" t="s">
        <v>329</v>
      </c>
      <c r="V19" s="6" t="s">
        <v>330</v>
      </c>
      <c r="W19" s="6" t="s">
        <v>331</v>
      </c>
      <c r="X19" s="6"/>
      <c r="Y19" s="6"/>
      <c r="Z19" s="6" t="s">
        <v>1291</v>
      </c>
      <c r="AA19" s="6" t="s">
        <v>1292</v>
      </c>
      <c r="AB19" s="5"/>
      <c r="AC19" s="5"/>
      <c r="AD19" s="6">
        <v>9</v>
      </c>
      <c r="AI19" s="6" t="s">
        <v>53</v>
      </c>
      <c r="AJ19" s="6" t="s">
        <v>1293</v>
      </c>
      <c r="AK19" s="6"/>
      <c r="AL19" s="6" t="s">
        <v>1294</v>
      </c>
      <c r="AM19" s="6" t="s">
        <v>1295</v>
      </c>
    </row>
    <row r="20" spans="1:39" x14ac:dyDescent="0.2">
      <c r="A20" s="5">
        <v>95807</v>
      </c>
      <c r="B20" s="6">
        <v>1</v>
      </c>
      <c r="C20" s="6">
        <v>7866</v>
      </c>
      <c r="D20" s="6">
        <v>177</v>
      </c>
      <c r="E20" s="6" t="s">
        <v>80</v>
      </c>
      <c r="F20" s="6" t="s">
        <v>81</v>
      </c>
      <c r="G20" s="8"/>
      <c r="H20" s="6"/>
      <c r="I20" s="6">
        <v>0</v>
      </c>
      <c r="J20" s="6">
        <v>0</v>
      </c>
      <c r="K20" s="9" t="s">
        <v>1979</v>
      </c>
      <c r="L20" s="6" t="s">
        <v>82</v>
      </c>
      <c r="M20" s="6" t="s">
        <v>83</v>
      </c>
      <c r="N20" s="6" t="s">
        <v>84</v>
      </c>
      <c r="O20" s="3" t="str">
        <f>IF(ISERROR(VLOOKUP(N20,#REF!,1,0)),"broken","")</f>
        <v>broken</v>
      </c>
      <c r="P20" s="6" t="s">
        <v>85</v>
      </c>
      <c r="Q20" s="3" t="str">
        <f>IF(ISERROR(VLOOKUP(P20,#REF!,1,0)),"broken","")</f>
        <v>broken</v>
      </c>
      <c r="R20" s="6" t="s">
        <v>84</v>
      </c>
      <c r="S20" s="6" t="s">
        <v>85</v>
      </c>
      <c r="T20" s="6"/>
      <c r="U20" s="6"/>
      <c r="V20" s="6"/>
      <c r="W20" s="6"/>
      <c r="X20" s="6"/>
      <c r="Y20" s="6"/>
      <c r="Z20" s="6"/>
      <c r="AA20" s="6"/>
      <c r="AB20" s="5"/>
      <c r="AC20" s="5"/>
      <c r="AD20" s="6">
        <v>1</v>
      </c>
      <c r="AI20" s="6"/>
      <c r="AJ20" s="6"/>
      <c r="AK20" s="6" t="s">
        <v>86</v>
      </c>
      <c r="AL20" s="6" t="s">
        <v>430</v>
      </c>
      <c r="AM20" s="6" t="s">
        <v>431</v>
      </c>
    </row>
    <row r="21" spans="1:39" x14ac:dyDescent="0.2">
      <c r="A21" s="5">
        <v>95808</v>
      </c>
      <c r="B21" s="6">
        <v>1</v>
      </c>
      <c r="C21" s="6">
        <v>7866</v>
      </c>
      <c r="D21" s="6">
        <v>176</v>
      </c>
      <c r="E21" s="6" t="s">
        <v>87</v>
      </c>
      <c r="F21" s="6" t="s">
        <v>88</v>
      </c>
      <c r="G21" s="8"/>
      <c r="H21" s="6"/>
      <c r="I21" s="6">
        <v>0</v>
      </c>
      <c r="J21" s="6">
        <v>0</v>
      </c>
      <c r="K21" s="9" t="s">
        <v>1979</v>
      </c>
      <c r="L21" s="6" t="s">
        <v>89</v>
      </c>
      <c r="M21" s="6" t="s">
        <v>90</v>
      </c>
      <c r="N21" s="6" t="s">
        <v>84</v>
      </c>
      <c r="O21" s="3" t="str">
        <f>IF(ISERROR(VLOOKUP(N21,#REF!,1,0)),"broken","")</f>
        <v>broken</v>
      </c>
      <c r="P21" s="6" t="s">
        <v>85</v>
      </c>
      <c r="Q21" s="3" t="str">
        <f>IF(ISERROR(VLOOKUP(P21,#REF!,1,0)),"broken","")</f>
        <v>broken</v>
      </c>
      <c r="R21" s="6" t="s">
        <v>84</v>
      </c>
      <c r="S21" s="6" t="s">
        <v>85</v>
      </c>
      <c r="T21" s="6"/>
      <c r="U21" s="6"/>
      <c r="V21" s="6"/>
      <c r="W21" s="6"/>
      <c r="X21" s="6"/>
      <c r="Y21" s="6"/>
      <c r="Z21" s="6"/>
      <c r="AA21" s="6"/>
      <c r="AB21" s="5"/>
      <c r="AC21" s="5"/>
      <c r="AD21" s="6">
        <v>1</v>
      </c>
      <c r="AI21" s="6"/>
      <c r="AJ21" s="6"/>
      <c r="AK21" s="6" t="s">
        <v>86</v>
      </c>
      <c r="AL21" s="6" t="s">
        <v>432</v>
      </c>
      <c r="AM21" s="6" t="s">
        <v>433</v>
      </c>
    </row>
    <row r="22" spans="1:39" ht="15" x14ac:dyDescent="0.25">
      <c r="A22" s="5">
        <v>96032</v>
      </c>
      <c r="B22" s="6">
        <v>1</v>
      </c>
      <c r="C22" s="6">
        <v>7868</v>
      </c>
      <c r="D22" s="6">
        <v>10</v>
      </c>
      <c r="E22" s="6" t="s">
        <v>1914</v>
      </c>
      <c r="F22" s="6" t="s">
        <v>1915</v>
      </c>
      <c r="G22" s="8"/>
      <c r="H22" s="6"/>
      <c r="I22" s="6">
        <v>1</v>
      </c>
      <c r="J22" s="6">
        <v>1</v>
      </c>
      <c r="K22" s="9" t="s">
        <v>1979</v>
      </c>
      <c r="L22" s="6" t="s">
        <v>1916</v>
      </c>
      <c r="M22" s="6" t="s">
        <v>1917</v>
      </c>
      <c r="N22" s="11" t="s">
        <v>2024</v>
      </c>
      <c r="O22" s="3" t="str">
        <f>IF(ISERROR(VLOOKUP(N22,#REF!,1,0)),"broken","")</f>
        <v>broken</v>
      </c>
      <c r="P22" s="11" t="s">
        <v>1918</v>
      </c>
      <c r="Q22" s="3" t="str">
        <f>IF(ISERROR(VLOOKUP(P22,#REF!,1,0)),"broken","")</f>
        <v>broken</v>
      </c>
      <c r="R22" s="11" t="s">
        <v>2025</v>
      </c>
      <c r="S22" s="11" t="s">
        <v>1919</v>
      </c>
      <c r="T22" s="11" t="s">
        <v>2026</v>
      </c>
      <c r="U22" s="11" t="s">
        <v>1920</v>
      </c>
      <c r="V22" s="11" t="s">
        <v>2025</v>
      </c>
      <c r="W22" s="6" t="s">
        <v>1919</v>
      </c>
      <c r="X22" s="6" t="s">
        <v>1921</v>
      </c>
      <c r="Y22" s="6" t="s">
        <v>1922</v>
      </c>
      <c r="Z22" s="6"/>
      <c r="AA22" s="6"/>
      <c r="AB22" s="5"/>
      <c r="AC22" s="5"/>
      <c r="AD22" s="6">
        <v>2</v>
      </c>
      <c r="AE22" s="1" t="s">
        <v>1923</v>
      </c>
      <c r="AF22" s="1" t="s">
        <v>1924</v>
      </c>
      <c r="AG22" s="3" t="s">
        <v>1925</v>
      </c>
      <c r="AH22" s="3" t="s">
        <v>1926</v>
      </c>
      <c r="AI22" s="6"/>
      <c r="AJ22" s="6"/>
      <c r="AK22" s="6" t="s">
        <v>1793</v>
      </c>
      <c r="AL22" s="6" t="s">
        <v>1927</v>
      </c>
      <c r="AM22" s="6" t="s">
        <v>1928</v>
      </c>
    </row>
    <row r="23" spans="1:39" x14ac:dyDescent="0.2">
      <c r="A23" s="5">
        <v>95555</v>
      </c>
      <c r="B23" s="6">
        <v>1</v>
      </c>
      <c r="C23" s="6">
        <v>7857</v>
      </c>
      <c r="D23" s="6">
        <v>117</v>
      </c>
      <c r="E23" s="6" t="s">
        <v>23</v>
      </c>
      <c r="F23" s="6" t="s">
        <v>24</v>
      </c>
      <c r="G23" s="8">
        <v>2002</v>
      </c>
      <c r="H23" s="6"/>
      <c r="I23" s="6">
        <v>0</v>
      </c>
      <c r="J23" s="6">
        <v>0</v>
      </c>
      <c r="K23" s="9" t="s">
        <v>1989</v>
      </c>
      <c r="L23" s="6" t="s">
        <v>25</v>
      </c>
      <c r="M23" s="6" t="s">
        <v>26</v>
      </c>
      <c r="N23" s="6" t="s">
        <v>27</v>
      </c>
      <c r="O23" s="3" t="str">
        <f>IF(ISERROR(VLOOKUP(N23,#REF!,1,0)),"broken","")</f>
        <v>broken</v>
      </c>
      <c r="P23" s="6" t="s">
        <v>28</v>
      </c>
      <c r="Q23" s="3" t="str">
        <f>IF(ISERROR(VLOOKUP(P23,#REF!,1,0)),"broken","")</f>
        <v>broken</v>
      </c>
      <c r="R23" s="6" t="s">
        <v>29</v>
      </c>
      <c r="S23" s="6" t="s">
        <v>30</v>
      </c>
      <c r="T23" s="6"/>
      <c r="U23" s="6"/>
      <c r="V23" s="6"/>
      <c r="W23" s="6"/>
      <c r="X23" s="6"/>
      <c r="Y23" s="6"/>
      <c r="Z23" s="6"/>
      <c r="AA23" s="6"/>
      <c r="AB23" s="5"/>
      <c r="AC23" s="5"/>
      <c r="AD23" s="6">
        <v>1</v>
      </c>
      <c r="AI23" s="6"/>
      <c r="AJ23" s="6"/>
      <c r="AK23" s="6" t="s">
        <v>20</v>
      </c>
      <c r="AL23" s="6" t="s">
        <v>31</v>
      </c>
      <c r="AM23" s="6" t="s">
        <v>32</v>
      </c>
    </row>
    <row r="24" spans="1:39" x14ac:dyDescent="0.2">
      <c r="A24" s="5">
        <v>95562</v>
      </c>
      <c r="B24" s="6">
        <v>1</v>
      </c>
      <c r="C24" s="6">
        <v>7869</v>
      </c>
      <c r="D24" s="6">
        <v>219</v>
      </c>
      <c r="E24" s="6" t="s">
        <v>156</v>
      </c>
      <c r="F24" s="6" t="s">
        <v>157</v>
      </c>
      <c r="G24" s="8"/>
      <c r="H24" s="6"/>
      <c r="I24" s="6">
        <v>0</v>
      </c>
      <c r="J24" s="6">
        <v>0</v>
      </c>
      <c r="K24" s="9" t="s">
        <v>1982</v>
      </c>
      <c r="L24" s="6" t="s">
        <v>158</v>
      </c>
      <c r="M24" s="6" t="s">
        <v>159</v>
      </c>
      <c r="N24" s="6" t="s">
        <v>160</v>
      </c>
      <c r="O24" s="3" t="str">
        <f>IF(ISERROR(VLOOKUP(N24,#REF!,1,0)),"broken","")</f>
        <v>broken</v>
      </c>
      <c r="P24" s="6" t="s">
        <v>161</v>
      </c>
      <c r="Q24" s="3" t="str">
        <f>IF(ISERROR(VLOOKUP(P24,#REF!,1,0)),"broken","")</f>
        <v>broken</v>
      </c>
      <c r="R24" s="6" t="s">
        <v>160</v>
      </c>
      <c r="S24" s="6" t="s">
        <v>161</v>
      </c>
      <c r="T24" s="6"/>
      <c r="U24" s="6"/>
      <c r="V24" s="6"/>
      <c r="W24" s="6"/>
      <c r="X24" s="6"/>
      <c r="Y24" s="6"/>
      <c r="Z24" s="6"/>
      <c r="AA24" s="6"/>
      <c r="AB24" s="5"/>
      <c r="AC24" s="5"/>
      <c r="AD24" s="6">
        <v>1</v>
      </c>
      <c r="AI24" s="6"/>
      <c r="AJ24" s="6"/>
      <c r="AK24" s="6"/>
      <c r="AL24" s="6" t="s">
        <v>162</v>
      </c>
      <c r="AM24" s="6" t="s">
        <v>163</v>
      </c>
    </row>
    <row r="25" spans="1:39" x14ac:dyDescent="0.2">
      <c r="A25" s="5">
        <v>95563</v>
      </c>
      <c r="B25" s="6">
        <v>1</v>
      </c>
      <c r="C25" s="6">
        <v>7869</v>
      </c>
      <c r="D25" s="6">
        <v>227</v>
      </c>
      <c r="E25" s="6" t="s">
        <v>164</v>
      </c>
      <c r="F25" s="6" t="s">
        <v>165</v>
      </c>
      <c r="G25" s="8"/>
      <c r="H25" s="6"/>
      <c r="I25" s="6">
        <v>0</v>
      </c>
      <c r="J25" s="6">
        <v>0</v>
      </c>
      <c r="K25" s="9" t="s">
        <v>1982</v>
      </c>
      <c r="L25" s="6" t="s">
        <v>166</v>
      </c>
      <c r="M25" s="6" t="s">
        <v>167</v>
      </c>
      <c r="N25" s="6" t="s">
        <v>168</v>
      </c>
      <c r="O25" s="3" t="str">
        <f>IF(ISERROR(VLOOKUP(N25,#REF!,1,0)),"broken","")</f>
        <v>broken</v>
      </c>
      <c r="P25" s="6" t="s">
        <v>169</v>
      </c>
      <c r="Q25" s="3" t="str">
        <f>IF(ISERROR(VLOOKUP(P25,#REF!,1,0)),"broken","")</f>
        <v>broken</v>
      </c>
      <c r="R25" s="6" t="s">
        <v>170</v>
      </c>
      <c r="S25" s="6" t="s">
        <v>171</v>
      </c>
      <c r="T25" s="6"/>
      <c r="U25" s="6"/>
      <c r="V25" s="6" t="s">
        <v>39</v>
      </c>
      <c r="W25" s="6" t="s">
        <v>40</v>
      </c>
      <c r="X25" s="6"/>
      <c r="Y25" s="6"/>
      <c r="Z25" s="6"/>
      <c r="AA25" s="6"/>
      <c r="AB25" s="5"/>
      <c r="AC25" s="5"/>
      <c r="AD25" s="6">
        <v>1</v>
      </c>
      <c r="AI25" s="6"/>
      <c r="AJ25" s="6"/>
      <c r="AK25" s="6" t="s">
        <v>172</v>
      </c>
      <c r="AL25" s="6" t="s">
        <v>173</v>
      </c>
      <c r="AM25" s="6" t="s">
        <v>174</v>
      </c>
    </row>
    <row r="26" spans="1:39" x14ac:dyDescent="0.2">
      <c r="A26" s="5">
        <v>95564</v>
      </c>
      <c r="B26" s="6">
        <v>1</v>
      </c>
      <c r="C26" s="6">
        <v>7869</v>
      </c>
      <c r="D26" s="6">
        <v>228</v>
      </c>
      <c r="E26" s="6" t="s">
        <v>175</v>
      </c>
      <c r="F26" s="6" t="s">
        <v>176</v>
      </c>
      <c r="G26" s="8"/>
      <c r="H26" s="6"/>
      <c r="I26" s="6">
        <v>0</v>
      </c>
      <c r="J26" s="6">
        <v>0</v>
      </c>
      <c r="K26" s="9" t="s">
        <v>1982</v>
      </c>
      <c r="L26" s="6" t="s">
        <v>177</v>
      </c>
      <c r="M26" s="6" t="s">
        <v>178</v>
      </c>
      <c r="N26" s="6" t="s">
        <v>168</v>
      </c>
      <c r="O26" s="3" t="str">
        <f>IF(ISERROR(VLOOKUP(N26,#REF!,1,0)),"broken","")</f>
        <v>broken</v>
      </c>
      <c r="P26" s="6" t="s">
        <v>169</v>
      </c>
      <c r="Q26" s="3" t="str">
        <f>IF(ISERROR(VLOOKUP(P26,#REF!,1,0)),"broken","")</f>
        <v>broken</v>
      </c>
      <c r="R26" s="6" t="s">
        <v>179</v>
      </c>
      <c r="S26" s="6" t="s">
        <v>180</v>
      </c>
      <c r="T26" s="6"/>
      <c r="U26" s="6"/>
      <c r="V26" s="6" t="s">
        <v>39</v>
      </c>
      <c r="W26" s="6" t="s">
        <v>40</v>
      </c>
      <c r="X26" s="6"/>
      <c r="Y26" s="6"/>
      <c r="Z26" s="6"/>
      <c r="AA26" s="6"/>
      <c r="AB26" s="5"/>
      <c r="AC26" s="5"/>
      <c r="AD26" s="6">
        <v>1</v>
      </c>
      <c r="AI26" s="6"/>
      <c r="AJ26" s="6"/>
      <c r="AK26" s="6" t="s">
        <v>172</v>
      </c>
      <c r="AL26" s="6" t="s">
        <v>181</v>
      </c>
      <c r="AM26" s="6" t="s">
        <v>182</v>
      </c>
    </row>
    <row r="27" spans="1:39" x14ac:dyDescent="0.2">
      <c r="A27" s="5">
        <v>95565</v>
      </c>
      <c r="B27" s="6">
        <v>1</v>
      </c>
      <c r="C27" s="6">
        <v>7869</v>
      </c>
      <c r="D27" s="6">
        <v>229</v>
      </c>
      <c r="E27" s="6" t="s">
        <v>183</v>
      </c>
      <c r="F27" s="6" t="s">
        <v>184</v>
      </c>
      <c r="G27" s="8"/>
      <c r="H27" s="6"/>
      <c r="I27" s="6">
        <v>0</v>
      </c>
      <c r="J27" s="6">
        <v>0</v>
      </c>
      <c r="K27" s="9" t="s">
        <v>1982</v>
      </c>
      <c r="L27" s="6" t="s">
        <v>185</v>
      </c>
      <c r="M27" s="6" t="s">
        <v>186</v>
      </c>
      <c r="N27" s="6" t="s">
        <v>168</v>
      </c>
      <c r="O27" s="3" t="str">
        <f>IF(ISERROR(VLOOKUP(N27,#REF!,1,0)),"broken","")</f>
        <v>broken</v>
      </c>
      <c r="P27" s="6" t="s">
        <v>169</v>
      </c>
      <c r="Q27" s="3" t="str">
        <f>IF(ISERROR(VLOOKUP(P27,#REF!,1,0)),"broken","")</f>
        <v>broken</v>
      </c>
      <c r="R27" s="6" t="s">
        <v>187</v>
      </c>
      <c r="S27" s="6" t="s">
        <v>188</v>
      </c>
      <c r="T27" s="6"/>
      <c r="U27" s="6"/>
      <c r="V27" s="6" t="s">
        <v>39</v>
      </c>
      <c r="W27" s="6" t="s">
        <v>40</v>
      </c>
      <c r="X27" s="6"/>
      <c r="Y27" s="6"/>
      <c r="Z27" s="6"/>
      <c r="AA27" s="6"/>
      <c r="AB27" s="5"/>
      <c r="AC27" s="5"/>
      <c r="AD27" s="6">
        <v>1</v>
      </c>
      <c r="AI27" s="6"/>
      <c r="AJ27" s="6"/>
      <c r="AK27" s="6" t="s">
        <v>172</v>
      </c>
      <c r="AL27" s="6" t="s">
        <v>189</v>
      </c>
      <c r="AM27" s="6" t="s">
        <v>190</v>
      </c>
    </row>
    <row r="28" spans="1:39" x14ac:dyDescent="0.2">
      <c r="A28" s="5">
        <v>95566</v>
      </c>
      <c r="B28" s="6">
        <v>1</v>
      </c>
      <c r="C28" s="6">
        <v>7869</v>
      </c>
      <c r="D28" s="6">
        <v>230</v>
      </c>
      <c r="E28" s="6" t="s">
        <v>191</v>
      </c>
      <c r="F28" s="6" t="s">
        <v>192</v>
      </c>
      <c r="G28" s="8"/>
      <c r="H28" s="6"/>
      <c r="I28" s="6">
        <v>0</v>
      </c>
      <c r="J28" s="6">
        <v>0</v>
      </c>
      <c r="K28" s="9" t="s">
        <v>1982</v>
      </c>
      <c r="L28" s="6" t="s">
        <v>193</v>
      </c>
      <c r="M28" s="6" t="s">
        <v>194</v>
      </c>
      <c r="N28" s="6" t="s">
        <v>168</v>
      </c>
      <c r="O28" s="3" t="str">
        <f>IF(ISERROR(VLOOKUP(N28,#REF!,1,0)),"broken","")</f>
        <v>broken</v>
      </c>
      <c r="P28" s="6" t="s">
        <v>169</v>
      </c>
      <c r="Q28" s="3" t="str">
        <f>IF(ISERROR(VLOOKUP(P28,#REF!,1,0)),"broken","")</f>
        <v>broken</v>
      </c>
      <c r="R28" s="6" t="s">
        <v>195</v>
      </c>
      <c r="S28" s="6" t="s">
        <v>196</v>
      </c>
      <c r="T28" s="6"/>
      <c r="U28" s="6"/>
      <c r="V28" s="6" t="s">
        <v>39</v>
      </c>
      <c r="W28" s="6" t="s">
        <v>40</v>
      </c>
      <c r="X28" s="6"/>
      <c r="Y28" s="6"/>
      <c r="Z28" s="6"/>
      <c r="AA28" s="6"/>
      <c r="AB28" s="5"/>
      <c r="AC28" s="5"/>
      <c r="AD28" s="6">
        <v>1</v>
      </c>
      <c r="AI28" s="6"/>
      <c r="AJ28" s="6"/>
      <c r="AK28" s="6" t="s">
        <v>172</v>
      </c>
      <c r="AL28" s="6" t="s">
        <v>197</v>
      </c>
      <c r="AM28" s="6" t="s">
        <v>198</v>
      </c>
    </row>
    <row r="29" spans="1:39" x14ac:dyDescent="0.2">
      <c r="A29" s="5">
        <v>95573</v>
      </c>
      <c r="B29" s="6">
        <v>1</v>
      </c>
      <c r="C29" s="6">
        <v>7869</v>
      </c>
      <c r="D29" s="6">
        <v>234</v>
      </c>
      <c r="E29" s="6" t="s">
        <v>217</v>
      </c>
      <c r="F29" s="6" t="s">
        <v>218</v>
      </c>
      <c r="G29" s="8"/>
      <c r="H29" s="6"/>
      <c r="I29" s="6">
        <v>0</v>
      </c>
      <c r="J29" s="6">
        <v>0</v>
      </c>
      <c r="K29" s="9" t="s">
        <v>1982</v>
      </c>
      <c r="L29" s="6" t="s">
        <v>219</v>
      </c>
      <c r="M29" s="6" t="s">
        <v>220</v>
      </c>
      <c r="N29" s="6" t="s">
        <v>168</v>
      </c>
      <c r="O29" s="3" t="str">
        <f>IF(ISERROR(VLOOKUP(N29,#REF!,1,0)),"broken","")</f>
        <v>broken</v>
      </c>
      <c r="P29" s="6" t="s">
        <v>169</v>
      </c>
      <c r="Q29" s="3" t="str">
        <f>IF(ISERROR(VLOOKUP(P29,#REF!,1,0)),"broken","")</f>
        <v>broken</v>
      </c>
      <c r="R29" s="6" t="s">
        <v>221</v>
      </c>
      <c r="S29" s="6" t="s">
        <v>222</v>
      </c>
      <c r="T29" s="6"/>
      <c r="U29" s="6"/>
      <c r="V29" s="6" t="s">
        <v>39</v>
      </c>
      <c r="W29" s="6" t="s">
        <v>40</v>
      </c>
      <c r="X29" s="6"/>
      <c r="Y29" s="6"/>
      <c r="Z29" s="6"/>
      <c r="AA29" s="6"/>
      <c r="AB29" s="5"/>
      <c r="AC29" s="5"/>
      <c r="AD29" s="6">
        <v>1</v>
      </c>
      <c r="AI29" s="6"/>
      <c r="AJ29" s="6"/>
      <c r="AK29" s="6" t="s">
        <v>172</v>
      </c>
      <c r="AL29" s="6" t="s">
        <v>223</v>
      </c>
      <c r="AM29" s="6" t="s">
        <v>224</v>
      </c>
    </row>
    <row r="30" spans="1:39" x14ac:dyDescent="0.2">
      <c r="A30" s="5">
        <v>95721</v>
      </c>
      <c r="B30" s="6">
        <v>1</v>
      </c>
      <c r="C30" s="6">
        <v>7869</v>
      </c>
      <c r="D30" s="6">
        <v>233</v>
      </c>
      <c r="E30" s="6" t="s">
        <v>1345</v>
      </c>
      <c r="F30" s="6" t="s">
        <v>1346</v>
      </c>
      <c r="G30" s="8"/>
      <c r="H30" s="6"/>
      <c r="I30" s="6">
        <v>0</v>
      </c>
      <c r="J30" s="6">
        <v>0</v>
      </c>
      <c r="K30" s="9" t="s">
        <v>1982</v>
      </c>
      <c r="L30" s="6" t="s">
        <v>1347</v>
      </c>
      <c r="M30" s="6" t="s">
        <v>1348</v>
      </c>
      <c r="N30" s="6" t="s">
        <v>168</v>
      </c>
      <c r="O30" s="3" t="str">
        <f>IF(ISERROR(VLOOKUP(N30,#REF!,1,0)),"broken","")</f>
        <v>broken</v>
      </c>
      <c r="P30" s="6" t="s">
        <v>169</v>
      </c>
      <c r="Q30" s="3" t="str">
        <f>IF(ISERROR(VLOOKUP(P30,#REF!,1,0)),"broken","")</f>
        <v>broken</v>
      </c>
      <c r="R30" s="6" t="s">
        <v>1349</v>
      </c>
      <c r="S30" s="6" t="s">
        <v>1350</v>
      </c>
      <c r="T30" s="6"/>
      <c r="U30" s="6"/>
      <c r="V30" s="6" t="s">
        <v>39</v>
      </c>
      <c r="W30" s="6" t="s">
        <v>40</v>
      </c>
      <c r="X30" s="6"/>
      <c r="Y30" s="6"/>
      <c r="Z30" s="6"/>
      <c r="AA30" s="6"/>
      <c r="AB30" s="5"/>
      <c r="AC30" s="5"/>
      <c r="AD30" s="6">
        <v>1</v>
      </c>
      <c r="AI30" s="6"/>
      <c r="AJ30" s="6"/>
      <c r="AK30" s="6" t="s">
        <v>172</v>
      </c>
      <c r="AL30" s="6" t="s">
        <v>1351</v>
      </c>
      <c r="AM30" s="6" t="s">
        <v>1352</v>
      </c>
    </row>
    <row r="31" spans="1:39" x14ac:dyDescent="0.2">
      <c r="A31" s="5">
        <v>95731</v>
      </c>
      <c r="B31" s="6">
        <v>1</v>
      </c>
      <c r="C31" s="6">
        <v>7872</v>
      </c>
      <c r="D31" s="6">
        <v>17</v>
      </c>
      <c r="E31" s="6" t="s">
        <v>134</v>
      </c>
      <c r="F31" s="6" t="s">
        <v>135</v>
      </c>
      <c r="G31" s="8">
        <v>2003</v>
      </c>
      <c r="H31" s="6"/>
      <c r="I31" s="6">
        <v>0</v>
      </c>
      <c r="J31" s="6">
        <v>0</v>
      </c>
      <c r="K31" s="9" t="s">
        <v>1982</v>
      </c>
      <c r="L31" s="6" t="s">
        <v>136</v>
      </c>
      <c r="M31" s="6" t="s">
        <v>137</v>
      </c>
      <c r="N31" s="6" t="s">
        <v>138</v>
      </c>
      <c r="O31" s="3" t="str">
        <f>IF(ISERROR(VLOOKUP(N31,#REF!,1,0)),"broken","")</f>
        <v>broken</v>
      </c>
      <c r="P31" s="6" t="s">
        <v>139</v>
      </c>
      <c r="Q31" s="3" t="str">
        <f>IF(ISERROR(VLOOKUP(P31,#REF!,1,0)),"broken","")</f>
        <v>broken</v>
      </c>
      <c r="R31" s="6" t="s">
        <v>140</v>
      </c>
      <c r="S31" s="6" t="s">
        <v>141</v>
      </c>
      <c r="T31" s="6"/>
      <c r="U31" s="6"/>
      <c r="V31" s="6" t="s">
        <v>142</v>
      </c>
      <c r="W31" s="6" t="s">
        <v>143</v>
      </c>
      <c r="X31" s="6" t="s">
        <v>144</v>
      </c>
      <c r="Y31" s="6" t="s">
        <v>145</v>
      </c>
      <c r="Z31" s="6"/>
      <c r="AA31" s="6"/>
      <c r="AB31" s="5"/>
      <c r="AC31" s="5"/>
      <c r="AD31" s="6">
        <v>2</v>
      </c>
      <c r="AI31" s="6"/>
      <c r="AJ31" s="6"/>
      <c r="AK31" s="6" t="s">
        <v>2023</v>
      </c>
      <c r="AL31" s="6" t="s">
        <v>146</v>
      </c>
      <c r="AM31" s="6" t="s">
        <v>147</v>
      </c>
    </row>
    <row r="32" spans="1:39" x14ac:dyDescent="0.2">
      <c r="A32" s="5">
        <v>95732</v>
      </c>
      <c r="B32" s="6">
        <v>1</v>
      </c>
      <c r="C32" s="6">
        <v>7872</v>
      </c>
      <c r="D32" s="6">
        <v>19</v>
      </c>
      <c r="E32" s="6" t="s">
        <v>148</v>
      </c>
      <c r="F32" s="6" t="s">
        <v>149</v>
      </c>
      <c r="G32" s="8"/>
      <c r="H32" s="6"/>
      <c r="I32" s="6">
        <v>0</v>
      </c>
      <c r="J32" s="6">
        <v>0</v>
      </c>
      <c r="K32" s="9" t="s">
        <v>1982</v>
      </c>
      <c r="L32" s="6" t="s">
        <v>150</v>
      </c>
      <c r="M32" s="6" t="s">
        <v>151</v>
      </c>
      <c r="N32" s="6" t="s">
        <v>138</v>
      </c>
      <c r="O32" s="3" t="str">
        <f>IF(ISERROR(VLOOKUP(N32,#REF!,1,0)),"broken","")</f>
        <v>broken</v>
      </c>
      <c r="P32" s="6" t="s">
        <v>139</v>
      </c>
      <c r="Q32" s="3" t="str">
        <f>IF(ISERROR(VLOOKUP(P32,#REF!,1,0)),"broken","")</f>
        <v>broken</v>
      </c>
      <c r="R32" s="6" t="s">
        <v>138</v>
      </c>
      <c r="S32" s="6" t="s">
        <v>139</v>
      </c>
      <c r="T32" s="6"/>
      <c r="U32" s="6"/>
      <c r="V32" s="6" t="s">
        <v>142</v>
      </c>
      <c r="W32" s="6" t="s">
        <v>143</v>
      </c>
      <c r="X32" s="6" t="s">
        <v>152</v>
      </c>
      <c r="Y32" s="6" t="s">
        <v>153</v>
      </c>
      <c r="Z32" s="6"/>
      <c r="AA32" s="6"/>
      <c r="AB32" s="5"/>
      <c r="AC32" s="5"/>
      <c r="AD32" s="6">
        <v>3</v>
      </c>
      <c r="AI32" s="6"/>
      <c r="AJ32" s="6"/>
      <c r="AK32" s="6" t="s">
        <v>86</v>
      </c>
      <c r="AL32" s="6" t="s">
        <v>154</v>
      </c>
      <c r="AM32" s="6" t="s">
        <v>155</v>
      </c>
    </row>
    <row r="33" spans="1:39" x14ac:dyDescent="0.2">
      <c r="A33" s="5">
        <v>95571</v>
      </c>
      <c r="B33" s="6">
        <v>1</v>
      </c>
      <c r="C33" s="6">
        <v>7869</v>
      </c>
      <c r="D33" s="6">
        <v>236</v>
      </c>
      <c r="E33" s="6" t="s">
        <v>199</v>
      </c>
      <c r="F33" s="6" t="s">
        <v>200</v>
      </c>
      <c r="G33" s="8"/>
      <c r="H33" s="6"/>
      <c r="I33" s="6">
        <v>0</v>
      </c>
      <c r="J33" s="6">
        <v>0</v>
      </c>
      <c r="K33" s="9" t="s">
        <v>1994</v>
      </c>
      <c r="L33" s="6" t="s">
        <v>201</v>
      </c>
      <c r="M33" s="6" t="s">
        <v>202</v>
      </c>
      <c r="N33" s="6" t="s">
        <v>168</v>
      </c>
      <c r="O33" s="3" t="str">
        <f>IF(ISERROR(VLOOKUP(N33,#REF!,1,0)),"broken","")</f>
        <v>broken</v>
      </c>
      <c r="P33" s="6" t="s">
        <v>169</v>
      </c>
      <c r="Q33" s="3" t="str">
        <f>IF(ISERROR(VLOOKUP(P33,#REF!,1,0)),"broken","")</f>
        <v>broken</v>
      </c>
      <c r="R33" s="6" t="s">
        <v>203</v>
      </c>
      <c r="S33" s="6" t="s">
        <v>204</v>
      </c>
      <c r="T33" s="6"/>
      <c r="U33" s="6"/>
      <c r="V33" s="6" t="s">
        <v>39</v>
      </c>
      <c r="W33" s="6" t="s">
        <v>40</v>
      </c>
      <c r="X33" s="6"/>
      <c r="Y33" s="6"/>
      <c r="Z33" s="6"/>
      <c r="AA33" s="6"/>
      <c r="AB33" s="5"/>
      <c r="AC33" s="5"/>
      <c r="AD33" s="6">
        <v>1</v>
      </c>
      <c r="AI33" s="6"/>
      <c r="AJ33" s="6"/>
      <c r="AK33" s="6" t="s">
        <v>172</v>
      </c>
      <c r="AL33" s="6" t="s">
        <v>205</v>
      </c>
      <c r="AM33" s="6" t="s">
        <v>206</v>
      </c>
    </row>
    <row r="34" spans="1:39" x14ac:dyDescent="0.2">
      <c r="A34" s="5">
        <v>95572</v>
      </c>
      <c r="B34" s="6">
        <v>1</v>
      </c>
      <c r="C34" s="6">
        <v>7869</v>
      </c>
      <c r="D34" s="6">
        <v>237</v>
      </c>
      <c r="E34" s="6" t="s">
        <v>207</v>
      </c>
      <c r="F34" s="6" t="s">
        <v>208</v>
      </c>
      <c r="G34" s="8"/>
      <c r="H34" s="6"/>
      <c r="I34" s="6">
        <v>0</v>
      </c>
      <c r="J34" s="6">
        <v>0</v>
      </c>
      <c r="K34" s="9" t="s">
        <v>1994</v>
      </c>
      <c r="L34" s="6" t="s">
        <v>209</v>
      </c>
      <c r="M34" s="6" t="s">
        <v>210</v>
      </c>
      <c r="N34" s="6" t="s">
        <v>211</v>
      </c>
      <c r="O34" s="3" t="str">
        <f>IF(ISERROR(VLOOKUP(N34,#REF!,1,0)),"broken","")</f>
        <v>broken</v>
      </c>
      <c r="P34" s="6" t="s">
        <v>212</v>
      </c>
      <c r="Q34" s="3" t="str">
        <f>IF(ISERROR(VLOOKUP(P34,#REF!,1,0)),"broken","")</f>
        <v>broken</v>
      </c>
      <c r="R34" s="6" t="s">
        <v>211</v>
      </c>
      <c r="S34" s="6" t="s">
        <v>212</v>
      </c>
      <c r="T34" s="6" t="s">
        <v>213</v>
      </c>
      <c r="U34" s="6" t="s">
        <v>214</v>
      </c>
      <c r="V34" s="6" t="s">
        <v>39</v>
      </c>
      <c r="W34" s="6" t="s">
        <v>40</v>
      </c>
      <c r="X34" s="6"/>
      <c r="Y34" s="6"/>
      <c r="Z34" s="6"/>
      <c r="AA34" s="6"/>
      <c r="AB34" s="5"/>
      <c r="AC34" s="5"/>
      <c r="AD34" s="6">
        <v>1</v>
      </c>
      <c r="AI34" s="6"/>
      <c r="AJ34" s="6"/>
      <c r="AK34" s="6" t="s">
        <v>101</v>
      </c>
      <c r="AL34" s="6" t="s">
        <v>215</v>
      </c>
      <c r="AM34" s="6" t="s">
        <v>216</v>
      </c>
    </row>
    <row r="35" spans="1:39" x14ac:dyDescent="0.2">
      <c r="A35" s="5">
        <v>95574</v>
      </c>
      <c r="B35" s="6">
        <v>1</v>
      </c>
      <c r="C35" s="6">
        <v>7869</v>
      </c>
      <c r="D35" s="6">
        <v>238</v>
      </c>
      <c r="E35" s="6" t="s">
        <v>225</v>
      </c>
      <c r="F35" s="6" t="s">
        <v>226</v>
      </c>
      <c r="G35" s="8"/>
      <c r="H35" s="6"/>
      <c r="I35" s="6">
        <v>0</v>
      </c>
      <c r="J35" s="6">
        <v>0</v>
      </c>
      <c r="K35" s="9" t="s">
        <v>1994</v>
      </c>
      <c r="L35" s="6" t="s">
        <v>227</v>
      </c>
      <c r="M35" s="6" t="s">
        <v>228</v>
      </c>
      <c r="N35" s="6" t="s">
        <v>229</v>
      </c>
      <c r="O35" s="3" t="str">
        <f>IF(ISERROR(VLOOKUP(N35,#REF!,1,0)),"broken","")</f>
        <v>broken</v>
      </c>
      <c r="P35" s="6" t="s">
        <v>230</v>
      </c>
      <c r="Q35" s="3" t="str">
        <f>IF(ISERROR(VLOOKUP(P35,#REF!,1,0)),"broken","")</f>
        <v>broken</v>
      </c>
      <c r="R35" s="6" t="s">
        <v>229</v>
      </c>
      <c r="S35" s="6" t="s">
        <v>230</v>
      </c>
      <c r="T35" s="6"/>
      <c r="U35" s="6"/>
      <c r="V35" s="6" t="s">
        <v>39</v>
      </c>
      <c r="W35" s="6" t="s">
        <v>40</v>
      </c>
      <c r="X35" s="6"/>
      <c r="Y35" s="6"/>
      <c r="Z35" s="6"/>
      <c r="AA35" s="6"/>
      <c r="AB35" s="5"/>
      <c r="AC35" s="5"/>
      <c r="AD35" s="6">
        <v>1</v>
      </c>
      <c r="AI35" s="6"/>
      <c r="AJ35" s="6"/>
      <c r="AK35" s="6" t="s">
        <v>101</v>
      </c>
      <c r="AL35" s="6" t="s">
        <v>231</v>
      </c>
      <c r="AM35" s="6" t="s">
        <v>232</v>
      </c>
    </row>
    <row r="36" spans="1:39" x14ac:dyDescent="0.2">
      <c r="A36" s="5">
        <v>95575</v>
      </c>
      <c r="B36" s="6">
        <v>1</v>
      </c>
      <c r="C36" s="6">
        <v>7869</v>
      </c>
      <c r="D36" s="6">
        <v>243</v>
      </c>
      <c r="E36" s="6" t="s">
        <v>233</v>
      </c>
      <c r="F36" s="6" t="s">
        <v>234</v>
      </c>
      <c r="G36" s="8"/>
      <c r="H36" s="6"/>
      <c r="I36" s="6">
        <v>0</v>
      </c>
      <c r="J36" s="6">
        <v>0</v>
      </c>
      <c r="K36" s="9" t="s">
        <v>1995</v>
      </c>
      <c r="L36" s="6" t="s">
        <v>235</v>
      </c>
      <c r="M36" s="6" t="s">
        <v>236</v>
      </c>
      <c r="N36" s="6" t="s">
        <v>237</v>
      </c>
      <c r="O36" s="3" t="str">
        <f>IF(ISERROR(VLOOKUP(N36,#REF!,1,0)),"broken","")</f>
        <v>broken</v>
      </c>
      <c r="P36" s="6" t="s">
        <v>238</v>
      </c>
      <c r="Q36" s="3" t="str">
        <f>IF(ISERROR(VLOOKUP(P36,#REF!,1,0)),"broken","")</f>
        <v>broken</v>
      </c>
      <c r="R36" s="6" t="s">
        <v>237</v>
      </c>
      <c r="S36" s="6" t="s">
        <v>238</v>
      </c>
      <c r="T36" s="6"/>
      <c r="U36" s="6"/>
      <c r="V36" s="6" t="s">
        <v>39</v>
      </c>
      <c r="W36" s="6" t="s">
        <v>40</v>
      </c>
      <c r="X36" s="6"/>
      <c r="Y36" s="6"/>
      <c r="Z36" s="6"/>
      <c r="AA36" s="6"/>
      <c r="AB36" s="5"/>
      <c r="AC36" s="5"/>
      <c r="AD36" s="6">
        <v>1</v>
      </c>
      <c r="AI36" s="6"/>
      <c r="AJ36" s="6"/>
      <c r="AK36" s="6" t="s">
        <v>172</v>
      </c>
      <c r="AL36" s="6" t="s">
        <v>239</v>
      </c>
      <c r="AM36" s="6" t="s">
        <v>240</v>
      </c>
    </row>
    <row r="37" spans="1:39" x14ac:dyDescent="0.2">
      <c r="A37" s="5">
        <v>95576</v>
      </c>
      <c r="B37" s="6">
        <v>1</v>
      </c>
      <c r="C37" s="6">
        <v>7869</v>
      </c>
      <c r="D37" s="6">
        <v>245</v>
      </c>
      <c r="E37" s="6" t="s">
        <v>241</v>
      </c>
      <c r="F37" s="6" t="s">
        <v>242</v>
      </c>
      <c r="G37" s="8"/>
      <c r="H37" s="6"/>
      <c r="I37" s="6">
        <v>0</v>
      </c>
      <c r="J37" s="6">
        <v>0</v>
      </c>
      <c r="K37" s="9" t="s">
        <v>1995</v>
      </c>
      <c r="L37" s="6" t="s">
        <v>243</v>
      </c>
      <c r="M37" s="6" t="s">
        <v>244</v>
      </c>
      <c r="N37" s="6" t="s">
        <v>245</v>
      </c>
      <c r="O37" s="3" t="str">
        <f>IF(ISERROR(VLOOKUP(N37,#REF!,1,0)),"broken","")</f>
        <v>broken</v>
      </c>
      <c r="P37" s="6" t="s">
        <v>246</v>
      </c>
      <c r="Q37" s="3" t="str">
        <f>IF(ISERROR(VLOOKUP(P37,#REF!,1,0)),"broken","")</f>
        <v>broken</v>
      </c>
      <c r="R37" s="6" t="s">
        <v>245</v>
      </c>
      <c r="S37" s="6" t="s">
        <v>246</v>
      </c>
      <c r="T37" s="6"/>
      <c r="U37" s="6"/>
      <c r="V37" s="6" t="s">
        <v>39</v>
      </c>
      <c r="W37" s="6" t="s">
        <v>40</v>
      </c>
      <c r="X37" s="6"/>
      <c r="Y37" s="6"/>
      <c r="Z37" s="6"/>
      <c r="AA37" s="6"/>
      <c r="AB37" s="5"/>
      <c r="AC37" s="5"/>
      <c r="AD37" s="6">
        <v>1</v>
      </c>
      <c r="AI37" s="6"/>
      <c r="AJ37" s="6"/>
      <c r="AK37" s="6" t="s">
        <v>172</v>
      </c>
      <c r="AL37" s="6" t="s">
        <v>247</v>
      </c>
      <c r="AM37" s="6" t="s">
        <v>248</v>
      </c>
    </row>
    <row r="38" spans="1:39" x14ac:dyDescent="0.2">
      <c r="A38" s="5">
        <v>95577</v>
      </c>
      <c r="B38" s="6">
        <v>1</v>
      </c>
      <c r="C38" s="6">
        <v>7869</v>
      </c>
      <c r="D38" s="6">
        <v>246</v>
      </c>
      <c r="E38" s="6" t="s">
        <v>249</v>
      </c>
      <c r="F38" s="6" t="s">
        <v>250</v>
      </c>
      <c r="G38" s="8"/>
      <c r="H38" s="6"/>
      <c r="I38" s="6">
        <v>0</v>
      </c>
      <c r="J38" s="6">
        <v>0</v>
      </c>
      <c r="K38" s="9" t="s">
        <v>1995</v>
      </c>
      <c r="L38" s="6" t="s">
        <v>251</v>
      </c>
      <c r="M38" s="6" t="s">
        <v>252</v>
      </c>
      <c r="N38" s="6" t="s">
        <v>253</v>
      </c>
      <c r="O38" s="3" t="str">
        <f>IF(ISERROR(VLOOKUP(N38,#REF!,1,0)),"broken","")</f>
        <v>broken</v>
      </c>
      <c r="P38" s="6" t="s">
        <v>254</v>
      </c>
      <c r="Q38" s="3" t="str">
        <f>IF(ISERROR(VLOOKUP(P38,#REF!,1,0)),"broken","")</f>
        <v>broken</v>
      </c>
      <c r="R38" s="6" t="s">
        <v>253</v>
      </c>
      <c r="S38" s="6" t="s">
        <v>254</v>
      </c>
      <c r="T38" s="6"/>
      <c r="U38" s="6"/>
      <c r="V38" s="6" t="s">
        <v>39</v>
      </c>
      <c r="W38" s="6" t="s">
        <v>40</v>
      </c>
      <c r="X38" s="6"/>
      <c r="Y38" s="6"/>
      <c r="Z38" s="6"/>
      <c r="AA38" s="6"/>
      <c r="AB38" s="5"/>
      <c r="AC38" s="5"/>
      <c r="AD38" s="6">
        <v>1</v>
      </c>
      <c r="AI38" s="6"/>
      <c r="AJ38" s="6"/>
      <c r="AK38" s="6" t="s">
        <v>172</v>
      </c>
      <c r="AL38" s="6" t="s">
        <v>255</v>
      </c>
      <c r="AM38" s="6" t="s">
        <v>256</v>
      </c>
    </row>
    <row r="39" spans="1:39" x14ac:dyDescent="0.2">
      <c r="A39" s="5">
        <v>95578</v>
      </c>
      <c r="B39" s="6">
        <v>1</v>
      </c>
      <c r="C39" s="6">
        <v>7869</v>
      </c>
      <c r="D39" s="6">
        <v>241</v>
      </c>
      <c r="E39" s="6" t="s">
        <v>257</v>
      </c>
      <c r="F39" s="6" t="s">
        <v>258</v>
      </c>
      <c r="G39" s="8"/>
      <c r="H39" s="6"/>
      <c r="I39" s="6">
        <v>0</v>
      </c>
      <c r="J39" s="6">
        <v>0</v>
      </c>
      <c r="K39" s="9" t="s">
        <v>1995</v>
      </c>
      <c r="L39" s="6" t="s">
        <v>259</v>
      </c>
      <c r="M39" s="6" t="s">
        <v>260</v>
      </c>
      <c r="N39" s="6" t="s">
        <v>261</v>
      </c>
      <c r="O39" s="3" t="str">
        <f>IF(ISERROR(VLOOKUP(N39,#REF!,1,0)),"broken","")</f>
        <v>broken</v>
      </c>
      <c r="P39" s="6" t="s">
        <v>262</v>
      </c>
      <c r="Q39" s="3" t="str">
        <f>IF(ISERROR(VLOOKUP(P39,#REF!,1,0)),"broken","")</f>
        <v>broken</v>
      </c>
      <c r="R39" s="6" t="s">
        <v>261</v>
      </c>
      <c r="S39" s="6" t="s">
        <v>262</v>
      </c>
      <c r="T39" s="6"/>
      <c r="U39" s="6"/>
      <c r="V39" s="6" t="s">
        <v>39</v>
      </c>
      <c r="W39" s="6" t="s">
        <v>40</v>
      </c>
      <c r="X39" s="6"/>
      <c r="Y39" s="6"/>
      <c r="Z39" s="6"/>
      <c r="AA39" s="6"/>
      <c r="AB39" s="5"/>
      <c r="AC39" s="5"/>
      <c r="AD39" s="6">
        <v>1</v>
      </c>
      <c r="AI39" s="6"/>
      <c r="AJ39" s="6"/>
      <c r="AK39" s="6" t="s">
        <v>172</v>
      </c>
      <c r="AL39" s="6" t="s">
        <v>263</v>
      </c>
      <c r="AM39" s="6" t="s">
        <v>264</v>
      </c>
    </row>
    <row r="40" spans="1:39" x14ac:dyDescent="0.2">
      <c r="A40" s="5">
        <v>95588</v>
      </c>
      <c r="B40" s="6">
        <v>1</v>
      </c>
      <c r="C40" s="6">
        <v>7869</v>
      </c>
      <c r="D40" s="6">
        <v>240</v>
      </c>
      <c r="E40" s="6" t="s">
        <v>312</v>
      </c>
      <c r="F40" s="6" t="s">
        <v>313</v>
      </c>
      <c r="G40" s="8"/>
      <c r="H40" s="6"/>
      <c r="I40" s="6">
        <v>0</v>
      </c>
      <c r="J40" s="6">
        <v>0</v>
      </c>
      <c r="K40" s="9" t="s">
        <v>1995</v>
      </c>
      <c r="L40" s="6" t="s">
        <v>314</v>
      </c>
      <c r="M40" s="6" t="s">
        <v>315</v>
      </c>
      <c r="N40" s="6" t="s">
        <v>316</v>
      </c>
      <c r="O40" s="3" t="str">
        <f>IF(ISERROR(VLOOKUP(N40,#REF!,1,0)),"broken","")</f>
        <v>broken</v>
      </c>
      <c r="P40" s="6" t="s">
        <v>317</v>
      </c>
      <c r="Q40" s="3" t="str">
        <f>IF(ISERROR(VLOOKUP(P40,#REF!,1,0)),"broken","")</f>
        <v>broken</v>
      </c>
      <c r="R40" s="6" t="s">
        <v>316</v>
      </c>
      <c r="S40" s="6" t="s">
        <v>317</v>
      </c>
      <c r="T40" s="6"/>
      <c r="U40" s="6"/>
      <c r="V40" s="6" t="s">
        <v>39</v>
      </c>
      <c r="W40" s="6" t="s">
        <v>40</v>
      </c>
      <c r="X40" s="6"/>
      <c r="Y40" s="6"/>
      <c r="Z40" s="6"/>
      <c r="AA40" s="6"/>
      <c r="AB40" s="5"/>
      <c r="AC40" s="5"/>
      <c r="AD40" s="6">
        <v>1</v>
      </c>
      <c r="AI40" s="6"/>
      <c r="AJ40" s="6"/>
      <c r="AK40" s="6" t="s">
        <v>172</v>
      </c>
      <c r="AL40" s="6" t="s">
        <v>318</v>
      </c>
      <c r="AM40" s="6" t="s">
        <v>319</v>
      </c>
    </row>
    <row r="41" spans="1:39" x14ac:dyDescent="0.2">
      <c r="A41" s="5">
        <v>95804</v>
      </c>
      <c r="B41" s="6">
        <v>1</v>
      </c>
      <c r="C41" s="6">
        <v>7866</v>
      </c>
      <c r="D41" s="6">
        <v>249</v>
      </c>
      <c r="E41" s="6" t="s">
        <v>402</v>
      </c>
      <c r="F41" s="6" t="s">
        <v>403</v>
      </c>
      <c r="G41" s="8">
        <v>2011</v>
      </c>
      <c r="H41" s="6"/>
      <c r="I41" s="6">
        <v>0</v>
      </c>
      <c r="J41" s="6">
        <v>0</v>
      </c>
      <c r="K41" s="9" t="s">
        <v>1997</v>
      </c>
      <c r="L41" s="6" t="s">
        <v>404</v>
      </c>
      <c r="M41" s="6" t="s">
        <v>405</v>
      </c>
      <c r="N41" s="6" t="s">
        <v>406</v>
      </c>
      <c r="O41" s="3" t="str">
        <f>IF(ISERROR(VLOOKUP(N41,#REF!,1,0)),"broken","")</f>
        <v>broken</v>
      </c>
      <c r="P41" s="6" t="s">
        <v>407</v>
      </c>
      <c r="Q41" s="3" t="str">
        <f>IF(ISERROR(VLOOKUP(P41,#REF!,1,0)),"broken","")</f>
        <v>broken</v>
      </c>
      <c r="R41" s="6" t="s">
        <v>406</v>
      </c>
      <c r="S41" s="6" t="s">
        <v>407</v>
      </c>
      <c r="T41" s="6"/>
      <c r="U41" s="6"/>
      <c r="V41" s="6"/>
      <c r="W41" s="6"/>
      <c r="X41" s="6"/>
      <c r="Y41" s="6"/>
      <c r="Z41" s="6"/>
      <c r="AA41" s="6"/>
      <c r="AB41" s="5"/>
      <c r="AC41" s="5"/>
      <c r="AD41" s="6">
        <v>1</v>
      </c>
      <c r="AI41" s="6"/>
      <c r="AJ41" s="6"/>
      <c r="AK41" s="6" t="s">
        <v>101</v>
      </c>
      <c r="AL41" s="6" t="s">
        <v>408</v>
      </c>
      <c r="AM41" s="6" t="s">
        <v>1376</v>
      </c>
    </row>
    <row r="42" spans="1:39" x14ac:dyDescent="0.2">
      <c r="A42" s="5">
        <v>95806</v>
      </c>
      <c r="B42" s="6">
        <v>1</v>
      </c>
      <c r="C42" s="6">
        <v>7866</v>
      </c>
      <c r="D42" s="6">
        <v>251</v>
      </c>
      <c r="E42" s="6" t="s">
        <v>420</v>
      </c>
      <c r="F42" s="6" t="s">
        <v>421</v>
      </c>
      <c r="G42" s="8">
        <v>2011</v>
      </c>
      <c r="H42" s="6"/>
      <c r="I42" s="6">
        <v>0</v>
      </c>
      <c r="J42" s="6">
        <v>0</v>
      </c>
      <c r="K42" s="9" t="s">
        <v>1997</v>
      </c>
      <c r="L42" s="6" t="s">
        <v>422</v>
      </c>
      <c r="M42" s="6" t="s">
        <v>423</v>
      </c>
      <c r="N42" s="6" t="s">
        <v>424</v>
      </c>
      <c r="O42" s="3" t="str">
        <f>IF(ISERROR(VLOOKUP(N42,#REF!,1,0)),"broken","")</f>
        <v>broken</v>
      </c>
      <c r="P42" s="6" t="s">
        <v>425</v>
      </c>
      <c r="Q42" s="3" t="str">
        <f>IF(ISERROR(VLOOKUP(P42,#REF!,1,0)),"broken","")</f>
        <v>broken</v>
      </c>
      <c r="R42" s="6" t="s">
        <v>424</v>
      </c>
      <c r="S42" s="6" t="s">
        <v>425</v>
      </c>
      <c r="T42" s="6"/>
      <c r="U42" s="6"/>
      <c r="V42" s="6" t="s">
        <v>426</v>
      </c>
      <c r="W42" s="6" t="s">
        <v>427</v>
      </c>
      <c r="X42" s="6"/>
      <c r="Y42" s="6"/>
      <c r="Z42" s="6"/>
      <c r="AA42" s="6"/>
      <c r="AB42" s="5"/>
      <c r="AC42" s="5"/>
      <c r="AD42" s="6">
        <v>1</v>
      </c>
      <c r="AI42" s="6"/>
      <c r="AJ42" s="6"/>
      <c r="AK42" s="6" t="s">
        <v>101</v>
      </c>
      <c r="AL42" s="6" t="s">
        <v>428</v>
      </c>
      <c r="AM42" s="6" t="s">
        <v>429</v>
      </c>
    </row>
    <row r="43" spans="1:39" x14ac:dyDescent="0.2">
      <c r="A43" s="5">
        <v>95784</v>
      </c>
      <c r="B43" s="6">
        <v>1</v>
      </c>
      <c r="C43" s="6">
        <v>7866</v>
      </c>
      <c r="D43" s="6">
        <v>265</v>
      </c>
      <c r="E43" s="6" t="s">
        <v>878</v>
      </c>
      <c r="F43" s="6" t="s">
        <v>879</v>
      </c>
      <c r="G43" s="8">
        <v>2011</v>
      </c>
      <c r="H43" s="6"/>
      <c r="I43" s="6">
        <v>0</v>
      </c>
      <c r="J43" s="6">
        <v>0</v>
      </c>
      <c r="K43" s="9" t="s">
        <v>1999</v>
      </c>
      <c r="L43" s="6" t="s">
        <v>880</v>
      </c>
      <c r="M43" s="6" t="s">
        <v>881</v>
      </c>
      <c r="N43" s="6" t="s">
        <v>882</v>
      </c>
      <c r="O43" s="3" t="str">
        <f>IF(ISERROR(VLOOKUP(N43,#REF!,1,0)),"broken","")</f>
        <v>broken</v>
      </c>
      <c r="P43" s="6" t="s">
        <v>883</v>
      </c>
      <c r="Q43" s="3" t="str">
        <f>IF(ISERROR(VLOOKUP(P43,#REF!,1,0)),"broken","")</f>
        <v>broken</v>
      </c>
      <c r="R43" s="6" t="s">
        <v>882</v>
      </c>
      <c r="S43" s="6" t="s">
        <v>883</v>
      </c>
      <c r="T43" s="6"/>
      <c r="U43" s="6"/>
      <c r="V43" s="6" t="s">
        <v>426</v>
      </c>
      <c r="W43" s="6" t="s">
        <v>427</v>
      </c>
      <c r="X43" s="6"/>
      <c r="Y43" s="6"/>
      <c r="Z43" s="6"/>
      <c r="AA43" s="6"/>
      <c r="AB43" s="5"/>
      <c r="AC43" s="5"/>
      <c r="AD43" s="6">
        <v>5</v>
      </c>
      <c r="AI43" s="6"/>
      <c r="AJ43" s="6"/>
      <c r="AK43" s="6" t="s">
        <v>101</v>
      </c>
      <c r="AL43" s="6" t="s">
        <v>884</v>
      </c>
      <c r="AM43" s="6" t="s">
        <v>885</v>
      </c>
    </row>
    <row r="44" spans="1:39" x14ac:dyDescent="0.2">
      <c r="A44" s="5">
        <v>95785</v>
      </c>
      <c r="B44" s="6">
        <v>1</v>
      </c>
      <c r="C44" s="6">
        <v>7866</v>
      </c>
      <c r="D44" s="6">
        <v>266</v>
      </c>
      <c r="E44" s="6" t="s">
        <v>886</v>
      </c>
      <c r="F44" s="6" t="s">
        <v>887</v>
      </c>
      <c r="G44" s="8">
        <v>2011</v>
      </c>
      <c r="H44" s="6"/>
      <c r="I44" s="6">
        <v>0</v>
      </c>
      <c r="J44" s="6">
        <v>1</v>
      </c>
      <c r="K44" s="9" t="s">
        <v>1999</v>
      </c>
      <c r="L44" s="6" t="s">
        <v>888</v>
      </c>
      <c r="M44" s="6" t="s">
        <v>889</v>
      </c>
      <c r="N44" s="6" t="s">
        <v>890</v>
      </c>
      <c r="O44" s="3" t="str">
        <f>IF(ISERROR(VLOOKUP(N44,#REF!,1,0)),"broken","")</f>
        <v>broken</v>
      </c>
      <c r="P44" s="6" t="s">
        <v>891</v>
      </c>
      <c r="Q44" s="3" t="str">
        <f>IF(ISERROR(VLOOKUP(P44,#REF!,1,0)),"broken","")</f>
        <v>broken</v>
      </c>
      <c r="R44" s="6" t="s">
        <v>890</v>
      </c>
      <c r="S44" s="6" t="s">
        <v>891</v>
      </c>
      <c r="T44" s="6"/>
      <c r="U44" s="6"/>
      <c r="V44" s="6" t="s">
        <v>426</v>
      </c>
      <c r="W44" s="6" t="s">
        <v>427</v>
      </c>
      <c r="X44" s="6"/>
      <c r="Y44" s="6"/>
      <c r="Z44" s="6"/>
      <c r="AA44" s="6"/>
      <c r="AB44" s="5"/>
      <c r="AC44" s="5"/>
      <c r="AD44" s="6">
        <v>1</v>
      </c>
      <c r="AI44" s="6"/>
      <c r="AJ44" s="6"/>
      <c r="AK44" s="6" t="s">
        <v>101</v>
      </c>
      <c r="AL44" s="6" t="s">
        <v>892</v>
      </c>
      <c r="AM44" s="6" t="s">
        <v>893</v>
      </c>
    </row>
    <row r="45" spans="1:39" x14ac:dyDescent="0.2">
      <c r="A45" s="5">
        <v>95787</v>
      </c>
      <c r="B45" s="6">
        <v>1</v>
      </c>
      <c r="C45" s="6">
        <v>7866</v>
      </c>
      <c r="D45" s="6">
        <v>275</v>
      </c>
      <c r="E45" s="6" t="s">
        <v>916</v>
      </c>
      <c r="F45" s="6" t="s">
        <v>917</v>
      </c>
      <c r="G45" s="8"/>
      <c r="H45" s="6"/>
      <c r="I45" s="6">
        <v>0</v>
      </c>
      <c r="J45" s="6">
        <v>0</v>
      </c>
      <c r="K45" s="9" t="s">
        <v>1999</v>
      </c>
      <c r="L45" s="6" t="s">
        <v>918</v>
      </c>
      <c r="M45" s="6" t="s">
        <v>919</v>
      </c>
      <c r="N45" s="6" t="s">
        <v>920</v>
      </c>
      <c r="O45" s="3" t="str">
        <f>IF(ISERROR(VLOOKUP(N45,#REF!,1,0)),"broken","")</f>
        <v>broken</v>
      </c>
      <c r="P45" s="6" t="s">
        <v>921</v>
      </c>
      <c r="Q45" s="3" t="str">
        <f>IF(ISERROR(VLOOKUP(P45,#REF!,1,0)),"broken","")</f>
        <v>broken</v>
      </c>
      <c r="R45" s="6" t="s">
        <v>920</v>
      </c>
      <c r="S45" s="6" t="s">
        <v>921</v>
      </c>
      <c r="T45" s="6"/>
      <c r="U45" s="6"/>
      <c r="V45" s="6" t="s">
        <v>426</v>
      </c>
      <c r="W45" s="6" t="s">
        <v>427</v>
      </c>
      <c r="X45" s="6"/>
      <c r="Y45" s="6"/>
      <c r="Z45" s="6"/>
      <c r="AA45" s="6"/>
      <c r="AB45" s="5"/>
      <c r="AC45" s="5"/>
      <c r="AD45" s="6">
        <v>1</v>
      </c>
      <c r="AI45" s="6"/>
      <c r="AJ45" s="6"/>
      <c r="AK45" s="6" t="s">
        <v>1662</v>
      </c>
      <c r="AL45" s="6" t="s">
        <v>922</v>
      </c>
      <c r="AM45" s="6" t="s">
        <v>923</v>
      </c>
    </row>
    <row r="46" spans="1:39" x14ac:dyDescent="0.2">
      <c r="A46" s="5">
        <v>95800</v>
      </c>
      <c r="B46" s="6">
        <v>1</v>
      </c>
      <c r="C46" s="6">
        <v>7866</v>
      </c>
      <c r="D46" s="6">
        <v>264</v>
      </c>
      <c r="E46" s="6" t="s">
        <v>1240</v>
      </c>
      <c r="F46" s="6" t="s">
        <v>1241</v>
      </c>
      <c r="G46" s="8">
        <v>2011</v>
      </c>
      <c r="H46" s="6"/>
      <c r="I46" s="6">
        <v>0</v>
      </c>
      <c r="J46" s="6">
        <v>0</v>
      </c>
      <c r="K46" s="9" t="s">
        <v>1999</v>
      </c>
      <c r="L46" s="6" t="s">
        <v>1242</v>
      </c>
      <c r="M46" s="6" t="s">
        <v>1243</v>
      </c>
      <c r="N46" s="6" t="s">
        <v>1244</v>
      </c>
      <c r="O46" s="3" t="str">
        <f>IF(ISERROR(VLOOKUP(N46,#REF!,1,0)),"broken","")</f>
        <v>broken</v>
      </c>
      <c r="P46" s="6" t="s">
        <v>1245</v>
      </c>
      <c r="Q46" s="3" t="str">
        <f>IF(ISERROR(VLOOKUP(P46,#REF!,1,0)),"broken","")</f>
        <v>broken</v>
      </c>
      <c r="R46" s="6" t="s">
        <v>1244</v>
      </c>
      <c r="S46" s="6" t="s">
        <v>1245</v>
      </c>
      <c r="T46" s="6"/>
      <c r="U46" s="6"/>
      <c r="V46" s="6"/>
      <c r="W46" s="6"/>
      <c r="X46" s="6"/>
      <c r="Y46" s="6"/>
      <c r="Z46" s="6"/>
      <c r="AA46" s="6"/>
      <c r="AB46" s="5"/>
      <c r="AC46" s="5"/>
      <c r="AD46" s="6">
        <v>1</v>
      </c>
      <c r="AI46" s="6"/>
      <c r="AJ46" s="6"/>
      <c r="AK46" s="6" t="s">
        <v>101</v>
      </c>
      <c r="AL46" s="6" t="s">
        <v>1246</v>
      </c>
      <c r="AM46" s="6" t="s">
        <v>1247</v>
      </c>
    </row>
    <row r="47" spans="1:39" x14ac:dyDescent="0.2">
      <c r="A47" s="5">
        <v>95803</v>
      </c>
      <c r="B47" s="6">
        <v>1</v>
      </c>
      <c r="C47" s="6">
        <v>7866</v>
      </c>
      <c r="D47" s="6">
        <v>271</v>
      </c>
      <c r="E47" s="6" t="s">
        <v>905</v>
      </c>
      <c r="F47" s="6" t="s">
        <v>906</v>
      </c>
      <c r="G47" s="8"/>
      <c r="H47" s="6">
        <v>2011</v>
      </c>
      <c r="I47" s="6">
        <v>0</v>
      </c>
      <c r="J47" s="6">
        <v>0</v>
      </c>
      <c r="K47" s="9" t="s">
        <v>1999</v>
      </c>
      <c r="L47" s="6" t="s">
        <v>907</v>
      </c>
      <c r="M47" s="6" t="s">
        <v>908</v>
      </c>
      <c r="N47" s="6" t="s">
        <v>909</v>
      </c>
      <c r="O47" s="3" t="str">
        <f>IF(ISERROR(VLOOKUP(N47,#REF!,1,0)),"broken","")</f>
        <v>broken</v>
      </c>
      <c r="P47" s="6" t="s">
        <v>910</v>
      </c>
      <c r="Q47" s="3" t="str">
        <f>IF(ISERROR(VLOOKUP(P47,#REF!,1,0)),"broken","")</f>
        <v>broken</v>
      </c>
      <c r="R47" s="6" t="s">
        <v>909</v>
      </c>
      <c r="S47" s="6" t="s">
        <v>911</v>
      </c>
      <c r="T47" s="6"/>
      <c r="U47" s="6"/>
      <c r="V47" s="6" t="s">
        <v>426</v>
      </c>
      <c r="W47" s="6" t="s">
        <v>427</v>
      </c>
      <c r="X47" s="6" t="s">
        <v>912</v>
      </c>
      <c r="Y47" s="6" t="s">
        <v>913</v>
      </c>
      <c r="Z47" s="6"/>
      <c r="AA47" s="6"/>
      <c r="AB47" s="5"/>
      <c r="AC47" s="5"/>
      <c r="AD47" s="6">
        <v>6</v>
      </c>
      <c r="AI47" s="6"/>
      <c r="AJ47" s="6"/>
      <c r="AK47" s="6" t="s">
        <v>101</v>
      </c>
      <c r="AL47" s="6" t="s">
        <v>914</v>
      </c>
      <c r="AM47" s="6" t="s">
        <v>915</v>
      </c>
    </row>
    <row r="48" spans="1:39" x14ac:dyDescent="0.2">
      <c r="A48" s="5">
        <v>95770</v>
      </c>
      <c r="B48" s="6">
        <v>1</v>
      </c>
      <c r="C48" s="6">
        <v>7866</v>
      </c>
      <c r="D48" s="6">
        <v>305</v>
      </c>
      <c r="E48" s="6" t="s">
        <v>765</v>
      </c>
      <c r="F48" s="6" t="s">
        <v>766</v>
      </c>
      <c r="G48" s="8">
        <v>2011</v>
      </c>
      <c r="H48" s="6"/>
      <c r="I48" s="6">
        <v>0</v>
      </c>
      <c r="J48" s="6">
        <v>0</v>
      </c>
      <c r="K48" s="9" t="s">
        <v>2000</v>
      </c>
      <c r="L48" s="6" t="s">
        <v>767</v>
      </c>
      <c r="M48" s="6" t="s">
        <v>768</v>
      </c>
      <c r="N48" s="6" t="s">
        <v>769</v>
      </c>
      <c r="O48" s="3" t="str">
        <f>IF(ISERROR(VLOOKUP(N48,#REF!,1,0)),"broken","")</f>
        <v>broken</v>
      </c>
      <c r="P48" s="6" t="s">
        <v>770</v>
      </c>
      <c r="Q48" s="3" t="str">
        <f>IF(ISERROR(VLOOKUP(P48,#REF!,1,0)),"broken","")</f>
        <v>broken</v>
      </c>
      <c r="R48" s="6" t="s">
        <v>771</v>
      </c>
      <c r="S48" s="6" t="s">
        <v>770</v>
      </c>
      <c r="T48" s="6"/>
      <c r="U48" s="6"/>
      <c r="V48" s="6"/>
      <c r="W48" s="6"/>
      <c r="X48" s="6"/>
      <c r="Y48" s="6"/>
      <c r="Z48" s="6"/>
      <c r="AA48" s="6"/>
      <c r="AB48" s="5"/>
      <c r="AC48" s="5"/>
      <c r="AD48" s="6">
        <v>1</v>
      </c>
      <c r="AI48" s="6"/>
      <c r="AJ48" s="6"/>
      <c r="AK48" s="6" t="s">
        <v>86</v>
      </c>
      <c r="AL48" s="6" t="s">
        <v>772</v>
      </c>
      <c r="AM48" s="6" t="s">
        <v>773</v>
      </c>
    </row>
    <row r="49" spans="1:39" x14ac:dyDescent="0.2">
      <c r="A49" s="5">
        <v>95771</v>
      </c>
      <c r="B49" s="6">
        <v>1</v>
      </c>
      <c r="C49" s="6">
        <v>7866</v>
      </c>
      <c r="D49" s="6">
        <v>309</v>
      </c>
      <c r="E49" s="6" t="s">
        <v>774</v>
      </c>
      <c r="F49" s="6" t="s">
        <v>775</v>
      </c>
      <c r="G49" s="8">
        <v>2011</v>
      </c>
      <c r="H49" s="6"/>
      <c r="I49" s="6">
        <v>0</v>
      </c>
      <c r="J49" s="6">
        <v>0</v>
      </c>
      <c r="K49" s="9" t="s">
        <v>2001</v>
      </c>
      <c r="L49" s="6" t="s">
        <v>776</v>
      </c>
      <c r="M49" s="6" t="s">
        <v>777</v>
      </c>
      <c r="N49" s="6" t="s">
        <v>778</v>
      </c>
      <c r="O49" s="3" t="str">
        <f>IF(ISERROR(VLOOKUP(N49,#REF!,1,0)),"broken","")</f>
        <v>broken</v>
      </c>
      <c r="P49" s="6" t="s">
        <v>779</v>
      </c>
      <c r="Q49" s="3" t="str">
        <f>IF(ISERROR(VLOOKUP(P49,#REF!,1,0)),"broken","")</f>
        <v>broken</v>
      </c>
      <c r="R49" s="6" t="s">
        <v>778</v>
      </c>
      <c r="S49" s="6" t="s">
        <v>779</v>
      </c>
      <c r="T49" s="6"/>
      <c r="U49" s="6"/>
      <c r="V49" s="6"/>
      <c r="W49" s="6"/>
      <c r="X49" s="6"/>
      <c r="Y49" s="6"/>
      <c r="Z49" s="6"/>
      <c r="AA49" s="6"/>
      <c r="AB49" s="5"/>
      <c r="AC49" s="5"/>
      <c r="AD49" s="6">
        <v>1</v>
      </c>
      <c r="AI49" s="6"/>
      <c r="AJ49" s="6"/>
      <c r="AK49" s="6" t="s">
        <v>86</v>
      </c>
      <c r="AL49" s="6" t="s">
        <v>780</v>
      </c>
      <c r="AM49" s="6" t="s">
        <v>781</v>
      </c>
    </row>
    <row r="50" spans="1:39" x14ac:dyDescent="0.2">
      <c r="A50" s="5">
        <v>95763</v>
      </c>
      <c r="B50" s="6">
        <v>1</v>
      </c>
      <c r="C50" s="6">
        <v>7866</v>
      </c>
      <c r="D50" s="6">
        <v>318</v>
      </c>
      <c r="E50" s="6" t="s">
        <v>705</v>
      </c>
      <c r="F50" s="6" t="s">
        <v>706</v>
      </c>
      <c r="G50" s="8">
        <v>2011</v>
      </c>
      <c r="H50" s="6"/>
      <c r="I50" s="6">
        <v>0</v>
      </c>
      <c r="J50" s="6">
        <v>0</v>
      </c>
      <c r="K50" s="9" t="s">
        <v>2002</v>
      </c>
      <c r="L50" s="6" t="s">
        <v>707</v>
      </c>
      <c r="M50" s="6" t="s">
        <v>708</v>
      </c>
      <c r="N50" s="6" t="s">
        <v>709</v>
      </c>
      <c r="O50" s="3" t="str">
        <f>IF(ISERROR(VLOOKUP(N50,#REF!,1,0)),"broken","")</f>
        <v>broken</v>
      </c>
      <c r="P50" s="6" t="s">
        <v>710</v>
      </c>
      <c r="Q50" s="3" t="str">
        <f>IF(ISERROR(VLOOKUP(P50,#REF!,1,0)),"broken","")</f>
        <v>broken</v>
      </c>
      <c r="R50" s="6" t="s">
        <v>711</v>
      </c>
      <c r="S50" s="6" t="s">
        <v>712</v>
      </c>
      <c r="T50" s="6"/>
      <c r="U50" s="6"/>
      <c r="V50" s="6"/>
      <c r="W50" s="6"/>
      <c r="X50" s="6"/>
      <c r="Y50" s="6"/>
      <c r="Z50" s="6"/>
      <c r="AA50" s="6"/>
      <c r="AB50" s="5"/>
      <c r="AC50" s="5"/>
      <c r="AD50" s="6">
        <v>1</v>
      </c>
      <c r="AI50" s="6"/>
      <c r="AJ50" s="6"/>
      <c r="AK50" s="6" t="s">
        <v>86</v>
      </c>
      <c r="AL50" s="6" t="s">
        <v>713</v>
      </c>
      <c r="AM50" s="6" t="s">
        <v>714</v>
      </c>
    </row>
    <row r="51" spans="1:39" x14ac:dyDescent="0.2">
      <c r="A51" s="5">
        <v>95767</v>
      </c>
      <c r="B51" s="6">
        <v>1</v>
      </c>
      <c r="C51" s="6">
        <v>7866</v>
      </c>
      <c r="D51" s="6">
        <v>322</v>
      </c>
      <c r="E51" s="6" t="s">
        <v>742</v>
      </c>
      <c r="F51" s="6" t="s">
        <v>743</v>
      </c>
      <c r="G51" s="8">
        <v>2011</v>
      </c>
      <c r="H51" s="6"/>
      <c r="I51" s="6">
        <v>0</v>
      </c>
      <c r="J51" s="6">
        <v>0</v>
      </c>
      <c r="K51" s="9" t="s">
        <v>2002</v>
      </c>
      <c r="L51" s="6" t="s">
        <v>744</v>
      </c>
      <c r="M51" s="6" t="s">
        <v>745</v>
      </c>
      <c r="N51" s="6" t="s">
        <v>746</v>
      </c>
      <c r="O51" s="3" t="str">
        <f>IF(ISERROR(VLOOKUP(N51,#REF!,1,0)),"broken","")</f>
        <v>broken</v>
      </c>
      <c r="P51" s="6" t="s">
        <v>747</v>
      </c>
      <c r="Q51" s="3" t="str">
        <f>IF(ISERROR(VLOOKUP(P51,#REF!,1,0)),"broken","")</f>
        <v>broken</v>
      </c>
      <c r="R51" s="6" t="s">
        <v>746</v>
      </c>
      <c r="S51" s="6" t="s">
        <v>747</v>
      </c>
      <c r="T51" s="6"/>
      <c r="U51" s="6"/>
      <c r="V51" s="6"/>
      <c r="W51" s="6"/>
      <c r="X51" s="6"/>
      <c r="Y51" s="6"/>
      <c r="Z51" s="6" t="s">
        <v>748</v>
      </c>
      <c r="AA51" s="6"/>
      <c r="AB51" s="5"/>
      <c r="AC51" s="5"/>
      <c r="AD51" s="6">
        <v>1</v>
      </c>
      <c r="AI51" s="6"/>
      <c r="AJ51" s="6"/>
      <c r="AK51" s="6" t="s">
        <v>2023</v>
      </c>
      <c r="AL51" s="6" t="s">
        <v>749</v>
      </c>
      <c r="AM51" s="6" t="s">
        <v>750</v>
      </c>
    </row>
    <row r="52" spans="1:39" x14ac:dyDescent="0.2">
      <c r="A52" s="5">
        <v>95768</v>
      </c>
      <c r="B52" s="6">
        <v>1</v>
      </c>
      <c r="C52" s="6">
        <v>7866</v>
      </c>
      <c r="D52" s="6">
        <v>324</v>
      </c>
      <c r="E52" s="6" t="s">
        <v>751</v>
      </c>
      <c r="F52" s="6" t="s">
        <v>752</v>
      </c>
      <c r="G52" s="8">
        <v>2011</v>
      </c>
      <c r="H52" s="6"/>
      <c r="I52" s="6">
        <v>0</v>
      </c>
      <c r="J52" s="6">
        <v>0</v>
      </c>
      <c r="K52" s="9" t="s">
        <v>2002</v>
      </c>
      <c r="L52" s="6" t="s">
        <v>753</v>
      </c>
      <c r="M52" s="6" t="s">
        <v>754</v>
      </c>
      <c r="N52" s="6" t="s">
        <v>755</v>
      </c>
      <c r="O52" s="3" t="str">
        <f>IF(ISERROR(VLOOKUP(N52,#REF!,1,0)),"broken","")</f>
        <v>broken</v>
      </c>
      <c r="P52" s="6" t="s">
        <v>756</v>
      </c>
      <c r="Q52" s="3" t="str">
        <f>IF(ISERROR(VLOOKUP(P52,#REF!,1,0)),"broken","")</f>
        <v>broken</v>
      </c>
      <c r="R52" s="6" t="s">
        <v>755</v>
      </c>
      <c r="S52" s="6" t="s">
        <v>756</v>
      </c>
      <c r="T52" s="6"/>
      <c r="U52" s="6"/>
      <c r="V52" s="6"/>
      <c r="W52" s="6"/>
      <c r="X52" s="6"/>
      <c r="Y52" s="6"/>
      <c r="Z52" s="6"/>
      <c r="AA52" s="6"/>
      <c r="AB52" s="5"/>
      <c r="AC52" s="5"/>
      <c r="AD52" s="6">
        <v>1</v>
      </c>
      <c r="AI52" s="6"/>
      <c r="AJ52" s="6"/>
      <c r="AK52" s="6" t="s">
        <v>101</v>
      </c>
      <c r="AL52" s="6" t="s">
        <v>757</v>
      </c>
      <c r="AM52" s="6" t="s">
        <v>758</v>
      </c>
    </row>
    <row r="53" spans="1:39" x14ac:dyDescent="0.2">
      <c r="A53" s="5">
        <v>95772</v>
      </c>
      <c r="B53" s="6">
        <v>1</v>
      </c>
      <c r="C53" s="6">
        <v>7866</v>
      </c>
      <c r="D53" s="6">
        <v>315</v>
      </c>
      <c r="E53" s="6" t="s">
        <v>782</v>
      </c>
      <c r="F53" s="6" t="s">
        <v>783</v>
      </c>
      <c r="G53" s="8">
        <v>2011</v>
      </c>
      <c r="H53" s="6"/>
      <c r="I53" s="6">
        <v>0</v>
      </c>
      <c r="J53" s="6">
        <v>0</v>
      </c>
      <c r="K53" s="9" t="s">
        <v>2002</v>
      </c>
      <c r="L53" s="6" t="s">
        <v>782</v>
      </c>
      <c r="M53" s="6" t="s">
        <v>783</v>
      </c>
      <c r="N53" s="6" t="s">
        <v>784</v>
      </c>
      <c r="O53" s="3" t="str">
        <f>IF(ISERROR(VLOOKUP(N53,#REF!,1,0)),"broken","")</f>
        <v>broken</v>
      </c>
      <c r="P53" s="6" t="s">
        <v>785</v>
      </c>
      <c r="Q53" s="3" t="str">
        <f>IF(ISERROR(VLOOKUP(P53,#REF!,1,0)),"broken","")</f>
        <v>broken</v>
      </c>
      <c r="R53" s="6" t="s">
        <v>784</v>
      </c>
      <c r="S53" s="6" t="s">
        <v>785</v>
      </c>
      <c r="T53" s="6"/>
      <c r="U53" s="6"/>
      <c r="V53" s="6"/>
      <c r="W53" s="6"/>
      <c r="X53" s="6"/>
      <c r="Y53" s="6"/>
      <c r="Z53" s="6"/>
      <c r="AA53" s="6"/>
      <c r="AB53" s="5"/>
      <c r="AC53" s="5"/>
      <c r="AD53" s="6">
        <v>1</v>
      </c>
      <c r="AI53" s="6"/>
      <c r="AJ53" s="6"/>
      <c r="AK53" s="6" t="s">
        <v>86</v>
      </c>
      <c r="AL53" s="6" t="s">
        <v>786</v>
      </c>
      <c r="AM53" s="6" t="s">
        <v>787</v>
      </c>
    </row>
    <row r="54" spans="1:39" x14ac:dyDescent="0.2">
      <c r="A54" s="5">
        <v>95873</v>
      </c>
      <c r="B54" s="6">
        <v>1</v>
      </c>
      <c r="C54" s="6">
        <v>7860</v>
      </c>
      <c r="D54" s="6">
        <v>80</v>
      </c>
      <c r="E54" s="6" t="s">
        <v>320</v>
      </c>
      <c r="F54" s="6" t="s">
        <v>321</v>
      </c>
      <c r="G54" s="8"/>
      <c r="H54" s="6"/>
      <c r="I54" s="6">
        <v>1</v>
      </c>
      <c r="J54" s="6">
        <v>1</v>
      </c>
      <c r="K54" s="9" t="s">
        <v>1988</v>
      </c>
      <c r="L54" s="6" t="s">
        <v>322</v>
      </c>
      <c r="M54" s="6" t="s">
        <v>323</v>
      </c>
      <c r="N54" s="6" t="s">
        <v>324</v>
      </c>
      <c r="O54" s="3" t="str">
        <f>IF(ISERROR(VLOOKUP(N54,#REF!,1,0)),"broken","")</f>
        <v>broken</v>
      </c>
      <c r="P54" s="6" t="s">
        <v>325</v>
      </c>
      <c r="Q54" s="3" t="str">
        <f>IF(ISERROR(VLOOKUP(P54,#REF!,1,0)),"broken","")</f>
        <v>broken</v>
      </c>
      <c r="R54" s="6" t="s">
        <v>326</v>
      </c>
      <c r="S54" s="6" t="s">
        <v>327</v>
      </c>
      <c r="T54" s="6" t="s">
        <v>328</v>
      </c>
      <c r="U54" s="6" t="s">
        <v>329</v>
      </c>
      <c r="V54" s="6" t="s">
        <v>330</v>
      </c>
      <c r="W54" s="6" t="s">
        <v>331</v>
      </c>
      <c r="X54" s="6"/>
      <c r="Y54" s="6"/>
      <c r="Z54" s="6"/>
      <c r="AA54" s="6"/>
      <c r="AB54" s="5"/>
      <c r="AC54" s="5"/>
      <c r="AD54" s="6">
        <v>1</v>
      </c>
      <c r="AI54" s="6" t="s">
        <v>53</v>
      </c>
      <c r="AJ54" s="6"/>
      <c r="AK54" s="6"/>
      <c r="AL54" s="6" t="s">
        <v>332</v>
      </c>
      <c r="AM54" s="6" t="s">
        <v>333</v>
      </c>
    </row>
    <row r="55" spans="1:39" x14ac:dyDescent="0.2">
      <c r="A55" s="5">
        <v>95719</v>
      </c>
      <c r="B55" s="6">
        <v>1</v>
      </c>
      <c r="C55" s="6">
        <v>7863</v>
      </c>
      <c r="D55" s="6">
        <v>20</v>
      </c>
      <c r="E55" s="6" t="s">
        <v>265</v>
      </c>
      <c r="F55" s="6" t="s">
        <v>266</v>
      </c>
      <c r="G55" s="8">
        <v>2011</v>
      </c>
      <c r="H55" s="6"/>
      <c r="I55" s="6">
        <v>0</v>
      </c>
      <c r="J55" s="6">
        <v>0</v>
      </c>
      <c r="K55" s="9" t="s">
        <v>1984</v>
      </c>
      <c r="L55" s="6" t="s">
        <v>1341</v>
      </c>
      <c r="M55" s="6" t="s">
        <v>1342</v>
      </c>
      <c r="N55" s="6" t="s">
        <v>267</v>
      </c>
      <c r="O55" s="3" t="str">
        <f>IF(ISERROR(VLOOKUP(N55,#REF!,1,0)),"broken","")</f>
        <v>broken</v>
      </c>
      <c r="P55" s="6" t="s">
        <v>267</v>
      </c>
      <c r="Q55" s="3" t="str">
        <f>IF(ISERROR(VLOOKUP(P55,#REF!,1,0)),"broken","")</f>
        <v>broken</v>
      </c>
      <c r="R55" s="6" t="s">
        <v>373</v>
      </c>
      <c r="S55" s="6" t="s">
        <v>373</v>
      </c>
      <c r="T55" s="6"/>
      <c r="U55" s="6"/>
      <c r="V55" s="6" t="s">
        <v>268</v>
      </c>
      <c r="W55" s="6" t="s">
        <v>268</v>
      </c>
      <c r="X55" s="6" t="s">
        <v>269</v>
      </c>
      <c r="Y55" s="6" t="s">
        <v>270</v>
      </c>
      <c r="Z55" s="6" t="s">
        <v>374</v>
      </c>
      <c r="AA55" s="6" t="s">
        <v>271</v>
      </c>
      <c r="AB55" s="5"/>
      <c r="AC55" s="5"/>
      <c r="AD55" s="6">
        <v>1</v>
      </c>
      <c r="AI55" s="6"/>
      <c r="AJ55" s="6"/>
      <c r="AK55" s="6" t="s">
        <v>1793</v>
      </c>
      <c r="AL55" s="6" t="s">
        <v>1343</v>
      </c>
      <c r="AM55" s="6" t="s">
        <v>1344</v>
      </c>
    </row>
    <row r="56" spans="1:39" x14ac:dyDescent="0.2">
      <c r="A56" s="5">
        <v>95769</v>
      </c>
      <c r="B56" s="6">
        <v>1</v>
      </c>
      <c r="C56" s="6">
        <v>7866</v>
      </c>
      <c r="D56" s="6">
        <v>328</v>
      </c>
      <c r="E56" s="6" t="s">
        <v>759</v>
      </c>
      <c r="F56" s="6" t="s">
        <v>760</v>
      </c>
      <c r="G56" s="8">
        <v>2011</v>
      </c>
      <c r="H56" s="6"/>
      <c r="I56" s="6">
        <v>0</v>
      </c>
      <c r="J56" s="6">
        <v>0</v>
      </c>
      <c r="K56" s="9" t="s">
        <v>1984</v>
      </c>
      <c r="L56" s="6" t="s">
        <v>761</v>
      </c>
      <c r="M56" s="6" t="s">
        <v>762</v>
      </c>
      <c r="N56" s="6" t="s">
        <v>727</v>
      </c>
      <c r="O56" s="3" t="str">
        <f>IF(ISERROR(VLOOKUP(N56,#REF!,1,0)),"broken","")</f>
        <v>broken</v>
      </c>
      <c r="P56" s="6" t="s">
        <v>728</v>
      </c>
      <c r="Q56" s="3" t="str">
        <f>IF(ISERROR(VLOOKUP(P56,#REF!,1,0)),"broken","")</f>
        <v>broken</v>
      </c>
      <c r="R56" s="6" t="s">
        <v>727</v>
      </c>
      <c r="S56" s="6" t="s">
        <v>728</v>
      </c>
      <c r="T56" s="6"/>
      <c r="U56" s="6"/>
      <c r="V56" s="6"/>
      <c r="W56" s="6"/>
      <c r="X56" s="6"/>
      <c r="Y56" s="6"/>
      <c r="Z56" s="6"/>
      <c r="AA56" s="6"/>
      <c r="AB56" s="5"/>
      <c r="AC56" s="5"/>
      <c r="AD56" s="6">
        <v>1</v>
      </c>
      <c r="AI56" s="6"/>
      <c r="AJ56" s="6"/>
      <c r="AK56" s="6" t="s">
        <v>101</v>
      </c>
      <c r="AL56" s="6" t="s">
        <v>763</v>
      </c>
      <c r="AM56" s="6" t="s">
        <v>764</v>
      </c>
    </row>
    <row r="57" spans="1:39" x14ac:dyDescent="0.2">
      <c r="A57" s="5">
        <v>95789</v>
      </c>
      <c r="B57" s="6">
        <v>1</v>
      </c>
      <c r="C57" s="6">
        <v>7866</v>
      </c>
      <c r="D57" s="6">
        <v>332</v>
      </c>
      <c r="E57" s="6" t="s">
        <v>940</v>
      </c>
      <c r="F57" s="6" t="s">
        <v>941</v>
      </c>
      <c r="G57" s="8"/>
      <c r="H57" s="6"/>
      <c r="I57" s="6">
        <v>0</v>
      </c>
      <c r="J57" s="6">
        <v>0</v>
      </c>
      <c r="K57" s="9" t="s">
        <v>1984</v>
      </c>
      <c r="L57" s="6" t="s">
        <v>942</v>
      </c>
      <c r="M57" s="6" t="s">
        <v>943</v>
      </c>
      <c r="N57" s="6" t="s">
        <v>944</v>
      </c>
      <c r="O57" s="3" t="str">
        <f>IF(ISERROR(VLOOKUP(N57,#REF!,1,0)),"broken","")</f>
        <v>broken</v>
      </c>
      <c r="P57" s="6" t="s">
        <v>945</v>
      </c>
      <c r="Q57" s="3" t="str">
        <f>IF(ISERROR(VLOOKUP(P57,#REF!,1,0)),"broken","")</f>
        <v>broken</v>
      </c>
      <c r="R57" s="6" t="s">
        <v>944</v>
      </c>
      <c r="S57" s="6" t="s">
        <v>945</v>
      </c>
      <c r="T57" s="6"/>
      <c r="U57" s="6"/>
      <c r="V57" s="6"/>
      <c r="W57" s="6"/>
      <c r="X57" s="6"/>
      <c r="Y57" s="6"/>
      <c r="Z57" s="6"/>
      <c r="AA57" s="6"/>
      <c r="AB57" s="5"/>
      <c r="AC57" s="5"/>
      <c r="AD57" s="6">
        <v>1</v>
      </c>
      <c r="AI57" s="6"/>
      <c r="AJ57" s="6"/>
      <c r="AK57" s="6" t="s">
        <v>101</v>
      </c>
      <c r="AL57" s="6" t="s">
        <v>946</v>
      </c>
      <c r="AM57" s="6" t="s">
        <v>947</v>
      </c>
    </row>
    <row r="58" spans="1:39" x14ac:dyDescent="0.2">
      <c r="A58" s="5">
        <v>95790</v>
      </c>
      <c r="B58" s="6">
        <v>1</v>
      </c>
      <c r="C58" s="6">
        <v>7866</v>
      </c>
      <c r="D58" s="6">
        <v>333</v>
      </c>
      <c r="E58" s="6" t="s">
        <v>948</v>
      </c>
      <c r="F58" s="6" t="s">
        <v>949</v>
      </c>
      <c r="G58" s="8"/>
      <c r="H58" s="6"/>
      <c r="I58" s="6">
        <v>0</v>
      </c>
      <c r="J58" s="6">
        <v>0</v>
      </c>
      <c r="K58" s="9" t="s">
        <v>1984</v>
      </c>
      <c r="L58" s="6" t="s">
        <v>950</v>
      </c>
      <c r="M58" s="6" t="s">
        <v>951</v>
      </c>
      <c r="N58" s="6" t="s">
        <v>952</v>
      </c>
      <c r="O58" s="3" t="str">
        <f>IF(ISERROR(VLOOKUP(N58,#REF!,1,0)),"broken","")</f>
        <v>broken</v>
      </c>
      <c r="P58" s="6" t="s">
        <v>953</v>
      </c>
      <c r="Q58" s="3" t="str">
        <f>IF(ISERROR(VLOOKUP(P58,#REF!,1,0)),"broken","")</f>
        <v>broken</v>
      </c>
      <c r="R58" s="6" t="s">
        <v>952</v>
      </c>
      <c r="S58" s="6" t="s">
        <v>953</v>
      </c>
      <c r="T58" s="6"/>
      <c r="U58" s="6"/>
      <c r="V58" s="6"/>
      <c r="W58" s="6"/>
      <c r="X58" s="6"/>
      <c r="Y58" s="6"/>
      <c r="Z58" s="6"/>
      <c r="AA58" s="6"/>
      <c r="AB58" s="5"/>
      <c r="AC58" s="5"/>
      <c r="AD58" s="6">
        <v>1</v>
      </c>
      <c r="AI58" s="6"/>
      <c r="AJ58" s="6"/>
      <c r="AK58" s="6" t="s">
        <v>101</v>
      </c>
      <c r="AL58" s="6" t="s">
        <v>954</v>
      </c>
      <c r="AM58" s="6" t="s">
        <v>955</v>
      </c>
    </row>
    <row r="59" spans="1:39" x14ac:dyDescent="0.2">
      <c r="A59" s="5">
        <v>95584</v>
      </c>
      <c r="B59" s="6">
        <v>1</v>
      </c>
      <c r="C59" s="6">
        <v>7864</v>
      </c>
      <c r="D59" s="6">
        <v>192</v>
      </c>
      <c r="E59" s="6" t="s">
        <v>272</v>
      </c>
      <c r="F59" s="6" t="s">
        <v>273</v>
      </c>
      <c r="G59" s="8">
        <v>1998</v>
      </c>
      <c r="H59" s="6">
        <v>2009</v>
      </c>
      <c r="I59" s="6">
        <v>0</v>
      </c>
      <c r="J59" s="6">
        <v>1</v>
      </c>
      <c r="K59" s="9" t="s">
        <v>1992</v>
      </c>
      <c r="L59" s="6" t="s">
        <v>274</v>
      </c>
      <c r="M59" s="6" t="s">
        <v>275</v>
      </c>
      <c r="N59" s="6" t="s">
        <v>276</v>
      </c>
      <c r="O59" s="3" t="str">
        <f>IF(ISERROR(VLOOKUP(N59,#REF!,1,0)),"broken","")</f>
        <v>broken</v>
      </c>
      <c r="P59" s="6" t="s">
        <v>277</v>
      </c>
      <c r="Q59" s="3" t="str">
        <f>IF(ISERROR(VLOOKUP(P59,#REF!,1,0)),"broken","")</f>
        <v>broken</v>
      </c>
      <c r="R59" s="6" t="s">
        <v>276</v>
      </c>
      <c r="S59" s="6" t="s">
        <v>277</v>
      </c>
      <c r="T59" s="6" t="s">
        <v>278</v>
      </c>
      <c r="U59" s="6" t="s">
        <v>279</v>
      </c>
      <c r="V59" s="6" t="s">
        <v>276</v>
      </c>
      <c r="W59" s="6" t="s">
        <v>277</v>
      </c>
      <c r="X59" s="6"/>
      <c r="Y59" s="6"/>
      <c r="Z59" s="6" t="s">
        <v>280</v>
      </c>
      <c r="AA59" s="6" t="s">
        <v>281</v>
      </c>
      <c r="AB59" s="5" t="s">
        <v>282</v>
      </c>
      <c r="AC59" s="5" t="s">
        <v>283</v>
      </c>
      <c r="AD59" s="6">
        <v>6</v>
      </c>
      <c r="AI59" s="6"/>
      <c r="AJ59" s="6"/>
      <c r="AK59" s="6"/>
      <c r="AL59" s="6" t="s">
        <v>284</v>
      </c>
      <c r="AM59" s="6" t="s">
        <v>285</v>
      </c>
    </row>
    <row r="60" spans="1:39" x14ac:dyDescent="0.2">
      <c r="A60" s="5">
        <v>95587</v>
      </c>
      <c r="B60" s="6">
        <v>1</v>
      </c>
      <c r="C60" s="6">
        <v>7864</v>
      </c>
      <c r="D60" s="6">
        <v>185</v>
      </c>
      <c r="E60" s="6" t="s">
        <v>300</v>
      </c>
      <c r="F60" s="6" t="s">
        <v>301</v>
      </c>
      <c r="G60" s="8">
        <v>1998</v>
      </c>
      <c r="H60" s="6">
        <v>2009</v>
      </c>
      <c r="I60" s="6">
        <v>1</v>
      </c>
      <c r="J60" s="6">
        <v>1</v>
      </c>
      <c r="K60" s="9" t="s">
        <v>1992</v>
      </c>
      <c r="L60" s="6" t="s">
        <v>274</v>
      </c>
      <c r="M60" s="6" t="s">
        <v>275</v>
      </c>
      <c r="N60" s="6" t="s">
        <v>302</v>
      </c>
      <c r="O60" s="3" t="str">
        <f>IF(ISERROR(VLOOKUP(N60,#REF!,1,0)),"broken","")</f>
        <v>broken</v>
      </c>
      <c r="P60" s="6" t="s">
        <v>303</v>
      </c>
      <c r="Q60" s="3" t="str">
        <f>IF(ISERROR(VLOOKUP(P60,#REF!,1,0)),"broken","")</f>
        <v>broken</v>
      </c>
      <c r="R60" s="6" t="s">
        <v>304</v>
      </c>
      <c r="S60" s="6" t="s">
        <v>305</v>
      </c>
      <c r="T60" s="6" t="s">
        <v>306</v>
      </c>
      <c r="U60" s="6" t="s">
        <v>307</v>
      </c>
      <c r="V60" s="6" t="s">
        <v>308</v>
      </c>
      <c r="W60" s="6" t="s">
        <v>309</v>
      </c>
      <c r="X60" s="6"/>
      <c r="Y60" s="6"/>
      <c r="Z60" s="6" t="s">
        <v>280</v>
      </c>
      <c r="AA60" s="6" t="s">
        <v>281</v>
      </c>
      <c r="AB60" s="5"/>
      <c r="AC60" s="5"/>
      <c r="AD60" s="6">
        <v>6</v>
      </c>
      <c r="AI60" s="6"/>
      <c r="AJ60" s="6"/>
      <c r="AK60" s="6"/>
      <c r="AL60" s="6" t="s">
        <v>310</v>
      </c>
      <c r="AM60" s="6" t="s">
        <v>311</v>
      </c>
    </row>
    <row r="61" spans="1:39" x14ac:dyDescent="0.2">
      <c r="A61" s="5">
        <v>95990</v>
      </c>
      <c r="B61" s="6">
        <v>1</v>
      </c>
      <c r="C61" s="6">
        <v>7864</v>
      </c>
      <c r="D61" s="6">
        <v>193</v>
      </c>
      <c r="E61" s="6" t="s">
        <v>286</v>
      </c>
      <c r="F61" s="6" t="s">
        <v>287</v>
      </c>
      <c r="G61" s="8">
        <v>1998</v>
      </c>
      <c r="H61" s="6">
        <v>2009</v>
      </c>
      <c r="I61" s="6">
        <v>0</v>
      </c>
      <c r="J61" s="6">
        <v>0</v>
      </c>
      <c r="K61" s="9" t="s">
        <v>1992</v>
      </c>
      <c r="L61" s="6" t="s">
        <v>274</v>
      </c>
      <c r="M61" s="6" t="s">
        <v>275</v>
      </c>
      <c r="N61" s="6" t="s">
        <v>288</v>
      </c>
      <c r="O61" s="3" t="str">
        <f>IF(ISERROR(VLOOKUP(N61,#REF!,1,0)),"broken","")</f>
        <v>broken</v>
      </c>
      <c r="P61" s="6" t="s">
        <v>289</v>
      </c>
      <c r="Q61" s="3" t="str">
        <f>IF(ISERROR(VLOOKUP(P61,#REF!,1,0)),"broken","")</f>
        <v>broken</v>
      </c>
      <c r="R61" s="6" t="s">
        <v>288</v>
      </c>
      <c r="S61" s="6" t="s">
        <v>289</v>
      </c>
      <c r="T61" s="6"/>
      <c r="U61" s="6"/>
      <c r="V61" s="6" t="s">
        <v>288</v>
      </c>
      <c r="W61" s="6" t="s">
        <v>289</v>
      </c>
      <c r="X61" s="6"/>
      <c r="Y61" s="6"/>
      <c r="Z61" s="6" t="s">
        <v>280</v>
      </c>
      <c r="AA61" s="6" t="s">
        <v>281</v>
      </c>
      <c r="AB61" s="5" t="s">
        <v>290</v>
      </c>
      <c r="AC61" s="5" t="s">
        <v>291</v>
      </c>
      <c r="AD61" s="6">
        <v>6</v>
      </c>
      <c r="AI61" s="6"/>
      <c r="AJ61" s="6"/>
      <c r="AK61" s="6"/>
      <c r="AL61" s="6" t="s">
        <v>292</v>
      </c>
      <c r="AM61" s="6" t="s">
        <v>293</v>
      </c>
    </row>
    <row r="62" spans="1:39" x14ac:dyDescent="0.2">
      <c r="A62" s="5">
        <v>95992</v>
      </c>
      <c r="B62" s="6">
        <v>1</v>
      </c>
      <c r="C62" s="6">
        <v>7864</v>
      </c>
      <c r="D62" s="6">
        <v>195</v>
      </c>
      <c r="E62" s="6" t="s">
        <v>294</v>
      </c>
      <c r="F62" s="6" t="s">
        <v>295</v>
      </c>
      <c r="G62" s="8">
        <v>1998</v>
      </c>
      <c r="H62" s="6">
        <v>2009</v>
      </c>
      <c r="I62" s="6">
        <v>0</v>
      </c>
      <c r="J62" s="6">
        <v>0</v>
      </c>
      <c r="K62" s="9" t="s">
        <v>1992</v>
      </c>
      <c r="L62" s="6" t="s">
        <v>274</v>
      </c>
      <c r="M62" s="6" t="s">
        <v>275</v>
      </c>
      <c r="N62" s="6" t="s">
        <v>296</v>
      </c>
      <c r="O62" s="3" t="str">
        <f>IF(ISERROR(VLOOKUP(N62,#REF!,1,0)),"broken","")</f>
        <v>broken</v>
      </c>
      <c r="P62" s="6" t="s">
        <v>297</v>
      </c>
      <c r="Q62" s="3" t="str">
        <f>IF(ISERROR(VLOOKUP(P62,#REF!,1,0)),"broken","")</f>
        <v>broken</v>
      </c>
      <c r="R62" s="6" t="s">
        <v>296</v>
      </c>
      <c r="S62" s="6" t="s">
        <v>297</v>
      </c>
      <c r="T62" s="6"/>
      <c r="U62" s="6"/>
      <c r="V62" s="6" t="s">
        <v>296</v>
      </c>
      <c r="W62" s="6" t="s">
        <v>297</v>
      </c>
      <c r="X62" s="6"/>
      <c r="Y62" s="6"/>
      <c r="Z62" s="6" t="s">
        <v>280</v>
      </c>
      <c r="AA62" s="6" t="s">
        <v>281</v>
      </c>
      <c r="AB62" s="5" t="s">
        <v>290</v>
      </c>
      <c r="AC62" s="5" t="s">
        <v>291</v>
      </c>
      <c r="AD62" s="6">
        <v>6</v>
      </c>
      <c r="AI62" s="6"/>
      <c r="AJ62" s="6"/>
      <c r="AK62" s="6"/>
      <c r="AL62" s="6" t="s">
        <v>298</v>
      </c>
      <c r="AM62" s="6" t="s">
        <v>299</v>
      </c>
    </row>
    <row r="63" spans="1:39" x14ac:dyDescent="0.2">
      <c r="A63" s="5">
        <v>95903</v>
      </c>
      <c r="B63" s="6">
        <v>1</v>
      </c>
      <c r="C63" s="6">
        <v>7862</v>
      </c>
      <c r="D63" s="6">
        <v>235</v>
      </c>
      <c r="E63" s="6" t="s">
        <v>1691</v>
      </c>
      <c r="F63" s="6" t="s">
        <v>1692</v>
      </c>
      <c r="G63" s="8">
        <v>1999</v>
      </c>
      <c r="H63" s="6"/>
      <c r="I63" s="6">
        <v>0</v>
      </c>
      <c r="J63" s="6">
        <v>0</v>
      </c>
      <c r="K63" s="9" t="s">
        <v>1993</v>
      </c>
      <c r="L63" s="6" t="s">
        <v>1693</v>
      </c>
      <c r="M63" s="6" t="s">
        <v>1694</v>
      </c>
      <c r="N63" s="6" t="s">
        <v>1695</v>
      </c>
      <c r="O63" s="3" t="str">
        <f>IF(ISERROR(VLOOKUP(N63,#REF!,1,0)),"broken","")</f>
        <v>broken</v>
      </c>
      <c r="P63" s="6" t="s">
        <v>1696</v>
      </c>
      <c r="Q63" s="3" t="str">
        <f>IF(ISERROR(VLOOKUP(P63,#REF!,1,0)),"broken","")</f>
        <v>broken</v>
      </c>
      <c r="R63" s="6" t="s">
        <v>1695</v>
      </c>
      <c r="S63" s="6" t="s">
        <v>1696</v>
      </c>
      <c r="T63" s="6" t="s">
        <v>1697</v>
      </c>
      <c r="U63" s="6" t="s">
        <v>1698</v>
      </c>
      <c r="V63" s="6"/>
      <c r="W63" s="6"/>
      <c r="X63" s="6"/>
      <c r="Y63" s="6"/>
      <c r="Z63" s="6"/>
      <c r="AA63" s="6"/>
      <c r="AB63" s="5"/>
      <c r="AC63" s="5"/>
      <c r="AD63" s="6">
        <v>4</v>
      </c>
      <c r="AI63" s="6"/>
      <c r="AJ63" s="6"/>
      <c r="AK63" s="6"/>
      <c r="AL63" s="6" t="s">
        <v>1699</v>
      </c>
      <c r="AM63" s="6" t="s">
        <v>1700</v>
      </c>
    </row>
    <row r="64" spans="1:39" x14ac:dyDescent="0.2">
      <c r="A64" s="5">
        <v>95773</v>
      </c>
      <c r="B64" s="6">
        <v>1</v>
      </c>
      <c r="C64" s="6">
        <v>7866</v>
      </c>
      <c r="D64" s="6">
        <v>349</v>
      </c>
      <c r="E64" s="6" t="s">
        <v>788</v>
      </c>
      <c r="F64" s="6" t="s">
        <v>789</v>
      </c>
      <c r="G64" s="8">
        <v>2011</v>
      </c>
      <c r="H64" s="6"/>
      <c r="I64" s="6">
        <v>0</v>
      </c>
      <c r="J64" s="6">
        <v>0</v>
      </c>
      <c r="K64" s="9" t="s">
        <v>2003</v>
      </c>
      <c r="L64" s="6" t="s">
        <v>790</v>
      </c>
      <c r="M64" s="6" t="s">
        <v>791</v>
      </c>
      <c r="N64" s="6" t="s">
        <v>792</v>
      </c>
      <c r="O64" s="3" t="str">
        <f>IF(ISERROR(VLOOKUP(N64,#REF!,1,0)),"broken","")</f>
        <v>broken</v>
      </c>
      <c r="P64" s="6" t="s">
        <v>793</v>
      </c>
      <c r="Q64" s="3" t="str">
        <f>IF(ISERROR(VLOOKUP(P64,#REF!,1,0)),"broken","")</f>
        <v>broken</v>
      </c>
      <c r="R64" s="6" t="s">
        <v>792</v>
      </c>
      <c r="S64" s="6" t="s">
        <v>793</v>
      </c>
      <c r="T64" s="6"/>
      <c r="U64" s="6"/>
      <c r="V64" s="6"/>
      <c r="W64" s="6"/>
      <c r="X64" s="6"/>
      <c r="Y64" s="6"/>
      <c r="Z64" s="6"/>
      <c r="AA64" s="6"/>
      <c r="AB64" s="5"/>
      <c r="AC64" s="5"/>
      <c r="AD64" s="6">
        <v>1</v>
      </c>
      <c r="AI64" s="6"/>
      <c r="AJ64" s="6"/>
      <c r="AK64" s="6" t="s">
        <v>2023</v>
      </c>
      <c r="AL64" s="6" t="s">
        <v>794</v>
      </c>
      <c r="AM64" s="6" t="s">
        <v>795</v>
      </c>
    </row>
    <row r="65" spans="1:39" x14ac:dyDescent="0.2">
      <c r="A65" s="5">
        <v>95776</v>
      </c>
      <c r="B65" s="6">
        <v>1</v>
      </c>
      <c r="C65" s="6">
        <v>7866</v>
      </c>
      <c r="D65" s="6">
        <v>359</v>
      </c>
      <c r="E65" s="6" t="s">
        <v>816</v>
      </c>
      <c r="F65" s="6" t="s">
        <v>817</v>
      </c>
      <c r="G65" s="8">
        <v>2011</v>
      </c>
      <c r="H65" s="6"/>
      <c r="I65" s="6">
        <v>0</v>
      </c>
      <c r="J65" s="6">
        <v>0</v>
      </c>
      <c r="K65" s="9" t="s">
        <v>2003</v>
      </c>
      <c r="L65" s="6" t="s">
        <v>818</v>
      </c>
      <c r="M65" s="6" t="s">
        <v>819</v>
      </c>
      <c r="N65" s="6" t="s">
        <v>820</v>
      </c>
      <c r="O65" s="3" t="str">
        <f>IF(ISERROR(VLOOKUP(N65,#REF!,1,0)),"broken","")</f>
        <v>broken</v>
      </c>
      <c r="P65" s="6" t="s">
        <v>821</v>
      </c>
      <c r="Q65" s="3" t="str">
        <f>IF(ISERROR(VLOOKUP(P65,#REF!,1,0)),"broken","")</f>
        <v>broken</v>
      </c>
      <c r="R65" s="6" t="s">
        <v>820</v>
      </c>
      <c r="S65" s="6" t="s">
        <v>821</v>
      </c>
      <c r="T65" s="6"/>
      <c r="U65" s="6"/>
      <c r="V65" s="6"/>
      <c r="W65" s="6"/>
      <c r="X65" s="6"/>
      <c r="Y65" s="6"/>
      <c r="Z65" s="6"/>
      <c r="AA65" s="6"/>
      <c r="AB65" s="5"/>
      <c r="AC65" s="5"/>
      <c r="AD65" s="6">
        <v>1</v>
      </c>
      <c r="AI65" s="6"/>
      <c r="AJ65" s="6"/>
      <c r="AK65" s="6" t="s">
        <v>86</v>
      </c>
      <c r="AL65" s="6" t="s">
        <v>822</v>
      </c>
      <c r="AM65" s="6" t="s">
        <v>823</v>
      </c>
    </row>
    <row r="66" spans="1:39" x14ac:dyDescent="0.2">
      <c r="A66" s="5">
        <v>95777</v>
      </c>
      <c r="B66" s="6">
        <v>1</v>
      </c>
      <c r="C66" s="6">
        <v>7866</v>
      </c>
      <c r="D66" s="6">
        <v>361</v>
      </c>
      <c r="E66" s="6" t="s">
        <v>824</v>
      </c>
      <c r="F66" s="6" t="s">
        <v>825</v>
      </c>
      <c r="G66" s="8">
        <v>2011</v>
      </c>
      <c r="H66" s="6"/>
      <c r="I66" s="6">
        <v>0</v>
      </c>
      <c r="J66" s="6">
        <v>0</v>
      </c>
      <c r="K66" s="9" t="s">
        <v>2003</v>
      </c>
      <c r="L66" s="6" t="s">
        <v>826</v>
      </c>
      <c r="M66" s="6" t="s">
        <v>827</v>
      </c>
      <c r="N66" s="6" t="s">
        <v>828</v>
      </c>
      <c r="O66" s="3" t="str">
        <f>IF(ISERROR(VLOOKUP(N66,#REF!,1,0)),"broken","")</f>
        <v>broken</v>
      </c>
      <c r="P66" s="6" t="s">
        <v>829</v>
      </c>
      <c r="Q66" s="3" t="str">
        <f>IF(ISERROR(VLOOKUP(P66,#REF!,1,0)),"broken","")</f>
        <v>broken</v>
      </c>
      <c r="R66" s="6" t="s">
        <v>828</v>
      </c>
      <c r="S66" s="6" t="s">
        <v>829</v>
      </c>
      <c r="T66" s="6"/>
      <c r="U66" s="6"/>
      <c r="V66" s="6"/>
      <c r="W66" s="6"/>
      <c r="X66" s="6"/>
      <c r="Y66" s="6"/>
      <c r="Z66" s="6"/>
      <c r="AA66" s="6"/>
      <c r="AB66" s="5"/>
      <c r="AC66" s="5"/>
      <c r="AD66" s="6">
        <v>1</v>
      </c>
      <c r="AI66" s="6"/>
      <c r="AJ66" s="6"/>
      <c r="AK66" s="6" t="s">
        <v>86</v>
      </c>
      <c r="AL66" s="6" t="s">
        <v>830</v>
      </c>
      <c r="AM66" s="6" t="s">
        <v>831</v>
      </c>
    </row>
    <row r="67" spans="1:39" x14ac:dyDescent="0.2">
      <c r="A67" s="5">
        <v>95778</v>
      </c>
      <c r="B67" s="6">
        <v>1</v>
      </c>
      <c r="C67" s="6">
        <v>7866</v>
      </c>
      <c r="D67" s="6">
        <v>362</v>
      </c>
      <c r="E67" s="6" t="s">
        <v>832</v>
      </c>
      <c r="F67" s="6" t="s">
        <v>833</v>
      </c>
      <c r="G67" s="8">
        <v>2011</v>
      </c>
      <c r="H67" s="6"/>
      <c r="I67" s="6">
        <v>0</v>
      </c>
      <c r="J67" s="6">
        <v>0</v>
      </c>
      <c r="K67" s="9" t="s">
        <v>2003</v>
      </c>
      <c r="L67" s="6" t="s">
        <v>834</v>
      </c>
      <c r="M67" s="6" t="s">
        <v>835</v>
      </c>
      <c r="N67" s="6" t="s">
        <v>836</v>
      </c>
      <c r="O67" s="3" t="str">
        <f>IF(ISERROR(VLOOKUP(N67,#REF!,1,0)),"broken","")</f>
        <v>broken</v>
      </c>
      <c r="P67" s="6" t="s">
        <v>837</v>
      </c>
      <c r="Q67" s="3" t="str">
        <f>IF(ISERROR(VLOOKUP(P67,#REF!,1,0)),"broken","")</f>
        <v>broken</v>
      </c>
      <c r="R67" s="6" t="s">
        <v>836</v>
      </c>
      <c r="S67" s="6" t="s">
        <v>837</v>
      </c>
      <c r="T67" s="6"/>
      <c r="U67" s="6"/>
      <c r="V67" s="6"/>
      <c r="W67" s="6"/>
      <c r="X67" s="6"/>
      <c r="Y67" s="6"/>
      <c r="Z67" s="6"/>
      <c r="AA67" s="6"/>
      <c r="AB67" s="5"/>
      <c r="AC67" s="5"/>
      <c r="AD67" s="6">
        <v>1</v>
      </c>
      <c r="AI67" s="6"/>
      <c r="AJ67" s="6"/>
      <c r="AK67" s="6" t="s">
        <v>86</v>
      </c>
      <c r="AL67" s="6" t="s">
        <v>838</v>
      </c>
      <c r="AM67" s="6" t="s">
        <v>839</v>
      </c>
    </row>
    <row r="68" spans="1:39" x14ac:dyDescent="0.2">
      <c r="A68" s="5">
        <v>95791</v>
      </c>
      <c r="B68" s="6">
        <v>1</v>
      </c>
      <c r="C68" s="6">
        <v>7866</v>
      </c>
      <c r="D68" s="6">
        <v>337</v>
      </c>
      <c r="E68" s="6" t="s">
        <v>956</v>
      </c>
      <c r="F68" s="6" t="s">
        <v>957</v>
      </c>
      <c r="G68" s="8">
        <v>2010</v>
      </c>
      <c r="H68" s="6">
        <v>2010</v>
      </c>
      <c r="I68" s="6">
        <v>0</v>
      </c>
      <c r="J68" s="6">
        <v>1</v>
      </c>
      <c r="K68" s="9" t="s">
        <v>2003</v>
      </c>
      <c r="L68" s="6" t="s">
        <v>958</v>
      </c>
      <c r="M68" s="6" t="s">
        <v>959</v>
      </c>
      <c r="N68" s="6" t="s">
        <v>960</v>
      </c>
      <c r="O68" s="3" t="str">
        <f>IF(ISERROR(VLOOKUP(N68,#REF!,1,0)),"broken","")</f>
        <v>broken</v>
      </c>
      <c r="P68" s="6" t="s">
        <v>961</v>
      </c>
      <c r="Q68" s="3" t="str">
        <f>IF(ISERROR(VLOOKUP(P68,#REF!,1,0)),"broken","")</f>
        <v>broken</v>
      </c>
      <c r="R68" s="6" t="s">
        <v>960</v>
      </c>
      <c r="S68" s="6" t="s">
        <v>961</v>
      </c>
      <c r="T68" s="6"/>
      <c r="U68" s="6"/>
      <c r="V68" s="6" t="s">
        <v>960</v>
      </c>
      <c r="W68" s="6" t="s">
        <v>961</v>
      </c>
      <c r="X68" s="6"/>
      <c r="Y68" s="6"/>
      <c r="Z68" s="6"/>
      <c r="AA68" s="6"/>
      <c r="AB68" s="5"/>
      <c r="AC68" s="5"/>
      <c r="AD68" s="6">
        <v>6</v>
      </c>
      <c r="AI68" s="6"/>
      <c r="AJ68" s="6"/>
      <c r="AK68" s="6"/>
      <c r="AL68" s="6" t="s">
        <v>962</v>
      </c>
      <c r="AM68" s="6" t="s">
        <v>963</v>
      </c>
    </row>
    <row r="69" spans="1:39" x14ac:dyDescent="0.2">
      <c r="A69" s="5">
        <v>95792</v>
      </c>
      <c r="B69" s="6">
        <v>1</v>
      </c>
      <c r="C69" s="6">
        <v>7866</v>
      </c>
      <c r="D69" s="6">
        <v>340</v>
      </c>
      <c r="E69" s="6" t="s">
        <v>964</v>
      </c>
      <c r="F69" s="6" t="s">
        <v>965</v>
      </c>
      <c r="G69" s="8"/>
      <c r="H69" s="6"/>
      <c r="I69" s="6">
        <v>0</v>
      </c>
      <c r="J69" s="6">
        <v>0</v>
      </c>
      <c r="K69" s="9" t="s">
        <v>2003</v>
      </c>
      <c r="L69" s="6" t="s">
        <v>966</v>
      </c>
      <c r="M69" s="6" t="s">
        <v>967</v>
      </c>
      <c r="N69" s="6" t="s">
        <v>968</v>
      </c>
      <c r="O69" s="3" t="str">
        <f>IF(ISERROR(VLOOKUP(N69,#REF!,1,0)),"broken","")</f>
        <v>broken</v>
      </c>
      <c r="P69" s="6" t="s">
        <v>969</v>
      </c>
      <c r="Q69" s="3" t="str">
        <f>IF(ISERROR(VLOOKUP(P69,#REF!,1,0)),"broken","")</f>
        <v>broken</v>
      </c>
      <c r="R69" s="6" t="s">
        <v>968</v>
      </c>
      <c r="S69" s="6" t="s">
        <v>969</v>
      </c>
      <c r="T69" s="6"/>
      <c r="U69" s="6"/>
      <c r="V69" s="6" t="s">
        <v>970</v>
      </c>
      <c r="W69" s="6" t="s">
        <v>971</v>
      </c>
      <c r="X69" s="6"/>
      <c r="Y69" s="6"/>
      <c r="Z69" s="6"/>
      <c r="AA69" s="6"/>
      <c r="AB69" s="5"/>
      <c r="AC69" s="5"/>
      <c r="AD69" s="6">
        <v>1</v>
      </c>
      <c r="AI69" s="6"/>
      <c r="AJ69" s="6"/>
      <c r="AK69" s="6" t="s">
        <v>86</v>
      </c>
      <c r="AL69" s="6" t="s">
        <v>972</v>
      </c>
      <c r="AM69" s="6" t="s">
        <v>973</v>
      </c>
    </row>
    <row r="70" spans="1:39" x14ac:dyDescent="0.2">
      <c r="A70" s="5">
        <v>95793</v>
      </c>
      <c r="B70" s="6">
        <v>1</v>
      </c>
      <c r="C70" s="6">
        <v>7866</v>
      </c>
      <c r="D70" s="6">
        <v>343</v>
      </c>
      <c r="E70" s="6" t="s">
        <v>974</v>
      </c>
      <c r="F70" s="6" t="s">
        <v>975</v>
      </c>
      <c r="G70" s="8">
        <v>2011</v>
      </c>
      <c r="H70" s="6"/>
      <c r="I70" s="6">
        <v>0</v>
      </c>
      <c r="J70" s="6">
        <v>0</v>
      </c>
      <c r="K70" s="9" t="s">
        <v>2003</v>
      </c>
      <c r="L70" s="6" t="s">
        <v>976</v>
      </c>
      <c r="M70" s="6" t="s">
        <v>977</v>
      </c>
      <c r="N70" s="6" t="s">
        <v>978</v>
      </c>
      <c r="O70" s="3" t="str">
        <f>IF(ISERROR(VLOOKUP(N70,#REF!,1,0)),"broken","")</f>
        <v>broken</v>
      </c>
      <c r="P70" s="6" t="s">
        <v>979</v>
      </c>
      <c r="Q70" s="3" t="str">
        <f>IF(ISERROR(VLOOKUP(P70,#REF!,1,0)),"broken","")</f>
        <v>broken</v>
      </c>
      <c r="R70" s="6" t="s">
        <v>978</v>
      </c>
      <c r="S70" s="6" t="s">
        <v>979</v>
      </c>
      <c r="T70" s="6"/>
      <c r="U70" s="6"/>
      <c r="V70" s="6"/>
      <c r="W70" s="6"/>
      <c r="X70" s="6"/>
      <c r="Y70" s="6"/>
      <c r="Z70" s="6"/>
      <c r="AA70" s="6"/>
      <c r="AB70" s="5"/>
      <c r="AC70" s="5"/>
      <c r="AD70" s="6">
        <v>1</v>
      </c>
      <c r="AI70" s="6"/>
      <c r="AJ70" s="6"/>
      <c r="AK70" s="6" t="s">
        <v>86</v>
      </c>
      <c r="AL70" s="6" t="s">
        <v>980</v>
      </c>
      <c r="AM70" s="6" t="s">
        <v>981</v>
      </c>
    </row>
    <row r="71" spans="1:39" x14ac:dyDescent="0.2">
      <c r="A71" s="5">
        <v>95794</v>
      </c>
      <c r="B71" s="6">
        <v>1</v>
      </c>
      <c r="C71" s="6">
        <v>7866</v>
      </c>
      <c r="D71" s="6">
        <v>344</v>
      </c>
      <c r="E71" s="6" t="s">
        <v>982</v>
      </c>
      <c r="F71" s="6" t="s">
        <v>983</v>
      </c>
      <c r="G71" s="8">
        <v>2011</v>
      </c>
      <c r="H71" s="6"/>
      <c r="I71" s="6">
        <v>0</v>
      </c>
      <c r="J71" s="6">
        <v>0</v>
      </c>
      <c r="K71" s="9" t="s">
        <v>2003</v>
      </c>
      <c r="L71" s="6" t="s">
        <v>984</v>
      </c>
      <c r="M71" s="6" t="e">
        <f>-Verificatie van een BTW-nummer  -Structuur van de BTW-nummer</f>
        <v>#NAME?</v>
      </c>
      <c r="N71" s="6" t="s">
        <v>985</v>
      </c>
      <c r="O71" s="3" t="str">
        <f>IF(ISERROR(VLOOKUP(N71,#REF!,1,0)),"broken","")</f>
        <v>broken</v>
      </c>
      <c r="P71" s="6" t="s">
        <v>986</v>
      </c>
      <c r="Q71" s="3" t="str">
        <f>IF(ISERROR(VLOOKUP(P71,#REF!,1,0)),"broken","")</f>
        <v>broken</v>
      </c>
      <c r="R71" s="6" t="s">
        <v>985</v>
      </c>
      <c r="S71" s="6" t="s">
        <v>986</v>
      </c>
      <c r="T71" s="6"/>
      <c r="U71" s="6"/>
      <c r="V71" s="6"/>
      <c r="W71" s="6"/>
      <c r="X71" s="6"/>
      <c r="Y71" s="6"/>
      <c r="Z71" s="6"/>
      <c r="AA71" s="6"/>
      <c r="AB71" s="5"/>
      <c r="AC71" s="5"/>
      <c r="AD71" s="6">
        <v>1</v>
      </c>
      <c r="AI71" s="6"/>
      <c r="AJ71" s="6"/>
      <c r="AK71" s="6" t="s">
        <v>86</v>
      </c>
      <c r="AL71" s="6" t="s">
        <v>987</v>
      </c>
      <c r="AM71" s="6" t="s">
        <v>988</v>
      </c>
    </row>
    <row r="72" spans="1:39" x14ac:dyDescent="0.2">
      <c r="A72" s="5">
        <v>95795</v>
      </c>
      <c r="B72" s="6">
        <v>1</v>
      </c>
      <c r="C72" s="6">
        <v>7866</v>
      </c>
      <c r="D72" s="6">
        <v>345</v>
      </c>
      <c r="E72" s="6" t="s">
        <v>989</v>
      </c>
      <c r="F72" s="6" t="s">
        <v>990</v>
      </c>
      <c r="G72" s="8">
        <v>2011</v>
      </c>
      <c r="H72" s="6"/>
      <c r="I72" s="6">
        <v>0</v>
      </c>
      <c r="J72" s="6">
        <v>0</v>
      </c>
      <c r="K72" s="9" t="s">
        <v>2003</v>
      </c>
      <c r="L72" s="6" t="s">
        <v>991</v>
      </c>
      <c r="M72" s="6" t="s">
        <v>992</v>
      </c>
      <c r="N72" s="6" t="s">
        <v>993</v>
      </c>
      <c r="O72" s="3" t="str">
        <f>IF(ISERROR(VLOOKUP(N72,#REF!,1,0)),"broken","")</f>
        <v>broken</v>
      </c>
      <c r="P72" s="6" t="s">
        <v>994</v>
      </c>
      <c r="Q72" s="3" t="str">
        <f>IF(ISERROR(VLOOKUP(P72,#REF!,1,0)),"broken","")</f>
        <v>broken</v>
      </c>
      <c r="R72" s="6" t="s">
        <v>993</v>
      </c>
      <c r="S72" s="6" t="s">
        <v>994</v>
      </c>
      <c r="T72" s="6"/>
      <c r="U72" s="6"/>
      <c r="V72" s="6"/>
      <c r="W72" s="6"/>
      <c r="X72" s="6"/>
      <c r="Y72" s="6"/>
      <c r="Z72" s="6"/>
      <c r="AA72" s="6"/>
      <c r="AB72" s="5"/>
      <c r="AC72" s="5"/>
      <c r="AD72" s="6">
        <v>1</v>
      </c>
      <c r="AI72" s="6"/>
      <c r="AJ72" s="6"/>
      <c r="AK72" s="6" t="s">
        <v>86</v>
      </c>
      <c r="AL72" s="6" t="s">
        <v>995</v>
      </c>
      <c r="AM72" s="6" t="s">
        <v>996</v>
      </c>
    </row>
    <row r="73" spans="1:39" x14ac:dyDescent="0.2">
      <c r="A73" s="5">
        <v>95796</v>
      </c>
      <c r="B73" s="6">
        <v>1</v>
      </c>
      <c r="C73" s="6">
        <v>7866</v>
      </c>
      <c r="D73" s="6">
        <v>348</v>
      </c>
      <c r="E73" s="6" t="s">
        <v>997</v>
      </c>
      <c r="F73" s="6" t="s">
        <v>998</v>
      </c>
      <c r="G73" s="8">
        <v>2011</v>
      </c>
      <c r="H73" s="6"/>
      <c r="I73" s="6">
        <v>0</v>
      </c>
      <c r="J73" s="6">
        <v>0</v>
      </c>
      <c r="K73" s="9" t="s">
        <v>2003</v>
      </c>
      <c r="L73" s="6" t="s">
        <v>999</v>
      </c>
      <c r="M73" s="6" t="s">
        <v>1000</v>
      </c>
      <c r="N73" s="6" t="s">
        <v>1001</v>
      </c>
      <c r="O73" s="3" t="str">
        <f>IF(ISERROR(VLOOKUP(N73,#REF!,1,0)),"broken","")</f>
        <v>broken</v>
      </c>
      <c r="P73" s="6" t="s">
        <v>1002</v>
      </c>
      <c r="Q73" s="3" t="str">
        <f>IF(ISERROR(VLOOKUP(P73,#REF!,1,0)),"broken","")</f>
        <v>broken</v>
      </c>
      <c r="R73" s="6" t="s">
        <v>1001</v>
      </c>
      <c r="S73" s="6" t="s">
        <v>1002</v>
      </c>
      <c r="T73" s="6"/>
      <c r="U73" s="6"/>
      <c r="V73" s="6"/>
      <c r="W73" s="6"/>
      <c r="X73" s="6"/>
      <c r="Y73" s="6"/>
      <c r="Z73" s="6"/>
      <c r="AA73" s="6"/>
      <c r="AB73" s="5"/>
      <c r="AC73" s="5"/>
      <c r="AD73" s="6">
        <v>1</v>
      </c>
      <c r="AI73" s="6"/>
      <c r="AJ73" s="6"/>
      <c r="AK73" s="6" t="s">
        <v>2023</v>
      </c>
      <c r="AL73" s="6" t="s">
        <v>1003</v>
      </c>
      <c r="AM73" s="6" t="s">
        <v>1004</v>
      </c>
    </row>
    <row r="74" spans="1:39" x14ac:dyDescent="0.2">
      <c r="A74" s="5">
        <v>95944</v>
      </c>
      <c r="B74" s="6">
        <v>1</v>
      </c>
      <c r="C74" s="6">
        <v>7866</v>
      </c>
      <c r="D74" s="6">
        <v>346</v>
      </c>
      <c r="E74" s="6" t="s">
        <v>1005</v>
      </c>
      <c r="F74" s="6" t="s">
        <v>1006</v>
      </c>
      <c r="G74" s="8">
        <v>2011</v>
      </c>
      <c r="H74" s="6"/>
      <c r="I74" s="6">
        <v>0</v>
      </c>
      <c r="J74" s="6">
        <v>0</v>
      </c>
      <c r="K74" s="9" t="s">
        <v>2003</v>
      </c>
      <c r="L74" s="6" t="s">
        <v>1007</v>
      </c>
      <c r="M74" s="6" t="s">
        <v>1008</v>
      </c>
      <c r="N74" s="6" t="s">
        <v>1009</v>
      </c>
      <c r="O74" s="3" t="str">
        <f>IF(ISERROR(VLOOKUP(N74,#REF!,1,0)),"broken","")</f>
        <v>broken</v>
      </c>
      <c r="P74" s="6" t="s">
        <v>1010</v>
      </c>
      <c r="Q74" s="3" t="str">
        <f>IF(ISERROR(VLOOKUP(P74,#REF!,1,0)),"broken","")</f>
        <v>broken</v>
      </c>
      <c r="R74" s="6" t="s">
        <v>1009</v>
      </c>
      <c r="S74" s="6" t="s">
        <v>1010</v>
      </c>
      <c r="T74" s="6"/>
      <c r="U74" s="6"/>
      <c r="V74" s="6"/>
      <c r="W74" s="6"/>
      <c r="X74" s="6"/>
      <c r="Y74" s="6"/>
      <c r="Z74" s="6"/>
      <c r="AA74" s="6"/>
      <c r="AB74" s="5"/>
      <c r="AC74" s="5"/>
      <c r="AD74" s="6">
        <v>1</v>
      </c>
      <c r="AI74" s="6"/>
      <c r="AJ74" s="6"/>
      <c r="AK74" s="6" t="s">
        <v>2023</v>
      </c>
      <c r="AL74" s="6" t="s">
        <v>1011</v>
      </c>
      <c r="AM74" s="6" t="s">
        <v>1012</v>
      </c>
    </row>
    <row r="75" spans="1:39" x14ac:dyDescent="0.2">
      <c r="A75" s="5">
        <v>95946</v>
      </c>
      <c r="B75" s="6">
        <v>1</v>
      </c>
      <c r="C75" s="6">
        <v>7866</v>
      </c>
      <c r="D75" s="6">
        <v>347</v>
      </c>
      <c r="E75" s="6" t="s">
        <v>1013</v>
      </c>
      <c r="F75" s="6" t="s">
        <v>1014</v>
      </c>
      <c r="G75" s="8">
        <v>2011</v>
      </c>
      <c r="H75" s="6"/>
      <c r="I75" s="6">
        <v>0</v>
      </c>
      <c r="J75" s="6">
        <v>0</v>
      </c>
      <c r="K75" s="9" t="s">
        <v>2003</v>
      </c>
      <c r="L75" s="6" t="s">
        <v>1015</v>
      </c>
      <c r="M75" s="6" t="s">
        <v>1016</v>
      </c>
      <c r="N75" s="6" t="s">
        <v>1017</v>
      </c>
      <c r="O75" s="3" t="str">
        <f>IF(ISERROR(VLOOKUP(N75,#REF!,1,0)),"broken","")</f>
        <v>broken</v>
      </c>
      <c r="P75" s="6" t="s">
        <v>1018</v>
      </c>
      <c r="Q75" s="3" t="str">
        <f>IF(ISERROR(VLOOKUP(P75,#REF!,1,0)),"broken","")</f>
        <v>broken</v>
      </c>
      <c r="R75" s="6" t="s">
        <v>1017</v>
      </c>
      <c r="S75" s="6" t="s">
        <v>1018</v>
      </c>
      <c r="T75" s="6"/>
      <c r="U75" s="6"/>
      <c r="V75" s="6"/>
      <c r="W75" s="6"/>
      <c r="X75" s="6"/>
      <c r="Y75" s="6"/>
      <c r="Z75" s="6"/>
      <c r="AA75" s="6"/>
      <c r="AB75" s="5"/>
      <c r="AC75" s="5"/>
      <c r="AD75" s="6">
        <v>1</v>
      </c>
      <c r="AI75" s="6"/>
      <c r="AJ75" s="6"/>
      <c r="AK75" s="6" t="s">
        <v>86</v>
      </c>
      <c r="AL75" s="6" t="s">
        <v>1019</v>
      </c>
      <c r="AM75" s="6" t="s">
        <v>1020</v>
      </c>
    </row>
    <row r="76" spans="1:39" x14ac:dyDescent="0.2">
      <c r="A76" s="5">
        <v>95720</v>
      </c>
      <c r="B76" s="6">
        <v>1</v>
      </c>
      <c r="C76" s="6">
        <v>7863</v>
      </c>
      <c r="D76" s="6">
        <v>342</v>
      </c>
      <c r="E76" s="6" t="s">
        <v>375</v>
      </c>
      <c r="F76" s="6" t="s">
        <v>376</v>
      </c>
      <c r="G76" s="8">
        <v>2011</v>
      </c>
      <c r="H76" s="6"/>
      <c r="I76" s="6">
        <v>0</v>
      </c>
      <c r="J76" s="6">
        <v>0</v>
      </c>
      <c r="K76" s="9" t="s">
        <v>2004</v>
      </c>
      <c r="L76" s="6" t="s">
        <v>377</v>
      </c>
      <c r="M76" s="6" t="s">
        <v>378</v>
      </c>
      <c r="N76" s="6" t="s">
        <v>379</v>
      </c>
      <c r="O76" s="3" t="str">
        <f>IF(ISERROR(VLOOKUP(N76,#REF!,1,0)),"broken","")</f>
        <v>broken</v>
      </c>
      <c r="P76" s="6" t="s">
        <v>379</v>
      </c>
      <c r="Q76" s="3" t="str">
        <f>IF(ISERROR(VLOOKUP(P76,#REF!,1,0)),"broken","")</f>
        <v>broken</v>
      </c>
      <c r="R76" s="6" t="s">
        <v>379</v>
      </c>
      <c r="S76" s="6" t="s">
        <v>379</v>
      </c>
      <c r="T76" s="6"/>
      <c r="U76" s="6"/>
      <c r="V76" s="6" t="s">
        <v>380</v>
      </c>
      <c r="W76" s="6" t="s">
        <v>380</v>
      </c>
      <c r="X76" s="6"/>
      <c r="Y76" s="6"/>
      <c r="Z76" s="6" t="s">
        <v>374</v>
      </c>
      <c r="AA76" s="6" t="s">
        <v>271</v>
      </c>
      <c r="AB76" s="5"/>
      <c r="AC76" s="5"/>
      <c r="AD76" s="6">
        <v>1</v>
      </c>
      <c r="AI76" s="6"/>
      <c r="AJ76" s="6"/>
      <c r="AK76" s="6"/>
      <c r="AL76" s="6" t="s">
        <v>381</v>
      </c>
      <c r="AM76" s="6" t="s">
        <v>382</v>
      </c>
    </row>
    <row r="77" spans="1:39" ht="15" x14ac:dyDescent="0.25">
      <c r="A77" s="5">
        <v>95704</v>
      </c>
      <c r="B77" s="6">
        <v>1</v>
      </c>
      <c r="C77" s="6">
        <v>7884</v>
      </c>
      <c r="D77" s="6">
        <v>444</v>
      </c>
      <c r="E77" s="6" t="s">
        <v>1248</v>
      </c>
      <c r="F77" s="6" t="s">
        <v>1249</v>
      </c>
      <c r="G77" s="8">
        <v>2002</v>
      </c>
      <c r="H77" s="6"/>
      <c r="I77" s="6">
        <v>0</v>
      </c>
      <c r="J77" s="6">
        <v>0</v>
      </c>
      <c r="K77" s="9" t="s">
        <v>2007</v>
      </c>
      <c r="L77" s="6" t="s">
        <v>1250</v>
      </c>
      <c r="M77" s="6" t="s">
        <v>1251</v>
      </c>
      <c r="N77" s="14" t="s">
        <v>2033</v>
      </c>
      <c r="O77" s="3" t="str">
        <f>IF(ISERROR(VLOOKUP(N77,#REF!,1,0)),"broken","")</f>
        <v>broken</v>
      </c>
      <c r="P77" s="15" t="s">
        <v>2034</v>
      </c>
      <c r="Q77" s="3" t="str">
        <f>IF(ISERROR(VLOOKUP(P77,#REF!,1,0)),"broken","")</f>
        <v>broken</v>
      </c>
      <c r="R77" s="17" t="s">
        <v>2033</v>
      </c>
      <c r="S77" s="16" t="s">
        <v>2034</v>
      </c>
      <c r="T77" s="6"/>
      <c r="U77" s="6"/>
      <c r="V77" s="12" t="s">
        <v>1300</v>
      </c>
      <c r="W77" s="6" t="s">
        <v>1301</v>
      </c>
      <c r="X77" s="6"/>
      <c r="Y77" s="6"/>
      <c r="Z77" s="6"/>
      <c r="AA77" s="6"/>
      <c r="AB77" s="5"/>
      <c r="AC77" s="5"/>
      <c r="AD77" s="6">
        <v>6</v>
      </c>
      <c r="AI77" s="6"/>
      <c r="AJ77" s="6"/>
      <c r="AK77" s="6" t="s">
        <v>1662</v>
      </c>
      <c r="AL77" s="6" t="s">
        <v>1252</v>
      </c>
      <c r="AM77" s="6" t="s">
        <v>1253</v>
      </c>
    </row>
    <row r="78" spans="1:39" x14ac:dyDescent="0.2">
      <c r="A78" s="5">
        <v>95802</v>
      </c>
      <c r="B78" s="6">
        <v>1</v>
      </c>
      <c r="C78" s="6">
        <v>7866</v>
      </c>
      <c r="D78" s="6">
        <v>255</v>
      </c>
      <c r="E78" s="6" t="s">
        <v>391</v>
      </c>
      <c r="F78" s="6" t="s">
        <v>392</v>
      </c>
      <c r="G78" s="8"/>
      <c r="H78" s="6"/>
      <c r="I78" s="6">
        <v>0</v>
      </c>
      <c r="J78" s="6">
        <v>0</v>
      </c>
      <c r="K78" s="9" t="s">
        <v>1996</v>
      </c>
      <c r="L78" s="6" t="s">
        <v>393</v>
      </c>
      <c r="M78" s="6" t="s">
        <v>394</v>
      </c>
      <c r="N78" s="6" t="s">
        <v>395</v>
      </c>
      <c r="O78" s="3" t="str">
        <f>IF(ISERROR(VLOOKUP(N78,#REF!,1,0)),"broken","")</f>
        <v>broken</v>
      </c>
      <c r="P78" s="6" t="s">
        <v>396</v>
      </c>
      <c r="Q78" s="3" t="str">
        <f>IF(ISERROR(VLOOKUP(P78,#REF!,1,0)),"broken","")</f>
        <v>broken</v>
      </c>
      <c r="R78" s="6" t="s">
        <v>395</v>
      </c>
      <c r="S78" s="6" t="s">
        <v>396</v>
      </c>
      <c r="T78" s="6" t="s">
        <v>395</v>
      </c>
      <c r="U78" s="6" t="s">
        <v>396</v>
      </c>
      <c r="V78" s="6"/>
      <c r="W78" s="6"/>
      <c r="X78" s="6" t="s">
        <v>397</v>
      </c>
      <c r="Y78" s="6" t="s">
        <v>398</v>
      </c>
      <c r="Z78" s="6"/>
      <c r="AA78" s="6"/>
      <c r="AB78" s="5"/>
      <c r="AC78" s="5"/>
      <c r="AD78" s="6">
        <v>9</v>
      </c>
      <c r="AI78" s="6"/>
      <c r="AJ78" s="6"/>
      <c r="AK78" s="6" t="s">
        <v>399</v>
      </c>
      <c r="AL78" s="6" t="s">
        <v>400</v>
      </c>
      <c r="AM78" s="6" t="s">
        <v>401</v>
      </c>
    </row>
    <row r="79" spans="1:39" x14ac:dyDescent="0.2">
      <c r="A79" s="5">
        <v>95805</v>
      </c>
      <c r="B79" s="6">
        <v>1</v>
      </c>
      <c r="C79" s="6">
        <v>7866</v>
      </c>
      <c r="D79" s="6">
        <v>247</v>
      </c>
      <c r="E79" s="6" t="s">
        <v>409</v>
      </c>
      <c r="F79" s="6" t="s">
        <v>410</v>
      </c>
      <c r="G79" s="8">
        <v>1999</v>
      </c>
      <c r="H79" s="6">
        <v>2010</v>
      </c>
      <c r="I79" s="6">
        <v>0</v>
      </c>
      <c r="J79" s="6">
        <v>0</v>
      </c>
      <c r="K79" s="9" t="s">
        <v>1996</v>
      </c>
      <c r="L79" s="6" t="s">
        <v>411</v>
      </c>
      <c r="M79" s="6" t="s">
        <v>412</v>
      </c>
      <c r="N79" s="6" t="s">
        <v>413</v>
      </c>
      <c r="O79" s="3" t="str">
        <f>IF(ISERROR(VLOOKUP(N79,#REF!,1,0)),"broken","")</f>
        <v>broken</v>
      </c>
      <c r="P79" s="6" t="s">
        <v>413</v>
      </c>
      <c r="Q79" s="3" t="str">
        <f>IF(ISERROR(VLOOKUP(P79,#REF!,1,0)),"broken","")</f>
        <v>broken</v>
      </c>
      <c r="R79" s="6" t="s">
        <v>414</v>
      </c>
      <c r="S79" s="6" t="s">
        <v>415</v>
      </c>
      <c r="T79" s="6"/>
      <c r="U79" s="6"/>
      <c r="V79" s="6" t="s">
        <v>416</v>
      </c>
      <c r="W79" s="6" t="s">
        <v>417</v>
      </c>
      <c r="X79" s="6"/>
      <c r="Y79" s="6"/>
      <c r="Z79" s="6"/>
      <c r="AA79" s="6"/>
      <c r="AB79" s="5"/>
      <c r="AC79" s="5"/>
      <c r="AD79" s="6">
        <v>6</v>
      </c>
      <c r="AI79" s="6"/>
      <c r="AJ79" s="6"/>
      <c r="AK79" s="6" t="s">
        <v>2023</v>
      </c>
      <c r="AL79" s="6" t="s">
        <v>418</v>
      </c>
      <c r="AM79" s="6" t="s">
        <v>419</v>
      </c>
    </row>
    <row r="80" spans="1:39" x14ac:dyDescent="0.2">
      <c r="A80" s="5">
        <v>95980</v>
      </c>
      <c r="B80" s="6">
        <v>1</v>
      </c>
      <c r="C80" s="6">
        <v>7868</v>
      </c>
      <c r="D80" s="6">
        <v>460</v>
      </c>
      <c r="E80" s="6" t="s">
        <v>1067</v>
      </c>
      <c r="F80" s="6" t="s">
        <v>1068</v>
      </c>
      <c r="G80" s="8"/>
      <c r="H80" s="6"/>
      <c r="I80" s="6">
        <v>0</v>
      </c>
      <c r="J80" s="6">
        <v>0</v>
      </c>
      <c r="K80" s="9" t="s">
        <v>1996</v>
      </c>
      <c r="L80" s="6" t="s">
        <v>1895</v>
      </c>
      <c r="M80" s="6" t="s">
        <v>1896</v>
      </c>
      <c r="N80" s="6" t="s">
        <v>1069</v>
      </c>
      <c r="O80" s="3" t="str">
        <f>IF(ISERROR(VLOOKUP(N80,#REF!,1,0)),"broken","")</f>
        <v>broken</v>
      </c>
      <c r="P80" s="6" t="s">
        <v>1070</v>
      </c>
      <c r="Q80" s="3" t="str">
        <f>IF(ISERROR(VLOOKUP(P80,#REF!,1,0)),"broken","")</f>
        <v>broken</v>
      </c>
      <c r="R80" s="6" t="s">
        <v>1071</v>
      </c>
      <c r="S80" s="6" t="s">
        <v>1070</v>
      </c>
      <c r="T80" s="6" t="s">
        <v>1072</v>
      </c>
      <c r="U80" s="6" t="s">
        <v>1073</v>
      </c>
      <c r="V80" s="6"/>
      <c r="W80" s="6"/>
      <c r="X80" s="6"/>
      <c r="Y80" s="6"/>
      <c r="Z80" s="6"/>
      <c r="AA80" s="6"/>
      <c r="AB80" s="5"/>
      <c r="AC80" s="5"/>
      <c r="AD80" s="6">
        <v>1</v>
      </c>
      <c r="AI80" s="6"/>
      <c r="AJ80" s="6"/>
      <c r="AK80" s="6" t="s">
        <v>86</v>
      </c>
      <c r="AL80" s="6" t="s">
        <v>1897</v>
      </c>
      <c r="AM80" s="6" t="s">
        <v>1898</v>
      </c>
    </row>
    <row r="81" spans="1:39" x14ac:dyDescent="0.2">
      <c r="A81" s="5">
        <v>95699</v>
      </c>
      <c r="B81" s="6">
        <v>1</v>
      </c>
      <c r="C81" s="6">
        <v>7864</v>
      </c>
      <c r="D81" s="6">
        <v>448</v>
      </c>
      <c r="E81" s="6" t="s">
        <v>1210</v>
      </c>
      <c r="F81" s="6" t="s">
        <v>1211</v>
      </c>
      <c r="G81" s="8">
        <v>2011</v>
      </c>
      <c r="H81" s="6"/>
      <c r="I81" s="6">
        <v>0</v>
      </c>
      <c r="J81" s="6">
        <v>0</v>
      </c>
      <c r="K81" s="9" t="s">
        <v>2008</v>
      </c>
      <c r="L81" s="6" t="s">
        <v>1212</v>
      </c>
      <c r="M81" s="6" t="s">
        <v>1213</v>
      </c>
      <c r="N81" s="6" t="s">
        <v>1135</v>
      </c>
      <c r="O81" s="3" t="str">
        <f>IF(ISERROR(VLOOKUP(N81,#REF!,1,0)),"broken","")</f>
        <v>broken</v>
      </c>
      <c r="P81" s="6" t="s">
        <v>1136</v>
      </c>
      <c r="Q81" s="3" t="str">
        <f>IF(ISERROR(VLOOKUP(P81,#REF!,1,0)),"broken","")</f>
        <v>broken</v>
      </c>
      <c r="R81" s="6" t="s">
        <v>1214</v>
      </c>
      <c r="S81" s="6" t="s">
        <v>1215</v>
      </c>
      <c r="T81" s="6"/>
      <c r="U81" s="6"/>
      <c r="V81" s="6" t="s">
        <v>1123</v>
      </c>
      <c r="W81" s="6" t="s">
        <v>1124</v>
      </c>
      <c r="X81" s="6"/>
      <c r="Y81" s="6"/>
      <c r="Z81" s="6"/>
      <c r="AA81" s="6"/>
      <c r="AB81" s="5"/>
      <c r="AC81" s="5"/>
      <c r="AD81" s="6">
        <v>1</v>
      </c>
      <c r="AI81" s="6"/>
      <c r="AJ81" s="6"/>
      <c r="AK81" s="6" t="s">
        <v>86</v>
      </c>
      <c r="AL81" s="6" t="s">
        <v>1216</v>
      </c>
      <c r="AM81" s="6" t="s">
        <v>1217</v>
      </c>
    </row>
    <row r="82" spans="1:39" x14ac:dyDescent="0.2">
      <c r="A82" s="5">
        <v>95701</v>
      </c>
      <c r="B82" s="6">
        <v>1</v>
      </c>
      <c r="C82" s="6">
        <v>7864</v>
      </c>
      <c r="D82" s="6">
        <v>449</v>
      </c>
      <c r="E82" s="6" t="s">
        <v>1226</v>
      </c>
      <c r="F82" s="6" t="s">
        <v>1227</v>
      </c>
      <c r="G82" s="8">
        <v>2011</v>
      </c>
      <c r="H82" s="6"/>
      <c r="I82" s="6">
        <v>0</v>
      </c>
      <c r="J82" s="6">
        <v>0</v>
      </c>
      <c r="K82" s="9" t="s">
        <v>2008</v>
      </c>
      <c r="L82" s="6" t="s">
        <v>1228</v>
      </c>
      <c r="M82" s="6" t="s">
        <v>1229</v>
      </c>
      <c r="N82" s="6" t="s">
        <v>1135</v>
      </c>
      <c r="O82" s="3" t="str">
        <f>IF(ISERROR(VLOOKUP(N82,#REF!,1,0)),"broken","")</f>
        <v>broken</v>
      </c>
      <c r="P82" s="6" t="s">
        <v>1136</v>
      </c>
      <c r="Q82" s="3" t="str">
        <f>IF(ISERROR(VLOOKUP(P82,#REF!,1,0)),"broken","")</f>
        <v>broken</v>
      </c>
      <c r="R82" s="6" t="s">
        <v>1230</v>
      </c>
      <c r="S82" s="6" t="s">
        <v>1231</v>
      </c>
      <c r="T82" s="6"/>
      <c r="U82" s="6"/>
      <c r="V82" s="6" t="s">
        <v>1123</v>
      </c>
      <c r="W82" s="6" t="s">
        <v>1124</v>
      </c>
      <c r="X82" s="6"/>
      <c r="Y82" s="6"/>
      <c r="Z82" s="6"/>
      <c r="AA82" s="6"/>
      <c r="AB82" s="5"/>
      <c r="AC82" s="5"/>
      <c r="AD82" s="6">
        <v>1</v>
      </c>
      <c r="AI82" s="6"/>
      <c r="AJ82" s="6"/>
      <c r="AK82" s="6" t="s">
        <v>86</v>
      </c>
      <c r="AL82" s="6" t="s">
        <v>1232</v>
      </c>
      <c r="AM82" s="6" t="s">
        <v>1233</v>
      </c>
    </row>
    <row r="83" spans="1:39" x14ac:dyDescent="0.2">
      <c r="A83" s="5">
        <v>95733</v>
      </c>
      <c r="B83" s="6">
        <v>1</v>
      </c>
      <c r="C83" s="6">
        <v>7872</v>
      </c>
      <c r="D83" s="6">
        <v>21</v>
      </c>
      <c r="E83" s="6" t="s">
        <v>449</v>
      </c>
      <c r="F83" s="6" t="s">
        <v>450</v>
      </c>
      <c r="G83" s="8">
        <v>1981</v>
      </c>
      <c r="H83" s="6"/>
      <c r="I83" s="6">
        <v>0</v>
      </c>
      <c r="J83" s="6">
        <v>0</v>
      </c>
      <c r="K83" s="9" t="s">
        <v>1983</v>
      </c>
      <c r="L83" s="6" t="s">
        <v>451</v>
      </c>
      <c r="M83" s="6" t="s">
        <v>452</v>
      </c>
      <c r="N83" s="6" t="s">
        <v>453</v>
      </c>
      <c r="O83" s="3" t="str">
        <f>IF(ISERROR(VLOOKUP(N83,#REF!,1,0)),"broken","")</f>
        <v>broken</v>
      </c>
      <c r="P83" s="6" t="s">
        <v>453</v>
      </c>
      <c r="Q83" s="3" t="str">
        <f>IF(ISERROR(VLOOKUP(P83,#REF!,1,0)),"broken","")</f>
        <v>broken</v>
      </c>
      <c r="R83" s="6" t="s">
        <v>138</v>
      </c>
      <c r="S83" s="6" t="s">
        <v>139</v>
      </c>
      <c r="T83" s="6"/>
      <c r="U83" s="6"/>
      <c r="V83" s="6" t="s">
        <v>454</v>
      </c>
      <c r="W83" s="6" t="s">
        <v>454</v>
      </c>
      <c r="X83" s="6" t="s">
        <v>455</v>
      </c>
      <c r="Y83" s="6" t="s">
        <v>456</v>
      </c>
      <c r="Z83" s="6"/>
      <c r="AA83" s="6"/>
      <c r="AB83" s="5"/>
      <c r="AC83" s="5"/>
      <c r="AD83" s="6">
        <v>1</v>
      </c>
      <c r="AI83" s="6"/>
      <c r="AJ83" s="6"/>
      <c r="AK83" s="6" t="s">
        <v>86</v>
      </c>
      <c r="AL83" s="6" t="s">
        <v>457</v>
      </c>
      <c r="AM83" s="6" t="s">
        <v>458</v>
      </c>
    </row>
    <row r="84" spans="1:39" x14ac:dyDescent="0.2">
      <c r="A84" s="5">
        <v>95734</v>
      </c>
      <c r="B84" s="6">
        <v>1</v>
      </c>
      <c r="C84" s="6">
        <v>7872</v>
      </c>
      <c r="D84" s="6">
        <v>18</v>
      </c>
      <c r="E84" s="6" t="s">
        <v>459</v>
      </c>
      <c r="F84" s="6" t="s">
        <v>460</v>
      </c>
      <c r="G84" s="8">
        <v>1983</v>
      </c>
      <c r="H84" s="6"/>
      <c r="I84" s="6">
        <v>0</v>
      </c>
      <c r="J84" s="6">
        <v>0</v>
      </c>
      <c r="K84" s="9" t="s">
        <v>1983</v>
      </c>
      <c r="L84" s="6" t="s">
        <v>461</v>
      </c>
      <c r="M84" s="6" t="s">
        <v>462</v>
      </c>
      <c r="N84" s="6" t="s">
        <v>138</v>
      </c>
      <c r="O84" s="3" t="str">
        <f>IF(ISERROR(VLOOKUP(N84,#REF!,1,0)),"broken","")</f>
        <v>broken</v>
      </c>
      <c r="P84" s="6" t="s">
        <v>139</v>
      </c>
      <c r="Q84" s="3" t="str">
        <f>IF(ISERROR(VLOOKUP(P84,#REF!,1,0)),"broken","")</f>
        <v>broken</v>
      </c>
      <c r="R84" s="6" t="s">
        <v>138</v>
      </c>
      <c r="S84" s="6" t="s">
        <v>139</v>
      </c>
      <c r="T84" s="6"/>
      <c r="U84" s="6"/>
      <c r="V84" s="6" t="s">
        <v>454</v>
      </c>
      <c r="W84" s="6" t="s">
        <v>454</v>
      </c>
      <c r="X84" s="6" t="s">
        <v>463</v>
      </c>
      <c r="Y84" s="6" t="s">
        <v>464</v>
      </c>
      <c r="Z84" s="6"/>
      <c r="AA84" s="6"/>
      <c r="AB84" s="5"/>
      <c r="AC84" s="5"/>
      <c r="AD84" s="6">
        <v>2</v>
      </c>
      <c r="AI84" s="6"/>
      <c r="AJ84" s="6"/>
      <c r="AK84" s="6" t="s">
        <v>86</v>
      </c>
      <c r="AL84" s="6" t="s">
        <v>465</v>
      </c>
      <c r="AM84" s="6" t="s">
        <v>466</v>
      </c>
    </row>
    <row r="85" spans="1:39" x14ac:dyDescent="0.2">
      <c r="A85" s="5">
        <v>95745</v>
      </c>
      <c r="B85" s="6">
        <v>1</v>
      </c>
      <c r="C85" s="6">
        <v>7868</v>
      </c>
      <c r="D85" s="6">
        <v>464</v>
      </c>
      <c r="E85" s="6" t="s">
        <v>1095</v>
      </c>
      <c r="F85" s="6" t="s">
        <v>1096</v>
      </c>
      <c r="G85" s="8">
        <v>2011</v>
      </c>
      <c r="H85" s="6"/>
      <c r="I85" s="6">
        <v>0</v>
      </c>
      <c r="J85" s="6">
        <v>0</v>
      </c>
      <c r="K85" s="9" t="s">
        <v>1983</v>
      </c>
      <c r="L85" s="6" t="s">
        <v>1097</v>
      </c>
      <c r="M85" s="6" t="s">
        <v>1098</v>
      </c>
      <c r="N85" s="6" t="s">
        <v>1099</v>
      </c>
      <c r="O85" s="3" t="str">
        <f>IF(ISERROR(VLOOKUP(N85,#REF!,1,0)),"broken","")</f>
        <v>broken</v>
      </c>
      <c r="P85" s="6" t="s">
        <v>1100</v>
      </c>
      <c r="Q85" s="3" t="str">
        <f>IF(ISERROR(VLOOKUP(P85,#REF!,1,0)),"broken","")</f>
        <v>broken</v>
      </c>
      <c r="R85" s="6" t="s">
        <v>1099</v>
      </c>
      <c r="S85" s="6" t="s">
        <v>1100</v>
      </c>
      <c r="T85" s="6"/>
      <c r="U85" s="6"/>
      <c r="V85" s="6"/>
      <c r="W85" s="6"/>
      <c r="X85" s="6"/>
      <c r="Y85" s="6"/>
      <c r="Z85" s="6" t="s">
        <v>1101</v>
      </c>
      <c r="AA85" s="6" t="s">
        <v>1102</v>
      </c>
      <c r="AB85" s="5"/>
      <c r="AC85" s="5"/>
      <c r="AD85" s="6">
        <v>1</v>
      </c>
      <c r="AI85" s="6"/>
      <c r="AJ85" s="6"/>
      <c r="AK85" s="6" t="s">
        <v>86</v>
      </c>
      <c r="AL85" s="6" t="s">
        <v>1103</v>
      </c>
      <c r="AM85" s="6" t="s">
        <v>1104</v>
      </c>
    </row>
    <row r="86" spans="1:39" x14ac:dyDescent="0.2">
      <c r="A86" s="5">
        <v>95748</v>
      </c>
      <c r="B86" s="6">
        <v>1</v>
      </c>
      <c r="C86" s="6">
        <v>7866</v>
      </c>
      <c r="D86" s="6">
        <v>294</v>
      </c>
      <c r="E86" s="6" t="s">
        <v>597</v>
      </c>
      <c r="F86" s="6" t="s">
        <v>598</v>
      </c>
      <c r="G86" s="8"/>
      <c r="H86" s="6"/>
      <c r="I86" s="6">
        <v>0</v>
      </c>
      <c r="J86" s="6">
        <v>0</v>
      </c>
      <c r="K86" s="9" t="s">
        <v>1983</v>
      </c>
      <c r="L86" s="6" t="s">
        <v>599</v>
      </c>
      <c r="M86" s="6" t="s">
        <v>600</v>
      </c>
      <c r="N86" s="6" t="s">
        <v>601</v>
      </c>
      <c r="O86" s="3" t="str">
        <f>IF(ISERROR(VLOOKUP(N86,#REF!,1,0)),"broken","")</f>
        <v>broken</v>
      </c>
      <c r="P86" s="6" t="s">
        <v>602</v>
      </c>
      <c r="Q86" s="3" t="str">
        <f>IF(ISERROR(VLOOKUP(P86,#REF!,1,0)),"broken","")</f>
        <v>broken</v>
      </c>
      <c r="R86" s="6" t="s">
        <v>601</v>
      </c>
      <c r="S86" s="6" t="s">
        <v>602</v>
      </c>
      <c r="T86" s="6"/>
      <c r="U86" s="6"/>
      <c r="V86" s="6" t="s">
        <v>603</v>
      </c>
      <c r="W86" s="6" t="s">
        <v>604</v>
      </c>
      <c r="X86" s="6"/>
      <c r="Y86" s="6"/>
      <c r="Z86" s="6"/>
      <c r="AA86" s="6"/>
      <c r="AB86" s="5"/>
      <c r="AC86" s="5"/>
      <c r="AD86" s="6">
        <v>1</v>
      </c>
      <c r="AI86" s="6"/>
      <c r="AJ86" s="6"/>
      <c r="AK86" s="6" t="s">
        <v>86</v>
      </c>
      <c r="AL86" s="6" t="s">
        <v>605</v>
      </c>
      <c r="AM86" s="6" t="s">
        <v>606</v>
      </c>
    </row>
    <row r="87" spans="1:39" x14ac:dyDescent="0.2">
      <c r="A87" s="5">
        <v>95749</v>
      </c>
      <c r="B87" s="6">
        <v>1</v>
      </c>
      <c r="C87" s="6">
        <v>7866</v>
      </c>
      <c r="D87" s="6">
        <v>299</v>
      </c>
      <c r="E87" s="6" t="s">
        <v>607</v>
      </c>
      <c r="F87" s="6" t="s">
        <v>608</v>
      </c>
      <c r="G87" s="8"/>
      <c r="H87" s="6"/>
      <c r="I87" s="6">
        <v>0</v>
      </c>
      <c r="J87" s="6">
        <v>0</v>
      </c>
      <c r="K87" s="9" t="s">
        <v>1983</v>
      </c>
      <c r="L87" s="6" t="s">
        <v>607</v>
      </c>
      <c r="M87" s="6" t="s">
        <v>608</v>
      </c>
      <c r="N87" s="6" t="s">
        <v>609</v>
      </c>
      <c r="O87" s="3" t="str">
        <f>IF(ISERROR(VLOOKUP(N87,#REF!,1,0)),"broken","")</f>
        <v>broken</v>
      </c>
      <c r="P87" s="6" t="s">
        <v>610</v>
      </c>
      <c r="Q87" s="3" t="str">
        <f>IF(ISERROR(VLOOKUP(P87,#REF!,1,0)),"broken","")</f>
        <v>broken</v>
      </c>
      <c r="R87" s="6" t="s">
        <v>609</v>
      </c>
      <c r="S87" s="6" t="s">
        <v>610</v>
      </c>
      <c r="T87" s="6"/>
      <c r="U87" s="6"/>
      <c r="V87" s="6" t="s">
        <v>611</v>
      </c>
      <c r="W87" s="6" t="s">
        <v>612</v>
      </c>
      <c r="X87" s="6"/>
      <c r="Y87" s="6"/>
      <c r="Z87" s="6"/>
      <c r="AA87" s="6"/>
      <c r="AB87" s="5"/>
      <c r="AC87" s="5"/>
      <c r="AD87" s="6">
        <v>1</v>
      </c>
      <c r="AI87" s="6"/>
      <c r="AJ87" s="6"/>
      <c r="AK87" s="6" t="s">
        <v>86</v>
      </c>
      <c r="AL87" s="6" t="s">
        <v>613</v>
      </c>
      <c r="AM87" s="6" t="s">
        <v>614</v>
      </c>
    </row>
    <row r="88" spans="1:39" x14ac:dyDescent="0.2">
      <c r="A88" s="5">
        <v>95750</v>
      </c>
      <c r="B88" s="6">
        <v>1</v>
      </c>
      <c r="C88" s="6">
        <v>7866</v>
      </c>
      <c r="D88" s="6">
        <v>301</v>
      </c>
      <c r="E88" s="6" t="s">
        <v>615</v>
      </c>
      <c r="F88" s="6" t="s">
        <v>616</v>
      </c>
      <c r="G88" s="8"/>
      <c r="H88" s="6"/>
      <c r="I88" s="6">
        <v>0</v>
      </c>
      <c r="J88" s="6">
        <v>0</v>
      </c>
      <c r="K88" s="9" t="s">
        <v>1983</v>
      </c>
      <c r="L88" s="6" t="s">
        <v>617</v>
      </c>
      <c r="M88" s="6" t="s">
        <v>618</v>
      </c>
      <c r="N88" s="6" t="s">
        <v>619</v>
      </c>
      <c r="O88" s="3" t="str">
        <f>IF(ISERROR(VLOOKUP(N88,#REF!,1,0)),"broken","")</f>
        <v>broken</v>
      </c>
      <c r="P88" s="6" t="s">
        <v>620</v>
      </c>
      <c r="Q88" s="3" t="str">
        <f>IF(ISERROR(VLOOKUP(P88,#REF!,1,0)),"broken","")</f>
        <v>broken</v>
      </c>
      <c r="R88" s="6" t="s">
        <v>619</v>
      </c>
      <c r="S88" s="6" t="s">
        <v>620</v>
      </c>
      <c r="T88" s="6"/>
      <c r="U88" s="6"/>
      <c r="V88" s="6" t="s">
        <v>611</v>
      </c>
      <c r="W88" s="6" t="s">
        <v>612</v>
      </c>
      <c r="X88" s="6"/>
      <c r="Y88" s="6"/>
      <c r="Z88" s="6"/>
      <c r="AA88" s="6"/>
      <c r="AB88" s="5"/>
      <c r="AC88" s="5"/>
      <c r="AD88" s="6">
        <v>1</v>
      </c>
      <c r="AI88" s="6"/>
      <c r="AJ88" s="6"/>
      <c r="AK88" s="6" t="s">
        <v>86</v>
      </c>
      <c r="AL88" s="6" t="s">
        <v>621</v>
      </c>
      <c r="AM88" s="6" t="s">
        <v>622</v>
      </c>
    </row>
    <row r="89" spans="1:39" x14ac:dyDescent="0.2">
      <c r="A89" s="5">
        <v>95751</v>
      </c>
      <c r="B89" s="6">
        <v>1</v>
      </c>
      <c r="C89" s="6">
        <v>7866</v>
      </c>
      <c r="D89" s="6">
        <v>303</v>
      </c>
      <c r="E89" s="6" t="s">
        <v>623</v>
      </c>
      <c r="F89" s="6" t="s">
        <v>624</v>
      </c>
      <c r="G89" s="8"/>
      <c r="H89" s="6"/>
      <c r="I89" s="6">
        <v>0</v>
      </c>
      <c r="J89" s="6">
        <v>0</v>
      </c>
      <c r="K89" s="9" t="s">
        <v>1983</v>
      </c>
      <c r="L89" s="6" t="s">
        <v>625</v>
      </c>
      <c r="M89" s="6" t="s">
        <v>626</v>
      </c>
      <c r="N89" s="6" t="s">
        <v>627</v>
      </c>
      <c r="O89" s="3" t="str">
        <f>IF(ISERROR(VLOOKUP(N89,#REF!,1,0)),"broken","")</f>
        <v>broken</v>
      </c>
      <c r="P89" s="6" t="s">
        <v>628</v>
      </c>
      <c r="Q89" s="3" t="str">
        <f>IF(ISERROR(VLOOKUP(P89,#REF!,1,0)),"broken","")</f>
        <v>broken</v>
      </c>
      <c r="R89" s="6" t="s">
        <v>629</v>
      </c>
      <c r="S89" s="6" t="s">
        <v>630</v>
      </c>
      <c r="T89" s="6"/>
      <c r="U89" s="6"/>
      <c r="V89" s="6" t="s">
        <v>631</v>
      </c>
      <c r="W89" s="6" t="s">
        <v>632</v>
      </c>
      <c r="X89" s="6"/>
      <c r="Y89" s="6"/>
      <c r="Z89" s="6"/>
      <c r="AA89" s="6"/>
      <c r="AB89" s="5"/>
      <c r="AC89" s="5"/>
      <c r="AD89" s="6">
        <v>1</v>
      </c>
      <c r="AI89" s="6"/>
      <c r="AJ89" s="6"/>
      <c r="AK89" s="6" t="s">
        <v>86</v>
      </c>
      <c r="AL89" s="6" t="s">
        <v>633</v>
      </c>
      <c r="AM89" s="6" t="s">
        <v>634</v>
      </c>
    </row>
    <row r="90" spans="1:39" x14ac:dyDescent="0.2">
      <c r="A90" s="5">
        <v>95752</v>
      </c>
      <c r="B90" s="6">
        <v>1</v>
      </c>
      <c r="C90" s="6">
        <v>7866</v>
      </c>
      <c r="D90" s="6">
        <v>306</v>
      </c>
      <c r="E90" s="6" t="s">
        <v>635</v>
      </c>
      <c r="F90" s="6" t="s">
        <v>636</v>
      </c>
      <c r="G90" s="8"/>
      <c r="H90" s="6"/>
      <c r="I90" s="6">
        <v>0</v>
      </c>
      <c r="J90" s="6">
        <v>0</v>
      </c>
      <c r="K90" s="9" t="s">
        <v>1983</v>
      </c>
      <c r="L90" s="6" t="s">
        <v>637</v>
      </c>
      <c r="M90" s="6" t="s">
        <v>638</v>
      </c>
      <c r="N90" s="6" t="s">
        <v>639</v>
      </c>
      <c r="O90" s="3" t="str">
        <f>IF(ISERROR(VLOOKUP(N90,#REF!,1,0)),"broken","")</f>
        <v>broken</v>
      </c>
      <c r="P90" s="6" t="s">
        <v>640</v>
      </c>
      <c r="Q90" s="3" t="str">
        <f>IF(ISERROR(VLOOKUP(P90,#REF!,1,0)),"broken","")</f>
        <v>broken</v>
      </c>
      <c r="R90" s="6" t="s">
        <v>639</v>
      </c>
      <c r="S90" s="6" t="s">
        <v>640</v>
      </c>
      <c r="T90" s="6"/>
      <c r="U90" s="6"/>
      <c r="V90" s="6" t="s">
        <v>631</v>
      </c>
      <c r="W90" s="6" t="s">
        <v>632</v>
      </c>
      <c r="X90" s="6"/>
      <c r="Y90" s="6"/>
      <c r="Z90" s="6"/>
      <c r="AA90" s="6"/>
      <c r="AB90" s="5"/>
      <c r="AC90" s="5"/>
      <c r="AD90" s="6">
        <v>1</v>
      </c>
      <c r="AI90" s="6"/>
      <c r="AJ90" s="6"/>
      <c r="AK90" s="6" t="s">
        <v>86</v>
      </c>
      <c r="AL90" s="6" t="s">
        <v>641</v>
      </c>
      <c r="AM90" s="6" t="s">
        <v>642</v>
      </c>
    </row>
    <row r="91" spans="1:39" x14ac:dyDescent="0.2">
      <c r="A91" s="5">
        <v>95753</v>
      </c>
      <c r="B91" s="6">
        <v>1</v>
      </c>
      <c r="C91" s="6">
        <v>7866</v>
      </c>
      <c r="D91" s="6">
        <v>307</v>
      </c>
      <c r="E91" s="6" t="s">
        <v>643</v>
      </c>
      <c r="F91" s="6" t="s">
        <v>644</v>
      </c>
      <c r="G91" s="8"/>
      <c r="H91" s="6"/>
      <c r="I91" s="6">
        <v>0</v>
      </c>
      <c r="J91" s="6">
        <v>0</v>
      </c>
      <c r="K91" s="9" t="s">
        <v>1983</v>
      </c>
      <c r="L91" s="6" t="s">
        <v>645</v>
      </c>
      <c r="M91" s="6" t="s">
        <v>646</v>
      </c>
      <c r="N91" s="6" t="s">
        <v>627</v>
      </c>
      <c r="O91" s="3" t="str">
        <f>IF(ISERROR(VLOOKUP(N91,#REF!,1,0)),"broken","")</f>
        <v>broken</v>
      </c>
      <c r="P91" s="6" t="s">
        <v>628</v>
      </c>
      <c r="Q91" s="3" t="str">
        <f>IF(ISERROR(VLOOKUP(P91,#REF!,1,0)),"broken","")</f>
        <v>broken</v>
      </c>
      <c r="R91" s="6" t="s">
        <v>647</v>
      </c>
      <c r="S91" s="6" t="s">
        <v>648</v>
      </c>
      <c r="T91" s="6"/>
      <c r="U91" s="6"/>
      <c r="V91" s="6" t="s">
        <v>631</v>
      </c>
      <c r="W91" s="6" t="s">
        <v>632</v>
      </c>
      <c r="X91" s="6"/>
      <c r="Y91" s="6"/>
      <c r="Z91" s="6"/>
      <c r="AA91" s="6"/>
      <c r="AB91" s="5"/>
      <c r="AC91" s="5"/>
      <c r="AD91" s="6">
        <v>1</v>
      </c>
      <c r="AI91" s="6"/>
      <c r="AJ91" s="6"/>
      <c r="AK91" s="6" t="s">
        <v>86</v>
      </c>
      <c r="AL91" s="6" t="s">
        <v>649</v>
      </c>
      <c r="AM91" s="6" t="s">
        <v>650</v>
      </c>
    </row>
    <row r="92" spans="1:39" x14ac:dyDescent="0.2">
      <c r="A92" s="5">
        <v>95754</v>
      </c>
      <c r="B92" s="6">
        <v>1</v>
      </c>
      <c r="C92" s="6">
        <v>7866</v>
      </c>
      <c r="D92" s="6">
        <v>308</v>
      </c>
      <c r="E92" s="6" t="s">
        <v>651</v>
      </c>
      <c r="F92" s="6" t="s">
        <v>652</v>
      </c>
      <c r="G92" s="8"/>
      <c r="H92" s="6"/>
      <c r="I92" s="6">
        <v>0</v>
      </c>
      <c r="J92" s="6">
        <v>0</v>
      </c>
      <c r="K92" s="9" t="s">
        <v>1983</v>
      </c>
      <c r="L92" s="6" t="s">
        <v>653</v>
      </c>
      <c r="M92" s="6" t="s">
        <v>654</v>
      </c>
      <c r="N92" s="6" t="s">
        <v>627</v>
      </c>
      <c r="O92" s="3" t="str">
        <f>IF(ISERROR(VLOOKUP(N92,#REF!,1,0)),"broken","")</f>
        <v>broken</v>
      </c>
      <c r="P92" s="6" t="s">
        <v>627</v>
      </c>
      <c r="Q92" s="3" t="str">
        <f>IF(ISERROR(VLOOKUP(P92,#REF!,1,0)),"broken","")</f>
        <v>broken</v>
      </c>
      <c r="R92" s="6" t="s">
        <v>655</v>
      </c>
      <c r="S92" s="6" t="s">
        <v>655</v>
      </c>
      <c r="T92" s="6"/>
      <c r="U92" s="6"/>
      <c r="V92" s="6" t="s">
        <v>631</v>
      </c>
      <c r="W92" s="6" t="s">
        <v>632</v>
      </c>
      <c r="X92" s="6"/>
      <c r="Y92" s="6"/>
      <c r="Z92" s="6"/>
      <c r="AA92" s="6"/>
      <c r="AB92" s="5"/>
      <c r="AC92" s="5"/>
      <c r="AD92" s="6">
        <v>1</v>
      </c>
      <c r="AI92" s="6"/>
      <c r="AJ92" s="6"/>
      <c r="AK92" s="6" t="s">
        <v>86</v>
      </c>
      <c r="AL92" s="6" t="s">
        <v>656</v>
      </c>
      <c r="AM92" s="6" t="s">
        <v>657</v>
      </c>
    </row>
    <row r="93" spans="1:39" x14ac:dyDescent="0.2">
      <c r="A93" s="5">
        <v>95755</v>
      </c>
      <c r="B93" s="6">
        <v>1</v>
      </c>
      <c r="C93" s="6">
        <v>7866</v>
      </c>
      <c r="D93" s="6">
        <v>310</v>
      </c>
      <c r="E93" s="6" t="s">
        <v>658</v>
      </c>
      <c r="F93" s="6" t="s">
        <v>659</v>
      </c>
      <c r="G93" s="8"/>
      <c r="H93" s="6"/>
      <c r="I93" s="6">
        <v>0</v>
      </c>
      <c r="J93" s="6">
        <v>0</v>
      </c>
      <c r="K93" s="9" t="s">
        <v>1983</v>
      </c>
      <c r="L93" s="6" t="s">
        <v>660</v>
      </c>
      <c r="M93" s="6" t="s">
        <v>661</v>
      </c>
      <c r="N93" s="6" t="s">
        <v>627</v>
      </c>
      <c r="O93" s="3" t="str">
        <f>IF(ISERROR(VLOOKUP(N93,#REF!,1,0)),"broken","")</f>
        <v>broken</v>
      </c>
      <c r="P93" s="6" t="s">
        <v>628</v>
      </c>
      <c r="Q93" s="3" t="str">
        <f>IF(ISERROR(VLOOKUP(P93,#REF!,1,0)),"broken","")</f>
        <v>broken</v>
      </c>
      <c r="R93" s="6" t="s">
        <v>662</v>
      </c>
      <c r="S93" s="6" t="s">
        <v>663</v>
      </c>
      <c r="T93" s="6"/>
      <c r="U93" s="6"/>
      <c r="V93" s="6" t="s">
        <v>631</v>
      </c>
      <c r="W93" s="6" t="s">
        <v>632</v>
      </c>
      <c r="X93" s="6"/>
      <c r="Y93" s="6"/>
      <c r="Z93" s="6"/>
      <c r="AA93" s="6"/>
      <c r="AB93" s="5"/>
      <c r="AC93" s="5"/>
      <c r="AD93" s="6">
        <v>1</v>
      </c>
      <c r="AI93" s="6"/>
      <c r="AJ93" s="6"/>
      <c r="AK93" s="6" t="s">
        <v>86</v>
      </c>
      <c r="AL93" s="6" t="s">
        <v>664</v>
      </c>
      <c r="AM93" s="6" t="s">
        <v>665</v>
      </c>
    </row>
    <row r="94" spans="1:39" x14ac:dyDescent="0.2">
      <c r="A94" s="5">
        <v>95756</v>
      </c>
      <c r="B94" s="6">
        <v>1</v>
      </c>
      <c r="C94" s="6">
        <v>7866</v>
      </c>
      <c r="D94" s="6">
        <v>300</v>
      </c>
      <c r="E94" s="6" t="s">
        <v>1357</v>
      </c>
      <c r="F94" s="6" t="s">
        <v>1358</v>
      </c>
      <c r="G94" s="8"/>
      <c r="H94" s="6"/>
      <c r="I94" s="6">
        <v>0</v>
      </c>
      <c r="J94" s="6">
        <v>0</v>
      </c>
      <c r="K94" s="9" t="s">
        <v>1983</v>
      </c>
      <c r="L94" s="6" t="s">
        <v>1359</v>
      </c>
      <c r="M94" s="6" t="s">
        <v>1360</v>
      </c>
      <c r="N94" s="6" t="s">
        <v>1361</v>
      </c>
      <c r="O94" s="3" t="str">
        <f>IF(ISERROR(VLOOKUP(N94,#REF!,1,0)),"broken","")</f>
        <v>broken</v>
      </c>
      <c r="P94" s="6" t="s">
        <v>1362</v>
      </c>
      <c r="Q94" s="3" t="str">
        <f>IF(ISERROR(VLOOKUP(P94,#REF!,1,0)),"broken","")</f>
        <v>broken</v>
      </c>
      <c r="R94" s="6" t="s">
        <v>1361</v>
      </c>
      <c r="S94" s="6" t="s">
        <v>1362</v>
      </c>
      <c r="T94" s="6"/>
      <c r="U94" s="6"/>
      <c r="V94" s="6" t="s">
        <v>611</v>
      </c>
      <c r="W94" s="6" t="s">
        <v>612</v>
      </c>
      <c r="X94" s="6"/>
      <c r="Y94" s="6"/>
      <c r="Z94" s="6"/>
      <c r="AA94" s="6"/>
      <c r="AB94" s="5"/>
      <c r="AC94" s="5"/>
      <c r="AD94" s="6">
        <v>1</v>
      </c>
      <c r="AI94" s="6"/>
      <c r="AJ94" s="6"/>
      <c r="AK94" s="6" t="s">
        <v>86</v>
      </c>
      <c r="AL94" s="6" t="s">
        <v>1363</v>
      </c>
      <c r="AM94" s="6" t="s">
        <v>1364</v>
      </c>
    </row>
    <row r="95" spans="1:39" x14ac:dyDescent="0.2">
      <c r="A95" s="5">
        <v>95757</v>
      </c>
      <c r="B95" s="6">
        <v>1</v>
      </c>
      <c r="C95" s="6">
        <v>7866</v>
      </c>
      <c r="D95" s="6">
        <v>369</v>
      </c>
      <c r="E95" s="6" t="s">
        <v>1365</v>
      </c>
      <c r="F95" s="6" t="s">
        <v>1366</v>
      </c>
      <c r="G95" s="8">
        <v>2008</v>
      </c>
      <c r="H95" s="6"/>
      <c r="I95" s="6">
        <v>0</v>
      </c>
      <c r="J95" s="6">
        <v>0</v>
      </c>
      <c r="K95" s="9" t="s">
        <v>1983</v>
      </c>
      <c r="L95" s="6" t="s">
        <v>1367</v>
      </c>
      <c r="M95" s="6" t="s">
        <v>1368</v>
      </c>
      <c r="N95" s="6" t="s">
        <v>1369</v>
      </c>
      <c r="O95" s="3" t="str">
        <f>IF(ISERROR(VLOOKUP(N95,#REF!,1,0)),"broken","")</f>
        <v>broken</v>
      </c>
      <c r="P95" s="6" t="s">
        <v>1370</v>
      </c>
      <c r="Q95" s="3" t="str">
        <f>IF(ISERROR(VLOOKUP(P95,#REF!,1,0)),"broken","")</f>
        <v>broken</v>
      </c>
      <c r="R95" s="6" t="s">
        <v>1369</v>
      </c>
      <c r="S95" s="6" t="s">
        <v>1370</v>
      </c>
      <c r="T95" s="6"/>
      <c r="U95" s="6"/>
      <c r="V95" s="6"/>
      <c r="W95" s="6"/>
      <c r="X95" s="6"/>
      <c r="Y95" s="6"/>
      <c r="Z95" s="6"/>
      <c r="AA95" s="6"/>
      <c r="AB95" s="5"/>
      <c r="AC95" s="5"/>
      <c r="AD95" s="6">
        <v>1</v>
      </c>
      <c r="AI95" s="6"/>
      <c r="AJ95" s="6"/>
      <c r="AK95" s="6" t="s">
        <v>1371</v>
      </c>
      <c r="AL95" s="6" t="s">
        <v>1372</v>
      </c>
      <c r="AM95" s="6" t="s">
        <v>1373</v>
      </c>
    </row>
    <row r="96" spans="1:39" x14ac:dyDescent="0.2">
      <c r="A96" s="5">
        <v>95758</v>
      </c>
      <c r="B96" s="6">
        <v>1</v>
      </c>
      <c r="C96" s="6">
        <v>7866</v>
      </c>
      <c r="D96" s="6">
        <v>311</v>
      </c>
      <c r="E96" s="6" t="s">
        <v>666</v>
      </c>
      <c r="F96" s="6" t="s">
        <v>667</v>
      </c>
      <c r="G96" s="8"/>
      <c r="H96" s="6"/>
      <c r="I96" s="6">
        <v>0</v>
      </c>
      <c r="J96" s="6">
        <v>0</v>
      </c>
      <c r="K96" s="9" t="s">
        <v>1983</v>
      </c>
      <c r="L96" s="6" t="s">
        <v>668</v>
      </c>
      <c r="M96" s="6" t="s">
        <v>669</v>
      </c>
      <c r="N96" s="6" t="s">
        <v>670</v>
      </c>
      <c r="O96" s="3" t="str">
        <f>IF(ISERROR(VLOOKUP(N96,#REF!,1,0)),"broken","")</f>
        <v>broken</v>
      </c>
      <c r="P96" s="6" t="s">
        <v>671</v>
      </c>
      <c r="Q96" s="3" t="str">
        <f>IF(ISERROR(VLOOKUP(P96,#REF!,1,0)),"broken","")</f>
        <v>broken</v>
      </c>
      <c r="R96" s="6" t="s">
        <v>670</v>
      </c>
      <c r="S96" s="6" t="s">
        <v>671</v>
      </c>
      <c r="T96" s="6"/>
      <c r="U96" s="6"/>
      <c r="V96" s="6" t="s">
        <v>631</v>
      </c>
      <c r="W96" s="6" t="s">
        <v>632</v>
      </c>
      <c r="X96" s="6"/>
      <c r="Y96" s="6"/>
      <c r="Z96" s="6"/>
      <c r="AA96" s="6"/>
      <c r="AB96" s="5"/>
      <c r="AC96" s="5"/>
      <c r="AD96" s="6">
        <v>1</v>
      </c>
      <c r="AI96" s="6"/>
      <c r="AJ96" s="6"/>
      <c r="AK96" s="6" t="s">
        <v>101</v>
      </c>
      <c r="AL96" s="6" t="s">
        <v>672</v>
      </c>
      <c r="AM96" s="6" t="s">
        <v>673</v>
      </c>
    </row>
    <row r="97" spans="1:39" x14ac:dyDescent="0.2">
      <c r="A97" s="5">
        <v>95759</v>
      </c>
      <c r="B97" s="6">
        <v>1</v>
      </c>
      <c r="C97" s="6">
        <v>7866</v>
      </c>
      <c r="D97" s="6">
        <v>312</v>
      </c>
      <c r="E97" s="6" t="s">
        <v>674</v>
      </c>
      <c r="F97" s="6" t="s">
        <v>675</v>
      </c>
      <c r="G97" s="8"/>
      <c r="H97" s="6"/>
      <c r="I97" s="6">
        <v>0</v>
      </c>
      <c r="J97" s="6">
        <v>0</v>
      </c>
      <c r="K97" s="9" t="s">
        <v>1983</v>
      </c>
      <c r="L97" s="6" t="s">
        <v>676</v>
      </c>
      <c r="M97" s="6" t="s">
        <v>677</v>
      </c>
      <c r="N97" s="6" t="s">
        <v>678</v>
      </c>
      <c r="O97" s="3" t="str">
        <f>IF(ISERROR(VLOOKUP(N97,#REF!,1,0)),"broken","")</f>
        <v>broken</v>
      </c>
      <c r="P97" s="6" t="s">
        <v>679</v>
      </c>
      <c r="Q97" s="3" t="str">
        <f>IF(ISERROR(VLOOKUP(P97,#REF!,1,0)),"broken","")</f>
        <v>broken</v>
      </c>
      <c r="R97" s="6" t="s">
        <v>678</v>
      </c>
      <c r="S97" s="6" t="s">
        <v>679</v>
      </c>
      <c r="T97" s="6"/>
      <c r="U97" s="6"/>
      <c r="V97" s="6" t="s">
        <v>680</v>
      </c>
      <c r="W97" s="6" t="s">
        <v>681</v>
      </c>
      <c r="X97" s="6"/>
      <c r="Y97" s="6"/>
      <c r="Z97" s="6"/>
      <c r="AA97" s="6"/>
      <c r="AB97" s="5"/>
      <c r="AC97" s="5"/>
      <c r="AD97" s="6">
        <v>1</v>
      </c>
      <c r="AI97" s="6"/>
      <c r="AJ97" s="6"/>
      <c r="AK97" s="6" t="s">
        <v>86</v>
      </c>
      <c r="AL97" s="6" t="s">
        <v>682</v>
      </c>
      <c r="AM97" s="6" t="s">
        <v>683</v>
      </c>
    </row>
    <row r="98" spans="1:39" x14ac:dyDescent="0.2">
      <c r="A98" s="5">
        <v>95760</v>
      </c>
      <c r="B98" s="6">
        <v>1</v>
      </c>
      <c r="C98" s="6">
        <v>7866</v>
      </c>
      <c r="D98" s="6">
        <v>313</v>
      </c>
      <c r="E98" s="6" t="s">
        <v>684</v>
      </c>
      <c r="F98" s="6" t="s">
        <v>685</v>
      </c>
      <c r="G98" s="8"/>
      <c r="H98" s="6"/>
      <c r="I98" s="6">
        <v>0</v>
      </c>
      <c r="J98" s="6">
        <v>0</v>
      </c>
      <c r="K98" s="9" t="s">
        <v>1983</v>
      </c>
      <c r="L98" s="6" t="s">
        <v>684</v>
      </c>
      <c r="M98" s="6" t="s">
        <v>685</v>
      </c>
      <c r="N98" s="6" t="s">
        <v>686</v>
      </c>
      <c r="O98" s="3" t="str">
        <f>IF(ISERROR(VLOOKUP(N98,#REF!,1,0)),"broken","")</f>
        <v>broken</v>
      </c>
      <c r="P98" s="6" t="s">
        <v>687</v>
      </c>
      <c r="Q98" s="3" t="str">
        <f>IF(ISERROR(VLOOKUP(P98,#REF!,1,0)),"broken","")</f>
        <v>broken</v>
      </c>
      <c r="R98" s="6" t="s">
        <v>686</v>
      </c>
      <c r="S98" s="6" t="s">
        <v>687</v>
      </c>
      <c r="T98" s="6"/>
      <c r="U98" s="6"/>
      <c r="V98" s="6" t="s">
        <v>680</v>
      </c>
      <c r="W98" s="6" t="s">
        <v>681</v>
      </c>
      <c r="X98" s="6"/>
      <c r="Y98" s="6"/>
      <c r="Z98" s="6"/>
      <c r="AA98" s="6"/>
      <c r="AB98" s="5"/>
      <c r="AC98" s="5"/>
      <c r="AD98" s="6">
        <v>1</v>
      </c>
      <c r="AI98" s="6"/>
      <c r="AJ98" s="6"/>
      <c r="AK98" s="6" t="s">
        <v>86</v>
      </c>
      <c r="AL98" s="6" t="s">
        <v>688</v>
      </c>
      <c r="AM98" s="6" t="s">
        <v>689</v>
      </c>
    </row>
    <row r="99" spans="1:39" x14ac:dyDescent="0.2">
      <c r="A99" s="5">
        <v>95761</v>
      </c>
      <c r="B99" s="6">
        <v>1</v>
      </c>
      <c r="C99" s="6">
        <v>7866</v>
      </c>
      <c r="D99" s="6">
        <v>314</v>
      </c>
      <c r="E99" s="6" t="s">
        <v>690</v>
      </c>
      <c r="F99" s="6" t="s">
        <v>691</v>
      </c>
      <c r="G99" s="8"/>
      <c r="H99" s="6"/>
      <c r="I99" s="6">
        <v>0</v>
      </c>
      <c r="J99" s="6">
        <v>0</v>
      </c>
      <c r="K99" s="9" t="s">
        <v>1983</v>
      </c>
      <c r="L99" s="6" t="e">
        <f>- Comment est calculé le précompte professionnel sur votre traitement?    - Exemples de fiches fiscales avec leurs explications.</f>
        <v>#NAME?</v>
      </c>
      <c r="M99" s="6" t="s">
        <v>692</v>
      </c>
      <c r="N99" s="6" t="s">
        <v>693</v>
      </c>
      <c r="O99" s="3" t="str">
        <f>IF(ISERROR(VLOOKUP(N99,#REF!,1,0)),"broken","")</f>
        <v>broken</v>
      </c>
      <c r="P99" s="6" t="s">
        <v>694</v>
      </c>
      <c r="Q99" s="3" t="str">
        <f>IF(ISERROR(VLOOKUP(P99,#REF!,1,0)),"broken","")</f>
        <v>broken</v>
      </c>
      <c r="R99" s="6" t="s">
        <v>693</v>
      </c>
      <c r="S99" s="6" t="s">
        <v>694</v>
      </c>
      <c r="T99" s="6"/>
      <c r="U99" s="6"/>
      <c r="V99" s="6" t="s">
        <v>680</v>
      </c>
      <c r="W99" s="6" t="s">
        <v>681</v>
      </c>
      <c r="X99" s="6"/>
      <c r="Y99" s="6"/>
      <c r="Z99" s="6"/>
      <c r="AA99" s="6"/>
      <c r="AB99" s="5"/>
      <c r="AC99" s="5"/>
      <c r="AD99" s="6">
        <v>1</v>
      </c>
      <c r="AI99" s="6"/>
      <c r="AJ99" s="6"/>
      <c r="AK99" s="6" t="s">
        <v>2023</v>
      </c>
      <c r="AL99" s="6" t="s">
        <v>695</v>
      </c>
      <c r="AM99" s="6" t="s">
        <v>696</v>
      </c>
    </row>
    <row r="100" spans="1:39" x14ac:dyDescent="0.2">
      <c r="A100" s="5">
        <v>95762</v>
      </c>
      <c r="B100" s="6">
        <v>1</v>
      </c>
      <c r="C100" s="6">
        <v>7866</v>
      </c>
      <c r="D100" s="6">
        <v>317</v>
      </c>
      <c r="E100" s="6" t="s">
        <v>697</v>
      </c>
      <c r="F100" s="6" t="s">
        <v>698</v>
      </c>
      <c r="G100" s="8"/>
      <c r="H100" s="6"/>
      <c r="I100" s="6">
        <v>0</v>
      </c>
      <c r="J100" s="6">
        <v>0</v>
      </c>
      <c r="K100" s="9" t="s">
        <v>1983</v>
      </c>
      <c r="L100" s="6" t="s">
        <v>699</v>
      </c>
      <c r="M100" s="6" t="s">
        <v>700</v>
      </c>
      <c r="N100" s="6" t="s">
        <v>701</v>
      </c>
      <c r="O100" s="3" t="str">
        <f>IF(ISERROR(VLOOKUP(N100,#REF!,1,0)),"broken","")</f>
        <v>broken</v>
      </c>
      <c r="P100" s="6" t="s">
        <v>702</v>
      </c>
      <c r="Q100" s="3" t="str">
        <f>IF(ISERROR(VLOOKUP(P100,#REF!,1,0)),"broken","")</f>
        <v>broken</v>
      </c>
      <c r="R100" s="6" t="s">
        <v>701</v>
      </c>
      <c r="S100" s="6" t="s">
        <v>702</v>
      </c>
      <c r="T100" s="6"/>
      <c r="U100" s="6"/>
      <c r="V100" s="6" t="s">
        <v>680</v>
      </c>
      <c r="W100" s="6" t="s">
        <v>681</v>
      </c>
      <c r="X100" s="6"/>
      <c r="Y100" s="6"/>
      <c r="Z100" s="6"/>
      <c r="AA100" s="6"/>
      <c r="AB100" s="5"/>
      <c r="AC100" s="5"/>
      <c r="AD100" s="6">
        <v>1</v>
      </c>
      <c r="AI100" s="6"/>
      <c r="AJ100" s="6"/>
      <c r="AK100" s="6" t="s">
        <v>86</v>
      </c>
      <c r="AL100" s="6" t="s">
        <v>703</v>
      </c>
      <c r="AM100" s="6" t="s">
        <v>704</v>
      </c>
    </row>
    <row r="101" spans="1:39" x14ac:dyDescent="0.2">
      <c r="A101" s="5">
        <v>95764</v>
      </c>
      <c r="B101" s="6">
        <v>1</v>
      </c>
      <c r="C101" s="6">
        <v>7866</v>
      </c>
      <c r="D101" s="6">
        <v>319</v>
      </c>
      <c r="E101" s="6" t="s">
        <v>715</v>
      </c>
      <c r="F101" s="6" t="s">
        <v>716</v>
      </c>
      <c r="G101" s="8">
        <v>2005</v>
      </c>
      <c r="H101" s="6"/>
      <c r="I101" s="6">
        <v>0</v>
      </c>
      <c r="J101" s="6">
        <v>0</v>
      </c>
      <c r="K101" s="9" t="s">
        <v>1983</v>
      </c>
      <c r="L101" s="6" t="s">
        <v>717</v>
      </c>
      <c r="M101" s="6" t="s">
        <v>718</v>
      </c>
      <c r="N101" s="6" t="s">
        <v>701</v>
      </c>
      <c r="O101" s="3" t="str">
        <f>IF(ISERROR(VLOOKUP(N101,#REF!,1,0)),"broken","")</f>
        <v>broken</v>
      </c>
      <c r="P101" s="6" t="s">
        <v>702</v>
      </c>
      <c r="Q101" s="3" t="str">
        <f>IF(ISERROR(VLOOKUP(P101,#REF!,1,0)),"broken","")</f>
        <v>broken</v>
      </c>
      <c r="R101" s="6" t="s">
        <v>719</v>
      </c>
      <c r="S101" s="6" t="s">
        <v>720</v>
      </c>
      <c r="T101" s="6"/>
      <c r="U101" s="6"/>
      <c r="V101" s="6" t="s">
        <v>680</v>
      </c>
      <c r="W101" s="6" t="s">
        <v>681</v>
      </c>
      <c r="X101" s="6"/>
      <c r="Y101" s="6"/>
      <c r="Z101" s="6"/>
      <c r="AA101" s="6"/>
      <c r="AB101" s="5"/>
      <c r="AC101" s="5"/>
      <c r="AD101" s="6">
        <v>1</v>
      </c>
      <c r="AI101" s="6"/>
      <c r="AJ101" s="6"/>
      <c r="AK101" s="6" t="s">
        <v>101</v>
      </c>
      <c r="AL101" s="6" t="s">
        <v>721</v>
      </c>
      <c r="AM101" s="6" t="s">
        <v>722</v>
      </c>
    </row>
    <row r="102" spans="1:39" x14ac:dyDescent="0.2">
      <c r="A102" s="5">
        <v>95765</v>
      </c>
      <c r="B102" s="6">
        <v>1</v>
      </c>
      <c r="C102" s="6">
        <v>7866</v>
      </c>
      <c r="D102" s="6">
        <v>320</v>
      </c>
      <c r="E102" s="6" t="s">
        <v>723</v>
      </c>
      <c r="F102" s="6" t="s">
        <v>724</v>
      </c>
      <c r="G102" s="8">
        <v>2003</v>
      </c>
      <c r="H102" s="6">
        <v>2008</v>
      </c>
      <c r="I102" s="6">
        <v>0</v>
      </c>
      <c r="J102" s="6">
        <v>0</v>
      </c>
      <c r="K102" s="9" t="s">
        <v>1983</v>
      </c>
      <c r="L102" s="6" t="s">
        <v>725</v>
      </c>
      <c r="M102" s="6" t="s">
        <v>726</v>
      </c>
      <c r="N102" s="6" t="s">
        <v>727</v>
      </c>
      <c r="O102" s="3" t="str">
        <f>IF(ISERROR(VLOOKUP(N102,#REF!,1,0)),"broken","")</f>
        <v>broken</v>
      </c>
      <c r="P102" s="6" t="s">
        <v>728</v>
      </c>
      <c r="Q102" s="3" t="str">
        <f>IF(ISERROR(VLOOKUP(P102,#REF!,1,0)),"broken","")</f>
        <v>broken</v>
      </c>
      <c r="R102" s="6" t="s">
        <v>727</v>
      </c>
      <c r="S102" s="6" t="s">
        <v>728</v>
      </c>
      <c r="T102" s="6"/>
      <c r="U102" s="6"/>
      <c r="V102" s="6"/>
      <c r="W102" s="6"/>
      <c r="X102" s="6"/>
      <c r="Y102" s="6"/>
      <c r="Z102" s="6"/>
      <c r="AA102" s="6"/>
      <c r="AB102" s="5"/>
      <c r="AC102" s="5"/>
      <c r="AD102" s="6">
        <v>6</v>
      </c>
      <c r="AI102" s="6"/>
      <c r="AJ102" s="6"/>
      <c r="AK102" s="6" t="s">
        <v>101</v>
      </c>
      <c r="AL102" s="6" t="s">
        <v>729</v>
      </c>
      <c r="AM102" s="6" t="s">
        <v>730</v>
      </c>
    </row>
    <row r="103" spans="1:39" x14ac:dyDescent="0.2">
      <c r="A103" s="5">
        <v>95766</v>
      </c>
      <c r="B103" s="6">
        <v>1</v>
      </c>
      <c r="C103" s="6">
        <v>7866</v>
      </c>
      <c r="D103" s="6">
        <v>321</v>
      </c>
      <c r="E103" s="6" t="s">
        <v>731</v>
      </c>
      <c r="F103" s="6" t="s">
        <v>732</v>
      </c>
      <c r="G103" s="8"/>
      <c r="H103" s="6"/>
      <c r="I103" s="6">
        <v>0</v>
      </c>
      <c r="J103" s="6">
        <v>0</v>
      </c>
      <c r="K103" s="9" t="s">
        <v>1983</v>
      </c>
      <c r="L103" s="6" t="s">
        <v>733</v>
      </c>
      <c r="M103" s="6" t="s">
        <v>734</v>
      </c>
      <c r="N103" s="6" t="s">
        <v>735</v>
      </c>
      <c r="O103" s="3" t="str">
        <f>IF(ISERROR(VLOOKUP(N103,#REF!,1,0)),"broken","")</f>
        <v>broken</v>
      </c>
      <c r="P103" s="6" t="s">
        <v>736</v>
      </c>
      <c r="Q103" s="3" t="str">
        <f>IF(ISERROR(VLOOKUP(P103,#REF!,1,0)),"broken","")</f>
        <v>broken</v>
      </c>
      <c r="R103" s="6" t="s">
        <v>737</v>
      </c>
      <c r="S103" s="6" t="s">
        <v>737</v>
      </c>
      <c r="T103" s="6"/>
      <c r="U103" s="6"/>
      <c r="V103" s="6" t="s">
        <v>738</v>
      </c>
      <c r="W103" s="6" t="s">
        <v>739</v>
      </c>
      <c r="X103" s="6"/>
      <c r="Y103" s="6"/>
      <c r="Z103" s="6"/>
      <c r="AA103" s="6"/>
      <c r="AB103" s="5"/>
      <c r="AC103" s="5"/>
      <c r="AD103" s="6">
        <v>1</v>
      </c>
      <c r="AI103" s="6"/>
      <c r="AJ103" s="6"/>
      <c r="AK103" s="6" t="s">
        <v>86</v>
      </c>
      <c r="AL103" s="6" t="s">
        <v>740</v>
      </c>
      <c r="AM103" s="6" t="s">
        <v>741</v>
      </c>
    </row>
    <row r="104" spans="1:39" x14ac:dyDescent="0.2">
      <c r="A104" s="5">
        <v>95774</v>
      </c>
      <c r="B104" s="6">
        <v>1</v>
      </c>
      <c r="C104" s="6">
        <v>7866</v>
      </c>
      <c r="D104" s="6">
        <v>354</v>
      </c>
      <c r="E104" s="6" t="s">
        <v>796</v>
      </c>
      <c r="F104" s="6" t="s">
        <v>797</v>
      </c>
      <c r="G104" s="8"/>
      <c r="H104" s="6"/>
      <c r="I104" s="6">
        <v>0</v>
      </c>
      <c r="J104" s="6">
        <v>0</v>
      </c>
      <c r="K104" s="9" t="s">
        <v>1983</v>
      </c>
      <c r="L104" s="6" t="s">
        <v>798</v>
      </c>
      <c r="M104" s="6" t="s">
        <v>799</v>
      </c>
      <c r="N104" s="6" t="s">
        <v>800</v>
      </c>
      <c r="O104" s="3" t="str">
        <f>IF(ISERROR(VLOOKUP(N104,#REF!,1,0)),"broken","")</f>
        <v>broken</v>
      </c>
      <c r="P104" s="6" t="s">
        <v>801</v>
      </c>
      <c r="Q104" s="3" t="str">
        <f>IF(ISERROR(VLOOKUP(P104,#REF!,1,0)),"broken","")</f>
        <v>broken</v>
      </c>
      <c r="R104" s="6" t="s">
        <v>800</v>
      </c>
      <c r="S104" s="6" t="s">
        <v>801</v>
      </c>
      <c r="T104" s="6"/>
      <c r="U104" s="6"/>
      <c r="V104" s="6" t="s">
        <v>800</v>
      </c>
      <c r="W104" s="6" t="s">
        <v>801</v>
      </c>
      <c r="X104" s="6"/>
      <c r="Y104" s="6"/>
      <c r="Z104" s="6"/>
      <c r="AA104" s="6"/>
      <c r="AB104" s="5"/>
      <c r="AC104" s="5"/>
      <c r="AD104" s="6">
        <v>1</v>
      </c>
      <c r="AI104" s="6"/>
      <c r="AJ104" s="6"/>
      <c r="AK104" s="6" t="s">
        <v>86</v>
      </c>
      <c r="AL104" s="6" t="s">
        <v>802</v>
      </c>
      <c r="AM104" s="6" t="s">
        <v>803</v>
      </c>
    </row>
    <row r="105" spans="1:39" x14ac:dyDescent="0.2">
      <c r="A105" s="5">
        <v>95775</v>
      </c>
      <c r="B105" s="6">
        <v>1</v>
      </c>
      <c r="C105" s="6">
        <v>7866</v>
      </c>
      <c r="D105" s="6">
        <v>355</v>
      </c>
      <c r="E105" s="6" t="s">
        <v>804</v>
      </c>
      <c r="F105" s="6" t="s">
        <v>805</v>
      </c>
      <c r="G105" s="8"/>
      <c r="H105" s="6"/>
      <c r="I105" s="6">
        <v>0</v>
      </c>
      <c r="J105" s="6">
        <v>0</v>
      </c>
      <c r="K105" s="9" t="s">
        <v>1983</v>
      </c>
      <c r="L105" s="6" t="s">
        <v>806</v>
      </c>
      <c r="M105" s="6" t="s">
        <v>807</v>
      </c>
      <c r="N105" s="6" t="s">
        <v>808</v>
      </c>
      <c r="O105" s="3" t="str">
        <f>IF(ISERROR(VLOOKUP(N105,#REF!,1,0)),"broken","")</f>
        <v>broken</v>
      </c>
      <c r="P105" s="6" t="s">
        <v>809</v>
      </c>
      <c r="Q105" s="3" t="str">
        <f>IF(ISERROR(VLOOKUP(P105,#REF!,1,0)),"broken","")</f>
        <v>broken</v>
      </c>
      <c r="R105" s="6" t="s">
        <v>810</v>
      </c>
      <c r="S105" s="6" t="s">
        <v>811</v>
      </c>
      <c r="T105" s="6"/>
      <c r="U105" s="6"/>
      <c r="V105" s="6"/>
      <c r="W105" s="6"/>
      <c r="X105" s="6" t="s">
        <v>812</v>
      </c>
      <c r="Y105" s="6" t="s">
        <v>813</v>
      </c>
      <c r="Z105" s="6"/>
      <c r="AA105" s="6"/>
      <c r="AB105" s="5"/>
      <c r="AC105" s="5"/>
      <c r="AD105" s="6">
        <v>8</v>
      </c>
      <c r="AI105" s="6"/>
      <c r="AJ105" s="6"/>
      <c r="AK105" s="6" t="s">
        <v>101</v>
      </c>
      <c r="AL105" s="6" t="s">
        <v>814</v>
      </c>
      <c r="AM105" s="6" t="s">
        <v>815</v>
      </c>
    </row>
    <row r="106" spans="1:39" x14ac:dyDescent="0.2">
      <c r="A106" s="5">
        <v>95779</v>
      </c>
      <c r="B106" s="6">
        <v>1</v>
      </c>
      <c r="C106" s="6">
        <v>7866</v>
      </c>
      <c r="D106" s="6">
        <v>363</v>
      </c>
      <c r="E106" s="6" t="s">
        <v>840</v>
      </c>
      <c r="F106" s="6" t="s">
        <v>841</v>
      </c>
      <c r="G106" s="8"/>
      <c r="H106" s="6"/>
      <c r="I106" s="6">
        <v>0</v>
      </c>
      <c r="J106" s="6">
        <v>0</v>
      </c>
      <c r="K106" s="9" t="s">
        <v>1983</v>
      </c>
      <c r="L106" s="6" t="s">
        <v>842</v>
      </c>
      <c r="M106" s="6" t="s">
        <v>843</v>
      </c>
      <c r="N106" s="6" t="s">
        <v>844</v>
      </c>
      <c r="O106" s="3" t="str">
        <f>IF(ISERROR(VLOOKUP(N106,#REF!,1,0)),"broken","")</f>
        <v>broken</v>
      </c>
      <c r="P106" s="6" t="s">
        <v>845</v>
      </c>
      <c r="Q106" s="3" t="str">
        <f>IF(ISERROR(VLOOKUP(P106,#REF!,1,0)),"broken","")</f>
        <v>broken</v>
      </c>
      <c r="R106" s="6" t="s">
        <v>844</v>
      </c>
      <c r="S106" s="6" t="s">
        <v>845</v>
      </c>
      <c r="T106" s="6"/>
      <c r="U106" s="6"/>
      <c r="V106" s="6"/>
      <c r="W106" s="6"/>
      <c r="X106" s="6"/>
      <c r="Y106" s="6"/>
      <c r="Z106" s="6"/>
      <c r="AA106" s="6"/>
      <c r="AB106" s="5"/>
      <c r="AC106" s="5"/>
      <c r="AD106" s="6">
        <v>1</v>
      </c>
      <c r="AI106" s="6"/>
      <c r="AJ106" s="6"/>
      <c r="AK106" s="6" t="s">
        <v>86</v>
      </c>
      <c r="AL106" s="6" t="s">
        <v>846</v>
      </c>
      <c r="AM106" s="6" t="s">
        <v>847</v>
      </c>
    </row>
    <row r="107" spans="1:39" x14ac:dyDescent="0.2">
      <c r="A107" s="5">
        <v>95780</v>
      </c>
      <c r="B107" s="6">
        <v>1</v>
      </c>
      <c r="C107" s="6">
        <v>7866</v>
      </c>
      <c r="D107" s="6">
        <v>364</v>
      </c>
      <c r="E107" s="6" t="s">
        <v>848</v>
      </c>
      <c r="F107" s="6" t="s">
        <v>849</v>
      </c>
      <c r="G107" s="8"/>
      <c r="H107" s="6"/>
      <c r="I107" s="6">
        <v>0</v>
      </c>
      <c r="J107" s="6">
        <v>1</v>
      </c>
      <c r="K107" s="9" t="s">
        <v>1983</v>
      </c>
      <c r="L107" s="6" t="s">
        <v>850</v>
      </c>
      <c r="M107" s="6" t="s">
        <v>851</v>
      </c>
      <c r="N107" s="6" t="s">
        <v>852</v>
      </c>
      <c r="O107" s="3" t="str">
        <f>IF(ISERROR(VLOOKUP(N107,#REF!,1,0)),"broken","")</f>
        <v>broken</v>
      </c>
      <c r="P107" s="6" t="s">
        <v>853</v>
      </c>
      <c r="Q107" s="3" t="str">
        <f>IF(ISERROR(VLOOKUP(P107,#REF!,1,0)),"broken","")</f>
        <v>broken</v>
      </c>
      <c r="R107" s="6" t="s">
        <v>852</v>
      </c>
      <c r="S107" s="6" t="s">
        <v>853</v>
      </c>
      <c r="T107" s="6"/>
      <c r="U107" s="6"/>
      <c r="V107" s="6"/>
      <c r="W107" s="6"/>
      <c r="X107" s="6"/>
      <c r="Y107" s="6"/>
      <c r="Z107" s="6"/>
      <c r="AA107" s="6"/>
      <c r="AB107" s="5"/>
      <c r="AC107" s="5"/>
      <c r="AD107" s="6">
        <v>1</v>
      </c>
      <c r="AI107" s="6"/>
      <c r="AJ107" s="6"/>
      <c r="AK107" s="6" t="s">
        <v>86</v>
      </c>
      <c r="AL107" s="6" t="s">
        <v>854</v>
      </c>
      <c r="AM107" s="6" t="s">
        <v>855</v>
      </c>
    </row>
    <row r="108" spans="1:39" x14ac:dyDescent="0.2">
      <c r="A108" s="5">
        <v>95781</v>
      </c>
      <c r="B108" s="6">
        <v>1</v>
      </c>
      <c r="C108" s="6">
        <v>7866</v>
      </c>
      <c r="D108" s="6">
        <v>365</v>
      </c>
      <c r="E108" s="6" t="s">
        <v>856</v>
      </c>
      <c r="F108" s="6" t="s">
        <v>856</v>
      </c>
      <c r="G108" s="8"/>
      <c r="H108" s="6"/>
      <c r="I108" s="6">
        <v>0</v>
      </c>
      <c r="J108" s="6">
        <v>0</v>
      </c>
      <c r="K108" s="9" t="s">
        <v>1983</v>
      </c>
      <c r="L108" s="6" t="s">
        <v>857</v>
      </c>
      <c r="M108" s="6" t="s">
        <v>858</v>
      </c>
      <c r="N108" s="6" t="s">
        <v>859</v>
      </c>
      <c r="O108" s="3" t="str">
        <f>IF(ISERROR(VLOOKUP(N108,#REF!,1,0)),"broken","")</f>
        <v>broken</v>
      </c>
      <c r="P108" s="6" t="s">
        <v>860</v>
      </c>
      <c r="Q108" s="3" t="str">
        <f>IF(ISERROR(VLOOKUP(P108,#REF!,1,0)),"broken","")</f>
        <v>broken</v>
      </c>
      <c r="R108" s="6" t="s">
        <v>859</v>
      </c>
      <c r="S108" s="6" t="s">
        <v>860</v>
      </c>
      <c r="T108" s="6"/>
      <c r="U108" s="6"/>
      <c r="V108" s="6"/>
      <c r="W108" s="6"/>
      <c r="X108" s="6"/>
      <c r="Y108" s="6"/>
      <c r="Z108" s="6"/>
      <c r="AA108" s="6"/>
      <c r="AB108" s="5"/>
      <c r="AC108" s="5"/>
      <c r="AD108" s="6">
        <v>1</v>
      </c>
      <c r="AI108" s="6"/>
      <c r="AJ108" s="6"/>
      <c r="AK108" s="6"/>
      <c r="AL108" s="6" t="s">
        <v>861</v>
      </c>
      <c r="AM108" s="6" t="s">
        <v>862</v>
      </c>
    </row>
    <row r="109" spans="1:39" x14ac:dyDescent="0.2">
      <c r="A109" s="5">
        <v>95782</v>
      </c>
      <c r="B109" s="6">
        <v>1</v>
      </c>
      <c r="C109" s="6">
        <v>7866</v>
      </c>
      <c r="D109" s="6">
        <v>367</v>
      </c>
      <c r="E109" s="6" t="s">
        <v>863</v>
      </c>
      <c r="F109" s="6" t="s">
        <v>864</v>
      </c>
      <c r="G109" s="8"/>
      <c r="H109" s="6"/>
      <c r="I109" s="6">
        <v>0</v>
      </c>
      <c r="J109" s="6">
        <v>0</v>
      </c>
      <c r="K109" s="9" t="s">
        <v>1983</v>
      </c>
      <c r="L109" s="6" t="s">
        <v>865</v>
      </c>
      <c r="M109" s="6" t="s">
        <v>866</v>
      </c>
      <c r="N109" s="6" t="s">
        <v>867</v>
      </c>
      <c r="O109" s="3" t="str">
        <f>IF(ISERROR(VLOOKUP(N109,#REF!,1,0)),"broken","")</f>
        <v>broken</v>
      </c>
      <c r="P109" s="6" t="s">
        <v>868</v>
      </c>
      <c r="Q109" s="3" t="str">
        <f>IF(ISERROR(VLOOKUP(P109,#REF!,1,0)),"broken","")</f>
        <v>broken</v>
      </c>
      <c r="R109" s="6" t="s">
        <v>867</v>
      </c>
      <c r="S109" s="6" t="s">
        <v>868</v>
      </c>
      <c r="T109" s="6"/>
      <c r="U109" s="6"/>
      <c r="V109" s="6"/>
      <c r="W109" s="6"/>
      <c r="X109" s="6"/>
      <c r="Y109" s="6"/>
      <c r="Z109" s="6"/>
      <c r="AA109" s="6"/>
      <c r="AB109" s="5"/>
      <c r="AC109" s="5"/>
      <c r="AD109" s="6">
        <v>1</v>
      </c>
      <c r="AI109" s="6"/>
      <c r="AJ109" s="6"/>
      <c r="AK109" s="6" t="s">
        <v>86</v>
      </c>
      <c r="AL109" s="6" t="s">
        <v>869</v>
      </c>
      <c r="AM109" s="6" t="s">
        <v>870</v>
      </c>
    </row>
    <row r="110" spans="1:39" x14ac:dyDescent="0.2">
      <c r="A110" s="5">
        <v>95799</v>
      </c>
      <c r="B110" s="6">
        <v>1</v>
      </c>
      <c r="C110" s="6">
        <v>7866</v>
      </c>
      <c r="D110" s="6">
        <v>284</v>
      </c>
      <c r="E110" s="6" t="s">
        <v>1234</v>
      </c>
      <c r="F110" s="6" t="s">
        <v>1235</v>
      </c>
      <c r="G110" s="8"/>
      <c r="H110" s="6"/>
      <c r="I110" s="6">
        <v>0</v>
      </c>
      <c r="J110" s="6">
        <v>0</v>
      </c>
      <c r="K110" s="9" t="s">
        <v>1983</v>
      </c>
      <c r="L110" s="6" t="s">
        <v>1234</v>
      </c>
      <c r="M110" s="6" t="s">
        <v>1235</v>
      </c>
      <c r="N110" s="6" t="s">
        <v>1236</v>
      </c>
      <c r="O110" s="3" t="str">
        <f>IF(ISERROR(VLOOKUP(N110,#REF!,1,0)),"broken","")</f>
        <v>broken</v>
      </c>
      <c r="P110" s="6" t="s">
        <v>1237</v>
      </c>
      <c r="Q110" s="3" t="str">
        <f>IF(ISERROR(VLOOKUP(P110,#REF!,1,0)),"broken","")</f>
        <v>broken</v>
      </c>
      <c r="R110" s="6" t="s">
        <v>1236</v>
      </c>
      <c r="S110" s="6" t="s">
        <v>1237</v>
      </c>
      <c r="T110" s="6"/>
      <c r="U110" s="6"/>
      <c r="V110" s="6"/>
      <c r="W110" s="6"/>
      <c r="X110" s="6"/>
      <c r="Y110" s="6"/>
      <c r="Z110" s="6"/>
      <c r="AA110" s="6"/>
      <c r="AB110" s="5"/>
      <c r="AC110" s="5"/>
      <c r="AD110" s="6">
        <v>8</v>
      </c>
      <c r="AI110" s="6"/>
      <c r="AJ110" s="6"/>
      <c r="AK110" s="6" t="s">
        <v>101</v>
      </c>
      <c r="AL110" s="6" t="s">
        <v>1238</v>
      </c>
      <c r="AM110" s="6" t="s">
        <v>1239</v>
      </c>
    </row>
    <row r="111" spans="1:39" x14ac:dyDescent="0.2">
      <c r="A111" s="5">
        <v>95809</v>
      </c>
      <c r="B111" s="6">
        <v>1</v>
      </c>
      <c r="C111" s="6">
        <v>7866</v>
      </c>
      <c r="D111" s="6">
        <v>256</v>
      </c>
      <c r="E111" s="6" t="s">
        <v>467</v>
      </c>
      <c r="F111" s="6" t="s">
        <v>468</v>
      </c>
      <c r="G111" s="8"/>
      <c r="H111" s="6"/>
      <c r="I111" s="6">
        <v>0</v>
      </c>
      <c r="J111" s="6">
        <v>0</v>
      </c>
      <c r="K111" s="9" t="s">
        <v>1983</v>
      </c>
      <c r="L111" s="6" t="s">
        <v>469</v>
      </c>
      <c r="M111" s="6" t="s">
        <v>470</v>
      </c>
      <c r="N111" s="6" t="s">
        <v>471</v>
      </c>
      <c r="O111" s="3" t="str">
        <f>IF(ISERROR(VLOOKUP(N111,#REF!,1,0)),"broken","")</f>
        <v>broken</v>
      </c>
      <c r="P111" s="6" t="s">
        <v>472</v>
      </c>
      <c r="Q111" s="3" t="str">
        <f>IF(ISERROR(VLOOKUP(P111,#REF!,1,0)),"broken","")</f>
        <v>broken</v>
      </c>
      <c r="R111" s="6" t="s">
        <v>471</v>
      </c>
      <c r="S111" s="6" t="s">
        <v>472</v>
      </c>
      <c r="T111" s="6"/>
      <c r="U111" s="6"/>
      <c r="V111" s="6"/>
      <c r="W111" s="6"/>
      <c r="X111" s="6" t="s">
        <v>473</v>
      </c>
      <c r="Y111" s="6" t="s">
        <v>474</v>
      </c>
      <c r="Z111" s="6"/>
      <c r="AA111" s="6"/>
      <c r="AB111" s="5"/>
      <c r="AC111" s="5"/>
      <c r="AD111" s="6">
        <v>1</v>
      </c>
      <c r="AI111" s="6"/>
      <c r="AJ111" s="6"/>
      <c r="AK111" s="6" t="s">
        <v>101</v>
      </c>
      <c r="AL111" s="6" t="s">
        <v>475</v>
      </c>
      <c r="AM111" s="6" t="s">
        <v>476</v>
      </c>
    </row>
    <row r="112" spans="1:39" x14ac:dyDescent="0.2">
      <c r="A112" s="5">
        <v>95810</v>
      </c>
      <c r="B112" s="6">
        <v>1</v>
      </c>
      <c r="C112" s="6">
        <v>7866</v>
      </c>
      <c r="D112" s="6">
        <v>259</v>
      </c>
      <c r="E112" s="6" t="s">
        <v>477</v>
      </c>
      <c r="F112" s="6" t="s">
        <v>478</v>
      </c>
      <c r="G112" s="8">
        <v>2009</v>
      </c>
      <c r="H112" s="6"/>
      <c r="I112" s="6">
        <v>0</v>
      </c>
      <c r="J112" s="6">
        <v>0</v>
      </c>
      <c r="K112" s="9" t="s">
        <v>1983</v>
      </c>
      <c r="L112" s="6" t="s">
        <v>479</v>
      </c>
      <c r="M112" s="6" t="s">
        <v>480</v>
      </c>
      <c r="N112" s="6" t="s">
        <v>481</v>
      </c>
      <c r="O112" s="3" t="str">
        <f>IF(ISERROR(VLOOKUP(N112,#REF!,1,0)),"broken","")</f>
        <v>broken</v>
      </c>
      <c r="P112" s="6" t="s">
        <v>482</v>
      </c>
      <c r="Q112" s="3" t="str">
        <f>IF(ISERROR(VLOOKUP(P112,#REF!,1,0)),"broken","")</f>
        <v>broken</v>
      </c>
      <c r="R112" s="6" t="s">
        <v>481</v>
      </c>
      <c r="S112" s="6" t="s">
        <v>482</v>
      </c>
      <c r="T112" s="6"/>
      <c r="U112" s="6"/>
      <c r="V112" s="6"/>
      <c r="W112" s="6"/>
      <c r="X112" s="6"/>
      <c r="Y112" s="6"/>
      <c r="Z112" s="6"/>
      <c r="AA112" s="6"/>
      <c r="AB112" s="5"/>
      <c r="AC112" s="5"/>
      <c r="AD112" s="6">
        <v>6</v>
      </c>
      <c r="AI112" s="6"/>
      <c r="AJ112" s="6"/>
      <c r="AK112" s="6" t="s">
        <v>1662</v>
      </c>
      <c r="AL112" s="6" t="s">
        <v>483</v>
      </c>
      <c r="AM112" s="6" t="s">
        <v>484</v>
      </c>
    </row>
    <row r="113" spans="1:39" x14ac:dyDescent="0.2">
      <c r="A113" s="5">
        <v>95811</v>
      </c>
      <c r="B113" s="6">
        <v>1</v>
      </c>
      <c r="C113" s="6">
        <v>7866</v>
      </c>
      <c r="D113" s="6">
        <v>260</v>
      </c>
      <c r="E113" s="6" t="s">
        <v>485</v>
      </c>
      <c r="F113" s="6" t="s">
        <v>486</v>
      </c>
      <c r="G113" s="8"/>
      <c r="H113" s="6"/>
      <c r="I113" s="6">
        <v>0</v>
      </c>
      <c r="J113" s="6">
        <v>0</v>
      </c>
      <c r="K113" s="9" t="s">
        <v>1983</v>
      </c>
      <c r="L113" s="6" t="s">
        <v>487</v>
      </c>
      <c r="M113" s="6" t="s">
        <v>488</v>
      </c>
      <c r="N113" s="6" t="s">
        <v>489</v>
      </c>
      <c r="O113" s="3" t="str">
        <f>IF(ISERROR(VLOOKUP(N113,#REF!,1,0)),"broken","")</f>
        <v>broken</v>
      </c>
      <c r="P113" s="6" t="s">
        <v>490</v>
      </c>
      <c r="Q113" s="3" t="str">
        <f>IF(ISERROR(VLOOKUP(P113,#REF!,1,0)),"broken","")</f>
        <v>broken</v>
      </c>
      <c r="R113" s="6" t="s">
        <v>491</v>
      </c>
      <c r="S113" s="6" t="s">
        <v>492</v>
      </c>
      <c r="T113" s="6"/>
      <c r="U113" s="6"/>
      <c r="V113" s="6"/>
      <c r="W113" s="6"/>
      <c r="X113" s="6"/>
      <c r="Y113" s="6"/>
      <c r="Z113" s="6"/>
      <c r="AA113" s="6"/>
      <c r="AB113" s="5"/>
      <c r="AC113" s="5"/>
      <c r="AD113" s="6">
        <v>1</v>
      </c>
      <c r="AI113" s="6"/>
      <c r="AJ113" s="6"/>
      <c r="AK113" s="6" t="s">
        <v>86</v>
      </c>
      <c r="AL113" s="6" t="s">
        <v>493</v>
      </c>
      <c r="AM113" s="6" t="s">
        <v>494</v>
      </c>
    </row>
    <row r="114" spans="1:39" x14ac:dyDescent="0.2">
      <c r="A114" s="5">
        <v>95812</v>
      </c>
      <c r="B114" s="6">
        <v>1</v>
      </c>
      <c r="C114" s="6">
        <v>7866</v>
      </c>
      <c r="D114" s="6">
        <v>267</v>
      </c>
      <c r="E114" s="6" t="s">
        <v>495</v>
      </c>
      <c r="F114" s="6" t="s">
        <v>496</v>
      </c>
      <c r="G114" s="8">
        <v>2001</v>
      </c>
      <c r="H114" s="6">
        <v>2011</v>
      </c>
      <c r="I114" s="6">
        <v>0</v>
      </c>
      <c r="J114" s="6">
        <v>0</v>
      </c>
      <c r="K114" s="9" t="s">
        <v>1983</v>
      </c>
      <c r="L114" s="6" t="s">
        <v>497</v>
      </c>
      <c r="M114" s="6" t="s">
        <v>498</v>
      </c>
      <c r="N114" s="6" t="s">
        <v>499</v>
      </c>
      <c r="O114" s="3" t="str">
        <f>IF(ISERROR(VLOOKUP(N114,#REF!,1,0)),"broken","")</f>
        <v>broken</v>
      </c>
      <c r="P114" s="6" t="s">
        <v>500</v>
      </c>
      <c r="Q114" s="3" t="str">
        <f>IF(ISERROR(VLOOKUP(P114,#REF!,1,0)),"broken","")</f>
        <v>broken</v>
      </c>
      <c r="R114" s="6" t="s">
        <v>499</v>
      </c>
      <c r="S114" s="6" t="s">
        <v>500</v>
      </c>
      <c r="T114" s="6" t="s">
        <v>501</v>
      </c>
      <c r="U114" s="6" t="s">
        <v>502</v>
      </c>
      <c r="V114" s="6"/>
      <c r="W114" s="6"/>
      <c r="X114" s="6"/>
      <c r="Y114" s="6"/>
      <c r="Z114" s="6"/>
      <c r="AA114" s="6"/>
      <c r="AB114" s="5"/>
      <c r="AC114" s="5"/>
      <c r="AD114" s="6">
        <v>6</v>
      </c>
      <c r="AI114" s="6"/>
      <c r="AJ114" s="6"/>
      <c r="AK114" s="6" t="s">
        <v>101</v>
      </c>
      <c r="AL114" s="6" t="s">
        <v>503</v>
      </c>
      <c r="AM114" s="6" t="s">
        <v>504</v>
      </c>
    </row>
    <row r="115" spans="1:39" x14ac:dyDescent="0.2">
      <c r="A115" s="5">
        <v>95813</v>
      </c>
      <c r="B115" s="6">
        <v>1</v>
      </c>
      <c r="C115" s="6">
        <v>7866</v>
      </c>
      <c r="D115" s="6">
        <v>268</v>
      </c>
      <c r="E115" s="6" t="s">
        <v>505</v>
      </c>
      <c r="F115" s="6" t="s">
        <v>506</v>
      </c>
      <c r="G115" s="8"/>
      <c r="H115" s="6"/>
      <c r="I115" s="6">
        <v>0</v>
      </c>
      <c r="J115" s="6">
        <v>0</v>
      </c>
      <c r="K115" s="9" t="s">
        <v>1983</v>
      </c>
      <c r="L115" s="6" t="s">
        <v>507</v>
      </c>
      <c r="M115" s="6" t="s">
        <v>508</v>
      </c>
      <c r="N115" s="6" t="s">
        <v>509</v>
      </c>
      <c r="O115" s="3" t="str">
        <f>IF(ISERROR(VLOOKUP(N115,#REF!,1,0)),"broken","")</f>
        <v>broken</v>
      </c>
      <c r="P115" s="6" t="s">
        <v>510</v>
      </c>
      <c r="Q115" s="3" t="str">
        <f>IF(ISERROR(VLOOKUP(P115,#REF!,1,0)),"broken","")</f>
        <v>broken</v>
      </c>
      <c r="R115" s="6" t="s">
        <v>511</v>
      </c>
      <c r="S115" s="6" t="s">
        <v>512</v>
      </c>
      <c r="T115" s="6"/>
      <c r="U115" s="6"/>
      <c r="V115" s="6" t="s">
        <v>513</v>
      </c>
      <c r="W115" s="6" t="s">
        <v>514</v>
      </c>
      <c r="X115" s="6"/>
      <c r="Y115" s="6"/>
      <c r="Z115" s="6"/>
      <c r="AA115" s="6"/>
      <c r="AB115" s="5"/>
      <c r="AC115" s="5"/>
      <c r="AD115" s="6">
        <v>1</v>
      </c>
      <c r="AI115" s="6"/>
      <c r="AJ115" s="6"/>
      <c r="AK115" s="6" t="s">
        <v>86</v>
      </c>
      <c r="AL115" s="6" t="s">
        <v>515</v>
      </c>
      <c r="AM115" s="6" t="s">
        <v>516</v>
      </c>
    </row>
    <row r="116" spans="1:39" x14ac:dyDescent="0.2">
      <c r="A116" s="5">
        <v>95814</v>
      </c>
      <c r="B116" s="6">
        <v>1</v>
      </c>
      <c r="C116" s="6">
        <v>7866</v>
      </c>
      <c r="D116" s="6">
        <v>278</v>
      </c>
      <c r="E116" s="6" t="s">
        <v>517</v>
      </c>
      <c r="F116" s="6" t="s">
        <v>518</v>
      </c>
      <c r="G116" s="8"/>
      <c r="H116" s="6"/>
      <c r="I116" s="6">
        <v>0</v>
      </c>
      <c r="J116" s="6">
        <v>0</v>
      </c>
      <c r="K116" s="9" t="s">
        <v>1983</v>
      </c>
      <c r="L116" s="6" t="s">
        <v>519</v>
      </c>
      <c r="M116" s="6" t="s">
        <v>518</v>
      </c>
      <c r="N116" s="6" t="s">
        <v>520</v>
      </c>
      <c r="O116" s="3" t="str">
        <f>IF(ISERROR(VLOOKUP(N116,#REF!,1,0)),"broken","")</f>
        <v>broken</v>
      </c>
      <c r="P116" s="6" t="s">
        <v>521</v>
      </c>
      <c r="Q116" s="3" t="str">
        <f>IF(ISERROR(VLOOKUP(P116,#REF!,1,0)),"broken","")</f>
        <v>broken</v>
      </c>
      <c r="R116" s="6" t="s">
        <v>522</v>
      </c>
      <c r="S116" s="6" t="s">
        <v>521</v>
      </c>
      <c r="T116" s="6"/>
      <c r="U116" s="6"/>
      <c r="V116" s="6"/>
      <c r="W116" s="6"/>
      <c r="X116" s="6"/>
      <c r="Y116" s="6"/>
      <c r="Z116" s="6"/>
      <c r="AA116" s="6"/>
      <c r="AB116" s="5"/>
      <c r="AC116" s="5"/>
      <c r="AD116" s="6">
        <v>1</v>
      </c>
      <c r="AI116" s="6"/>
      <c r="AJ116" s="6"/>
      <c r="AK116" s="6" t="s">
        <v>86</v>
      </c>
      <c r="AL116" s="6" t="s">
        <v>523</v>
      </c>
      <c r="AM116" s="6" t="s">
        <v>524</v>
      </c>
    </row>
    <row r="117" spans="1:39" x14ac:dyDescent="0.2">
      <c r="A117" s="5">
        <v>95815</v>
      </c>
      <c r="B117" s="6">
        <v>1</v>
      </c>
      <c r="C117" s="6">
        <v>7866</v>
      </c>
      <c r="D117" s="6">
        <v>280</v>
      </c>
      <c r="E117" s="6" t="s">
        <v>525</v>
      </c>
      <c r="F117" s="6" t="s">
        <v>526</v>
      </c>
      <c r="G117" s="8"/>
      <c r="H117" s="6"/>
      <c r="I117" s="6">
        <v>0</v>
      </c>
      <c r="J117" s="6">
        <v>0</v>
      </c>
      <c r="K117" s="9" t="s">
        <v>1983</v>
      </c>
      <c r="L117" s="6" t="s">
        <v>527</v>
      </c>
      <c r="M117" s="6" t="s">
        <v>528</v>
      </c>
      <c r="N117" s="6" t="s">
        <v>529</v>
      </c>
      <c r="O117" s="3" t="str">
        <f>IF(ISERROR(VLOOKUP(N117,#REF!,1,0)),"broken","")</f>
        <v>broken</v>
      </c>
      <c r="P117" s="6" t="s">
        <v>530</v>
      </c>
      <c r="Q117" s="3" t="str">
        <f>IF(ISERROR(VLOOKUP(P117,#REF!,1,0)),"broken","")</f>
        <v>broken</v>
      </c>
      <c r="R117" s="6" t="s">
        <v>531</v>
      </c>
      <c r="S117" s="6" t="s">
        <v>530</v>
      </c>
      <c r="T117" s="6"/>
      <c r="U117" s="6"/>
      <c r="V117" s="6"/>
      <c r="W117" s="6"/>
      <c r="X117" s="6"/>
      <c r="Y117" s="6"/>
      <c r="Z117" s="6"/>
      <c r="AA117" s="6"/>
      <c r="AB117" s="5"/>
      <c r="AC117" s="5"/>
      <c r="AD117" s="6">
        <v>1</v>
      </c>
      <c r="AI117" s="6"/>
      <c r="AJ117" s="6"/>
      <c r="AK117" s="6" t="s">
        <v>86</v>
      </c>
      <c r="AL117" s="6" t="s">
        <v>532</v>
      </c>
      <c r="AM117" s="6" t="s">
        <v>533</v>
      </c>
    </row>
    <row r="118" spans="1:39" x14ac:dyDescent="0.2">
      <c r="A118" s="5">
        <v>95816</v>
      </c>
      <c r="B118" s="6">
        <v>1</v>
      </c>
      <c r="C118" s="6">
        <v>7866</v>
      </c>
      <c r="D118" s="6">
        <v>281</v>
      </c>
      <c r="E118" s="6" t="s">
        <v>534</v>
      </c>
      <c r="F118" s="6" t="s">
        <v>535</v>
      </c>
      <c r="G118" s="8"/>
      <c r="H118" s="6"/>
      <c r="I118" s="6">
        <v>0</v>
      </c>
      <c r="J118" s="6">
        <v>0</v>
      </c>
      <c r="K118" s="9" t="s">
        <v>1983</v>
      </c>
      <c r="L118" s="6" t="s">
        <v>536</v>
      </c>
      <c r="M118" s="6" t="s">
        <v>537</v>
      </c>
      <c r="N118" s="6" t="s">
        <v>538</v>
      </c>
      <c r="O118" s="3" t="str">
        <f>IF(ISERROR(VLOOKUP(N118,#REF!,1,0)),"broken","")</f>
        <v>broken</v>
      </c>
      <c r="P118" s="6" t="s">
        <v>539</v>
      </c>
      <c r="Q118" s="3" t="str">
        <f>IF(ISERROR(VLOOKUP(P118,#REF!,1,0)),"broken","")</f>
        <v>broken</v>
      </c>
      <c r="R118" s="6" t="s">
        <v>538</v>
      </c>
      <c r="S118" s="6" t="s">
        <v>539</v>
      </c>
      <c r="T118" s="6"/>
      <c r="U118" s="6"/>
      <c r="V118" s="6"/>
      <c r="W118" s="6"/>
      <c r="X118" s="6"/>
      <c r="Y118" s="6"/>
      <c r="Z118" s="6"/>
      <c r="AA118" s="6"/>
      <c r="AB118" s="5"/>
      <c r="AC118" s="5"/>
      <c r="AD118" s="6">
        <v>1</v>
      </c>
      <c r="AI118" s="6"/>
      <c r="AJ118" s="6"/>
      <c r="AK118" s="6" t="s">
        <v>86</v>
      </c>
      <c r="AL118" s="6" t="s">
        <v>540</v>
      </c>
      <c r="AM118" s="6" t="s">
        <v>541</v>
      </c>
    </row>
    <row r="119" spans="1:39" x14ac:dyDescent="0.2">
      <c r="A119" s="5">
        <v>95817</v>
      </c>
      <c r="B119" s="6">
        <v>1</v>
      </c>
      <c r="C119" s="6">
        <v>7866</v>
      </c>
      <c r="D119" s="6">
        <v>282</v>
      </c>
      <c r="E119" s="6" t="s">
        <v>542</v>
      </c>
      <c r="F119" s="6" t="s">
        <v>543</v>
      </c>
      <c r="G119" s="8"/>
      <c r="H119" s="6"/>
      <c r="I119" s="6">
        <v>0</v>
      </c>
      <c r="J119" s="6">
        <v>0</v>
      </c>
      <c r="K119" s="9" t="s">
        <v>1983</v>
      </c>
      <c r="L119" s="6" t="s">
        <v>544</v>
      </c>
      <c r="M119" s="6" t="s">
        <v>545</v>
      </c>
      <c r="N119" s="6" t="s">
        <v>546</v>
      </c>
      <c r="O119" s="3" t="str">
        <f>IF(ISERROR(VLOOKUP(N119,#REF!,1,0)),"broken","")</f>
        <v>broken</v>
      </c>
      <c r="P119" s="6" t="s">
        <v>547</v>
      </c>
      <c r="Q119" s="3" t="str">
        <f>IF(ISERROR(VLOOKUP(P119,#REF!,1,0)),"broken","")</f>
        <v>broken</v>
      </c>
      <c r="R119" s="6" t="s">
        <v>546</v>
      </c>
      <c r="S119" s="6" t="s">
        <v>547</v>
      </c>
      <c r="T119" s="6"/>
      <c r="U119" s="6"/>
      <c r="V119" s="6"/>
      <c r="W119" s="6"/>
      <c r="X119" s="6"/>
      <c r="Y119" s="6"/>
      <c r="Z119" s="6"/>
      <c r="AA119" s="6"/>
      <c r="AB119" s="5"/>
      <c r="AC119" s="5"/>
      <c r="AD119" s="6">
        <v>1</v>
      </c>
      <c r="AI119" s="6"/>
      <c r="AJ119" s="6"/>
      <c r="AK119" s="6" t="s">
        <v>86</v>
      </c>
      <c r="AL119" s="6" t="s">
        <v>548</v>
      </c>
      <c r="AM119" s="6" t="s">
        <v>549</v>
      </c>
    </row>
    <row r="120" spans="1:39" x14ac:dyDescent="0.2">
      <c r="A120" s="5">
        <v>95818</v>
      </c>
      <c r="B120" s="6">
        <v>1</v>
      </c>
      <c r="C120" s="6">
        <v>7866</v>
      </c>
      <c r="D120" s="6">
        <v>283</v>
      </c>
      <c r="E120" s="6" t="s">
        <v>550</v>
      </c>
      <c r="F120" s="6" t="s">
        <v>551</v>
      </c>
      <c r="G120" s="8"/>
      <c r="H120" s="6"/>
      <c r="I120" s="6">
        <v>0</v>
      </c>
      <c r="J120" s="6">
        <v>0</v>
      </c>
      <c r="K120" s="9" t="s">
        <v>1983</v>
      </c>
      <c r="L120" s="6" t="s">
        <v>552</v>
      </c>
      <c r="M120" s="6" t="s">
        <v>553</v>
      </c>
      <c r="N120" s="6" t="s">
        <v>554</v>
      </c>
      <c r="O120" s="3" t="str">
        <f>IF(ISERROR(VLOOKUP(N120,#REF!,1,0)),"broken","")</f>
        <v>broken</v>
      </c>
      <c r="P120" s="6" t="s">
        <v>555</v>
      </c>
      <c r="Q120" s="3" t="str">
        <f>IF(ISERROR(VLOOKUP(P120,#REF!,1,0)),"broken","")</f>
        <v>broken</v>
      </c>
      <c r="R120" s="6" t="s">
        <v>554</v>
      </c>
      <c r="S120" s="6" t="s">
        <v>555</v>
      </c>
      <c r="T120" s="6"/>
      <c r="U120" s="6"/>
      <c r="V120" s="6"/>
      <c r="W120" s="6"/>
      <c r="X120" s="6"/>
      <c r="Y120" s="6"/>
      <c r="Z120" s="6"/>
      <c r="AA120" s="6"/>
      <c r="AB120" s="5"/>
      <c r="AC120" s="5"/>
      <c r="AD120" s="6">
        <v>1</v>
      </c>
      <c r="AI120" s="6"/>
      <c r="AJ120" s="6"/>
      <c r="AK120" s="6" t="s">
        <v>86</v>
      </c>
      <c r="AL120" s="6" t="s">
        <v>556</v>
      </c>
      <c r="AM120" s="6" t="s">
        <v>557</v>
      </c>
    </row>
    <row r="121" spans="1:39" x14ac:dyDescent="0.2">
      <c r="A121" s="5">
        <v>95819</v>
      </c>
      <c r="B121" s="6">
        <v>1</v>
      </c>
      <c r="C121" s="6">
        <v>7866</v>
      </c>
      <c r="D121" s="6">
        <v>285</v>
      </c>
      <c r="E121" s="6" t="s">
        <v>558</v>
      </c>
      <c r="F121" s="6" t="s">
        <v>559</v>
      </c>
      <c r="G121" s="8"/>
      <c r="H121" s="6"/>
      <c r="I121" s="6">
        <v>0</v>
      </c>
      <c r="J121" s="6">
        <v>0</v>
      </c>
      <c r="K121" s="9" t="s">
        <v>1983</v>
      </c>
      <c r="L121" s="6" t="s">
        <v>560</v>
      </c>
      <c r="M121" s="6" t="s">
        <v>561</v>
      </c>
      <c r="N121" s="6" t="s">
        <v>562</v>
      </c>
      <c r="O121" s="3" t="str">
        <f>IF(ISERROR(VLOOKUP(N121,#REF!,1,0)),"broken","")</f>
        <v>broken</v>
      </c>
      <c r="P121" s="6" t="s">
        <v>563</v>
      </c>
      <c r="Q121" s="3" t="str">
        <f>IF(ISERROR(VLOOKUP(P121,#REF!,1,0)),"broken","")</f>
        <v>broken</v>
      </c>
      <c r="R121" s="6" t="s">
        <v>562</v>
      </c>
      <c r="S121" s="6" t="s">
        <v>563</v>
      </c>
      <c r="T121" s="6" t="s">
        <v>564</v>
      </c>
      <c r="U121" s="6" t="s">
        <v>565</v>
      </c>
      <c r="V121" s="6" t="s">
        <v>566</v>
      </c>
      <c r="W121" s="6" t="s">
        <v>567</v>
      </c>
      <c r="X121" s="6"/>
      <c r="Y121" s="6"/>
      <c r="Z121" s="6"/>
      <c r="AA121" s="6"/>
      <c r="AB121" s="5"/>
      <c r="AC121" s="5"/>
      <c r="AD121" s="6">
        <v>1</v>
      </c>
      <c r="AI121" s="6"/>
      <c r="AJ121" s="6"/>
      <c r="AK121" s="6" t="s">
        <v>101</v>
      </c>
      <c r="AL121" s="6" t="s">
        <v>568</v>
      </c>
      <c r="AM121" s="6" t="s">
        <v>569</v>
      </c>
    </row>
    <row r="122" spans="1:39" x14ac:dyDescent="0.2">
      <c r="A122" s="5">
        <v>95820</v>
      </c>
      <c r="B122" s="6">
        <v>1</v>
      </c>
      <c r="C122" s="6">
        <v>7866</v>
      </c>
      <c r="D122" s="6">
        <v>287</v>
      </c>
      <c r="E122" s="6" t="s">
        <v>580</v>
      </c>
      <c r="F122" s="6" t="s">
        <v>581</v>
      </c>
      <c r="G122" s="8"/>
      <c r="H122" s="6"/>
      <c r="I122" s="6">
        <v>0</v>
      </c>
      <c r="J122" s="6">
        <v>0</v>
      </c>
      <c r="K122" s="9" t="s">
        <v>1983</v>
      </c>
      <c r="L122" s="6" t="s">
        <v>582</v>
      </c>
      <c r="M122" s="6" t="s">
        <v>583</v>
      </c>
      <c r="N122" s="6" t="s">
        <v>584</v>
      </c>
      <c r="O122" s="3" t="str">
        <f>IF(ISERROR(VLOOKUP(N122,#REF!,1,0)),"broken","")</f>
        <v>broken</v>
      </c>
      <c r="P122" s="6" t="s">
        <v>585</v>
      </c>
      <c r="Q122" s="3" t="str">
        <f>IF(ISERROR(VLOOKUP(P122,#REF!,1,0)),"broken","")</f>
        <v>broken</v>
      </c>
      <c r="R122" s="6" t="s">
        <v>584</v>
      </c>
      <c r="S122" s="6" t="s">
        <v>585</v>
      </c>
      <c r="T122" s="6"/>
      <c r="U122" s="6"/>
      <c r="V122" s="6" t="s">
        <v>586</v>
      </c>
      <c r="W122" s="6" t="s">
        <v>587</v>
      </c>
      <c r="X122" s="6"/>
      <c r="Y122" s="6"/>
      <c r="Z122" s="6"/>
      <c r="AA122" s="6"/>
      <c r="AB122" s="5"/>
      <c r="AC122" s="5"/>
      <c r="AD122" s="6">
        <v>1</v>
      </c>
      <c r="AI122" s="6"/>
      <c r="AJ122" s="6"/>
      <c r="AK122" s="6" t="s">
        <v>86</v>
      </c>
      <c r="AL122" s="6" t="s">
        <v>588</v>
      </c>
      <c r="AM122" s="6" t="s">
        <v>589</v>
      </c>
    </row>
    <row r="123" spans="1:39" x14ac:dyDescent="0.2">
      <c r="A123" s="5">
        <v>95821</v>
      </c>
      <c r="B123" s="6">
        <v>1</v>
      </c>
      <c r="C123" s="6">
        <v>7866</v>
      </c>
      <c r="D123" s="6">
        <v>286</v>
      </c>
      <c r="E123" s="6" t="s">
        <v>570</v>
      </c>
      <c r="F123" s="6" t="s">
        <v>571</v>
      </c>
      <c r="G123" s="8"/>
      <c r="H123" s="6"/>
      <c r="I123" s="6">
        <v>0</v>
      </c>
      <c r="J123" s="6">
        <v>0</v>
      </c>
      <c r="K123" s="9" t="s">
        <v>1983</v>
      </c>
      <c r="L123" s="6" t="s">
        <v>572</v>
      </c>
      <c r="M123" s="6" t="s">
        <v>573</v>
      </c>
      <c r="N123" s="6" t="s">
        <v>574</v>
      </c>
      <c r="O123" s="3" t="str">
        <f>IF(ISERROR(VLOOKUP(N123,#REF!,1,0)),"broken","")</f>
        <v>broken</v>
      </c>
      <c r="P123" s="6" t="s">
        <v>575</v>
      </c>
      <c r="Q123" s="3" t="str">
        <f>IF(ISERROR(VLOOKUP(P123,#REF!,1,0)),"broken","")</f>
        <v>broken</v>
      </c>
      <c r="R123" s="6" t="s">
        <v>574</v>
      </c>
      <c r="S123" s="6" t="s">
        <v>575</v>
      </c>
      <c r="T123" s="6"/>
      <c r="U123" s="6"/>
      <c r="V123" s="6" t="s">
        <v>576</v>
      </c>
      <c r="W123" s="6" t="s">
        <v>577</v>
      </c>
      <c r="X123" s="6"/>
      <c r="Y123" s="6"/>
      <c r="Z123" s="6"/>
      <c r="AA123" s="6"/>
      <c r="AB123" s="5"/>
      <c r="AC123" s="5"/>
      <c r="AD123" s="6">
        <v>1</v>
      </c>
      <c r="AI123" s="6"/>
      <c r="AJ123" s="6"/>
      <c r="AK123" s="6" t="s">
        <v>86</v>
      </c>
      <c r="AL123" s="6" t="s">
        <v>578</v>
      </c>
      <c r="AM123" s="6" t="s">
        <v>579</v>
      </c>
    </row>
    <row r="124" spans="1:39" x14ac:dyDescent="0.2">
      <c r="A124" s="5">
        <v>95822</v>
      </c>
      <c r="B124" s="6">
        <v>1</v>
      </c>
      <c r="C124" s="6">
        <v>7866</v>
      </c>
      <c r="D124" s="6">
        <v>292</v>
      </c>
      <c r="E124" s="6" t="s">
        <v>590</v>
      </c>
      <c r="F124" s="6" t="s">
        <v>591</v>
      </c>
      <c r="G124" s="8"/>
      <c r="H124" s="6"/>
      <c r="I124" s="6">
        <v>0</v>
      </c>
      <c r="J124" s="6">
        <v>1</v>
      </c>
      <c r="K124" s="9" t="s">
        <v>1983</v>
      </c>
      <c r="L124" s="6" t="s">
        <v>592</v>
      </c>
      <c r="M124" s="6" t="s">
        <v>593</v>
      </c>
      <c r="N124" s="6" t="s">
        <v>594</v>
      </c>
      <c r="O124" s="3" t="str">
        <f>IF(ISERROR(VLOOKUP(N124,#REF!,1,0)),"broken","")</f>
        <v>broken</v>
      </c>
      <c r="P124" s="6" t="s">
        <v>594</v>
      </c>
      <c r="Q124" s="3" t="str">
        <f>IF(ISERROR(VLOOKUP(P124,#REF!,1,0)),"broken","")</f>
        <v>broken</v>
      </c>
      <c r="R124" s="6" t="s">
        <v>594</v>
      </c>
      <c r="S124" s="6" t="s">
        <v>594</v>
      </c>
      <c r="T124" s="6"/>
      <c r="U124" s="6"/>
      <c r="V124" s="6"/>
      <c r="W124" s="6"/>
      <c r="X124" s="6"/>
      <c r="Y124" s="6"/>
      <c r="Z124" s="6"/>
      <c r="AA124" s="6"/>
      <c r="AB124" s="5"/>
      <c r="AC124" s="5"/>
      <c r="AD124" s="6">
        <v>1</v>
      </c>
      <c r="AI124" s="6"/>
      <c r="AJ124" s="6"/>
      <c r="AK124" s="6" t="s">
        <v>86</v>
      </c>
      <c r="AL124" s="6" t="s">
        <v>595</v>
      </c>
      <c r="AM124" s="6" t="s">
        <v>596</v>
      </c>
    </row>
    <row r="125" spans="1:39" x14ac:dyDescent="0.2">
      <c r="A125" s="5">
        <v>95881</v>
      </c>
      <c r="B125" s="6">
        <v>1</v>
      </c>
      <c r="C125" s="6">
        <v>7868</v>
      </c>
      <c r="D125" s="6">
        <v>465</v>
      </c>
      <c r="E125" s="6" t="s">
        <v>383</v>
      </c>
      <c r="F125" s="6" t="s">
        <v>384</v>
      </c>
      <c r="G125" s="8">
        <v>2011</v>
      </c>
      <c r="H125" s="6"/>
      <c r="I125" s="6">
        <v>0</v>
      </c>
      <c r="J125" s="6">
        <v>0</v>
      </c>
      <c r="K125" s="9" t="s">
        <v>1983</v>
      </c>
      <c r="L125" s="6" t="s">
        <v>385</v>
      </c>
      <c r="M125" s="6" t="s">
        <v>386</v>
      </c>
      <c r="N125" s="6" t="s">
        <v>387</v>
      </c>
      <c r="O125" s="3" t="str">
        <f>IF(ISERROR(VLOOKUP(N125,#REF!,1,0)),"broken","")</f>
        <v>broken</v>
      </c>
      <c r="P125" s="6" t="s">
        <v>388</v>
      </c>
      <c r="Q125" s="3" t="str">
        <f>IF(ISERROR(VLOOKUP(P125,#REF!,1,0)),"broken","")</f>
        <v>broken</v>
      </c>
      <c r="R125" s="6" t="s">
        <v>387</v>
      </c>
      <c r="S125" s="6" t="s">
        <v>388</v>
      </c>
      <c r="T125" s="6"/>
      <c r="U125" s="6"/>
      <c r="V125" s="6"/>
      <c r="W125" s="6"/>
      <c r="X125" s="6"/>
      <c r="Y125" s="6"/>
      <c r="Z125" s="6"/>
      <c r="AA125" s="6"/>
      <c r="AB125" s="5"/>
      <c r="AC125" s="5"/>
      <c r="AD125" s="6">
        <v>1</v>
      </c>
      <c r="AI125" s="6"/>
      <c r="AJ125" s="6"/>
      <c r="AK125" s="6" t="s">
        <v>86</v>
      </c>
      <c r="AL125" s="6" t="s">
        <v>389</v>
      </c>
      <c r="AM125" s="6" t="s">
        <v>390</v>
      </c>
    </row>
    <row r="126" spans="1:39" x14ac:dyDescent="0.2">
      <c r="A126" s="5">
        <v>95974</v>
      </c>
      <c r="B126" s="6">
        <v>1</v>
      </c>
      <c r="C126" s="6">
        <v>7868</v>
      </c>
      <c r="D126" s="6">
        <v>462</v>
      </c>
      <c r="E126" s="6" t="s">
        <v>1074</v>
      </c>
      <c r="F126" s="6" t="s">
        <v>1075</v>
      </c>
      <c r="G126" s="8">
        <v>2011</v>
      </c>
      <c r="H126" s="6"/>
      <c r="I126" s="6">
        <v>0</v>
      </c>
      <c r="J126" s="6">
        <v>0</v>
      </c>
      <c r="K126" s="9" t="s">
        <v>1983</v>
      </c>
      <c r="L126" s="6" t="s">
        <v>1076</v>
      </c>
      <c r="M126" s="6" t="s">
        <v>1077</v>
      </c>
      <c r="N126" s="6" t="s">
        <v>1078</v>
      </c>
      <c r="O126" s="3" t="str">
        <f>IF(ISERROR(VLOOKUP(N126,#REF!,1,0)),"broken","")</f>
        <v>broken</v>
      </c>
      <c r="P126" s="6" t="s">
        <v>1079</v>
      </c>
      <c r="Q126" s="3" t="str">
        <f>IF(ISERROR(VLOOKUP(P126,#REF!,1,0)),"broken","")</f>
        <v>broken</v>
      </c>
      <c r="R126" s="6" t="s">
        <v>1078</v>
      </c>
      <c r="S126" s="6" t="s">
        <v>1079</v>
      </c>
      <c r="T126" s="6"/>
      <c r="U126" s="6"/>
      <c r="V126" s="6"/>
      <c r="W126" s="6"/>
      <c r="X126" s="6"/>
      <c r="Y126" s="6"/>
      <c r="Z126" s="6"/>
      <c r="AA126" s="6"/>
      <c r="AB126" s="5"/>
      <c r="AC126" s="5"/>
      <c r="AD126" s="6">
        <v>1</v>
      </c>
      <c r="AI126" s="6"/>
      <c r="AJ126" s="6"/>
      <c r="AK126" s="6" t="s">
        <v>86</v>
      </c>
      <c r="AL126" s="6" t="s">
        <v>1080</v>
      </c>
      <c r="AM126" s="6" t="s">
        <v>1081</v>
      </c>
    </row>
    <row r="127" spans="1:39" x14ac:dyDescent="0.2">
      <c r="A127" s="5">
        <v>95978</v>
      </c>
      <c r="B127" s="6">
        <v>1</v>
      </c>
      <c r="C127" s="6">
        <v>7868</v>
      </c>
      <c r="D127" s="6">
        <v>463</v>
      </c>
      <c r="E127" s="6" t="s">
        <v>1105</v>
      </c>
      <c r="F127" s="6" t="s">
        <v>1106</v>
      </c>
      <c r="G127" s="8">
        <v>2011</v>
      </c>
      <c r="H127" s="6"/>
      <c r="I127" s="6">
        <v>0</v>
      </c>
      <c r="J127" s="6">
        <v>0</v>
      </c>
      <c r="K127" s="9" t="s">
        <v>1983</v>
      </c>
      <c r="L127" s="6" t="s">
        <v>1107</v>
      </c>
      <c r="M127" s="6" t="s">
        <v>1108</v>
      </c>
      <c r="N127" s="6" t="s">
        <v>1109</v>
      </c>
      <c r="O127" s="3" t="str">
        <f>IF(ISERROR(VLOOKUP(N127,#REF!,1,0)),"broken","")</f>
        <v>broken</v>
      </c>
      <c r="P127" s="6" t="s">
        <v>1110</v>
      </c>
      <c r="Q127" s="3" t="str">
        <f>IF(ISERROR(VLOOKUP(P127,#REF!,1,0)),"broken","")</f>
        <v>broken</v>
      </c>
      <c r="R127" s="6" t="s">
        <v>1111</v>
      </c>
      <c r="S127" s="6" t="s">
        <v>1112</v>
      </c>
      <c r="T127" s="6"/>
      <c r="U127" s="6"/>
      <c r="V127" s="6"/>
      <c r="W127" s="6"/>
      <c r="X127" s="6"/>
      <c r="Y127" s="6"/>
      <c r="Z127" s="6"/>
      <c r="AA127" s="6"/>
      <c r="AB127" s="5"/>
      <c r="AC127" s="5"/>
      <c r="AD127" s="6">
        <v>1</v>
      </c>
      <c r="AI127" s="6"/>
      <c r="AJ127" s="6"/>
      <c r="AK127" s="6" t="s">
        <v>86</v>
      </c>
      <c r="AL127" s="6" t="s">
        <v>1113</v>
      </c>
      <c r="AM127" s="6" t="s">
        <v>1114</v>
      </c>
    </row>
    <row r="128" spans="1:39" x14ac:dyDescent="0.2">
      <c r="A128" s="5">
        <v>95984</v>
      </c>
      <c r="B128" s="6">
        <v>1</v>
      </c>
      <c r="C128" s="6">
        <v>7868</v>
      </c>
      <c r="D128" s="6">
        <v>459</v>
      </c>
      <c r="E128" s="6" t="s">
        <v>1115</v>
      </c>
      <c r="F128" s="6" t="s">
        <v>1116</v>
      </c>
      <c r="G128" s="8">
        <v>2011</v>
      </c>
      <c r="H128" s="6"/>
      <c r="I128" s="6">
        <v>0</v>
      </c>
      <c r="J128" s="6">
        <v>0</v>
      </c>
      <c r="K128" s="9" t="s">
        <v>1983</v>
      </c>
      <c r="L128" s="6" t="s">
        <v>1899</v>
      </c>
      <c r="M128" s="6" t="s">
        <v>1900</v>
      </c>
      <c r="N128" s="6" t="s">
        <v>1901</v>
      </c>
      <c r="O128" s="3" t="str">
        <f>IF(ISERROR(VLOOKUP(N128,#REF!,1,0)),"broken","")</f>
        <v>broken</v>
      </c>
      <c r="P128" s="6" t="s">
        <v>1902</v>
      </c>
      <c r="Q128" s="3" t="str">
        <f>IF(ISERROR(VLOOKUP(P128,#REF!,1,0)),"broken","")</f>
        <v>broken</v>
      </c>
      <c r="R128" s="6" t="s">
        <v>1901</v>
      </c>
      <c r="S128" s="6" t="s">
        <v>1902</v>
      </c>
      <c r="T128" s="6"/>
      <c r="U128" s="6"/>
      <c r="V128" s="6" t="s">
        <v>1905</v>
      </c>
      <c r="W128" s="6" t="s">
        <v>1906</v>
      </c>
      <c r="X128" s="6"/>
      <c r="Y128" s="6"/>
      <c r="Z128" s="6"/>
      <c r="AA128" s="6"/>
      <c r="AB128" s="5"/>
      <c r="AC128" s="5"/>
      <c r="AD128" s="6">
        <v>1</v>
      </c>
      <c r="AI128" s="6"/>
      <c r="AJ128" s="6"/>
      <c r="AK128" s="6" t="s">
        <v>86</v>
      </c>
      <c r="AL128" s="6" t="s">
        <v>1903</v>
      </c>
      <c r="AM128" s="6" t="s">
        <v>1904</v>
      </c>
    </row>
    <row r="129" spans="1:39" x14ac:dyDescent="0.2">
      <c r="A129" s="5">
        <v>95985</v>
      </c>
      <c r="B129" s="6">
        <v>1</v>
      </c>
      <c r="C129" s="6">
        <v>7868</v>
      </c>
      <c r="D129" s="6">
        <v>461</v>
      </c>
      <c r="E129" s="6" t="s">
        <v>1082</v>
      </c>
      <c r="F129" s="6" t="s">
        <v>1083</v>
      </c>
      <c r="G129" s="8">
        <v>2011</v>
      </c>
      <c r="H129" s="6"/>
      <c r="I129" s="6">
        <v>0</v>
      </c>
      <c r="J129" s="6">
        <v>0</v>
      </c>
      <c r="K129" s="9" t="s">
        <v>1983</v>
      </c>
      <c r="L129" s="6" t="s">
        <v>1355</v>
      </c>
      <c r="M129" s="6" t="s">
        <v>1907</v>
      </c>
      <c r="N129" s="6" t="s">
        <v>1084</v>
      </c>
      <c r="O129" s="3" t="str">
        <f>IF(ISERROR(VLOOKUP(N129,#REF!,1,0)),"broken","")</f>
        <v>broken</v>
      </c>
      <c r="P129" s="6" t="s">
        <v>1085</v>
      </c>
      <c r="Q129" s="3" t="str">
        <f>IF(ISERROR(VLOOKUP(P129,#REF!,1,0)),"broken","")</f>
        <v>broken</v>
      </c>
      <c r="R129" s="6" t="s">
        <v>1084</v>
      </c>
      <c r="S129" s="6" t="s">
        <v>1085</v>
      </c>
      <c r="T129" s="6"/>
      <c r="U129" s="6"/>
      <c r="V129" s="6"/>
      <c r="W129" s="6"/>
      <c r="X129" s="6"/>
      <c r="Y129" s="6"/>
      <c r="Z129" s="6"/>
      <c r="AA129" s="6"/>
      <c r="AB129" s="5"/>
      <c r="AC129" s="5"/>
      <c r="AD129" s="6">
        <v>1</v>
      </c>
      <c r="AI129" s="6"/>
      <c r="AJ129" s="6"/>
      <c r="AK129" s="6" t="s">
        <v>86</v>
      </c>
      <c r="AL129" s="6" t="s">
        <v>1356</v>
      </c>
      <c r="AM129" s="6" t="s">
        <v>1908</v>
      </c>
    </row>
    <row r="130" spans="1:39" x14ac:dyDescent="0.2">
      <c r="A130" s="5">
        <v>95987</v>
      </c>
      <c r="B130" s="6">
        <v>1</v>
      </c>
      <c r="C130" s="6">
        <v>7868</v>
      </c>
      <c r="D130" s="6">
        <v>469</v>
      </c>
      <c r="E130" s="6" t="s">
        <v>1086</v>
      </c>
      <c r="F130" s="6" t="s">
        <v>1087</v>
      </c>
      <c r="G130" s="8"/>
      <c r="H130" s="6"/>
      <c r="I130" s="6">
        <v>0</v>
      </c>
      <c r="J130" s="6">
        <v>1</v>
      </c>
      <c r="K130" s="9" t="s">
        <v>1983</v>
      </c>
      <c r="L130" s="6" t="s">
        <v>1088</v>
      </c>
      <c r="M130" s="6" t="s">
        <v>1089</v>
      </c>
      <c r="N130" s="6" t="s">
        <v>1090</v>
      </c>
      <c r="O130" s="3" t="str">
        <f>IF(ISERROR(VLOOKUP(N130,#REF!,1,0)),"broken","")</f>
        <v>broken</v>
      </c>
      <c r="P130" s="6" t="s">
        <v>1091</v>
      </c>
      <c r="Q130" s="3" t="str">
        <f>IF(ISERROR(VLOOKUP(P130,#REF!,1,0)),"broken","")</f>
        <v>broken</v>
      </c>
      <c r="R130" s="6" t="s">
        <v>1090</v>
      </c>
      <c r="S130" s="6" t="s">
        <v>1091</v>
      </c>
      <c r="T130" s="6" t="s">
        <v>1092</v>
      </c>
      <c r="U130" s="6" t="s">
        <v>1911</v>
      </c>
      <c r="V130" s="6" t="s">
        <v>1090</v>
      </c>
      <c r="W130" s="6" t="s">
        <v>1091</v>
      </c>
      <c r="X130" s="6"/>
      <c r="Y130" s="6"/>
      <c r="Z130" s="6"/>
      <c r="AA130" s="6"/>
      <c r="AB130" s="5"/>
      <c r="AC130" s="5"/>
      <c r="AD130" s="6">
        <v>3</v>
      </c>
      <c r="AI130" s="6"/>
      <c r="AJ130" s="6"/>
      <c r="AK130" s="6" t="s">
        <v>86</v>
      </c>
      <c r="AL130" s="6" t="s">
        <v>1093</v>
      </c>
      <c r="AM130" s="6" t="s">
        <v>1094</v>
      </c>
    </row>
    <row r="131" spans="1:39" x14ac:dyDescent="0.2">
      <c r="A131" s="5">
        <v>95783</v>
      </c>
      <c r="B131" s="6">
        <v>1</v>
      </c>
      <c r="C131" s="6">
        <v>7866</v>
      </c>
      <c r="D131" s="6">
        <v>257</v>
      </c>
      <c r="E131" s="6" t="s">
        <v>871</v>
      </c>
      <c r="F131" s="6" t="s">
        <v>872</v>
      </c>
      <c r="G131" s="8"/>
      <c r="H131" s="6"/>
      <c r="I131" s="6">
        <v>0</v>
      </c>
      <c r="J131" s="6">
        <v>0</v>
      </c>
      <c r="K131" s="9" t="s">
        <v>1998</v>
      </c>
      <c r="L131" s="6" t="s">
        <v>871</v>
      </c>
      <c r="M131" s="6" t="s">
        <v>872</v>
      </c>
      <c r="N131" s="6" t="s">
        <v>873</v>
      </c>
      <c r="O131" s="3" t="str">
        <f>IF(ISERROR(VLOOKUP(N131,#REF!,1,0)),"broken","")</f>
        <v>broken</v>
      </c>
      <c r="P131" s="6" t="s">
        <v>874</v>
      </c>
      <c r="Q131" s="3" t="str">
        <f>IF(ISERROR(VLOOKUP(P131,#REF!,1,0)),"broken","")</f>
        <v>broken</v>
      </c>
      <c r="R131" s="6" t="s">
        <v>873</v>
      </c>
      <c r="S131" s="6" t="s">
        <v>875</v>
      </c>
      <c r="T131" s="6"/>
      <c r="U131" s="6"/>
      <c r="V131" s="6"/>
      <c r="W131" s="6"/>
      <c r="X131" s="6"/>
      <c r="Y131" s="6"/>
      <c r="Z131" s="6"/>
      <c r="AA131" s="6"/>
      <c r="AB131" s="5"/>
      <c r="AC131" s="5"/>
      <c r="AD131" s="6">
        <v>1</v>
      </c>
      <c r="AI131" s="6"/>
      <c r="AJ131" s="6"/>
      <c r="AK131" s="6" t="s">
        <v>86</v>
      </c>
      <c r="AL131" s="6" t="s">
        <v>876</v>
      </c>
      <c r="AM131" s="6" t="s">
        <v>877</v>
      </c>
    </row>
    <row r="132" spans="1:39" x14ac:dyDescent="0.2">
      <c r="A132" s="5">
        <v>95786</v>
      </c>
      <c r="B132" s="6">
        <v>1</v>
      </c>
      <c r="C132" s="6">
        <v>7866</v>
      </c>
      <c r="D132" s="6">
        <v>270</v>
      </c>
      <c r="E132" s="6" t="s">
        <v>894</v>
      </c>
      <c r="F132" s="6" t="s">
        <v>895</v>
      </c>
      <c r="G132" s="8"/>
      <c r="H132" s="6"/>
      <c r="I132" s="6">
        <v>0</v>
      </c>
      <c r="J132" s="6">
        <v>0</v>
      </c>
      <c r="K132" s="9" t="s">
        <v>1998</v>
      </c>
      <c r="L132" s="6" t="s">
        <v>896</v>
      </c>
      <c r="M132" s="6" t="s">
        <v>897</v>
      </c>
      <c r="N132" s="6" t="s">
        <v>898</v>
      </c>
      <c r="O132" s="3" t="str">
        <f>IF(ISERROR(VLOOKUP(N132,#REF!,1,0)),"broken","")</f>
        <v>broken</v>
      </c>
      <c r="P132" s="6" t="s">
        <v>899</v>
      </c>
      <c r="Q132" s="3" t="str">
        <f>IF(ISERROR(VLOOKUP(P132,#REF!,1,0)),"broken","")</f>
        <v>broken</v>
      </c>
      <c r="R132" s="6" t="s">
        <v>900</v>
      </c>
      <c r="S132" s="6" t="s">
        <v>899</v>
      </c>
      <c r="T132" s="6"/>
      <c r="U132" s="6"/>
      <c r="V132" s="6" t="s">
        <v>901</v>
      </c>
      <c r="W132" s="6" t="s">
        <v>902</v>
      </c>
      <c r="X132" s="6"/>
      <c r="Y132" s="6"/>
      <c r="Z132" s="6"/>
      <c r="AA132" s="6"/>
      <c r="AB132" s="5"/>
      <c r="AC132" s="5"/>
      <c r="AD132" s="6">
        <v>1</v>
      </c>
      <c r="AI132" s="6"/>
      <c r="AJ132" s="6"/>
      <c r="AK132" s="6" t="s">
        <v>86</v>
      </c>
      <c r="AL132" s="6" t="s">
        <v>903</v>
      </c>
      <c r="AM132" s="6" t="s">
        <v>904</v>
      </c>
    </row>
    <row r="133" spans="1:39" x14ac:dyDescent="0.2">
      <c r="A133" s="5">
        <v>95788</v>
      </c>
      <c r="B133" s="6">
        <v>1</v>
      </c>
      <c r="C133" s="6">
        <v>7866</v>
      </c>
      <c r="D133" s="6">
        <v>274</v>
      </c>
      <c r="E133" s="6" t="s">
        <v>924</v>
      </c>
      <c r="F133" s="6" t="s">
        <v>925</v>
      </c>
      <c r="G133" s="8"/>
      <c r="H133" s="6"/>
      <c r="I133" s="6">
        <v>0</v>
      </c>
      <c r="J133" s="6">
        <v>0</v>
      </c>
      <c r="K133" s="9" t="s">
        <v>1998</v>
      </c>
      <c r="L133" s="6" t="s">
        <v>926</v>
      </c>
      <c r="M133" s="6" t="s">
        <v>927</v>
      </c>
      <c r="N133" s="6" t="s">
        <v>928</v>
      </c>
      <c r="O133" s="3" t="str">
        <f>IF(ISERROR(VLOOKUP(N133,#REF!,1,0)),"broken","")</f>
        <v>broken</v>
      </c>
      <c r="P133" s="6" t="s">
        <v>929</v>
      </c>
      <c r="Q133" s="3" t="str">
        <f>IF(ISERROR(VLOOKUP(P133,#REF!,1,0)),"broken","")</f>
        <v>broken</v>
      </c>
      <c r="R133" s="6" t="s">
        <v>930</v>
      </c>
      <c r="S133" s="6" t="s">
        <v>929</v>
      </c>
      <c r="T133" s="6"/>
      <c r="U133" s="6"/>
      <c r="V133" s="6" t="s">
        <v>901</v>
      </c>
      <c r="W133" s="6" t="s">
        <v>902</v>
      </c>
      <c r="X133" s="6"/>
      <c r="Y133" s="6"/>
      <c r="Z133" s="6"/>
      <c r="AA133" s="6"/>
      <c r="AB133" s="5"/>
      <c r="AC133" s="5"/>
      <c r="AD133" s="6">
        <v>1</v>
      </c>
      <c r="AI133" s="6"/>
      <c r="AJ133" s="6"/>
      <c r="AK133" s="6" t="s">
        <v>86</v>
      </c>
      <c r="AL133" s="6" t="s">
        <v>931</v>
      </c>
      <c r="AM133" s="6" t="s">
        <v>932</v>
      </c>
    </row>
    <row r="134" spans="1:39" x14ac:dyDescent="0.2">
      <c r="A134" s="5">
        <v>95801</v>
      </c>
      <c r="B134" s="6">
        <v>1</v>
      </c>
      <c r="C134" s="6">
        <v>7866</v>
      </c>
      <c r="D134" s="6">
        <v>293</v>
      </c>
      <c r="E134" s="6" t="s">
        <v>933</v>
      </c>
      <c r="F134" s="6" t="s">
        <v>934</v>
      </c>
      <c r="G134" s="8"/>
      <c r="H134" s="6"/>
      <c r="I134" s="6">
        <v>1</v>
      </c>
      <c r="J134" s="6">
        <v>0</v>
      </c>
      <c r="K134" s="9" t="s">
        <v>1998</v>
      </c>
      <c r="L134" s="6" t="s">
        <v>933</v>
      </c>
      <c r="M134" s="6" t="s">
        <v>934</v>
      </c>
      <c r="N134" s="6" t="s">
        <v>935</v>
      </c>
      <c r="O134" s="3" t="str">
        <f>IF(ISERROR(VLOOKUP(N134,#REF!,1,0)),"broken","")</f>
        <v>broken</v>
      </c>
      <c r="P134" s="6" t="s">
        <v>936</v>
      </c>
      <c r="Q134" s="3" t="str">
        <f>IF(ISERROR(VLOOKUP(P134,#REF!,1,0)),"broken","")</f>
        <v>broken</v>
      </c>
      <c r="R134" s="6" t="s">
        <v>935</v>
      </c>
      <c r="S134" s="6" t="s">
        <v>937</v>
      </c>
      <c r="T134" s="6"/>
      <c r="U134" s="6"/>
      <c r="V134" s="6"/>
      <c r="W134" s="6"/>
      <c r="X134" s="6"/>
      <c r="Y134" s="6"/>
      <c r="Z134" s="6"/>
      <c r="AA134" s="6"/>
      <c r="AB134" s="5" t="s">
        <v>1374</v>
      </c>
      <c r="AC134" s="5" t="s">
        <v>1375</v>
      </c>
      <c r="AD134" s="6">
        <v>1</v>
      </c>
      <c r="AI134" s="6"/>
      <c r="AJ134" s="6"/>
      <c r="AK134" s="6" t="s">
        <v>101</v>
      </c>
      <c r="AL134" s="6" t="s">
        <v>938</v>
      </c>
      <c r="AM134" s="6" t="s">
        <v>939</v>
      </c>
    </row>
    <row r="135" spans="1:39" x14ac:dyDescent="0.2">
      <c r="A135" s="5">
        <v>95673</v>
      </c>
      <c r="B135" s="6">
        <v>1</v>
      </c>
      <c r="C135" s="6">
        <v>7868</v>
      </c>
      <c r="D135" s="6">
        <v>470</v>
      </c>
      <c r="E135" s="6" t="s">
        <v>1021</v>
      </c>
      <c r="F135" s="6" t="s">
        <v>1022</v>
      </c>
      <c r="G135" s="8">
        <v>1984</v>
      </c>
      <c r="H135" s="6"/>
      <c r="I135" s="6">
        <v>0</v>
      </c>
      <c r="J135" s="6">
        <v>0</v>
      </c>
      <c r="K135" s="9" t="s">
        <v>1978</v>
      </c>
      <c r="L135" s="6" t="s">
        <v>1023</v>
      </c>
      <c r="M135" s="6" t="s">
        <v>1024</v>
      </c>
      <c r="N135" s="6" t="s">
        <v>1025</v>
      </c>
      <c r="O135" s="3" t="str">
        <f>IF(ISERROR(VLOOKUP(N135,#REF!,1,0)),"broken","")</f>
        <v>broken</v>
      </c>
      <c r="P135" s="6" t="s">
        <v>1026</v>
      </c>
      <c r="Q135" s="3" t="str">
        <f>IF(ISERROR(VLOOKUP(P135,#REF!,1,0)),"broken","")</f>
        <v>broken</v>
      </c>
      <c r="R135" s="6" t="s">
        <v>1025</v>
      </c>
      <c r="S135" s="6" t="s">
        <v>1026</v>
      </c>
      <c r="T135" s="6"/>
      <c r="U135" s="6"/>
      <c r="V135" s="6" t="s">
        <v>1027</v>
      </c>
      <c r="W135" s="6" t="s">
        <v>1028</v>
      </c>
      <c r="X135" s="6"/>
      <c r="Y135" s="6"/>
      <c r="Z135" s="6"/>
      <c r="AA135" s="6"/>
      <c r="AB135" s="5"/>
      <c r="AC135" s="5"/>
      <c r="AD135" s="6">
        <v>1</v>
      </c>
      <c r="AI135" s="6"/>
      <c r="AJ135" s="6"/>
      <c r="AK135" s="6"/>
      <c r="AL135" s="6" t="s">
        <v>1029</v>
      </c>
      <c r="AM135" s="6" t="s">
        <v>1030</v>
      </c>
    </row>
    <row r="136" spans="1:39" x14ac:dyDescent="0.2">
      <c r="A136" s="5">
        <v>95738</v>
      </c>
      <c r="B136" s="6">
        <v>1</v>
      </c>
      <c r="C136" s="6">
        <v>7868</v>
      </c>
      <c r="D136" s="6">
        <v>451</v>
      </c>
      <c r="E136" s="6" t="s">
        <v>1048</v>
      </c>
      <c r="F136" s="6" t="s">
        <v>1049</v>
      </c>
      <c r="G136" s="8"/>
      <c r="H136" s="6"/>
      <c r="I136" s="6">
        <v>0</v>
      </c>
      <c r="J136" s="6">
        <v>0</v>
      </c>
      <c r="K136" s="9" t="s">
        <v>1978</v>
      </c>
      <c r="L136" s="6" t="s">
        <v>1050</v>
      </c>
      <c r="M136" s="6" t="s">
        <v>1051</v>
      </c>
      <c r="N136" s="6" t="s">
        <v>1052</v>
      </c>
      <c r="O136" s="3" t="str">
        <f>IF(ISERROR(VLOOKUP(N136,#REF!,1,0)),"broken","")</f>
        <v>broken</v>
      </c>
      <c r="P136" s="6" t="s">
        <v>1053</v>
      </c>
      <c r="Q136" s="3" t="str">
        <f>IF(ISERROR(VLOOKUP(P136,#REF!,1,0)),"broken","")</f>
        <v>broken</v>
      </c>
      <c r="R136" s="6" t="s">
        <v>1054</v>
      </c>
      <c r="S136" s="6" t="s">
        <v>1055</v>
      </c>
      <c r="T136" s="6"/>
      <c r="U136" s="6"/>
      <c r="V136" s="6"/>
      <c r="W136" s="6"/>
      <c r="X136" s="6"/>
      <c r="Y136" s="6"/>
      <c r="Z136" s="6"/>
      <c r="AA136" s="6"/>
      <c r="AB136" s="5"/>
      <c r="AC136" s="5"/>
      <c r="AD136" s="6">
        <v>1</v>
      </c>
      <c r="AI136" s="6"/>
      <c r="AJ136" s="6"/>
      <c r="AK136" s="6" t="s">
        <v>86</v>
      </c>
      <c r="AL136" s="6" t="s">
        <v>1056</v>
      </c>
      <c r="AM136" s="6" t="s">
        <v>1057</v>
      </c>
    </row>
    <row r="137" spans="1:39" x14ac:dyDescent="0.2">
      <c r="A137" s="5">
        <v>95878</v>
      </c>
      <c r="B137" s="6">
        <v>1</v>
      </c>
      <c r="C137" s="6">
        <v>7860</v>
      </c>
      <c r="D137" s="6">
        <v>71</v>
      </c>
      <c r="E137" s="6" t="s">
        <v>1266</v>
      </c>
      <c r="F137" s="6" t="s">
        <v>1266</v>
      </c>
      <c r="G137" s="8">
        <v>2002</v>
      </c>
      <c r="H137" s="6"/>
      <c r="I137" s="6">
        <v>1</v>
      </c>
      <c r="J137" s="6">
        <v>1</v>
      </c>
      <c r="K137" s="9" t="s">
        <v>1978</v>
      </c>
      <c r="L137" s="6" t="s">
        <v>1267</v>
      </c>
      <c r="M137" s="6" t="s">
        <v>1268</v>
      </c>
      <c r="N137" s="6" t="s">
        <v>1269</v>
      </c>
      <c r="O137" s="3" t="str">
        <f>IF(ISERROR(VLOOKUP(N137,#REF!,1,0)),"broken","")</f>
        <v>broken</v>
      </c>
      <c r="P137" s="6" t="s">
        <v>1270</v>
      </c>
      <c r="Q137" s="3" t="str">
        <f>IF(ISERROR(VLOOKUP(P137,#REF!,1,0)),"broken","")</f>
        <v>broken</v>
      </c>
      <c r="R137" s="6" t="s">
        <v>1271</v>
      </c>
      <c r="S137" s="6" t="s">
        <v>1272</v>
      </c>
      <c r="T137" s="6" t="s">
        <v>1269</v>
      </c>
      <c r="U137" s="6" t="s">
        <v>1270</v>
      </c>
      <c r="V137" s="6" t="s">
        <v>330</v>
      </c>
      <c r="W137" s="6" t="s">
        <v>331</v>
      </c>
      <c r="X137" s="6"/>
      <c r="Y137" s="6"/>
      <c r="Z137" s="6"/>
      <c r="AA137" s="6"/>
      <c r="AB137" s="5"/>
      <c r="AC137" s="5"/>
      <c r="AD137" s="6">
        <v>1</v>
      </c>
      <c r="AI137" s="6"/>
      <c r="AJ137" s="6"/>
      <c r="AK137" s="6"/>
      <c r="AL137" s="6" t="s">
        <v>1273</v>
      </c>
      <c r="AM137" s="6" t="s">
        <v>1274</v>
      </c>
    </row>
    <row r="138" spans="1:39" x14ac:dyDescent="0.2">
      <c r="A138" s="5">
        <v>95879</v>
      </c>
      <c r="B138" s="6">
        <v>1</v>
      </c>
      <c r="C138" s="6">
        <v>7860</v>
      </c>
      <c r="D138" s="6">
        <v>9</v>
      </c>
      <c r="E138" s="6" t="s">
        <v>1275</v>
      </c>
      <c r="F138" s="6" t="s">
        <v>1276</v>
      </c>
      <c r="G138" s="8">
        <v>1980</v>
      </c>
      <c r="H138" s="6">
        <v>2010</v>
      </c>
      <c r="I138" s="6">
        <v>0</v>
      </c>
      <c r="J138" s="6">
        <v>1</v>
      </c>
      <c r="K138" s="9" t="s">
        <v>1978</v>
      </c>
      <c r="L138" s="6" t="s">
        <v>1277</v>
      </c>
      <c r="M138" s="6" t="s">
        <v>1278</v>
      </c>
      <c r="N138" s="6" t="s">
        <v>1279</v>
      </c>
      <c r="O138" s="3" t="str">
        <f>IF(ISERROR(VLOOKUP(N138,#REF!,1,0)),"broken","")</f>
        <v>broken</v>
      </c>
      <c r="P138" s="6" t="s">
        <v>1280</v>
      </c>
      <c r="Q138" s="3" t="str">
        <f>IF(ISERROR(VLOOKUP(P138,#REF!,1,0)),"broken","")</f>
        <v>broken</v>
      </c>
      <c r="R138" s="6" t="s">
        <v>1279</v>
      </c>
      <c r="S138" s="6" t="s">
        <v>1280</v>
      </c>
      <c r="T138" s="6" t="s">
        <v>1279</v>
      </c>
      <c r="U138" s="6" t="s">
        <v>1280</v>
      </c>
      <c r="V138" s="6" t="s">
        <v>1615</v>
      </c>
      <c r="W138" s="6" t="s">
        <v>1616</v>
      </c>
      <c r="X138" s="6" t="s">
        <v>1281</v>
      </c>
      <c r="Y138" s="6" t="s">
        <v>1282</v>
      </c>
      <c r="Z138" s="6"/>
      <c r="AA138" s="6"/>
      <c r="AB138" s="5"/>
      <c r="AC138" s="5"/>
      <c r="AD138" s="6">
        <v>7</v>
      </c>
      <c r="AI138" s="6"/>
      <c r="AJ138" s="6"/>
      <c r="AK138" s="6"/>
      <c r="AL138" s="6" t="s">
        <v>1283</v>
      </c>
      <c r="AM138" s="6" t="s">
        <v>1284</v>
      </c>
    </row>
    <row r="139" spans="1:39" x14ac:dyDescent="0.2">
      <c r="A139" s="5">
        <v>95902</v>
      </c>
      <c r="B139" s="6">
        <v>1</v>
      </c>
      <c r="C139" s="6">
        <v>7860</v>
      </c>
      <c r="D139" s="6">
        <v>68</v>
      </c>
      <c r="E139" s="6" t="s">
        <v>1260</v>
      </c>
      <c r="F139" s="6" t="s">
        <v>1261</v>
      </c>
      <c r="G139" s="8">
        <v>1980</v>
      </c>
      <c r="H139" s="6"/>
      <c r="I139" s="6">
        <v>0</v>
      </c>
      <c r="J139" s="6">
        <v>1</v>
      </c>
      <c r="K139" s="9" t="s">
        <v>1978</v>
      </c>
      <c r="L139" s="6" t="s">
        <v>1689</v>
      </c>
      <c r="M139" s="6" t="s">
        <v>1262</v>
      </c>
      <c r="N139" s="6" t="s">
        <v>1263</v>
      </c>
      <c r="O139" s="3" t="str">
        <f>IF(ISERROR(VLOOKUP(N139,#REF!,1,0)),"broken","")</f>
        <v>broken</v>
      </c>
      <c r="P139" s="6" t="s">
        <v>1264</v>
      </c>
      <c r="Q139" s="3" t="str">
        <f>IF(ISERROR(VLOOKUP(P139,#REF!,1,0)),"broken","")</f>
        <v>broken</v>
      </c>
      <c r="R139" s="6" t="s">
        <v>1263</v>
      </c>
      <c r="S139" s="6" t="s">
        <v>1264</v>
      </c>
      <c r="T139" s="6" t="s">
        <v>328</v>
      </c>
      <c r="U139" s="6" t="s">
        <v>329</v>
      </c>
      <c r="V139" s="6" t="s">
        <v>330</v>
      </c>
      <c r="W139" s="6" t="s">
        <v>331</v>
      </c>
      <c r="X139" s="6"/>
      <c r="Y139" s="6"/>
      <c r="Z139" s="6"/>
      <c r="AA139" s="6"/>
      <c r="AB139" s="5"/>
      <c r="AC139" s="5"/>
      <c r="AD139" s="6">
        <v>1</v>
      </c>
      <c r="AI139" s="6" t="s">
        <v>53</v>
      </c>
      <c r="AJ139" s="6"/>
      <c r="AK139" s="6"/>
      <c r="AL139" s="6" t="s">
        <v>1690</v>
      </c>
      <c r="AM139" s="6" t="s">
        <v>1265</v>
      </c>
    </row>
    <row r="140" spans="1:39" x14ac:dyDescent="0.2">
      <c r="A140" s="5">
        <v>95973</v>
      </c>
      <c r="B140" s="6">
        <v>1</v>
      </c>
      <c r="C140" s="6">
        <v>7868</v>
      </c>
      <c r="D140" s="6">
        <v>447</v>
      </c>
      <c r="E140" s="6" t="s">
        <v>1058</v>
      </c>
      <c r="F140" s="6" t="s">
        <v>1059</v>
      </c>
      <c r="G140" s="8"/>
      <c r="H140" s="6"/>
      <c r="I140" s="6">
        <v>0</v>
      </c>
      <c r="J140" s="6">
        <v>0</v>
      </c>
      <c r="K140" s="9" t="s">
        <v>1978</v>
      </c>
      <c r="L140" s="6" t="s">
        <v>1060</v>
      </c>
      <c r="M140" s="6" t="s">
        <v>1061</v>
      </c>
      <c r="N140" s="6" t="s">
        <v>1890</v>
      </c>
      <c r="O140" s="3" t="str">
        <f>IF(ISERROR(VLOOKUP(N140,#REF!,1,0)),"broken","")</f>
        <v>broken</v>
      </c>
      <c r="P140" s="6" t="s">
        <v>1062</v>
      </c>
      <c r="Q140" s="3" t="str">
        <f>IF(ISERROR(VLOOKUP(P140,#REF!,1,0)),"broken","")</f>
        <v>broken</v>
      </c>
      <c r="R140" s="6" t="s">
        <v>1890</v>
      </c>
      <c r="S140" s="6" t="s">
        <v>1062</v>
      </c>
      <c r="T140" s="6"/>
      <c r="U140" s="6"/>
      <c r="V140" s="6" t="s">
        <v>1063</v>
      </c>
      <c r="W140" s="6" t="s">
        <v>1064</v>
      </c>
      <c r="X140" s="6"/>
      <c r="Y140" s="6"/>
      <c r="Z140" s="6"/>
      <c r="AA140" s="6"/>
      <c r="AB140" s="5"/>
      <c r="AC140" s="5"/>
      <c r="AD140" s="6">
        <v>1</v>
      </c>
      <c r="AI140" s="6"/>
      <c r="AJ140" s="6"/>
      <c r="AK140" s="6" t="s">
        <v>86</v>
      </c>
      <c r="AL140" s="6" t="s">
        <v>1065</v>
      </c>
      <c r="AM140" s="6" t="s">
        <v>1066</v>
      </c>
    </row>
    <row r="141" spans="1:39" x14ac:dyDescent="0.2">
      <c r="A141" s="5">
        <v>95976</v>
      </c>
      <c r="B141" s="6">
        <v>1</v>
      </c>
      <c r="C141" s="6">
        <v>7868</v>
      </c>
      <c r="D141" s="6">
        <v>467</v>
      </c>
      <c r="E141" s="6" t="s">
        <v>1031</v>
      </c>
      <c r="F141" s="6" t="s">
        <v>1032</v>
      </c>
      <c r="G141" s="8"/>
      <c r="H141" s="6"/>
      <c r="I141" s="6">
        <v>0</v>
      </c>
      <c r="J141" s="6">
        <v>0</v>
      </c>
      <c r="K141" s="9" t="s">
        <v>1978</v>
      </c>
      <c r="L141" s="6" t="s">
        <v>1033</v>
      </c>
      <c r="M141" s="6" t="s">
        <v>1034</v>
      </c>
      <c r="N141" s="6" t="s">
        <v>1035</v>
      </c>
      <c r="O141" s="3" t="str">
        <f>IF(ISERROR(VLOOKUP(N141,#REF!,1,0)),"broken","")</f>
        <v>broken</v>
      </c>
      <c r="P141" s="6" t="s">
        <v>1036</v>
      </c>
      <c r="Q141" s="3" t="str">
        <f>IF(ISERROR(VLOOKUP(P141,#REF!,1,0)),"broken","")</f>
        <v>broken</v>
      </c>
      <c r="R141" s="6" t="s">
        <v>1037</v>
      </c>
      <c r="S141" s="6" t="s">
        <v>1037</v>
      </c>
      <c r="T141" s="6"/>
      <c r="U141" s="6"/>
      <c r="V141" s="6" t="s">
        <v>1035</v>
      </c>
      <c r="W141" s="6" t="s">
        <v>1036</v>
      </c>
      <c r="X141" s="6"/>
      <c r="Y141" s="6"/>
      <c r="Z141" s="6"/>
      <c r="AA141" s="6"/>
      <c r="AB141" s="5"/>
      <c r="AC141" s="5"/>
      <c r="AD141" s="6">
        <v>1</v>
      </c>
      <c r="AI141" s="6"/>
      <c r="AJ141" s="6"/>
      <c r="AK141" s="6" t="s">
        <v>2022</v>
      </c>
      <c r="AL141" s="6" t="s">
        <v>1038</v>
      </c>
      <c r="AM141" s="6" t="s">
        <v>1039</v>
      </c>
    </row>
    <row r="142" spans="1:39" x14ac:dyDescent="0.2">
      <c r="A142" s="5">
        <v>95977</v>
      </c>
      <c r="B142" s="6">
        <v>1</v>
      </c>
      <c r="C142" s="6">
        <v>7868</v>
      </c>
      <c r="D142" s="6">
        <v>458</v>
      </c>
      <c r="E142" s="6" t="s">
        <v>1040</v>
      </c>
      <c r="F142" s="6" t="s">
        <v>1041</v>
      </c>
      <c r="G142" s="8"/>
      <c r="H142" s="6"/>
      <c r="I142" s="6">
        <v>0</v>
      </c>
      <c r="J142" s="6">
        <v>0</v>
      </c>
      <c r="K142" s="9" t="s">
        <v>1978</v>
      </c>
      <c r="L142" s="6" t="s">
        <v>1891</v>
      </c>
      <c r="M142" s="6" t="s">
        <v>1892</v>
      </c>
      <c r="N142" s="6" t="s">
        <v>1042</v>
      </c>
      <c r="O142" s="3" t="str">
        <f>IF(ISERROR(VLOOKUP(N142,#REF!,1,0)),"broken","")</f>
        <v>broken</v>
      </c>
      <c r="P142" s="6" t="s">
        <v>1043</v>
      </c>
      <c r="Q142" s="3" t="str">
        <f>IF(ISERROR(VLOOKUP(P142,#REF!,1,0)),"broken","")</f>
        <v>broken</v>
      </c>
      <c r="R142" s="6" t="s">
        <v>1044</v>
      </c>
      <c r="S142" s="6" t="s">
        <v>1045</v>
      </c>
      <c r="T142" s="6" t="s">
        <v>1046</v>
      </c>
      <c r="U142" s="6" t="s">
        <v>1047</v>
      </c>
      <c r="V142" s="6"/>
      <c r="W142" s="6"/>
      <c r="X142" s="6"/>
      <c r="Y142" s="6"/>
      <c r="Z142" s="6"/>
      <c r="AA142" s="6"/>
      <c r="AB142" s="5"/>
      <c r="AC142" s="5"/>
      <c r="AD142" s="6">
        <v>1</v>
      </c>
      <c r="AI142" s="6"/>
      <c r="AJ142" s="6"/>
      <c r="AK142" s="6" t="s">
        <v>86</v>
      </c>
      <c r="AL142" s="6" t="s">
        <v>1893</v>
      </c>
      <c r="AM142" s="6" t="s">
        <v>1894</v>
      </c>
    </row>
    <row r="143" spans="1:39" ht="15" x14ac:dyDescent="0.25">
      <c r="A143" s="5">
        <v>95724</v>
      </c>
      <c r="B143" s="6">
        <v>1</v>
      </c>
      <c r="C143" s="6">
        <v>7884</v>
      </c>
      <c r="D143" s="6">
        <v>443</v>
      </c>
      <c r="E143" s="6" t="s">
        <v>1254</v>
      </c>
      <c r="F143" s="6" t="s">
        <v>1255</v>
      </c>
      <c r="G143" s="8"/>
      <c r="H143" s="6"/>
      <c r="I143" s="6">
        <v>0</v>
      </c>
      <c r="J143" s="6">
        <v>0</v>
      </c>
      <c r="K143" s="9" t="s">
        <v>2006</v>
      </c>
      <c r="L143" s="6" t="s">
        <v>1256</v>
      </c>
      <c r="M143" s="6" t="s">
        <v>1257</v>
      </c>
      <c r="N143" s="17" t="s">
        <v>2037</v>
      </c>
      <c r="O143" s="3" t="str">
        <f>IF(ISERROR(VLOOKUP(N143,#REF!,1,0)),"broken","")</f>
        <v>broken</v>
      </c>
      <c r="P143" s="16" t="s">
        <v>2038</v>
      </c>
      <c r="Q143" s="3" t="str">
        <f>IF(ISERROR(VLOOKUP(P143,#REF!,1,0)),"broken","")</f>
        <v>broken</v>
      </c>
      <c r="R143" s="17" t="s">
        <v>2047</v>
      </c>
      <c r="S143" s="16" t="s">
        <v>2046</v>
      </c>
      <c r="T143" s="6"/>
      <c r="U143" s="6"/>
      <c r="V143" s="12" t="s">
        <v>1300</v>
      </c>
      <c r="W143" s="6" t="s">
        <v>1301</v>
      </c>
      <c r="X143" s="6"/>
      <c r="Y143" s="6"/>
      <c r="Z143" s="6"/>
      <c r="AA143" s="6"/>
      <c r="AB143" s="5"/>
      <c r="AC143" s="5"/>
      <c r="AD143" s="6">
        <v>3</v>
      </c>
      <c r="AI143" s="6"/>
      <c r="AJ143" s="6"/>
      <c r="AK143" s="6" t="s">
        <v>2064</v>
      </c>
      <c r="AL143" s="6" t="s">
        <v>1258</v>
      </c>
      <c r="AM143" s="6" t="s">
        <v>1259</v>
      </c>
    </row>
    <row r="144" spans="1:39" ht="15" x14ac:dyDescent="0.25">
      <c r="A144" s="5">
        <v>95725</v>
      </c>
      <c r="B144" s="6">
        <v>1</v>
      </c>
      <c r="C144" s="6">
        <v>7884</v>
      </c>
      <c r="D144" s="6">
        <v>483</v>
      </c>
      <c r="E144" s="6" t="s">
        <v>1306</v>
      </c>
      <c r="F144" s="6" t="s">
        <v>1307</v>
      </c>
      <c r="G144" s="8"/>
      <c r="H144" s="6"/>
      <c r="I144" s="6">
        <v>0</v>
      </c>
      <c r="J144" s="6">
        <v>0</v>
      </c>
      <c r="K144" s="9" t="s">
        <v>2010</v>
      </c>
      <c r="L144" s="6" t="s">
        <v>1308</v>
      </c>
      <c r="M144" s="6" t="s">
        <v>1309</v>
      </c>
      <c r="N144" s="16" t="s">
        <v>2039</v>
      </c>
      <c r="O144" s="3" t="str">
        <f>IF(ISERROR(VLOOKUP(N144,#REF!,1,0)),"broken","")</f>
        <v>broken</v>
      </c>
      <c r="P144" s="16" t="s">
        <v>2040</v>
      </c>
      <c r="Q144" s="3" t="str">
        <f>IF(ISERROR(VLOOKUP(P144,#REF!,1,0)),"broken","")</f>
        <v>broken</v>
      </c>
      <c r="R144" s="16" t="s">
        <v>2039</v>
      </c>
      <c r="S144" s="16" t="s">
        <v>2040</v>
      </c>
      <c r="T144" s="6"/>
      <c r="U144" s="6"/>
      <c r="V144" s="6" t="s">
        <v>1300</v>
      </c>
      <c r="W144" s="6" t="s">
        <v>1301</v>
      </c>
      <c r="X144" s="6"/>
      <c r="Y144" s="6"/>
      <c r="Z144" s="6"/>
      <c r="AA144" s="6"/>
      <c r="AB144" s="5"/>
      <c r="AC144" s="5"/>
      <c r="AD144" s="6">
        <v>1</v>
      </c>
      <c r="AI144" s="6"/>
      <c r="AJ144" s="6"/>
      <c r="AK144" s="6" t="s">
        <v>86</v>
      </c>
      <c r="AL144" s="6" t="s">
        <v>1310</v>
      </c>
      <c r="AM144" s="6" t="s">
        <v>1311</v>
      </c>
    </row>
    <row r="145" spans="1:39" ht="15" x14ac:dyDescent="0.25">
      <c r="A145" s="5">
        <v>95726</v>
      </c>
      <c r="B145" s="6">
        <v>1</v>
      </c>
      <c r="C145" s="6">
        <v>7884</v>
      </c>
      <c r="D145" s="6">
        <v>484</v>
      </c>
      <c r="E145" s="6" t="s">
        <v>1312</v>
      </c>
      <c r="F145" s="6" t="s">
        <v>1313</v>
      </c>
      <c r="G145" s="8"/>
      <c r="H145" s="6"/>
      <c r="I145" s="6">
        <v>0</v>
      </c>
      <c r="J145" s="6">
        <v>0</v>
      </c>
      <c r="K145" s="9" t="s">
        <v>2010</v>
      </c>
      <c r="L145" s="6" t="s">
        <v>1314</v>
      </c>
      <c r="M145" s="6" t="s">
        <v>1315</v>
      </c>
      <c r="N145" s="17" t="s">
        <v>2033</v>
      </c>
      <c r="O145" s="3" t="str">
        <f>IF(ISERROR(VLOOKUP(N145,#REF!,1,0)),"broken","")</f>
        <v>broken</v>
      </c>
      <c r="P145" s="16" t="s">
        <v>2034</v>
      </c>
      <c r="Q145" s="3" t="str">
        <f>IF(ISERROR(VLOOKUP(P145,#REF!,1,0)),"broken","")</f>
        <v>broken</v>
      </c>
      <c r="R145" s="17" t="s">
        <v>2033</v>
      </c>
      <c r="S145" s="16" t="s">
        <v>2034</v>
      </c>
      <c r="T145" s="6"/>
      <c r="U145" s="6"/>
      <c r="V145" s="6" t="s">
        <v>1300</v>
      </c>
      <c r="W145" s="6" t="s">
        <v>1301</v>
      </c>
      <c r="X145" s="6"/>
      <c r="Y145" s="6"/>
      <c r="Z145" s="6"/>
      <c r="AA145" s="6"/>
      <c r="AB145" s="5"/>
      <c r="AC145" s="5"/>
      <c r="AD145" s="6">
        <v>1</v>
      </c>
      <c r="AI145" s="6"/>
      <c r="AJ145" s="6"/>
      <c r="AK145" s="6" t="s">
        <v>86</v>
      </c>
      <c r="AL145" s="6" t="s">
        <v>1316</v>
      </c>
      <c r="AM145" s="6" t="s">
        <v>1317</v>
      </c>
    </row>
    <row r="146" spans="1:39" ht="15" x14ac:dyDescent="0.25">
      <c r="A146" s="5">
        <v>95727</v>
      </c>
      <c r="B146" s="6">
        <v>1</v>
      </c>
      <c r="C146" s="6">
        <v>7884</v>
      </c>
      <c r="D146" s="6">
        <v>487</v>
      </c>
      <c r="E146" s="6" t="s">
        <v>1318</v>
      </c>
      <c r="F146" s="6" t="s">
        <v>1319</v>
      </c>
      <c r="G146" s="8"/>
      <c r="H146" s="6"/>
      <c r="I146" s="6">
        <v>0</v>
      </c>
      <c r="J146" s="6">
        <v>0</v>
      </c>
      <c r="K146" s="9" t="s">
        <v>2010</v>
      </c>
      <c r="L146" s="6" t="s">
        <v>1320</v>
      </c>
      <c r="M146" s="6" t="s">
        <v>1321</v>
      </c>
      <c r="N146" s="16" t="s">
        <v>2041</v>
      </c>
      <c r="O146" s="3" t="str">
        <f>IF(ISERROR(VLOOKUP(N146,#REF!,1,0)),"broken","")</f>
        <v>broken</v>
      </c>
      <c r="P146" s="13" t="s">
        <v>2042</v>
      </c>
      <c r="Q146" s="3" t="str">
        <f>IF(ISERROR(VLOOKUP(P146,#REF!,1,0)),"broken","")</f>
        <v>broken</v>
      </c>
      <c r="R146" s="16" t="s">
        <v>2041</v>
      </c>
      <c r="S146" s="13" t="s">
        <v>2042</v>
      </c>
      <c r="T146" s="6"/>
      <c r="U146" s="6"/>
      <c r="V146" s="6" t="s">
        <v>1300</v>
      </c>
      <c r="W146" s="6" t="s">
        <v>1301</v>
      </c>
      <c r="X146" s="6"/>
      <c r="Y146" s="6"/>
      <c r="Z146" s="6"/>
      <c r="AA146" s="6"/>
      <c r="AB146" s="5"/>
      <c r="AC146" s="5"/>
      <c r="AD146" s="6">
        <v>1</v>
      </c>
      <c r="AI146" s="6"/>
      <c r="AJ146" s="6"/>
      <c r="AK146" s="6" t="s">
        <v>86</v>
      </c>
      <c r="AL146" s="6" t="s">
        <v>1322</v>
      </c>
      <c r="AM146" s="6" t="s">
        <v>1323</v>
      </c>
    </row>
    <row r="147" spans="1:39" ht="15" x14ac:dyDescent="0.25">
      <c r="A147" s="5">
        <v>95728</v>
      </c>
      <c r="B147" s="6">
        <v>1</v>
      </c>
      <c r="C147" s="6">
        <v>7884</v>
      </c>
      <c r="D147" s="6">
        <v>485</v>
      </c>
      <c r="E147" s="6" t="s">
        <v>1324</v>
      </c>
      <c r="F147" s="6" t="s">
        <v>1325</v>
      </c>
      <c r="G147" s="8"/>
      <c r="H147" s="6"/>
      <c r="I147" s="6">
        <v>0</v>
      </c>
      <c r="J147" s="6">
        <v>0</v>
      </c>
      <c r="K147" s="9" t="s">
        <v>2010</v>
      </c>
      <c r="L147" s="6" t="s">
        <v>1326</v>
      </c>
      <c r="M147" s="6" t="s">
        <v>1327</v>
      </c>
      <c r="N147" s="6" t="s">
        <v>1328</v>
      </c>
      <c r="O147" s="3" t="str">
        <f>IF(ISERROR(VLOOKUP(N147,#REF!,1,0)),"broken","")</f>
        <v>broken</v>
      </c>
      <c r="P147" s="17" t="s">
        <v>2045</v>
      </c>
      <c r="Q147" s="3" t="str">
        <f>IF(ISERROR(VLOOKUP(P147,#REF!,1,0)),"broken","")</f>
        <v>broken</v>
      </c>
      <c r="R147" s="6" t="s">
        <v>1328</v>
      </c>
      <c r="S147" s="17" t="s">
        <v>2045</v>
      </c>
      <c r="T147" s="6"/>
      <c r="U147" s="6"/>
      <c r="V147" s="6" t="s">
        <v>1300</v>
      </c>
      <c r="W147" s="6" t="s">
        <v>1301</v>
      </c>
      <c r="X147" s="6"/>
      <c r="Y147" s="6"/>
      <c r="Z147" s="6"/>
      <c r="AA147" s="6"/>
      <c r="AB147" s="5"/>
      <c r="AC147" s="5"/>
      <c r="AD147" s="6">
        <v>1</v>
      </c>
      <c r="AI147" s="6"/>
      <c r="AJ147" s="6"/>
      <c r="AK147" s="6" t="s">
        <v>86</v>
      </c>
      <c r="AL147" s="6" t="s">
        <v>1329</v>
      </c>
      <c r="AM147" s="6" t="s">
        <v>1330</v>
      </c>
    </row>
    <row r="148" spans="1:39" ht="15" x14ac:dyDescent="0.25">
      <c r="A148" s="5">
        <v>95729</v>
      </c>
      <c r="B148" s="6">
        <v>1</v>
      </c>
      <c r="C148" s="6">
        <v>7884</v>
      </c>
      <c r="D148" s="6">
        <v>488</v>
      </c>
      <c r="E148" s="6" t="s">
        <v>1331</v>
      </c>
      <c r="F148" s="6" t="s">
        <v>1353</v>
      </c>
      <c r="G148" s="8"/>
      <c r="H148" s="6"/>
      <c r="I148" s="6">
        <v>0</v>
      </c>
      <c r="J148" s="6">
        <v>0</v>
      </c>
      <c r="K148" s="9" t="s">
        <v>2010</v>
      </c>
      <c r="L148" s="6" t="s">
        <v>1332</v>
      </c>
      <c r="M148" s="6" t="s">
        <v>1333</v>
      </c>
      <c r="N148" s="17" t="s">
        <v>2035</v>
      </c>
      <c r="O148" s="3" t="str">
        <f>IF(ISERROR(VLOOKUP(N148,#REF!,1,0)),"broken","")</f>
        <v>broken</v>
      </c>
      <c r="P148" s="6" t="s">
        <v>2036</v>
      </c>
      <c r="Q148" s="3" t="str">
        <f>IF(ISERROR(VLOOKUP(P148,#REF!,1,0)),"broken","")</f>
        <v>broken</v>
      </c>
      <c r="R148" s="17" t="s">
        <v>2035</v>
      </c>
      <c r="S148" s="6" t="s">
        <v>2036</v>
      </c>
      <c r="T148" s="6"/>
      <c r="U148" s="6"/>
      <c r="V148" s="6" t="s">
        <v>1300</v>
      </c>
      <c r="W148" s="6" t="s">
        <v>1301</v>
      </c>
      <c r="X148" s="6"/>
      <c r="Y148" s="6"/>
      <c r="Z148" s="6"/>
      <c r="AA148" s="6"/>
      <c r="AB148" s="5"/>
      <c r="AC148" s="5"/>
      <c r="AD148" s="6">
        <v>1</v>
      </c>
      <c r="AI148" s="6"/>
      <c r="AJ148" s="6"/>
      <c r="AK148" s="6" t="s">
        <v>86</v>
      </c>
      <c r="AL148" s="6" t="s">
        <v>1334</v>
      </c>
      <c r="AM148" s="6" t="s">
        <v>1354</v>
      </c>
    </row>
    <row r="149" spans="1:39" ht="15" x14ac:dyDescent="0.25">
      <c r="A149" s="5">
        <v>95730</v>
      </c>
      <c r="B149" s="6">
        <v>1</v>
      </c>
      <c r="C149" s="6">
        <v>7884</v>
      </c>
      <c r="D149" s="6">
        <v>489</v>
      </c>
      <c r="E149" s="6" t="s">
        <v>1335</v>
      </c>
      <c r="F149" s="6" t="s">
        <v>1336</v>
      </c>
      <c r="G149" s="8"/>
      <c r="H149" s="6"/>
      <c r="I149" s="6">
        <v>0</v>
      </c>
      <c r="J149" s="6">
        <v>0</v>
      </c>
      <c r="K149" s="9" t="s">
        <v>2010</v>
      </c>
      <c r="L149" s="6" t="s">
        <v>1337</v>
      </c>
      <c r="M149" s="6" t="s">
        <v>1338</v>
      </c>
      <c r="N149" s="16" t="s">
        <v>2043</v>
      </c>
      <c r="O149" s="3" t="str">
        <f>IF(ISERROR(VLOOKUP(N149,#REF!,1,0)),"broken","")</f>
        <v>broken</v>
      </c>
      <c r="P149" s="17" t="s">
        <v>2044</v>
      </c>
      <c r="Q149" s="3" t="str">
        <f>IF(ISERROR(VLOOKUP(P149,#REF!,1,0)),"broken","")</f>
        <v>broken</v>
      </c>
      <c r="R149" s="16" t="s">
        <v>2043</v>
      </c>
      <c r="S149" s="17" t="s">
        <v>2044</v>
      </c>
      <c r="T149" s="6"/>
      <c r="U149" s="6"/>
      <c r="V149" s="6" t="s">
        <v>1300</v>
      </c>
      <c r="W149" s="6" t="s">
        <v>1301</v>
      </c>
      <c r="X149" s="6"/>
      <c r="Y149" s="6"/>
      <c r="Z149" s="6"/>
      <c r="AA149" s="6"/>
      <c r="AB149" s="5"/>
      <c r="AC149" s="5"/>
      <c r="AD149" s="6">
        <v>1</v>
      </c>
      <c r="AI149" s="6"/>
      <c r="AJ149" s="6"/>
      <c r="AK149" s="6" t="s">
        <v>86</v>
      </c>
      <c r="AL149" s="6" t="s">
        <v>1339</v>
      </c>
      <c r="AM149" s="6" t="s">
        <v>1340</v>
      </c>
    </row>
    <row r="150" spans="1:39" x14ac:dyDescent="0.2">
      <c r="A150" s="5">
        <v>95712</v>
      </c>
      <c r="B150" s="6">
        <v>1</v>
      </c>
      <c r="C150" s="6">
        <v>7884</v>
      </c>
      <c r="D150" s="6">
        <v>480</v>
      </c>
      <c r="E150" s="6" t="s">
        <v>1296</v>
      </c>
      <c r="F150" s="6" t="s">
        <v>1297</v>
      </c>
      <c r="G150" s="8"/>
      <c r="H150" s="6"/>
      <c r="I150" s="6">
        <v>0</v>
      </c>
      <c r="J150" s="6">
        <v>0</v>
      </c>
      <c r="K150" s="9" t="s">
        <v>2009</v>
      </c>
      <c r="L150" s="6" t="s">
        <v>1298</v>
      </c>
      <c r="M150" s="6" t="s">
        <v>1299</v>
      </c>
      <c r="N150" s="6" t="s">
        <v>1300</v>
      </c>
      <c r="O150" s="3" t="str">
        <f>IF(ISERROR(VLOOKUP(N150,#REF!,1,0)),"broken","")</f>
        <v>broken</v>
      </c>
      <c r="P150" s="6" t="s">
        <v>1301</v>
      </c>
      <c r="Q150" s="3" t="str">
        <f>IF(ISERROR(VLOOKUP(P150,#REF!,1,0)),"broken","")</f>
        <v>broken</v>
      </c>
      <c r="R150" s="6" t="s">
        <v>1302</v>
      </c>
      <c r="S150" s="6" t="s">
        <v>1303</v>
      </c>
      <c r="T150" s="6"/>
      <c r="U150" s="6"/>
      <c r="V150" s="6" t="s">
        <v>1300</v>
      </c>
      <c r="W150" s="6" t="s">
        <v>1301</v>
      </c>
      <c r="X150" s="6"/>
      <c r="Y150" s="6"/>
      <c r="Z150" s="6"/>
      <c r="AA150" s="6"/>
      <c r="AB150" s="5"/>
      <c r="AC150" s="5"/>
      <c r="AD150" s="6">
        <v>1</v>
      </c>
      <c r="AI150" s="6"/>
      <c r="AJ150" s="6"/>
      <c r="AK150" s="6" t="s">
        <v>86</v>
      </c>
      <c r="AL150" s="6" t="s">
        <v>1304</v>
      </c>
      <c r="AM150" s="6" t="s">
        <v>1305</v>
      </c>
    </row>
    <row r="151" spans="1:39" x14ac:dyDescent="0.2">
      <c r="A151" s="5">
        <v>95896</v>
      </c>
      <c r="B151" s="6">
        <v>1</v>
      </c>
      <c r="C151" s="6">
        <v>7875</v>
      </c>
      <c r="D151" s="6">
        <v>586</v>
      </c>
      <c r="E151" s="6" t="s">
        <v>1652</v>
      </c>
      <c r="F151" s="6" t="s">
        <v>1653</v>
      </c>
      <c r="G151" s="8"/>
      <c r="H151" s="6"/>
      <c r="I151" s="6">
        <v>0</v>
      </c>
      <c r="J151" s="6">
        <v>0</v>
      </c>
      <c r="K151" s="9" t="s">
        <v>2011</v>
      </c>
      <c r="L151" s="6" t="s">
        <v>1654</v>
      </c>
      <c r="M151" s="6" t="s">
        <v>1655</v>
      </c>
      <c r="N151" s="6" t="s">
        <v>1656</v>
      </c>
      <c r="O151" s="3" t="str">
        <f>IF(ISERROR(VLOOKUP(N151,#REF!,1,0)),"broken","")</f>
        <v>broken</v>
      </c>
      <c r="P151" s="6" t="s">
        <v>1657</v>
      </c>
      <c r="Q151" s="3" t="str">
        <f>IF(ISERROR(VLOOKUP(P151,#REF!,1,0)),"broken","")</f>
        <v>broken</v>
      </c>
      <c r="R151" s="6" t="s">
        <v>1656</v>
      </c>
      <c r="S151" s="6" t="s">
        <v>1657</v>
      </c>
      <c r="T151" s="6" t="s">
        <v>1658</v>
      </c>
      <c r="U151" s="6" t="s">
        <v>1659</v>
      </c>
      <c r="V151" s="6" t="s">
        <v>1619</v>
      </c>
      <c r="W151" s="6" t="s">
        <v>1614</v>
      </c>
      <c r="X151" s="6" t="s">
        <v>1660</v>
      </c>
      <c r="Y151" s="6" t="s">
        <v>1661</v>
      </c>
      <c r="Z151" s="6"/>
      <c r="AA151" s="6"/>
      <c r="AB151" s="5"/>
      <c r="AC151" s="5"/>
      <c r="AD151" s="6">
        <v>5</v>
      </c>
      <c r="AI151" s="6"/>
      <c r="AJ151" s="6"/>
      <c r="AK151" s="6" t="s">
        <v>1662</v>
      </c>
      <c r="AL151" s="6" t="s">
        <v>1663</v>
      </c>
      <c r="AM151" s="6" t="s">
        <v>1664</v>
      </c>
    </row>
    <row r="152" spans="1:39" x14ac:dyDescent="0.2">
      <c r="A152" s="5">
        <v>95837</v>
      </c>
      <c r="B152" s="6">
        <v>1</v>
      </c>
      <c r="C152" s="6">
        <v>7859</v>
      </c>
      <c r="D152" s="6">
        <v>631</v>
      </c>
      <c r="E152" s="6" t="s">
        <v>1425</v>
      </c>
      <c r="F152" s="6" t="s">
        <v>1426</v>
      </c>
      <c r="G152" s="8">
        <v>2009</v>
      </c>
      <c r="H152" s="6"/>
      <c r="I152" s="6">
        <v>1</v>
      </c>
      <c r="J152" s="6">
        <v>1</v>
      </c>
      <c r="K152" s="9" t="s">
        <v>2012</v>
      </c>
      <c r="L152" s="6" t="s">
        <v>1427</v>
      </c>
      <c r="M152" s="6" t="s">
        <v>1428</v>
      </c>
      <c r="N152" s="6" t="s">
        <v>1429</v>
      </c>
      <c r="O152" s="3" t="str">
        <f>IF(ISERROR(VLOOKUP(N152,#REF!,1,0)),"broken","")</f>
        <v>broken</v>
      </c>
      <c r="P152" s="6" t="s">
        <v>1430</v>
      </c>
      <c r="Q152" s="3" t="str">
        <f>IF(ISERROR(VLOOKUP(P152,#REF!,1,0)),"broken","")</f>
        <v>broken</v>
      </c>
      <c r="R152" s="6" t="s">
        <v>1429</v>
      </c>
      <c r="S152" s="6" t="s">
        <v>1430</v>
      </c>
      <c r="T152" s="6" t="s">
        <v>1429</v>
      </c>
      <c r="U152" s="6" t="s">
        <v>1430</v>
      </c>
      <c r="V152" s="6" t="s">
        <v>1382</v>
      </c>
      <c r="W152" s="6" t="s">
        <v>1377</v>
      </c>
      <c r="X152" s="6"/>
      <c r="Y152" s="6"/>
      <c r="Z152" s="6"/>
      <c r="AA152" s="6"/>
      <c r="AB152" s="5" t="s">
        <v>1383</v>
      </c>
      <c r="AC152" s="5" t="s">
        <v>1384</v>
      </c>
      <c r="AD152" s="6">
        <v>1</v>
      </c>
      <c r="AI152" s="6" t="s">
        <v>1387</v>
      </c>
      <c r="AJ152" s="6"/>
      <c r="AK152" s="6" t="s">
        <v>86</v>
      </c>
      <c r="AL152" s="6" t="s">
        <v>1431</v>
      </c>
      <c r="AM152" s="6" t="s">
        <v>1432</v>
      </c>
    </row>
    <row r="153" spans="1:39" x14ac:dyDescent="0.2">
      <c r="A153" s="5">
        <v>95836</v>
      </c>
      <c r="B153" s="6">
        <v>1</v>
      </c>
      <c r="C153" s="6">
        <v>7859</v>
      </c>
      <c r="D153" s="6">
        <v>634</v>
      </c>
      <c r="E153" s="6" t="s">
        <v>1417</v>
      </c>
      <c r="F153" s="6" t="s">
        <v>1418</v>
      </c>
      <c r="G153" s="8">
        <v>1992</v>
      </c>
      <c r="H153" s="6"/>
      <c r="I153" s="6">
        <v>1</v>
      </c>
      <c r="J153" s="6">
        <v>1</v>
      </c>
      <c r="K153" s="9" t="s">
        <v>2013</v>
      </c>
      <c r="L153" s="6" t="s">
        <v>1419</v>
      </c>
      <c r="M153" s="6" t="s">
        <v>1420</v>
      </c>
      <c r="N153" s="6" t="s">
        <v>1421</v>
      </c>
      <c r="O153" s="3" t="str">
        <f>IF(ISERROR(VLOOKUP(N153,#REF!,1,0)),"broken","")</f>
        <v>broken</v>
      </c>
      <c r="P153" s="6" t="s">
        <v>1422</v>
      </c>
      <c r="Q153" s="3" t="str">
        <f>IF(ISERROR(VLOOKUP(P153,#REF!,1,0)),"broken","")</f>
        <v>broken</v>
      </c>
      <c r="R153" s="6" t="s">
        <v>1421</v>
      </c>
      <c r="S153" s="6" t="s">
        <v>1422</v>
      </c>
      <c r="T153" s="6" t="s">
        <v>1390</v>
      </c>
      <c r="U153" s="6" t="s">
        <v>1391</v>
      </c>
      <c r="V153" s="6" t="s">
        <v>1382</v>
      </c>
      <c r="W153" s="6" t="s">
        <v>1377</v>
      </c>
      <c r="X153" s="6"/>
      <c r="Y153" s="6"/>
      <c r="Z153" s="6"/>
      <c r="AA153" s="6"/>
      <c r="AB153" s="5" t="s">
        <v>1383</v>
      </c>
      <c r="AC153" s="5" t="s">
        <v>1384</v>
      </c>
      <c r="AD153" s="6">
        <v>1</v>
      </c>
      <c r="AI153" s="6"/>
      <c r="AJ153" s="6"/>
      <c r="AK153" s="6"/>
      <c r="AL153" s="6" t="s">
        <v>1423</v>
      </c>
      <c r="AM153" s="6" t="s">
        <v>1424</v>
      </c>
    </row>
    <row r="154" spans="1:39" x14ac:dyDescent="0.2">
      <c r="A154" s="5">
        <v>95834</v>
      </c>
      <c r="B154" s="6">
        <v>1</v>
      </c>
      <c r="C154" s="6">
        <v>7859</v>
      </c>
      <c r="D154" s="6">
        <v>645</v>
      </c>
      <c r="E154" s="6" t="s">
        <v>1400</v>
      </c>
      <c r="F154" s="6" t="s">
        <v>1401</v>
      </c>
      <c r="G154" s="8"/>
      <c r="H154" s="6"/>
      <c r="I154" s="6">
        <v>1</v>
      </c>
      <c r="J154" s="6">
        <v>1</v>
      </c>
      <c r="K154" s="9" t="s">
        <v>2014</v>
      </c>
      <c r="L154" s="6" t="s">
        <v>1402</v>
      </c>
      <c r="M154" s="6" t="s">
        <v>1403</v>
      </c>
      <c r="N154" s="6" t="s">
        <v>1404</v>
      </c>
      <c r="O154" s="3" t="str">
        <f>IF(ISERROR(VLOOKUP(N154,#REF!,1,0)),"broken","")</f>
        <v>broken</v>
      </c>
      <c r="P154" s="6" t="s">
        <v>1405</v>
      </c>
      <c r="Q154" s="3" t="str">
        <f>IF(ISERROR(VLOOKUP(P154,#REF!,1,0)),"broken","")</f>
        <v>broken</v>
      </c>
      <c r="R154" s="6" t="s">
        <v>1404</v>
      </c>
      <c r="S154" s="6" t="s">
        <v>1405</v>
      </c>
      <c r="T154" s="6"/>
      <c r="U154" s="6"/>
      <c r="V154" s="6" t="s">
        <v>1382</v>
      </c>
      <c r="W154" s="6" t="s">
        <v>1377</v>
      </c>
      <c r="X154" s="6"/>
      <c r="Y154" s="6"/>
      <c r="Z154" s="6" t="s">
        <v>1406</v>
      </c>
      <c r="AA154" s="6" t="s">
        <v>1407</v>
      </c>
      <c r="AB154" s="5"/>
      <c r="AC154" s="5"/>
      <c r="AD154" s="6">
        <v>9</v>
      </c>
      <c r="AI154" s="6"/>
      <c r="AJ154" s="6"/>
      <c r="AK154" s="6" t="s">
        <v>86</v>
      </c>
      <c r="AL154" s="6" t="s">
        <v>1408</v>
      </c>
      <c r="AM154" s="6" t="s">
        <v>1409</v>
      </c>
    </row>
    <row r="155" spans="1:39" x14ac:dyDescent="0.2">
      <c r="A155" s="5">
        <v>95897</v>
      </c>
      <c r="B155" s="6">
        <v>1</v>
      </c>
      <c r="C155" s="6">
        <v>7875</v>
      </c>
      <c r="D155" s="6">
        <v>652</v>
      </c>
      <c r="E155" s="6" t="s">
        <v>1441</v>
      </c>
      <c r="F155" s="6" t="s">
        <v>1442</v>
      </c>
      <c r="G155" s="8">
        <v>1999</v>
      </c>
      <c r="H155" s="6"/>
      <c r="I155" s="6">
        <v>0</v>
      </c>
      <c r="J155" s="6">
        <v>0</v>
      </c>
      <c r="K155" s="9" t="s">
        <v>2017</v>
      </c>
      <c r="L155" s="6" t="s">
        <v>1443</v>
      </c>
      <c r="M155" s="6" t="s">
        <v>1444</v>
      </c>
      <c r="N155" s="6" t="s">
        <v>1445</v>
      </c>
      <c r="O155" s="3" t="str">
        <f>IF(ISERROR(VLOOKUP(N155,#REF!,1,0)),"broken","")</f>
        <v>broken</v>
      </c>
      <c r="P155" s="6" t="s">
        <v>1446</v>
      </c>
      <c r="Q155" s="3" t="str">
        <f>IF(ISERROR(VLOOKUP(P155,#REF!,1,0)),"broken","")</f>
        <v>broken</v>
      </c>
      <c r="R155" s="6" t="s">
        <v>1445</v>
      </c>
      <c r="S155" s="6" t="s">
        <v>1446</v>
      </c>
      <c r="T155" s="6"/>
      <c r="U155" s="6"/>
      <c r="V155" s="6" t="s">
        <v>1619</v>
      </c>
      <c r="W155" s="6" t="s">
        <v>1614</v>
      </c>
      <c r="X155" s="6"/>
      <c r="Y155" s="6"/>
      <c r="Z155" s="6"/>
      <c r="AA155" s="6"/>
      <c r="AB155" s="5"/>
      <c r="AC155" s="5"/>
      <c r="AD155" s="6">
        <v>5</v>
      </c>
      <c r="AI155" s="6"/>
      <c r="AJ155" s="6"/>
      <c r="AK155" s="6" t="s">
        <v>101</v>
      </c>
      <c r="AL155" s="6" t="s">
        <v>1447</v>
      </c>
      <c r="AM155" s="6" t="s">
        <v>1448</v>
      </c>
    </row>
    <row r="156" spans="1:39" x14ac:dyDescent="0.2">
      <c r="A156" s="5">
        <v>95849</v>
      </c>
      <c r="B156" s="6">
        <v>1</v>
      </c>
      <c r="C156" s="6">
        <v>7875</v>
      </c>
      <c r="D156" s="6">
        <v>666</v>
      </c>
      <c r="E156" s="6" t="s">
        <v>1501</v>
      </c>
      <c r="F156" s="6" t="s">
        <v>1502</v>
      </c>
      <c r="G156" s="8">
        <v>2010</v>
      </c>
      <c r="H156" s="6"/>
      <c r="I156" s="6">
        <v>0</v>
      </c>
      <c r="J156" s="6">
        <v>0</v>
      </c>
      <c r="K156" s="9" t="s">
        <v>2016</v>
      </c>
      <c r="L156" s="6" t="s">
        <v>1503</v>
      </c>
      <c r="M156" s="6" t="s">
        <v>1504</v>
      </c>
      <c r="N156" s="6" t="s">
        <v>1505</v>
      </c>
      <c r="O156" s="3" t="str">
        <f>IF(ISERROR(VLOOKUP(N156,#REF!,1,0)),"broken","")</f>
        <v>broken</v>
      </c>
      <c r="P156" s="6" t="s">
        <v>1506</v>
      </c>
      <c r="Q156" s="3" t="str">
        <f>IF(ISERROR(VLOOKUP(P156,#REF!,1,0)),"broken","")</f>
        <v>broken</v>
      </c>
      <c r="R156" s="6" t="s">
        <v>1505</v>
      </c>
      <c r="S156" s="6" t="s">
        <v>1506</v>
      </c>
      <c r="T156" s="6"/>
      <c r="U156" s="6"/>
      <c r="V156" s="6" t="s">
        <v>1507</v>
      </c>
      <c r="W156" s="6" t="s">
        <v>1508</v>
      </c>
      <c r="X156" s="6"/>
      <c r="Y156" s="6"/>
      <c r="Z156" s="6"/>
      <c r="AA156" s="6"/>
      <c r="AB156" s="5"/>
      <c r="AC156" s="5"/>
      <c r="AD156" s="6">
        <v>1</v>
      </c>
      <c r="AI156" s="6"/>
      <c r="AJ156" s="6"/>
      <c r="AK156" s="6" t="s">
        <v>101</v>
      </c>
      <c r="AL156" s="6" t="s">
        <v>1509</v>
      </c>
      <c r="AM156" s="6" t="s">
        <v>1510</v>
      </c>
    </row>
    <row r="157" spans="1:39" x14ac:dyDescent="0.2">
      <c r="A157" s="5">
        <v>95866</v>
      </c>
      <c r="B157" s="6">
        <v>1</v>
      </c>
      <c r="C157" s="6">
        <v>7875</v>
      </c>
      <c r="D157" s="6">
        <v>653</v>
      </c>
      <c r="E157" s="6" t="s">
        <v>1449</v>
      </c>
      <c r="F157" s="6" t="s">
        <v>1450</v>
      </c>
      <c r="G157" s="8">
        <v>1980</v>
      </c>
      <c r="H157" s="6"/>
      <c r="I157" s="6">
        <v>0</v>
      </c>
      <c r="J157" s="6">
        <v>0</v>
      </c>
      <c r="K157" s="9" t="s">
        <v>2016</v>
      </c>
      <c r="L157" s="6" t="s">
        <v>1451</v>
      </c>
      <c r="M157" s="6" t="s">
        <v>1452</v>
      </c>
      <c r="N157" s="6" t="s">
        <v>1610</v>
      </c>
      <c r="O157" s="3" t="str">
        <f>IF(ISERROR(VLOOKUP(N157,#REF!,1,0)),"broken","")</f>
        <v>broken</v>
      </c>
      <c r="P157" s="6" t="s">
        <v>1611</v>
      </c>
      <c r="Q157" s="3" t="str">
        <f>IF(ISERROR(VLOOKUP(P157,#REF!,1,0)),"broken","")</f>
        <v>broken</v>
      </c>
      <c r="R157" s="6" t="s">
        <v>1610</v>
      </c>
      <c r="S157" s="6" t="s">
        <v>1611</v>
      </c>
      <c r="T157" s="6"/>
      <c r="U157" s="6"/>
      <c r="V157" s="6" t="s">
        <v>1437</v>
      </c>
      <c r="W157" s="6" t="s">
        <v>1438</v>
      </c>
      <c r="X157" s="6" t="s">
        <v>1453</v>
      </c>
      <c r="Y157" s="6" t="s">
        <v>1454</v>
      </c>
      <c r="Z157" s="6"/>
      <c r="AA157" s="6"/>
      <c r="AB157" s="5"/>
      <c r="AC157" s="5"/>
      <c r="AD157" s="6">
        <v>9</v>
      </c>
      <c r="AI157" s="6"/>
      <c r="AJ157" s="6"/>
      <c r="AK157" s="6" t="s">
        <v>101</v>
      </c>
      <c r="AL157" s="6" t="s">
        <v>1455</v>
      </c>
      <c r="AM157" s="6" t="s">
        <v>1456</v>
      </c>
    </row>
    <row r="158" spans="1:39" x14ac:dyDescent="0.2">
      <c r="A158" s="5">
        <v>95867</v>
      </c>
      <c r="B158" s="6">
        <v>1</v>
      </c>
      <c r="C158" s="6">
        <v>7875</v>
      </c>
      <c r="D158" s="6">
        <v>649</v>
      </c>
      <c r="E158" s="6" t="s">
        <v>1433</v>
      </c>
      <c r="F158" s="6" t="s">
        <v>1434</v>
      </c>
      <c r="G158" s="8">
        <v>1997</v>
      </c>
      <c r="H158" s="6"/>
      <c r="I158" s="6">
        <v>0</v>
      </c>
      <c r="J158" s="6">
        <v>0</v>
      </c>
      <c r="K158" s="9" t="s">
        <v>2016</v>
      </c>
      <c r="L158" s="6" t="s">
        <v>1435</v>
      </c>
      <c r="M158" s="6" t="s">
        <v>1436</v>
      </c>
      <c r="N158" s="6" t="s">
        <v>1612</v>
      </c>
      <c r="O158" s="3" t="str">
        <f>IF(ISERROR(VLOOKUP(N158,#REF!,1,0)),"broken","")</f>
        <v>broken</v>
      </c>
      <c r="P158" s="6" t="s">
        <v>1613</v>
      </c>
      <c r="Q158" s="3" t="str">
        <f>IF(ISERROR(VLOOKUP(P158,#REF!,1,0)),"broken","")</f>
        <v>broken</v>
      </c>
      <c r="R158" s="6" t="s">
        <v>1612</v>
      </c>
      <c r="S158" s="6" t="s">
        <v>1613</v>
      </c>
      <c r="T158" s="6"/>
      <c r="U158" s="6"/>
      <c r="V158" s="6" t="s">
        <v>1437</v>
      </c>
      <c r="W158" s="6" t="s">
        <v>1438</v>
      </c>
      <c r="X158" s="6"/>
      <c r="Y158" s="6"/>
      <c r="Z158" s="6"/>
      <c r="AA158" s="6"/>
      <c r="AB158" s="5"/>
      <c r="AC158" s="5"/>
      <c r="AD158" s="6">
        <v>5</v>
      </c>
      <c r="AI158" s="6"/>
      <c r="AJ158" s="6"/>
      <c r="AK158" s="6" t="s">
        <v>101</v>
      </c>
      <c r="AL158" s="6" t="s">
        <v>1439</v>
      </c>
      <c r="AM158" s="6" t="s">
        <v>1440</v>
      </c>
    </row>
    <row r="159" spans="1:39" x14ac:dyDescent="0.2">
      <c r="A159" s="5">
        <v>95882</v>
      </c>
      <c r="B159" s="6">
        <v>1</v>
      </c>
      <c r="C159" s="6">
        <v>7875</v>
      </c>
      <c r="D159" s="6">
        <v>655</v>
      </c>
      <c r="E159" s="6" t="s">
        <v>1457</v>
      </c>
      <c r="F159" s="6" t="s">
        <v>1458</v>
      </c>
      <c r="G159" s="8">
        <v>1997</v>
      </c>
      <c r="H159" s="6"/>
      <c r="I159" s="6">
        <v>0</v>
      </c>
      <c r="J159" s="6">
        <v>0</v>
      </c>
      <c r="K159" s="9" t="s">
        <v>2016</v>
      </c>
      <c r="L159" s="6" t="s">
        <v>1459</v>
      </c>
      <c r="M159" s="6" t="s">
        <v>1460</v>
      </c>
      <c r="N159" s="6" t="s">
        <v>1617</v>
      </c>
      <c r="O159" s="3" t="str">
        <f>IF(ISERROR(VLOOKUP(N159,#REF!,1,0)),"broken","")</f>
        <v>broken</v>
      </c>
      <c r="P159" s="6" t="s">
        <v>1618</v>
      </c>
      <c r="Q159" s="3" t="str">
        <f>IF(ISERROR(VLOOKUP(P159,#REF!,1,0)),"broken","")</f>
        <v>broken</v>
      </c>
      <c r="R159" s="6" t="s">
        <v>1617</v>
      </c>
      <c r="S159" s="6" t="s">
        <v>1618</v>
      </c>
      <c r="T159" s="6"/>
      <c r="U159" s="6"/>
      <c r="V159" s="6" t="s">
        <v>1619</v>
      </c>
      <c r="W159" s="6" t="s">
        <v>1614</v>
      </c>
      <c r="X159" s="6" t="s">
        <v>1461</v>
      </c>
      <c r="Y159" s="6" t="s">
        <v>1462</v>
      </c>
      <c r="Z159" s="6"/>
      <c r="AA159" s="6"/>
      <c r="AB159" s="5"/>
      <c r="AC159" s="5"/>
      <c r="AD159" s="6">
        <v>5</v>
      </c>
      <c r="AI159" s="6"/>
      <c r="AJ159" s="6"/>
      <c r="AK159" s="6"/>
      <c r="AL159" s="6" t="s">
        <v>1463</v>
      </c>
      <c r="AM159" s="6" t="s">
        <v>1464</v>
      </c>
    </row>
    <row r="160" spans="1:39" x14ac:dyDescent="0.2">
      <c r="A160" s="5">
        <v>95883</v>
      </c>
      <c r="B160" s="6">
        <v>1</v>
      </c>
      <c r="C160" s="6">
        <v>7875</v>
      </c>
      <c r="D160" s="6">
        <v>658</v>
      </c>
      <c r="E160" s="6" t="s">
        <v>1471</v>
      </c>
      <c r="F160" s="6" t="s">
        <v>1472</v>
      </c>
      <c r="G160" s="8">
        <v>1991</v>
      </c>
      <c r="H160" s="6">
        <v>2012</v>
      </c>
      <c r="I160" s="6">
        <v>0</v>
      </c>
      <c r="J160" s="6">
        <v>0</v>
      </c>
      <c r="K160" s="9" t="s">
        <v>2016</v>
      </c>
      <c r="L160" s="6" t="s">
        <v>1473</v>
      </c>
      <c r="M160" s="6" t="s">
        <v>1474</v>
      </c>
      <c r="N160" s="6" t="s">
        <v>1620</v>
      </c>
      <c r="O160" s="3" t="str">
        <f>IF(ISERROR(VLOOKUP(N160,#REF!,1,0)),"broken","")</f>
        <v>broken</v>
      </c>
      <c r="P160" s="6" t="s">
        <v>1621</v>
      </c>
      <c r="Q160" s="3" t="str">
        <f>IF(ISERROR(VLOOKUP(P160,#REF!,1,0)),"broken","")</f>
        <v>broken</v>
      </c>
      <c r="R160" s="6" t="s">
        <v>1620</v>
      </c>
      <c r="S160" s="6" t="s">
        <v>1621</v>
      </c>
      <c r="T160" s="6"/>
      <c r="U160" s="6"/>
      <c r="V160" s="6" t="s">
        <v>1619</v>
      </c>
      <c r="W160" s="6" t="s">
        <v>1614</v>
      </c>
      <c r="X160" s="6"/>
      <c r="Y160" s="6"/>
      <c r="Z160" s="6"/>
      <c r="AA160" s="6"/>
      <c r="AB160" s="5"/>
      <c r="AC160" s="5"/>
      <c r="AD160" s="6">
        <v>6</v>
      </c>
      <c r="AI160" s="6"/>
      <c r="AJ160" s="6"/>
      <c r="AK160" s="6" t="s">
        <v>101</v>
      </c>
      <c r="AL160" s="6" t="s">
        <v>1475</v>
      </c>
      <c r="AM160" s="6" t="s">
        <v>1476</v>
      </c>
    </row>
    <row r="161" spans="1:39" x14ac:dyDescent="0.2">
      <c r="A161" s="5">
        <v>95884</v>
      </c>
      <c r="B161" s="6">
        <v>1</v>
      </c>
      <c r="C161" s="6">
        <v>7875</v>
      </c>
      <c r="D161" s="6">
        <v>660</v>
      </c>
      <c r="E161" s="6" t="s">
        <v>1477</v>
      </c>
      <c r="F161" s="6" t="s">
        <v>1478</v>
      </c>
      <c r="G161" s="8">
        <v>1999</v>
      </c>
      <c r="H161" s="6"/>
      <c r="I161" s="6">
        <v>0</v>
      </c>
      <c r="J161" s="6">
        <v>0</v>
      </c>
      <c r="K161" s="9" t="s">
        <v>2016</v>
      </c>
      <c r="L161" s="6" t="s">
        <v>1479</v>
      </c>
      <c r="M161" s="6" t="s">
        <v>1480</v>
      </c>
      <c r="N161" s="6" t="s">
        <v>1622</v>
      </c>
      <c r="O161" s="3" t="str">
        <f>IF(ISERROR(VLOOKUP(N161,#REF!,1,0)),"broken","")</f>
        <v>broken</v>
      </c>
      <c r="P161" s="6" t="s">
        <v>1623</v>
      </c>
      <c r="Q161" s="3" t="str">
        <f>IF(ISERROR(VLOOKUP(P161,#REF!,1,0)),"broken","")</f>
        <v>broken</v>
      </c>
      <c r="R161" s="6" t="s">
        <v>1622</v>
      </c>
      <c r="S161" s="6" t="s">
        <v>1623</v>
      </c>
      <c r="T161" s="6"/>
      <c r="U161" s="6"/>
      <c r="V161" s="6" t="s">
        <v>1619</v>
      </c>
      <c r="W161" s="6" t="s">
        <v>1614</v>
      </c>
      <c r="X161" s="6"/>
      <c r="Y161" s="6"/>
      <c r="Z161" s="6"/>
      <c r="AA161" s="6"/>
      <c r="AB161" s="5"/>
      <c r="AC161" s="5"/>
      <c r="AD161" s="6">
        <v>5</v>
      </c>
      <c r="AI161" s="6"/>
      <c r="AJ161" s="6"/>
      <c r="AK161" s="6" t="s">
        <v>101</v>
      </c>
      <c r="AL161" s="6" t="s">
        <v>1481</v>
      </c>
      <c r="AM161" s="6" t="s">
        <v>1482</v>
      </c>
    </row>
    <row r="162" spans="1:39" x14ac:dyDescent="0.2">
      <c r="A162" s="5">
        <v>95885</v>
      </c>
      <c r="B162" s="6">
        <v>1</v>
      </c>
      <c r="C162" s="6">
        <v>7875</v>
      </c>
      <c r="D162" s="6">
        <v>665</v>
      </c>
      <c r="E162" s="6" t="s">
        <v>1489</v>
      </c>
      <c r="F162" s="6" t="s">
        <v>1490</v>
      </c>
      <c r="G162" s="8">
        <v>2011</v>
      </c>
      <c r="H162" s="6"/>
      <c r="I162" s="6">
        <v>0</v>
      </c>
      <c r="J162" s="6">
        <v>0</v>
      </c>
      <c r="K162" s="9" t="s">
        <v>2016</v>
      </c>
      <c r="L162" s="6" t="s">
        <v>1491</v>
      </c>
      <c r="M162" s="6" t="s">
        <v>1492</v>
      </c>
      <c r="N162" s="6" t="s">
        <v>1624</v>
      </c>
      <c r="O162" s="3" t="str">
        <f>IF(ISERROR(VLOOKUP(N162,#REF!,1,0)),"broken","")</f>
        <v>broken</v>
      </c>
      <c r="P162" s="6" t="s">
        <v>1625</v>
      </c>
      <c r="Q162" s="3" t="str">
        <f>IF(ISERROR(VLOOKUP(P162,#REF!,1,0)),"broken","")</f>
        <v>broken</v>
      </c>
      <c r="R162" s="6" t="s">
        <v>1624</v>
      </c>
      <c r="S162" s="6" t="s">
        <v>1625</v>
      </c>
      <c r="T162" s="6"/>
      <c r="U162" s="6"/>
      <c r="V162" s="6" t="s">
        <v>1619</v>
      </c>
      <c r="W162" s="6" t="s">
        <v>1614</v>
      </c>
      <c r="X162" s="6"/>
      <c r="Y162" s="6"/>
      <c r="Z162" s="6"/>
      <c r="AA162" s="6"/>
      <c r="AB162" s="5"/>
      <c r="AC162" s="5"/>
      <c r="AD162" s="6">
        <v>1</v>
      </c>
      <c r="AI162" s="6"/>
      <c r="AJ162" s="6"/>
      <c r="AK162" s="6"/>
      <c r="AL162" s="6" t="s">
        <v>1493</v>
      </c>
      <c r="AM162" s="6" t="s">
        <v>1494</v>
      </c>
    </row>
    <row r="163" spans="1:39" x14ac:dyDescent="0.2">
      <c r="A163" s="5">
        <v>95886</v>
      </c>
      <c r="B163" s="6">
        <v>1</v>
      </c>
      <c r="C163" s="6">
        <v>7875</v>
      </c>
      <c r="D163" s="6">
        <v>667</v>
      </c>
      <c r="E163" s="6" t="s">
        <v>1495</v>
      </c>
      <c r="F163" s="6" t="s">
        <v>1496</v>
      </c>
      <c r="G163" s="8">
        <v>2011</v>
      </c>
      <c r="H163" s="6"/>
      <c r="I163" s="6">
        <v>0</v>
      </c>
      <c r="J163" s="6">
        <v>0</v>
      </c>
      <c r="K163" s="9" t="s">
        <v>2016</v>
      </c>
      <c r="L163" s="6" t="s">
        <v>1497</v>
      </c>
      <c r="M163" s="6" t="s">
        <v>1498</v>
      </c>
      <c r="N163" s="6" t="s">
        <v>1626</v>
      </c>
      <c r="O163" s="3" t="str">
        <f>IF(ISERROR(VLOOKUP(N163,#REF!,1,0)),"broken","")</f>
        <v>broken</v>
      </c>
      <c r="P163" s="6" t="s">
        <v>1627</v>
      </c>
      <c r="Q163" s="3" t="str">
        <f>IF(ISERROR(VLOOKUP(P163,#REF!,1,0)),"broken","")</f>
        <v>broken</v>
      </c>
      <c r="R163" s="6" t="s">
        <v>1626</v>
      </c>
      <c r="S163" s="6" t="s">
        <v>1627</v>
      </c>
      <c r="T163" s="6"/>
      <c r="U163" s="6"/>
      <c r="V163" s="6" t="s">
        <v>1619</v>
      </c>
      <c r="W163" s="6" t="s">
        <v>1614</v>
      </c>
      <c r="X163" s="6"/>
      <c r="Y163" s="6"/>
      <c r="Z163" s="6"/>
      <c r="AA163" s="6"/>
      <c r="AB163" s="5"/>
      <c r="AC163" s="5"/>
      <c r="AD163" s="6">
        <v>1</v>
      </c>
      <c r="AI163" s="6"/>
      <c r="AJ163" s="6"/>
      <c r="AK163" s="6"/>
      <c r="AL163" s="6" t="s">
        <v>1499</v>
      </c>
      <c r="AM163" s="6" t="s">
        <v>1500</v>
      </c>
    </row>
    <row r="164" spans="1:39" x14ac:dyDescent="0.2">
      <c r="A164" s="5">
        <v>95887</v>
      </c>
      <c r="B164" s="6">
        <v>1</v>
      </c>
      <c r="C164" s="6">
        <v>7875</v>
      </c>
      <c r="D164" s="6">
        <v>669</v>
      </c>
      <c r="E164" s="6" t="s">
        <v>1517</v>
      </c>
      <c r="F164" s="6" t="s">
        <v>1518</v>
      </c>
      <c r="G164" s="8">
        <v>2011</v>
      </c>
      <c r="H164" s="6"/>
      <c r="I164" s="6">
        <v>0</v>
      </c>
      <c r="J164" s="6">
        <v>0</v>
      </c>
      <c r="K164" s="9" t="s">
        <v>2016</v>
      </c>
      <c r="L164" s="6" t="s">
        <v>1519</v>
      </c>
      <c r="M164" s="6" t="s">
        <v>1520</v>
      </c>
      <c r="N164" s="6" t="s">
        <v>1628</v>
      </c>
      <c r="O164" s="3" t="str">
        <f>IF(ISERROR(VLOOKUP(N164,#REF!,1,0)),"broken","")</f>
        <v>broken</v>
      </c>
      <c r="P164" s="6" t="s">
        <v>1629</v>
      </c>
      <c r="Q164" s="3" t="str">
        <f>IF(ISERROR(VLOOKUP(P164,#REF!,1,0)),"broken","")</f>
        <v>broken</v>
      </c>
      <c r="R164" s="6" t="s">
        <v>1628</v>
      </c>
      <c r="S164" s="6" t="s">
        <v>1629</v>
      </c>
      <c r="T164" s="6"/>
      <c r="U164" s="6"/>
      <c r="V164" s="6" t="s">
        <v>1619</v>
      </c>
      <c r="W164" s="6" t="s">
        <v>1614</v>
      </c>
      <c r="X164" s="6"/>
      <c r="Y164" s="6"/>
      <c r="Z164" s="6"/>
      <c r="AA164" s="6"/>
      <c r="AB164" s="5"/>
      <c r="AC164" s="5"/>
      <c r="AD164" s="6">
        <v>1</v>
      </c>
      <c r="AI164" s="6"/>
      <c r="AJ164" s="6"/>
      <c r="AK164" s="6" t="s">
        <v>101</v>
      </c>
      <c r="AL164" s="6" t="s">
        <v>1521</v>
      </c>
      <c r="AM164" s="6" t="s">
        <v>1522</v>
      </c>
    </row>
    <row r="165" spans="1:39" x14ac:dyDescent="0.2">
      <c r="A165" s="5">
        <v>95888</v>
      </c>
      <c r="B165" s="6">
        <v>1</v>
      </c>
      <c r="C165" s="6">
        <v>7875</v>
      </c>
      <c r="D165" s="6">
        <v>670</v>
      </c>
      <c r="E165" s="6" t="s">
        <v>1523</v>
      </c>
      <c r="F165" s="6" t="s">
        <v>1524</v>
      </c>
      <c r="G165" s="8">
        <v>2011</v>
      </c>
      <c r="H165" s="6"/>
      <c r="I165" s="6">
        <v>0</v>
      </c>
      <c r="J165" s="6">
        <v>0</v>
      </c>
      <c r="K165" s="9" t="s">
        <v>2016</v>
      </c>
      <c r="L165" s="6" t="s">
        <v>1525</v>
      </c>
      <c r="M165" s="6" t="s">
        <v>1526</v>
      </c>
      <c r="N165" s="6" t="s">
        <v>1630</v>
      </c>
      <c r="O165" s="3" t="str">
        <f>IF(ISERROR(VLOOKUP(N165,#REF!,1,0)),"broken","")</f>
        <v>broken</v>
      </c>
      <c r="P165" s="6" t="s">
        <v>1631</v>
      </c>
      <c r="Q165" s="3" t="str">
        <f>IF(ISERROR(VLOOKUP(P165,#REF!,1,0)),"broken","")</f>
        <v>broken</v>
      </c>
      <c r="R165" s="6" t="s">
        <v>1630</v>
      </c>
      <c r="S165" s="6" t="s">
        <v>1631</v>
      </c>
      <c r="T165" s="6"/>
      <c r="U165" s="6"/>
      <c r="V165" s="6" t="s">
        <v>1619</v>
      </c>
      <c r="W165" s="6" t="s">
        <v>1614</v>
      </c>
      <c r="X165" s="6"/>
      <c r="Y165" s="6"/>
      <c r="Z165" s="6"/>
      <c r="AA165" s="6"/>
      <c r="AB165" s="5"/>
      <c r="AC165" s="5"/>
      <c r="AD165" s="6">
        <v>1</v>
      </c>
      <c r="AI165" s="6"/>
      <c r="AJ165" s="6"/>
      <c r="AK165" s="6" t="s">
        <v>101</v>
      </c>
      <c r="AL165" s="6" t="s">
        <v>1527</v>
      </c>
      <c r="AM165" s="6" t="s">
        <v>1528</v>
      </c>
    </row>
    <row r="166" spans="1:39" x14ac:dyDescent="0.2">
      <c r="A166" s="5">
        <v>95889</v>
      </c>
      <c r="B166" s="6">
        <v>1</v>
      </c>
      <c r="C166" s="6">
        <v>7875</v>
      </c>
      <c r="D166" s="6">
        <v>672</v>
      </c>
      <c r="E166" s="6" t="s">
        <v>1529</v>
      </c>
      <c r="F166" s="6" t="s">
        <v>1530</v>
      </c>
      <c r="G166" s="8">
        <v>2011</v>
      </c>
      <c r="H166" s="6"/>
      <c r="I166" s="6">
        <v>0</v>
      </c>
      <c r="J166" s="6">
        <v>0</v>
      </c>
      <c r="K166" s="9" t="s">
        <v>2016</v>
      </c>
      <c r="L166" s="6" t="s">
        <v>1531</v>
      </c>
      <c r="M166" s="6" t="s">
        <v>1532</v>
      </c>
      <c r="N166" s="6" t="s">
        <v>1632</v>
      </c>
      <c r="O166" s="3" t="str">
        <f>IF(ISERROR(VLOOKUP(N166,#REF!,1,0)),"broken","")</f>
        <v>broken</v>
      </c>
      <c r="P166" s="6" t="s">
        <v>1633</v>
      </c>
      <c r="Q166" s="3" t="str">
        <f>IF(ISERROR(VLOOKUP(P166,#REF!,1,0)),"broken","")</f>
        <v>broken</v>
      </c>
      <c r="R166" s="6" t="s">
        <v>1632</v>
      </c>
      <c r="S166" s="6" t="s">
        <v>1633</v>
      </c>
      <c r="T166" s="6"/>
      <c r="U166" s="6"/>
      <c r="V166" s="6" t="s">
        <v>1619</v>
      </c>
      <c r="W166" s="6" t="s">
        <v>1614</v>
      </c>
      <c r="X166" s="6"/>
      <c r="Y166" s="6"/>
      <c r="Z166" s="6"/>
      <c r="AA166" s="6"/>
      <c r="AB166" s="5"/>
      <c r="AC166" s="5"/>
      <c r="AD166" s="6">
        <v>1</v>
      </c>
      <c r="AI166" s="6"/>
      <c r="AJ166" s="6"/>
      <c r="AK166" s="6" t="s">
        <v>101</v>
      </c>
      <c r="AL166" s="6" t="s">
        <v>1533</v>
      </c>
      <c r="AM166" s="6" t="s">
        <v>1534</v>
      </c>
    </row>
    <row r="167" spans="1:39" x14ac:dyDescent="0.2">
      <c r="A167" s="5">
        <v>95890</v>
      </c>
      <c r="B167" s="6">
        <v>1</v>
      </c>
      <c r="C167" s="6">
        <v>7875</v>
      </c>
      <c r="D167" s="6">
        <v>671</v>
      </c>
      <c r="E167" s="6" t="s">
        <v>1535</v>
      </c>
      <c r="F167" s="6" t="s">
        <v>1536</v>
      </c>
      <c r="G167" s="8">
        <v>2012</v>
      </c>
      <c r="H167" s="6"/>
      <c r="I167" s="6">
        <v>0</v>
      </c>
      <c r="J167" s="6">
        <v>0</v>
      </c>
      <c r="K167" s="9" t="s">
        <v>2016</v>
      </c>
      <c r="L167" s="6" t="s">
        <v>1537</v>
      </c>
      <c r="M167" s="6" t="s">
        <v>1538</v>
      </c>
      <c r="N167" s="6" t="s">
        <v>1634</v>
      </c>
      <c r="O167" s="3" t="str">
        <f>IF(ISERROR(VLOOKUP(N167,#REF!,1,0)),"broken","")</f>
        <v>broken</v>
      </c>
      <c r="P167" s="6" t="s">
        <v>1635</v>
      </c>
      <c r="Q167" s="3" t="str">
        <f>IF(ISERROR(VLOOKUP(P167,#REF!,1,0)),"broken","")</f>
        <v>broken</v>
      </c>
      <c r="R167" s="6" t="s">
        <v>1634</v>
      </c>
      <c r="S167" s="6" t="s">
        <v>1635</v>
      </c>
      <c r="T167" s="6"/>
      <c r="U167" s="6"/>
      <c r="V167" s="6" t="s">
        <v>1619</v>
      </c>
      <c r="W167" s="6" t="s">
        <v>1614</v>
      </c>
      <c r="X167" s="6"/>
      <c r="Y167" s="6"/>
      <c r="Z167" s="6"/>
      <c r="AA167" s="6"/>
      <c r="AB167" s="5"/>
      <c r="AC167" s="5"/>
      <c r="AD167" s="6">
        <v>1</v>
      </c>
      <c r="AI167" s="6"/>
      <c r="AJ167" s="6"/>
      <c r="AK167" s="6" t="s">
        <v>101</v>
      </c>
      <c r="AL167" s="6" t="s">
        <v>1539</v>
      </c>
      <c r="AM167" s="6" t="s">
        <v>1540</v>
      </c>
    </row>
    <row r="168" spans="1:39" x14ac:dyDescent="0.2">
      <c r="A168" s="5">
        <v>95891</v>
      </c>
      <c r="B168" s="6">
        <v>1</v>
      </c>
      <c r="C168" s="6">
        <v>7875</v>
      </c>
      <c r="D168" s="6">
        <v>668</v>
      </c>
      <c r="E168" s="6" t="s">
        <v>1511</v>
      </c>
      <c r="F168" s="6" t="s">
        <v>1512</v>
      </c>
      <c r="G168" s="8">
        <v>2012</v>
      </c>
      <c r="H168" s="6"/>
      <c r="I168" s="6">
        <v>0</v>
      </c>
      <c r="J168" s="6">
        <v>1</v>
      </c>
      <c r="K168" s="9" t="s">
        <v>2016</v>
      </c>
      <c r="L168" s="6" t="s">
        <v>1513</v>
      </c>
      <c r="M168" s="6" t="s">
        <v>1514</v>
      </c>
      <c r="N168" s="6" t="s">
        <v>1636</v>
      </c>
      <c r="O168" s="3" t="str">
        <f>IF(ISERROR(VLOOKUP(N168,#REF!,1,0)),"broken","")</f>
        <v>broken</v>
      </c>
      <c r="P168" s="6" t="s">
        <v>1637</v>
      </c>
      <c r="Q168" s="3" t="str">
        <f>IF(ISERROR(VLOOKUP(P168,#REF!,1,0)),"broken","")</f>
        <v>broken</v>
      </c>
      <c r="R168" s="6" t="s">
        <v>1636</v>
      </c>
      <c r="S168" s="6" t="s">
        <v>1637</v>
      </c>
      <c r="T168" s="6" t="s">
        <v>1638</v>
      </c>
      <c r="U168" s="6" t="s">
        <v>1639</v>
      </c>
      <c r="V168" s="6" t="s">
        <v>1619</v>
      </c>
      <c r="W168" s="6" t="s">
        <v>1614</v>
      </c>
      <c r="X168" s="6"/>
      <c r="Y168" s="6"/>
      <c r="Z168" s="6"/>
      <c r="AA168" s="6"/>
      <c r="AB168" s="5"/>
      <c r="AC168" s="5"/>
      <c r="AD168" s="6">
        <v>1</v>
      </c>
      <c r="AI168" s="6"/>
      <c r="AJ168" s="6"/>
      <c r="AK168" s="6" t="s">
        <v>86</v>
      </c>
      <c r="AL168" s="6" t="s">
        <v>1515</v>
      </c>
      <c r="AM168" s="6" t="s">
        <v>1516</v>
      </c>
    </row>
    <row r="169" spans="1:39" x14ac:dyDescent="0.2">
      <c r="A169" s="5">
        <v>95893</v>
      </c>
      <c r="B169" s="6">
        <v>1</v>
      </c>
      <c r="C169" s="6">
        <v>7875</v>
      </c>
      <c r="D169" s="6">
        <v>657</v>
      </c>
      <c r="E169" s="6" t="s">
        <v>1465</v>
      </c>
      <c r="F169" s="6" t="s">
        <v>1466</v>
      </c>
      <c r="G169" s="8">
        <v>1996</v>
      </c>
      <c r="H169" s="6">
        <v>2012</v>
      </c>
      <c r="I169" s="6">
        <v>0</v>
      </c>
      <c r="J169" s="6">
        <v>0</v>
      </c>
      <c r="K169" s="9" t="s">
        <v>2016</v>
      </c>
      <c r="L169" s="6" t="s">
        <v>1467</v>
      </c>
      <c r="M169" s="6" t="s">
        <v>1468</v>
      </c>
      <c r="N169" s="6" t="s">
        <v>1646</v>
      </c>
      <c r="O169" s="3" t="str">
        <f>IF(ISERROR(VLOOKUP(N169,#REF!,1,0)),"broken","")</f>
        <v>broken</v>
      </c>
      <c r="P169" s="6" t="s">
        <v>1647</v>
      </c>
      <c r="Q169" s="3" t="str">
        <f>IF(ISERROR(VLOOKUP(P169,#REF!,1,0)),"broken","")</f>
        <v>broken</v>
      </c>
      <c r="R169" s="6" t="s">
        <v>1646</v>
      </c>
      <c r="S169" s="6" t="s">
        <v>1647</v>
      </c>
      <c r="T169" s="6"/>
      <c r="U169" s="6"/>
      <c r="V169" s="6" t="s">
        <v>1619</v>
      </c>
      <c r="W169" s="6" t="s">
        <v>1614</v>
      </c>
      <c r="X169" s="6"/>
      <c r="Y169" s="6"/>
      <c r="Z169" s="6"/>
      <c r="AA169" s="6"/>
      <c r="AB169" s="5"/>
      <c r="AC169" s="5"/>
      <c r="AD169" s="6">
        <v>6</v>
      </c>
      <c r="AI169" s="6"/>
      <c r="AJ169" s="6"/>
      <c r="AK169" s="6" t="s">
        <v>101</v>
      </c>
      <c r="AL169" s="6" t="s">
        <v>1469</v>
      </c>
      <c r="AM169" s="6" t="s">
        <v>1470</v>
      </c>
    </row>
    <row r="170" spans="1:39" x14ac:dyDescent="0.2">
      <c r="A170" s="5">
        <v>95894</v>
      </c>
      <c r="B170" s="6">
        <v>1</v>
      </c>
      <c r="C170" s="6">
        <v>7875</v>
      </c>
      <c r="D170" s="6">
        <v>663</v>
      </c>
      <c r="E170" s="6" t="s">
        <v>1483</v>
      </c>
      <c r="F170" s="6" t="s">
        <v>1484</v>
      </c>
      <c r="G170" s="8">
        <v>2009</v>
      </c>
      <c r="H170" s="6"/>
      <c r="I170" s="6">
        <v>0</v>
      </c>
      <c r="J170" s="6">
        <v>0</v>
      </c>
      <c r="K170" s="9" t="s">
        <v>2016</v>
      </c>
      <c r="L170" s="6" t="s">
        <v>1485</v>
      </c>
      <c r="M170" s="6" t="s">
        <v>1486</v>
      </c>
      <c r="N170" s="6" t="s">
        <v>1648</v>
      </c>
      <c r="O170" s="3" t="str">
        <f>IF(ISERROR(VLOOKUP(N170,#REF!,1,0)),"broken","")</f>
        <v>broken</v>
      </c>
      <c r="P170" s="6" t="s">
        <v>1649</v>
      </c>
      <c r="Q170" s="3" t="str">
        <f>IF(ISERROR(VLOOKUP(P170,#REF!,1,0)),"broken","")</f>
        <v>broken</v>
      </c>
      <c r="R170" s="6" t="s">
        <v>1648</v>
      </c>
      <c r="S170" s="6" t="s">
        <v>1649</v>
      </c>
      <c r="T170" s="6"/>
      <c r="U170" s="6"/>
      <c r="V170" s="6" t="s">
        <v>1619</v>
      </c>
      <c r="W170" s="6" t="s">
        <v>1614</v>
      </c>
      <c r="X170" s="6"/>
      <c r="Y170" s="6"/>
      <c r="Z170" s="6"/>
      <c r="AA170" s="6"/>
      <c r="AB170" s="5"/>
      <c r="AC170" s="5"/>
      <c r="AD170" s="6">
        <v>1</v>
      </c>
      <c r="AI170" s="6"/>
      <c r="AJ170" s="6"/>
      <c r="AK170" s="6"/>
      <c r="AL170" s="6" t="s">
        <v>1487</v>
      </c>
      <c r="AM170" s="6" t="s">
        <v>1488</v>
      </c>
    </row>
    <row r="171" spans="1:39" x14ac:dyDescent="0.2">
      <c r="A171" s="5">
        <v>95895</v>
      </c>
      <c r="B171" s="6">
        <v>1</v>
      </c>
      <c r="C171" s="6">
        <v>7875</v>
      </c>
      <c r="D171" s="6">
        <v>661</v>
      </c>
      <c r="E171" s="6" t="s">
        <v>1640</v>
      </c>
      <c r="F171" s="6" t="s">
        <v>1641</v>
      </c>
      <c r="G171" s="8">
        <v>2011</v>
      </c>
      <c r="H171" s="6"/>
      <c r="I171" s="6">
        <v>0</v>
      </c>
      <c r="J171" s="6">
        <v>0</v>
      </c>
      <c r="K171" s="9" t="s">
        <v>2016</v>
      </c>
      <c r="L171" s="6" t="s">
        <v>1642</v>
      </c>
      <c r="M171" s="6" t="s">
        <v>1643</v>
      </c>
      <c r="N171" s="6" t="s">
        <v>1650</v>
      </c>
      <c r="O171" s="3" t="str">
        <f>IF(ISERROR(VLOOKUP(N171,#REF!,1,0)),"broken","")</f>
        <v>broken</v>
      </c>
      <c r="P171" s="6" t="s">
        <v>1651</v>
      </c>
      <c r="Q171" s="3" t="str">
        <f>IF(ISERROR(VLOOKUP(P171,#REF!,1,0)),"broken","")</f>
        <v>broken</v>
      </c>
      <c r="R171" s="6" t="s">
        <v>1650</v>
      </c>
      <c r="S171" s="6" t="s">
        <v>1651</v>
      </c>
      <c r="T171" s="6"/>
      <c r="U171" s="6"/>
      <c r="V171" s="6" t="s">
        <v>1619</v>
      </c>
      <c r="W171" s="6" t="s">
        <v>1614</v>
      </c>
      <c r="X171" s="6"/>
      <c r="Y171" s="6"/>
      <c r="Z171" s="6"/>
      <c r="AA171" s="6"/>
      <c r="AB171" s="5"/>
      <c r="AC171" s="5"/>
      <c r="AD171" s="6">
        <v>5</v>
      </c>
      <c r="AI171" s="6"/>
      <c r="AJ171" s="6"/>
      <c r="AK171" s="6" t="s">
        <v>101</v>
      </c>
      <c r="AL171" s="6" t="s">
        <v>1644</v>
      </c>
      <c r="AM171" s="6" t="s">
        <v>1645</v>
      </c>
    </row>
    <row r="172" spans="1:39" x14ac:dyDescent="0.2">
      <c r="A172" s="5">
        <v>95855</v>
      </c>
      <c r="B172" s="6">
        <v>1</v>
      </c>
      <c r="C172" s="6">
        <v>7859</v>
      </c>
      <c r="D172" s="6">
        <v>646</v>
      </c>
      <c r="E172" s="6" t="s">
        <v>1410</v>
      </c>
      <c r="F172" s="6" t="s">
        <v>1410</v>
      </c>
      <c r="G172" s="8"/>
      <c r="H172" s="6"/>
      <c r="I172" s="6">
        <v>1</v>
      </c>
      <c r="J172" s="6">
        <v>0</v>
      </c>
      <c r="K172" s="9" t="s">
        <v>2015</v>
      </c>
      <c r="L172" s="6" t="s">
        <v>1411</v>
      </c>
      <c r="M172" s="6" t="s">
        <v>1412</v>
      </c>
      <c r="N172" s="6" t="s">
        <v>1413</v>
      </c>
      <c r="O172" s="3" t="str">
        <f>IF(ISERROR(VLOOKUP(N172,#REF!,1,0)),"broken","")</f>
        <v>broken</v>
      </c>
      <c r="P172" s="6" t="s">
        <v>1414</v>
      </c>
      <c r="Q172" s="3" t="str">
        <f>IF(ISERROR(VLOOKUP(P172,#REF!,1,0)),"broken","")</f>
        <v>broken</v>
      </c>
      <c r="R172" s="6" t="s">
        <v>1413</v>
      </c>
      <c r="S172" s="6" t="s">
        <v>1414</v>
      </c>
      <c r="T172" s="6" t="s">
        <v>1413</v>
      </c>
      <c r="U172" s="6" t="s">
        <v>1414</v>
      </c>
      <c r="V172" s="6" t="s">
        <v>1382</v>
      </c>
      <c r="W172" s="6" t="s">
        <v>1377</v>
      </c>
      <c r="X172" s="6"/>
      <c r="Y172" s="6"/>
      <c r="Z172" s="6"/>
      <c r="AA172" s="6"/>
      <c r="AB172" s="5"/>
      <c r="AC172" s="5"/>
      <c r="AD172" s="6">
        <v>1</v>
      </c>
      <c r="AI172" s="6"/>
      <c r="AJ172" s="6"/>
      <c r="AK172" s="6" t="s">
        <v>86</v>
      </c>
      <c r="AL172" s="6" t="s">
        <v>1415</v>
      </c>
      <c r="AM172" s="6" t="s">
        <v>1416</v>
      </c>
    </row>
    <row r="173" spans="1:39" x14ac:dyDescent="0.2">
      <c r="A173" s="5">
        <v>95857</v>
      </c>
      <c r="B173" s="6">
        <v>1</v>
      </c>
      <c r="C173" s="6">
        <v>7859</v>
      </c>
      <c r="D173" s="6">
        <v>12</v>
      </c>
      <c r="E173" s="6" t="s">
        <v>1541</v>
      </c>
      <c r="F173" s="6" t="s">
        <v>1542</v>
      </c>
      <c r="G173" s="8"/>
      <c r="H173" s="6"/>
      <c r="I173" s="6">
        <v>1</v>
      </c>
      <c r="J173" s="6">
        <v>1</v>
      </c>
      <c r="K173" s="9" t="s">
        <v>1980</v>
      </c>
      <c r="L173" s="6" t="s">
        <v>1543</v>
      </c>
      <c r="M173" s="6" t="s">
        <v>1544</v>
      </c>
      <c r="N173" s="6" t="s">
        <v>1382</v>
      </c>
      <c r="O173" s="3" t="str">
        <f>IF(ISERROR(VLOOKUP(N173,#REF!,1,0)),"broken","")</f>
        <v>broken</v>
      </c>
      <c r="P173" s="6" t="s">
        <v>1377</v>
      </c>
      <c r="Q173" s="3" t="str">
        <f>IF(ISERROR(VLOOKUP(P173,#REF!,1,0)),"broken","")</f>
        <v>broken</v>
      </c>
      <c r="R173" s="6" t="s">
        <v>1378</v>
      </c>
      <c r="S173" s="6" t="s">
        <v>1379</v>
      </c>
      <c r="T173" s="6" t="s">
        <v>1378</v>
      </c>
      <c r="U173" s="6" t="s">
        <v>1379</v>
      </c>
      <c r="V173" s="6" t="s">
        <v>1382</v>
      </c>
      <c r="W173" s="6" t="s">
        <v>1377</v>
      </c>
      <c r="X173" s="6"/>
      <c r="Y173" s="6"/>
      <c r="Z173" s="6" t="s">
        <v>1380</v>
      </c>
      <c r="AA173" s="6" t="s">
        <v>1381</v>
      </c>
      <c r="AB173" s="5" t="s">
        <v>1383</v>
      </c>
      <c r="AC173" s="5" t="s">
        <v>1384</v>
      </c>
      <c r="AD173" s="6">
        <v>1</v>
      </c>
      <c r="AI173" s="6"/>
      <c r="AJ173" s="6"/>
      <c r="AK173" s="6"/>
      <c r="AL173" s="6" t="s">
        <v>1545</v>
      </c>
      <c r="AM173" s="6" t="s">
        <v>1546</v>
      </c>
    </row>
    <row r="174" spans="1:39" x14ac:dyDescent="0.2">
      <c r="A174" s="5">
        <v>95858</v>
      </c>
      <c r="B174" s="6">
        <v>1</v>
      </c>
      <c r="C174" s="6">
        <v>7859</v>
      </c>
      <c r="D174" s="6">
        <v>637</v>
      </c>
      <c r="E174" s="6" t="s">
        <v>1547</v>
      </c>
      <c r="F174" s="6" t="s">
        <v>1548</v>
      </c>
      <c r="G174" s="8"/>
      <c r="H174" s="6"/>
      <c r="I174" s="6">
        <v>1</v>
      </c>
      <c r="J174" s="6">
        <v>1</v>
      </c>
      <c r="K174" s="9" t="s">
        <v>1980</v>
      </c>
      <c r="L174" s="6" t="s">
        <v>1549</v>
      </c>
      <c r="M174" s="6" t="s">
        <v>1550</v>
      </c>
      <c r="N174" s="6" t="s">
        <v>1382</v>
      </c>
      <c r="O174" s="3" t="str">
        <f>IF(ISERROR(VLOOKUP(N174,#REF!,1,0)),"broken","")</f>
        <v>broken</v>
      </c>
      <c r="P174" s="6" t="s">
        <v>1377</v>
      </c>
      <c r="Q174" s="3" t="str">
        <f>IF(ISERROR(VLOOKUP(P174,#REF!,1,0)),"broken","")</f>
        <v>broken</v>
      </c>
      <c r="R174" s="6" t="s">
        <v>1551</v>
      </c>
      <c r="S174" s="6" t="s">
        <v>1552</v>
      </c>
      <c r="T174" s="6" t="s">
        <v>1397</v>
      </c>
      <c r="U174" s="6" t="s">
        <v>1398</v>
      </c>
      <c r="V174" s="6" t="s">
        <v>1382</v>
      </c>
      <c r="W174" s="6" t="s">
        <v>1377</v>
      </c>
      <c r="X174" s="6"/>
      <c r="Y174" s="6"/>
      <c r="Z174" s="6"/>
      <c r="AA174" s="6"/>
      <c r="AB174" s="5" t="s">
        <v>1396</v>
      </c>
      <c r="AC174" s="5" t="s">
        <v>1384</v>
      </c>
      <c r="AD174" s="6">
        <v>1</v>
      </c>
      <c r="AI174" s="6"/>
      <c r="AJ174" s="6"/>
      <c r="AK174" s="6"/>
      <c r="AL174" s="6" t="s">
        <v>1553</v>
      </c>
      <c r="AM174" s="6" t="s">
        <v>1554</v>
      </c>
    </row>
    <row r="175" spans="1:39" x14ac:dyDescent="0.2">
      <c r="A175" s="5">
        <v>95859</v>
      </c>
      <c r="B175" s="6">
        <v>1</v>
      </c>
      <c r="C175" s="6">
        <v>7859</v>
      </c>
      <c r="D175" s="6">
        <v>635</v>
      </c>
      <c r="E175" s="6" t="s">
        <v>1555</v>
      </c>
      <c r="F175" s="6" t="s">
        <v>1556</v>
      </c>
      <c r="G175" s="8">
        <v>1980</v>
      </c>
      <c r="H175" s="6"/>
      <c r="I175" s="6">
        <v>1</v>
      </c>
      <c r="J175" s="6">
        <v>1</v>
      </c>
      <c r="K175" s="9" t="s">
        <v>1980</v>
      </c>
      <c r="L175" s="6" t="s">
        <v>1557</v>
      </c>
      <c r="M175" s="6" t="s">
        <v>1558</v>
      </c>
      <c r="N175" s="6" t="s">
        <v>1382</v>
      </c>
      <c r="O175" s="3" t="str">
        <f>IF(ISERROR(VLOOKUP(N175,#REF!,1,0)),"broken","")</f>
        <v>broken</v>
      </c>
      <c r="P175" s="6" t="s">
        <v>1377</v>
      </c>
      <c r="Q175" s="3" t="str">
        <f>IF(ISERROR(VLOOKUP(P175,#REF!,1,0)),"broken","")</f>
        <v>broken</v>
      </c>
      <c r="R175" s="6" t="s">
        <v>1559</v>
      </c>
      <c r="S175" s="6" t="s">
        <v>1560</v>
      </c>
      <c r="T175" s="6" t="s">
        <v>1392</v>
      </c>
      <c r="U175" s="6" t="s">
        <v>1393</v>
      </c>
      <c r="V175" s="6" t="s">
        <v>1382</v>
      </c>
      <c r="W175" s="6" t="s">
        <v>1377</v>
      </c>
      <c r="X175" s="6"/>
      <c r="Y175" s="6"/>
      <c r="Z175" s="6"/>
      <c r="AA175" s="6"/>
      <c r="AB175" s="5" t="s">
        <v>1383</v>
      </c>
      <c r="AC175" s="5" t="s">
        <v>1384</v>
      </c>
      <c r="AD175" s="6">
        <v>1</v>
      </c>
      <c r="AE175" s="1" t="s">
        <v>1394</v>
      </c>
      <c r="AF175" s="1" t="s">
        <v>1395</v>
      </c>
      <c r="AI175" s="6"/>
      <c r="AJ175" s="6"/>
      <c r="AK175" s="6"/>
      <c r="AL175" s="6" t="s">
        <v>1561</v>
      </c>
      <c r="AM175" s="6" t="s">
        <v>1562</v>
      </c>
    </row>
    <row r="176" spans="1:39" x14ac:dyDescent="0.2">
      <c r="A176" s="5">
        <v>95860</v>
      </c>
      <c r="B176" s="6">
        <v>1</v>
      </c>
      <c r="C176" s="6">
        <v>7859</v>
      </c>
      <c r="D176" s="6">
        <v>648</v>
      </c>
      <c r="E176" s="6" t="s">
        <v>1563</v>
      </c>
      <c r="F176" s="6" t="s">
        <v>1564</v>
      </c>
      <c r="G176" s="8"/>
      <c r="H176" s="6"/>
      <c r="I176" s="6">
        <v>1</v>
      </c>
      <c r="J176" s="6">
        <v>1</v>
      </c>
      <c r="K176" s="9" t="s">
        <v>1980</v>
      </c>
      <c r="L176" s="6" t="s">
        <v>1565</v>
      </c>
      <c r="M176" s="6" t="s">
        <v>1566</v>
      </c>
      <c r="N176" s="6" t="s">
        <v>1382</v>
      </c>
      <c r="O176" s="3" t="str">
        <f>IF(ISERROR(VLOOKUP(N176,#REF!,1,0)),"broken","")</f>
        <v>broken</v>
      </c>
      <c r="P176" s="6" t="s">
        <v>1377</v>
      </c>
      <c r="Q176" s="3" t="str">
        <f>IF(ISERROR(VLOOKUP(P176,#REF!,1,0)),"broken","")</f>
        <v>broken</v>
      </c>
      <c r="R176" s="6" t="s">
        <v>1567</v>
      </c>
      <c r="S176" s="6" t="s">
        <v>1568</v>
      </c>
      <c r="T176" s="6" t="s">
        <v>1397</v>
      </c>
      <c r="U176" s="6" t="s">
        <v>1398</v>
      </c>
      <c r="V176" s="6" t="s">
        <v>1382</v>
      </c>
      <c r="W176" s="6" t="s">
        <v>1377</v>
      </c>
      <c r="X176" s="6"/>
      <c r="Y176" s="6"/>
      <c r="Z176" s="6"/>
      <c r="AA176" s="6"/>
      <c r="AB176" s="5" t="s">
        <v>1383</v>
      </c>
      <c r="AC176" s="5" t="s">
        <v>1384</v>
      </c>
      <c r="AD176" s="6">
        <v>1</v>
      </c>
      <c r="AI176" s="6"/>
      <c r="AJ176" s="6"/>
      <c r="AK176" s="6"/>
      <c r="AL176" s="6" t="s">
        <v>1569</v>
      </c>
      <c r="AM176" s="6" t="s">
        <v>1570</v>
      </c>
    </row>
    <row r="177" spans="1:39" x14ac:dyDescent="0.2">
      <c r="A177" s="5">
        <v>95861</v>
      </c>
      <c r="B177" s="6">
        <v>1</v>
      </c>
      <c r="C177" s="6">
        <v>7859</v>
      </c>
      <c r="D177" s="6">
        <v>11</v>
      </c>
      <c r="E177" s="6" t="s">
        <v>1571</v>
      </c>
      <c r="F177" s="6" t="s">
        <v>1572</v>
      </c>
      <c r="G177" s="8"/>
      <c r="H177" s="6"/>
      <c r="I177" s="6">
        <v>1</v>
      </c>
      <c r="J177" s="6">
        <v>1</v>
      </c>
      <c r="K177" s="9" t="s">
        <v>1980</v>
      </c>
      <c r="L177" s="6" t="s">
        <v>1573</v>
      </c>
      <c r="M177" s="6" t="s">
        <v>1574</v>
      </c>
      <c r="N177" s="6" t="s">
        <v>1382</v>
      </c>
      <c r="O177" s="3" t="str">
        <f>IF(ISERROR(VLOOKUP(N177,#REF!,1,0)),"broken","")</f>
        <v>broken</v>
      </c>
      <c r="P177" s="6" t="s">
        <v>1377</v>
      </c>
      <c r="Q177" s="3" t="str">
        <f>IF(ISERROR(VLOOKUP(P177,#REF!,1,0)),"broken","")</f>
        <v>broken</v>
      </c>
      <c r="R177" s="6" t="s">
        <v>1575</v>
      </c>
      <c r="S177" s="6" t="s">
        <v>1576</v>
      </c>
      <c r="T177" s="6" t="s">
        <v>1577</v>
      </c>
      <c r="U177" s="6" t="s">
        <v>1414</v>
      </c>
      <c r="V177" s="6" t="s">
        <v>1382</v>
      </c>
      <c r="W177" s="6" t="s">
        <v>1377</v>
      </c>
      <c r="X177" s="6"/>
      <c r="Y177" s="6"/>
      <c r="Z177" s="6"/>
      <c r="AA177" s="6"/>
      <c r="AB177" s="5" t="s">
        <v>1383</v>
      </c>
      <c r="AC177" s="5" t="s">
        <v>1384</v>
      </c>
      <c r="AD177" s="6">
        <v>1</v>
      </c>
      <c r="AI177" s="6"/>
      <c r="AJ177" s="6"/>
      <c r="AK177" s="6"/>
      <c r="AL177" s="6" t="s">
        <v>1578</v>
      </c>
      <c r="AM177" s="6" t="s">
        <v>1579</v>
      </c>
    </row>
    <row r="178" spans="1:39" x14ac:dyDescent="0.2">
      <c r="A178" s="5">
        <v>95862</v>
      </c>
      <c r="B178" s="6">
        <v>1</v>
      </c>
      <c r="C178" s="6">
        <v>7859</v>
      </c>
      <c r="D178" s="6">
        <v>628</v>
      </c>
      <c r="E178" s="6" t="s">
        <v>1580</v>
      </c>
      <c r="F178" s="6" t="s">
        <v>1581</v>
      </c>
      <c r="G178" s="8"/>
      <c r="H178" s="6"/>
      <c r="I178" s="6">
        <v>1</v>
      </c>
      <c r="J178" s="6">
        <v>1</v>
      </c>
      <c r="K178" s="9" t="s">
        <v>1980</v>
      </c>
      <c r="L178" s="6" t="s">
        <v>1582</v>
      </c>
      <c r="M178" s="6" t="s">
        <v>1583</v>
      </c>
      <c r="N178" s="6" t="s">
        <v>1382</v>
      </c>
      <c r="O178" s="3" t="str">
        <f>IF(ISERROR(VLOOKUP(N178,#REF!,1,0)),"broken","")</f>
        <v>broken</v>
      </c>
      <c r="P178" s="6" t="s">
        <v>1377</v>
      </c>
      <c r="Q178" s="3" t="str">
        <f>IF(ISERROR(VLOOKUP(P178,#REF!,1,0)),"broken","")</f>
        <v>broken</v>
      </c>
      <c r="R178" s="6" t="s">
        <v>1584</v>
      </c>
      <c r="S178" s="6" t="s">
        <v>1585</v>
      </c>
      <c r="T178" s="6" t="s">
        <v>1397</v>
      </c>
      <c r="U178" s="6" t="s">
        <v>1398</v>
      </c>
      <c r="V178" s="6" t="s">
        <v>1382</v>
      </c>
      <c r="W178" s="6" t="s">
        <v>1377</v>
      </c>
      <c r="X178" s="6"/>
      <c r="Y178" s="6"/>
      <c r="Z178" s="6"/>
      <c r="AA178" s="6"/>
      <c r="AB178" s="5" t="s">
        <v>1383</v>
      </c>
      <c r="AC178" s="5" t="s">
        <v>1384</v>
      </c>
      <c r="AD178" s="6">
        <v>1</v>
      </c>
      <c r="AE178" s="1" t="s">
        <v>1388</v>
      </c>
      <c r="AF178" s="1" t="s">
        <v>1389</v>
      </c>
      <c r="AI178" s="6" t="s">
        <v>1387</v>
      </c>
      <c r="AJ178" s="6"/>
      <c r="AK178" s="6"/>
      <c r="AL178" s="6" t="s">
        <v>1586</v>
      </c>
      <c r="AM178" s="6" t="s">
        <v>1587</v>
      </c>
    </row>
    <row r="179" spans="1:39" x14ac:dyDescent="0.2">
      <c r="A179" s="5">
        <v>95863</v>
      </c>
      <c r="B179" s="6">
        <v>1</v>
      </c>
      <c r="C179" s="6">
        <v>7859</v>
      </c>
      <c r="D179" s="6">
        <v>624</v>
      </c>
      <c r="E179" s="6" t="s">
        <v>1588</v>
      </c>
      <c r="F179" s="6" t="s">
        <v>1589</v>
      </c>
      <c r="G179" s="8"/>
      <c r="H179" s="6"/>
      <c r="I179" s="6">
        <v>1</v>
      </c>
      <c r="J179" s="6">
        <v>1</v>
      </c>
      <c r="K179" s="9" t="s">
        <v>1980</v>
      </c>
      <c r="L179" s="6" t="s">
        <v>1590</v>
      </c>
      <c r="M179" s="6" t="s">
        <v>1591</v>
      </c>
      <c r="N179" s="6" t="s">
        <v>1382</v>
      </c>
      <c r="O179" s="3" t="str">
        <f>IF(ISERROR(VLOOKUP(N179,#REF!,1,0)),"broken","")</f>
        <v>broken</v>
      </c>
      <c r="P179" s="6" t="s">
        <v>1377</v>
      </c>
      <c r="Q179" s="3" t="str">
        <f>IF(ISERROR(VLOOKUP(P179,#REF!,1,0)),"broken","")</f>
        <v>broken</v>
      </c>
      <c r="R179" s="6" t="s">
        <v>1592</v>
      </c>
      <c r="S179" s="6" t="s">
        <v>1593</v>
      </c>
      <c r="T179" s="6" t="s">
        <v>1397</v>
      </c>
      <c r="U179" s="6" t="s">
        <v>1398</v>
      </c>
      <c r="V179" s="6" t="s">
        <v>1382</v>
      </c>
      <c r="W179" s="6" t="s">
        <v>1377</v>
      </c>
      <c r="X179" s="6"/>
      <c r="Y179" s="6"/>
      <c r="Z179" s="6"/>
      <c r="AA179" s="6"/>
      <c r="AB179" s="5" t="s">
        <v>1383</v>
      </c>
      <c r="AC179" s="5" t="s">
        <v>1384</v>
      </c>
      <c r="AD179" s="6">
        <v>1</v>
      </c>
      <c r="AE179" s="1" t="s">
        <v>1385</v>
      </c>
      <c r="AF179" s="1" t="s">
        <v>1386</v>
      </c>
      <c r="AI179" s="6" t="s">
        <v>1387</v>
      </c>
      <c r="AJ179" s="6"/>
      <c r="AK179" s="6"/>
      <c r="AL179" s="6" t="s">
        <v>1594</v>
      </c>
      <c r="AM179" s="6" t="s">
        <v>1595</v>
      </c>
    </row>
    <row r="180" spans="1:39" x14ac:dyDescent="0.2">
      <c r="A180" s="5">
        <v>95864</v>
      </c>
      <c r="B180" s="6">
        <v>1</v>
      </c>
      <c r="C180" s="6">
        <v>7859</v>
      </c>
      <c r="D180" s="6">
        <v>627</v>
      </c>
      <c r="E180" s="6" t="s">
        <v>1596</v>
      </c>
      <c r="F180" s="6" t="s">
        <v>1597</v>
      </c>
      <c r="G180" s="8"/>
      <c r="H180" s="6"/>
      <c r="I180" s="6">
        <v>1</v>
      </c>
      <c r="J180" s="6">
        <v>1</v>
      </c>
      <c r="K180" s="9" t="s">
        <v>1980</v>
      </c>
      <c r="L180" s="6" t="s">
        <v>1598</v>
      </c>
      <c r="M180" s="6" t="s">
        <v>1599</v>
      </c>
      <c r="N180" s="6" t="s">
        <v>1382</v>
      </c>
      <c r="O180" s="3" t="str">
        <f>IF(ISERROR(VLOOKUP(N180,#REF!,1,0)),"broken","")</f>
        <v>broken</v>
      </c>
      <c r="P180" s="6" t="s">
        <v>1377</v>
      </c>
      <c r="Q180" s="3" t="str">
        <f>IF(ISERROR(VLOOKUP(P180,#REF!,1,0)),"broken","")</f>
        <v>broken</v>
      </c>
      <c r="R180" s="6" t="s">
        <v>1600</v>
      </c>
      <c r="S180" s="6" t="s">
        <v>1601</v>
      </c>
      <c r="T180" s="6" t="s">
        <v>1397</v>
      </c>
      <c r="U180" s="6" t="s">
        <v>1398</v>
      </c>
      <c r="V180" s="6" t="s">
        <v>1382</v>
      </c>
      <c r="W180" s="6" t="s">
        <v>1377</v>
      </c>
      <c r="X180" s="6"/>
      <c r="Y180" s="6"/>
      <c r="Z180" s="6"/>
      <c r="AA180" s="6"/>
      <c r="AB180" s="5" t="s">
        <v>1383</v>
      </c>
      <c r="AC180" s="5" t="s">
        <v>1384</v>
      </c>
      <c r="AD180" s="6">
        <v>1</v>
      </c>
      <c r="AE180" s="1" t="s">
        <v>1388</v>
      </c>
      <c r="AF180" s="1" t="s">
        <v>1389</v>
      </c>
      <c r="AI180" s="6" t="s">
        <v>1387</v>
      </c>
      <c r="AJ180" s="6"/>
      <c r="AK180" s="6"/>
      <c r="AL180" s="6" t="s">
        <v>1602</v>
      </c>
      <c r="AM180" s="6" t="s">
        <v>1603</v>
      </c>
    </row>
    <row r="181" spans="1:39" x14ac:dyDescent="0.2">
      <c r="A181" s="5">
        <v>95865</v>
      </c>
      <c r="B181" s="6">
        <v>1</v>
      </c>
      <c r="C181" s="6">
        <v>7859</v>
      </c>
      <c r="D181" s="6">
        <v>632</v>
      </c>
      <c r="E181" s="6" t="s">
        <v>1604</v>
      </c>
      <c r="F181" s="6" t="s">
        <v>1605</v>
      </c>
      <c r="G181" s="8">
        <v>1980</v>
      </c>
      <c r="H181" s="6"/>
      <c r="I181" s="6">
        <v>1</v>
      </c>
      <c r="J181" s="6">
        <v>1</v>
      </c>
      <c r="K181" s="9" t="s">
        <v>1980</v>
      </c>
      <c r="L181" s="6" t="s">
        <v>1606</v>
      </c>
      <c r="M181" s="6" t="s">
        <v>1607</v>
      </c>
      <c r="N181" s="6" t="s">
        <v>1382</v>
      </c>
      <c r="O181" s="3" t="str">
        <f>IF(ISERROR(VLOOKUP(N181,#REF!,1,0)),"broken","")</f>
        <v>broken</v>
      </c>
      <c r="P181" s="6" t="s">
        <v>1377</v>
      </c>
      <c r="Q181" s="3" t="str">
        <f>IF(ISERROR(VLOOKUP(P181,#REF!,1,0)),"broken","")</f>
        <v>broken</v>
      </c>
      <c r="R181" s="6" t="s">
        <v>1551</v>
      </c>
      <c r="S181" s="6" t="s">
        <v>1552</v>
      </c>
      <c r="T181" s="6" t="s">
        <v>1397</v>
      </c>
      <c r="U181" s="6" t="s">
        <v>1398</v>
      </c>
      <c r="V181" s="6" t="s">
        <v>1382</v>
      </c>
      <c r="W181" s="6" t="s">
        <v>1377</v>
      </c>
      <c r="X181" s="6"/>
      <c r="Y181" s="6"/>
      <c r="Z181" s="6"/>
      <c r="AA181" s="6"/>
      <c r="AB181" s="5" t="s">
        <v>1383</v>
      </c>
      <c r="AC181" s="5" t="s">
        <v>1384</v>
      </c>
      <c r="AD181" s="6">
        <v>1</v>
      </c>
      <c r="AI181" s="6"/>
      <c r="AJ181" s="6"/>
      <c r="AK181" s="6"/>
      <c r="AL181" s="6" t="s">
        <v>1608</v>
      </c>
      <c r="AM181" s="6" t="s">
        <v>1609</v>
      </c>
    </row>
    <row r="182" spans="1:39" x14ac:dyDescent="0.2">
      <c r="A182" s="5">
        <v>95898</v>
      </c>
      <c r="B182" s="6">
        <v>1</v>
      </c>
      <c r="C182" s="6">
        <v>7879</v>
      </c>
      <c r="D182" s="6">
        <v>640</v>
      </c>
      <c r="E182" s="6" t="s">
        <v>1665</v>
      </c>
      <c r="F182" s="6" t="s">
        <v>1666</v>
      </c>
      <c r="G182" s="8"/>
      <c r="H182" s="6"/>
      <c r="I182" s="6">
        <v>1</v>
      </c>
      <c r="J182" s="6">
        <v>1</v>
      </c>
      <c r="K182" s="9" t="s">
        <v>1980</v>
      </c>
      <c r="L182" s="6" t="s">
        <v>1667</v>
      </c>
      <c r="M182" s="6" t="s">
        <v>1668</v>
      </c>
      <c r="N182" s="6" t="s">
        <v>1382</v>
      </c>
      <c r="O182" s="3" t="str">
        <f>IF(ISERROR(VLOOKUP(N182,#REF!,1,0)),"broken","")</f>
        <v>broken</v>
      </c>
      <c r="P182" s="6" t="s">
        <v>1377</v>
      </c>
      <c r="Q182" s="3" t="str">
        <f>IF(ISERROR(VLOOKUP(P182,#REF!,1,0)),"broken","")</f>
        <v>broken</v>
      </c>
      <c r="R182" s="6" t="s">
        <v>1669</v>
      </c>
      <c r="S182" s="6" t="s">
        <v>1670</v>
      </c>
      <c r="T182" s="6" t="s">
        <v>1397</v>
      </c>
      <c r="U182" s="6" t="s">
        <v>1398</v>
      </c>
      <c r="V182" s="6" t="s">
        <v>1382</v>
      </c>
      <c r="W182" s="6" t="s">
        <v>1377</v>
      </c>
      <c r="X182" s="6"/>
      <c r="Y182" s="6"/>
      <c r="Z182" s="6"/>
      <c r="AA182" s="6"/>
      <c r="AB182" s="5"/>
      <c r="AC182" s="5"/>
      <c r="AD182" s="6">
        <v>1</v>
      </c>
      <c r="AI182" s="6"/>
      <c r="AJ182" s="6"/>
      <c r="AK182" s="6"/>
      <c r="AL182" s="6" t="s">
        <v>1671</v>
      </c>
      <c r="AM182" s="6" t="s">
        <v>1672</v>
      </c>
    </row>
    <row r="183" spans="1:39" ht="15" x14ac:dyDescent="0.25">
      <c r="A183" s="5">
        <v>95899</v>
      </c>
      <c r="B183" s="6">
        <v>1</v>
      </c>
      <c r="C183" s="6">
        <v>7879</v>
      </c>
      <c r="D183" s="6">
        <v>643</v>
      </c>
      <c r="E183" s="6" t="s">
        <v>1673</v>
      </c>
      <c r="F183" s="6" t="s">
        <v>1674</v>
      </c>
      <c r="G183" s="8"/>
      <c r="H183" s="6"/>
      <c r="I183" s="6">
        <v>1</v>
      </c>
      <c r="J183" s="6">
        <v>1</v>
      </c>
      <c r="K183" s="9" t="s">
        <v>1980</v>
      </c>
      <c r="L183" s="6" t="s">
        <v>1675</v>
      </c>
      <c r="M183" s="6" t="s">
        <v>1676</v>
      </c>
      <c r="N183" s="6" t="s">
        <v>1382</v>
      </c>
      <c r="O183" s="3" t="str">
        <f>IF(ISERROR(VLOOKUP(N183,#REF!,1,0)),"broken","")</f>
        <v>broken</v>
      </c>
      <c r="P183" s="6" t="s">
        <v>1377</v>
      </c>
      <c r="Q183" s="3" t="str">
        <f>IF(ISERROR(VLOOKUP(P183,#REF!,1,0)),"broken","")</f>
        <v>broken</v>
      </c>
      <c r="R183" s="12" t="s">
        <v>1677</v>
      </c>
      <c r="S183" s="6" t="s">
        <v>1678</v>
      </c>
      <c r="T183" s="6" t="s">
        <v>1397</v>
      </c>
      <c r="U183" s="6" t="s">
        <v>1398</v>
      </c>
      <c r="V183" s="6" t="s">
        <v>1382</v>
      </c>
      <c r="W183" s="6" t="s">
        <v>1377</v>
      </c>
      <c r="X183" s="6"/>
      <c r="Y183" s="6"/>
      <c r="Z183" s="6"/>
      <c r="AA183" s="6"/>
      <c r="AB183" s="5"/>
      <c r="AC183" s="5"/>
      <c r="AD183" s="6">
        <v>1</v>
      </c>
      <c r="AI183" s="6"/>
      <c r="AJ183" s="6"/>
      <c r="AK183" s="6"/>
      <c r="AL183" s="6" t="s">
        <v>1679</v>
      </c>
      <c r="AM183" s="6" t="s">
        <v>1680</v>
      </c>
    </row>
    <row r="184" spans="1:39" x14ac:dyDescent="0.2">
      <c r="A184" s="5">
        <v>95900</v>
      </c>
      <c r="B184" s="6">
        <v>1</v>
      </c>
      <c r="C184" s="6">
        <v>7879</v>
      </c>
      <c r="D184" s="6">
        <v>642</v>
      </c>
      <c r="E184" s="6" t="s">
        <v>1681</v>
      </c>
      <c r="F184" s="6" t="s">
        <v>1682</v>
      </c>
      <c r="G184" s="8"/>
      <c r="H184" s="6"/>
      <c r="I184" s="6">
        <v>1</v>
      </c>
      <c r="J184" s="6">
        <v>1</v>
      </c>
      <c r="K184" s="9" t="s">
        <v>1980</v>
      </c>
      <c r="L184" s="6" t="s">
        <v>1683</v>
      </c>
      <c r="M184" s="6" t="s">
        <v>1684</v>
      </c>
      <c r="N184" s="6" t="s">
        <v>1382</v>
      </c>
      <c r="O184" s="3" t="str">
        <f>IF(ISERROR(VLOOKUP(N184,#REF!,1,0)),"broken","")</f>
        <v>broken</v>
      </c>
      <c r="P184" s="6" t="s">
        <v>1377</v>
      </c>
      <c r="Q184" s="3" t="str">
        <f>IF(ISERROR(VLOOKUP(P184,#REF!,1,0)),"broken","")</f>
        <v>broken</v>
      </c>
      <c r="R184" s="6" t="s">
        <v>1685</v>
      </c>
      <c r="S184" s="6" t="s">
        <v>1686</v>
      </c>
      <c r="T184" s="6" t="s">
        <v>1397</v>
      </c>
      <c r="U184" s="6" t="s">
        <v>1398</v>
      </c>
      <c r="V184" s="6" t="s">
        <v>1382</v>
      </c>
      <c r="W184" s="6" t="s">
        <v>1377</v>
      </c>
      <c r="X184" s="6"/>
      <c r="Y184" s="6"/>
      <c r="Z184" s="6"/>
      <c r="AA184" s="6"/>
      <c r="AB184" s="5" t="s">
        <v>1396</v>
      </c>
      <c r="AC184" s="5" t="s">
        <v>1399</v>
      </c>
      <c r="AD184" s="6">
        <v>1</v>
      </c>
      <c r="AI184" s="6"/>
      <c r="AJ184" s="6"/>
      <c r="AK184" s="6"/>
      <c r="AL184" s="6" t="s">
        <v>1687</v>
      </c>
      <c r="AM184" s="6" t="s">
        <v>1688</v>
      </c>
    </row>
    <row r="185" spans="1:39" x14ac:dyDescent="0.2">
      <c r="A185" s="5">
        <v>95938</v>
      </c>
      <c r="B185" s="6">
        <v>1</v>
      </c>
      <c r="C185" s="6">
        <v>7872</v>
      </c>
      <c r="D185" s="6">
        <v>684</v>
      </c>
      <c r="E185" s="6" t="s">
        <v>1874</v>
      </c>
      <c r="F185" s="6" t="s">
        <v>1875</v>
      </c>
      <c r="G185" s="8">
        <v>1980</v>
      </c>
      <c r="H185" s="6"/>
      <c r="I185" s="6">
        <v>0</v>
      </c>
      <c r="J185" s="6">
        <v>0</v>
      </c>
      <c r="K185" s="9" t="s">
        <v>2018</v>
      </c>
      <c r="L185" s="6" t="s">
        <v>1876</v>
      </c>
      <c r="M185" s="6" t="s">
        <v>1877</v>
      </c>
      <c r="N185" s="6" t="s">
        <v>1878</v>
      </c>
      <c r="O185" s="3" t="str">
        <f>IF(ISERROR(VLOOKUP(N185,#REF!,1,0)),"broken","")</f>
        <v>broken</v>
      </c>
      <c r="P185" s="6" t="s">
        <v>1879</v>
      </c>
      <c r="Q185" s="3" t="str">
        <f>IF(ISERROR(VLOOKUP(P185,#REF!,1,0)),"broken","")</f>
        <v>broken</v>
      </c>
      <c r="R185" s="6" t="s">
        <v>1880</v>
      </c>
      <c r="S185" s="6" t="s">
        <v>1881</v>
      </c>
      <c r="T185" s="6"/>
      <c r="U185" s="6"/>
      <c r="V185" s="6"/>
      <c r="W185" s="6"/>
      <c r="X185" s="6"/>
      <c r="Y185" s="6"/>
      <c r="Z185" s="6"/>
      <c r="AA185" s="6"/>
      <c r="AB185" s="5"/>
      <c r="AC185" s="5"/>
      <c r="AD185" s="6">
        <v>1</v>
      </c>
      <c r="AI185" s="6"/>
      <c r="AJ185" s="6"/>
      <c r="AK185" s="6" t="s">
        <v>86</v>
      </c>
      <c r="AL185" s="6" t="s">
        <v>1882</v>
      </c>
      <c r="AM185" s="6" t="s">
        <v>1883</v>
      </c>
    </row>
    <row r="186" spans="1:39" x14ac:dyDescent="0.2">
      <c r="A186" s="5">
        <v>95905</v>
      </c>
      <c r="B186" s="6">
        <v>1</v>
      </c>
      <c r="C186" s="6">
        <v>7864</v>
      </c>
      <c r="D186" s="6">
        <v>402</v>
      </c>
      <c r="E186" s="6" t="s">
        <v>1701</v>
      </c>
      <c r="F186" s="6" t="s">
        <v>1701</v>
      </c>
      <c r="G186" s="8"/>
      <c r="H186" s="6"/>
      <c r="I186" s="6">
        <v>0</v>
      </c>
      <c r="J186" s="6">
        <v>0</v>
      </c>
      <c r="K186" s="9" t="s">
        <v>2005</v>
      </c>
      <c r="L186" s="6" t="s">
        <v>1702</v>
      </c>
      <c r="M186" s="6" t="s">
        <v>1703</v>
      </c>
      <c r="N186" s="6" t="s">
        <v>1704</v>
      </c>
      <c r="O186" s="3" t="str">
        <f>IF(ISERROR(VLOOKUP(N186,#REF!,1,0)),"broken","")</f>
        <v>broken</v>
      </c>
      <c r="P186" s="6" t="s">
        <v>1130</v>
      </c>
      <c r="Q186" s="3" t="str">
        <f>IF(ISERROR(VLOOKUP(P186,#REF!,1,0)),"broken","")</f>
        <v>broken</v>
      </c>
      <c r="R186" s="6" t="s">
        <v>1704</v>
      </c>
      <c r="S186" s="6" t="s">
        <v>1130</v>
      </c>
      <c r="T186" s="6"/>
      <c r="U186" s="6"/>
      <c r="V186" s="6" t="s">
        <v>1123</v>
      </c>
      <c r="W186" s="6" t="s">
        <v>1124</v>
      </c>
      <c r="X186" s="6"/>
      <c r="Y186" s="6"/>
      <c r="Z186" s="6"/>
      <c r="AA186" s="6"/>
      <c r="AB186" s="5"/>
      <c r="AC186" s="5"/>
      <c r="AD186" s="6">
        <v>1</v>
      </c>
      <c r="AI186" s="6"/>
      <c r="AJ186" s="6"/>
      <c r="AK186" s="6"/>
      <c r="AL186" s="6" t="s">
        <v>1705</v>
      </c>
      <c r="AM186" s="6" t="s">
        <v>1706</v>
      </c>
    </row>
    <row r="187" spans="1:39" x14ac:dyDescent="0.2">
      <c r="A187" s="5">
        <v>95906</v>
      </c>
      <c r="B187" s="6">
        <v>1</v>
      </c>
      <c r="C187" s="6">
        <v>7864</v>
      </c>
      <c r="D187" s="6">
        <v>409</v>
      </c>
      <c r="E187" s="6" t="s">
        <v>1707</v>
      </c>
      <c r="F187" s="6" t="s">
        <v>1707</v>
      </c>
      <c r="G187" s="8"/>
      <c r="H187" s="6"/>
      <c r="I187" s="6">
        <v>0</v>
      </c>
      <c r="J187" s="6">
        <v>0</v>
      </c>
      <c r="K187" s="9" t="s">
        <v>2005</v>
      </c>
      <c r="L187" s="6" t="s">
        <v>1708</v>
      </c>
      <c r="M187" s="6" t="s">
        <v>1709</v>
      </c>
      <c r="N187" s="6" t="s">
        <v>1129</v>
      </c>
      <c r="O187" s="3" t="str">
        <f>IF(ISERROR(VLOOKUP(N187,#REF!,1,0)),"broken","")</f>
        <v>broken</v>
      </c>
      <c r="P187" s="6" t="s">
        <v>1130</v>
      </c>
      <c r="Q187" s="3" t="str">
        <f>IF(ISERROR(VLOOKUP(P187,#REF!,1,0)),"broken","")</f>
        <v>broken</v>
      </c>
      <c r="R187" s="6" t="s">
        <v>1129</v>
      </c>
      <c r="S187" s="6" t="s">
        <v>1130</v>
      </c>
      <c r="T187" s="6"/>
      <c r="U187" s="6"/>
      <c r="V187" s="6" t="s">
        <v>1123</v>
      </c>
      <c r="W187" s="6" t="s">
        <v>1124</v>
      </c>
      <c r="X187" s="6"/>
      <c r="Y187" s="6"/>
      <c r="Z187" s="6"/>
      <c r="AA187" s="6"/>
      <c r="AB187" s="5"/>
      <c r="AC187" s="5"/>
      <c r="AD187" s="6">
        <v>1</v>
      </c>
      <c r="AI187" s="6"/>
      <c r="AJ187" s="6"/>
      <c r="AK187" s="6"/>
      <c r="AL187" s="6" t="s">
        <v>1710</v>
      </c>
      <c r="AM187" s="6" t="s">
        <v>1711</v>
      </c>
    </row>
    <row r="188" spans="1:39" x14ac:dyDescent="0.2">
      <c r="A188" s="5">
        <v>95907</v>
      </c>
      <c r="B188" s="6">
        <v>1</v>
      </c>
      <c r="C188" s="6">
        <v>7864</v>
      </c>
      <c r="D188" s="6">
        <v>415</v>
      </c>
      <c r="E188" s="6" t="s">
        <v>1712</v>
      </c>
      <c r="F188" s="6" t="s">
        <v>1712</v>
      </c>
      <c r="G188" s="8"/>
      <c r="H188" s="6"/>
      <c r="I188" s="6">
        <v>0</v>
      </c>
      <c r="J188" s="6">
        <v>0</v>
      </c>
      <c r="K188" s="9" t="s">
        <v>2005</v>
      </c>
      <c r="L188" s="6" t="s">
        <v>1713</v>
      </c>
      <c r="M188" s="6" t="s">
        <v>1714</v>
      </c>
      <c r="N188" s="6" t="s">
        <v>1129</v>
      </c>
      <c r="O188" s="3" t="str">
        <f>IF(ISERROR(VLOOKUP(N188,#REF!,1,0)),"broken","")</f>
        <v>broken</v>
      </c>
      <c r="P188" s="6" t="s">
        <v>1130</v>
      </c>
      <c r="Q188" s="3" t="str">
        <f>IF(ISERROR(VLOOKUP(P188,#REF!,1,0)),"broken","")</f>
        <v>broken</v>
      </c>
      <c r="R188" s="6" t="s">
        <v>1129</v>
      </c>
      <c r="S188" s="6" t="s">
        <v>1130</v>
      </c>
      <c r="T188" s="6"/>
      <c r="U188" s="6"/>
      <c r="V188" s="6" t="s">
        <v>1123</v>
      </c>
      <c r="W188" s="6" t="s">
        <v>1124</v>
      </c>
      <c r="X188" s="6"/>
      <c r="Y188" s="6"/>
      <c r="Z188" s="6"/>
      <c r="AA188" s="6"/>
      <c r="AB188" s="5"/>
      <c r="AC188" s="5"/>
      <c r="AD188" s="6">
        <v>1</v>
      </c>
      <c r="AI188" s="6"/>
      <c r="AJ188" s="6"/>
      <c r="AK188" s="6"/>
      <c r="AL188" s="6" t="s">
        <v>1715</v>
      </c>
      <c r="AM188" s="6" t="s">
        <v>1716</v>
      </c>
    </row>
    <row r="189" spans="1:39" x14ac:dyDescent="0.2">
      <c r="A189" s="5">
        <v>95908</v>
      </c>
      <c r="B189" s="6">
        <v>1</v>
      </c>
      <c r="C189" s="6">
        <v>7864</v>
      </c>
      <c r="D189" s="6">
        <v>420</v>
      </c>
      <c r="E189" s="6" t="s">
        <v>1717</v>
      </c>
      <c r="F189" s="6" t="s">
        <v>1717</v>
      </c>
      <c r="G189" s="8"/>
      <c r="H189" s="6"/>
      <c r="I189" s="6">
        <v>0</v>
      </c>
      <c r="J189" s="6">
        <v>0</v>
      </c>
      <c r="K189" s="9" t="s">
        <v>2005</v>
      </c>
      <c r="L189" s="6" t="s">
        <v>1718</v>
      </c>
      <c r="M189" s="6" t="s">
        <v>1719</v>
      </c>
      <c r="N189" s="6" t="s">
        <v>1129</v>
      </c>
      <c r="O189" s="3" t="str">
        <f>IF(ISERROR(VLOOKUP(N189,#REF!,1,0)),"broken","")</f>
        <v>broken</v>
      </c>
      <c r="P189" s="6" t="s">
        <v>1130</v>
      </c>
      <c r="Q189" s="3" t="str">
        <f>IF(ISERROR(VLOOKUP(P189,#REF!,1,0)),"broken","")</f>
        <v>broken</v>
      </c>
      <c r="R189" s="6" t="s">
        <v>1129</v>
      </c>
      <c r="S189" s="6" t="s">
        <v>1130</v>
      </c>
      <c r="T189" s="6"/>
      <c r="U189" s="6"/>
      <c r="V189" s="6" t="s">
        <v>1123</v>
      </c>
      <c r="W189" s="6" t="s">
        <v>1124</v>
      </c>
      <c r="X189" s="6"/>
      <c r="Y189" s="6"/>
      <c r="Z189" s="6"/>
      <c r="AA189" s="6"/>
      <c r="AB189" s="5"/>
      <c r="AC189" s="5"/>
      <c r="AD189" s="6">
        <v>1</v>
      </c>
      <c r="AI189" s="6"/>
      <c r="AJ189" s="6"/>
      <c r="AK189" s="6"/>
      <c r="AL189" s="6" t="s">
        <v>1720</v>
      </c>
      <c r="AM189" s="6" t="s">
        <v>1721</v>
      </c>
    </row>
    <row r="190" spans="1:39" x14ac:dyDescent="0.2">
      <c r="A190" s="5">
        <v>95909</v>
      </c>
      <c r="B190" s="6">
        <v>1</v>
      </c>
      <c r="C190" s="6">
        <v>7864</v>
      </c>
      <c r="D190" s="6">
        <v>416</v>
      </c>
      <c r="E190" s="6" t="s">
        <v>1722</v>
      </c>
      <c r="F190" s="6" t="s">
        <v>1722</v>
      </c>
      <c r="G190" s="8"/>
      <c r="H190" s="6"/>
      <c r="I190" s="6">
        <v>0</v>
      </c>
      <c r="J190" s="6">
        <v>0</v>
      </c>
      <c r="K190" s="9" t="s">
        <v>2005</v>
      </c>
      <c r="L190" s="6" t="s">
        <v>1723</v>
      </c>
      <c r="M190" s="6" t="s">
        <v>1724</v>
      </c>
      <c r="N190" s="6" t="s">
        <v>1129</v>
      </c>
      <c r="O190" s="3" t="str">
        <f>IF(ISERROR(VLOOKUP(N190,#REF!,1,0)),"broken","")</f>
        <v>broken</v>
      </c>
      <c r="P190" s="6" t="s">
        <v>1130</v>
      </c>
      <c r="Q190" s="3" t="str">
        <f>IF(ISERROR(VLOOKUP(P190,#REF!,1,0)),"broken","")</f>
        <v>broken</v>
      </c>
      <c r="R190" s="6" t="s">
        <v>1129</v>
      </c>
      <c r="S190" s="6" t="s">
        <v>1130</v>
      </c>
      <c r="T190" s="6"/>
      <c r="U190" s="6"/>
      <c r="V190" s="6" t="s">
        <v>1123</v>
      </c>
      <c r="W190" s="6" t="s">
        <v>1124</v>
      </c>
      <c r="X190" s="6"/>
      <c r="Y190" s="6"/>
      <c r="Z190" s="6"/>
      <c r="AA190" s="6"/>
      <c r="AB190" s="5"/>
      <c r="AC190" s="5"/>
      <c r="AD190" s="6">
        <v>1</v>
      </c>
      <c r="AI190" s="6"/>
      <c r="AJ190" s="6"/>
      <c r="AK190" s="6"/>
      <c r="AL190" s="6" t="s">
        <v>1725</v>
      </c>
      <c r="AM190" s="6" t="s">
        <v>1726</v>
      </c>
    </row>
    <row r="191" spans="1:39" x14ac:dyDescent="0.2">
      <c r="A191" s="5">
        <v>95911</v>
      </c>
      <c r="B191" s="6">
        <v>1</v>
      </c>
      <c r="C191" s="6">
        <v>7864</v>
      </c>
      <c r="D191" s="6">
        <v>419</v>
      </c>
      <c r="E191" s="6" t="s">
        <v>1730</v>
      </c>
      <c r="F191" s="6" t="s">
        <v>1730</v>
      </c>
      <c r="G191" s="8"/>
      <c r="H191" s="6"/>
      <c r="I191" s="6">
        <v>0</v>
      </c>
      <c r="J191" s="6">
        <v>0</v>
      </c>
      <c r="K191" s="9" t="s">
        <v>2005</v>
      </c>
      <c r="L191" s="6" t="s">
        <v>1731</v>
      </c>
      <c r="M191" s="6" t="s">
        <v>1732</v>
      </c>
      <c r="N191" s="6" t="s">
        <v>1129</v>
      </c>
      <c r="O191" s="3" t="str">
        <f>IF(ISERROR(VLOOKUP(N191,#REF!,1,0)),"broken","")</f>
        <v>broken</v>
      </c>
      <c r="P191" s="6" t="s">
        <v>1130</v>
      </c>
      <c r="Q191" s="3" t="str">
        <f>IF(ISERROR(VLOOKUP(P191,#REF!,1,0)),"broken","")</f>
        <v>broken</v>
      </c>
      <c r="R191" s="6" t="s">
        <v>1129</v>
      </c>
      <c r="S191" s="6" t="s">
        <v>1130</v>
      </c>
      <c r="T191" s="6"/>
      <c r="U191" s="6"/>
      <c r="V191" s="6" t="s">
        <v>1123</v>
      </c>
      <c r="W191" s="6" t="s">
        <v>1124</v>
      </c>
      <c r="X191" s="6"/>
      <c r="Y191" s="6"/>
      <c r="Z191" s="6"/>
      <c r="AA191" s="6"/>
      <c r="AB191" s="5"/>
      <c r="AC191" s="5"/>
      <c r="AD191" s="6">
        <v>1</v>
      </c>
      <c r="AI191" s="6"/>
      <c r="AJ191" s="6"/>
      <c r="AK191" s="6"/>
      <c r="AL191" s="6" t="s">
        <v>1733</v>
      </c>
      <c r="AM191" s="6" t="s">
        <v>1734</v>
      </c>
    </row>
    <row r="192" spans="1:39" x14ac:dyDescent="0.2">
      <c r="A192" s="5">
        <v>95913</v>
      </c>
      <c r="B192" s="6">
        <v>1</v>
      </c>
      <c r="C192" s="6">
        <v>7864</v>
      </c>
      <c r="D192" s="6">
        <v>422</v>
      </c>
      <c r="E192" s="6" t="s">
        <v>1740</v>
      </c>
      <c r="F192" s="6" t="s">
        <v>1741</v>
      </c>
      <c r="G192" s="8"/>
      <c r="H192" s="6"/>
      <c r="I192" s="6">
        <v>0</v>
      </c>
      <c r="J192" s="6">
        <v>0</v>
      </c>
      <c r="K192" s="9" t="s">
        <v>2005</v>
      </c>
      <c r="L192" s="6" t="s">
        <v>1742</v>
      </c>
      <c r="M192" s="6" t="s">
        <v>1743</v>
      </c>
      <c r="N192" s="6" t="s">
        <v>1129</v>
      </c>
      <c r="O192" s="3" t="str">
        <f>IF(ISERROR(VLOOKUP(N192,#REF!,1,0)),"broken","")</f>
        <v>broken</v>
      </c>
      <c r="P192" s="6" t="s">
        <v>1130</v>
      </c>
      <c r="Q192" s="3" t="str">
        <f>IF(ISERROR(VLOOKUP(P192,#REF!,1,0)),"broken","")</f>
        <v>broken</v>
      </c>
      <c r="R192" s="6" t="s">
        <v>1129</v>
      </c>
      <c r="S192" s="6" t="s">
        <v>1130</v>
      </c>
      <c r="T192" s="6"/>
      <c r="U192" s="6"/>
      <c r="V192" s="6" t="s">
        <v>1123</v>
      </c>
      <c r="W192" s="6" t="s">
        <v>1124</v>
      </c>
      <c r="X192" s="6"/>
      <c r="Y192" s="6"/>
      <c r="Z192" s="6"/>
      <c r="AA192" s="6"/>
      <c r="AB192" s="5"/>
      <c r="AC192" s="5"/>
      <c r="AD192" s="6">
        <v>1</v>
      </c>
      <c r="AI192" s="6"/>
      <c r="AJ192" s="6"/>
      <c r="AK192" s="6"/>
      <c r="AL192" s="6" t="s">
        <v>1744</v>
      </c>
      <c r="AM192" s="6" t="s">
        <v>1745</v>
      </c>
    </row>
    <row r="193" spans="1:39" x14ac:dyDescent="0.2">
      <c r="A193" s="5">
        <v>95914</v>
      </c>
      <c r="B193" s="6">
        <v>1</v>
      </c>
      <c r="C193" s="6">
        <v>7864</v>
      </c>
      <c r="D193" s="6">
        <v>425</v>
      </c>
      <c r="E193" s="6" t="s">
        <v>1746</v>
      </c>
      <c r="F193" s="6" t="s">
        <v>1747</v>
      </c>
      <c r="G193" s="8"/>
      <c r="H193" s="6"/>
      <c r="I193" s="6">
        <v>0</v>
      </c>
      <c r="J193" s="6">
        <v>0</v>
      </c>
      <c r="K193" s="9" t="s">
        <v>2005</v>
      </c>
      <c r="L193" s="6" t="s">
        <v>1748</v>
      </c>
      <c r="M193" s="6" t="s">
        <v>1749</v>
      </c>
      <c r="N193" s="6" t="s">
        <v>1750</v>
      </c>
      <c r="O193" s="3" t="str">
        <f>IF(ISERROR(VLOOKUP(N193,#REF!,1,0)),"broken","")</f>
        <v>broken</v>
      </c>
      <c r="P193" s="6" t="s">
        <v>1751</v>
      </c>
      <c r="Q193" s="3" t="str">
        <f>IF(ISERROR(VLOOKUP(P193,#REF!,1,0)),"broken","")</f>
        <v>broken</v>
      </c>
      <c r="R193" s="6" t="s">
        <v>1752</v>
      </c>
      <c r="S193" s="6" t="s">
        <v>1753</v>
      </c>
      <c r="T193" s="6"/>
      <c r="U193" s="6"/>
      <c r="V193" s="6" t="s">
        <v>1123</v>
      </c>
      <c r="W193" s="6" t="s">
        <v>1124</v>
      </c>
      <c r="X193" s="6"/>
      <c r="Y193" s="6"/>
      <c r="Z193" s="6"/>
      <c r="AA193" s="6"/>
      <c r="AB193" s="5" t="s">
        <v>1199</v>
      </c>
      <c r="AC193" s="5" t="s">
        <v>1174</v>
      </c>
      <c r="AD193" s="6">
        <v>1</v>
      </c>
      <c r="AI193" s="6"/>
      <c r="AJ193" s="6"/>
      <c r="AK193" s="6"/>
      <c r="AL193" s="6" t="s">
        <v>1754</v>
      </c>
      <c r="AM193" s="6" t="s">
        <v>1755</v>
      </c>
    </row>
    <row r="194" spans="1:39" x14ac:dyDescent="0.2">
      <c r="A194" s="5">
        <v>95915</v>
      </c>
      <c r="B194" s="6">
        <v>1</v>
      </c>
      <c r="C194" s="6">
        <v>7864</v>
      </c>
      <c r="D194" s="6">
        <v>424</v>
      </c>
      <c r="E194" s="6" t="s">
        <v>1756</v>
      </c>
      <c r="F194" s="6" t="s">
        <v>1757</v>
      </c>
      <c r="G194" s="8"/>
      <c r="H194" s="6"/>
      <c r="I194" s="6">
        <v>0</v>
      </c>
      <c r="J194" s="6">
        <v>0</v>
      </c>
      <c r="K194" s="9" t="s">
        <v>2005</v>
      </c>
      <c r="L194" s="6" t="s">
        <v>1758</v>
      </c>
      <c r="M194" s="6" t="s">
        <v>1759</v>
      </c>
      <c r="N194" s="6" t="s">
        <v>1135</v>
      </c>
      <c r="O194" s="3" t="str">
        <f>IF(ISERROR(VLOOKUP(N194,#REF!,1,0)),"broken","")</f>
        <v>broken</v>
      </c>
      <c r="P194" s="6" t="s">
        <v>1136</v>
      </c>
      <c r="Q194" s="3" t="str">
        <f>IF(ISERROR(VLOOKUP(P194,#REF!,1,0)),"broken","")</f>
        <v>broken</v>
      </c>
      <c r="R194" s="6" t="s">
        <v>1135</v>
      </c>
      <c r="S194" s="6" t="s">
        <v>1136</v>
      </c>
      <c r="T194" s="6"/>
      <c r="U194" s="6"/>
      <c r="V194" s="6" t="s">
        <v>1123</v>
      </c>
      <c r="W194" s="6" t="s">
        <v>1124</v>
      </c>
      <c r="X194" s="6"/>
      <c r="Y194" s="6"/>
      <c r="Z194" s="6"/>
      <c r="AA194" s="6"/>
      <c r="AB194" s="5" t="s">
        <v>1199</v>
      </c>
      <c r="AC194" s="5" t="s">
        <v>1760</v>
      </c>
      <c r="AD194" s="6">
        <v>1</v>
      </c>
      <c r="AI194" s="6"/>
      <c r="AJ194" s="6"/>
      <c r="AK194" s="6"/>
      <c r="AL194" s="6" t="s">
        <v>1761</v>
      </c>
      <c r="AM194" s="6" t="s">
        <v>1762</v>
      </c>
    </row>
    <row r="195" spans="1:39" x14ac:dyDescent="0.2">
      <c r="A195" s="5">
        <v>95916</v>
      </c>
      <c r="B195" s="6">
        <v>1</v>
      </c>
      <c r="C195" s="6">
        <v>7864</v>
      </c>
      <c r="D195" s="6">
        <v>435</v>
      </c>
      <c r="E195" s="6" t="s">
        <v>1763</v>
      </c>
      <c r="F195" s="6" t="s">
        <v>1764</v>
      </c>
      <c r="G195" s="8"/>
      <c r="H195" s="6"/>
      <c r="I195" s="6">
        <v>0</v>
      </c>
      <c r="J195" s="6">
        <v>0</v>
      </c>
      <c r="K195" s="9" t="s">
        <v>2005</v>
      </c>
      <c r="L195" s="6" t="s">
        <v>1765</v>
      </c>
      <c r="M195" s="6" t="s">
        <v>1766</v>
      </c>
      <c r="N195" s="6" t="s">
        <v>1135</v>
      </c>
      <c r="O195" s="3" t="str">
        <f>IF(ISERROR(VLOOKUP(N195,#REF!,1,0)),"broken","")</f>
        <v>broken</v>
      </c>
      <c r="P195" s="6" t="s">
        <v>1136</v>
      </c>
      <c r="Q195" s="3" t="str">
        <f>IF(ISERROR(VLOOKUP(P195,#REF!,1,0)),"broken","")</f>
        <v>broken</v>
      </c>
      <c r="R195" s="6" t="s">
        <v>1767</v>
      </c>
      <c r="S195" s="6" t="s">
        <v>1768</v>
      </c>
      <c r="T195" s="6"/>
      <c r="U195" s="6"/>
      <c r="V195" s="6" t="s">
        <v>1123</v>
      </c>
      <c r="W195" s="6" t="s">
        <v>1124</v>
      </c>
      <c r="X195" s="6"/>
      <c r="Y195" s="6"/>
      <c r="Z195" s="6"/>
      <c r="AA195" s="6"/>
      <c r="AB195" s="5" t="s">
        <v>1199</v>
      </c>
      <c r="AC195" s="5" t="s">
        <v>1174</v>
      </c>
      <c r="AD195" s="6">
        <v>1</v>
      </c>
      <c r="AI195" s="6"/>
      <c r="AJ195" s="6"/>
      <c r="AK195" s="6"/>
      <c r="AL195" s="6" t="s">
        <v>1769</v>
      </c>
      <c r="AM195" s="6" t="s">
        <v>1770</v>
      </c>
    </row>
    <row r="196" spans="1:39" x14ac:dyDescent="0.2">
      <c r="A196" s="5">
        <v>95917</v>
      </c>
      <c r="B196" s="6">
        <v>1</v>
      </c>
      <c r="C196" s="6">
        <v>7864</v>
      </c>
      <c r="D196" s="6">
        <v>428</v>
      </c>
      <c r="E196" s="6" t="s">
        <v>1771</v>
      </c>
      <c r="F196" s="6" t="s">
        <v>1772</v>
      </c>
      <c r="G196" s="8"/>
      <c r="H196" s="6"/>
      <c r="I196" s="6">
        <v>0</v>
      </c>
      <c r="J196" s="6">
        <v>0</v>
      </c>
      <c r="K196" s="9" t="s">
        <v>2005</v>
      </c>
      <c r="L196" s="6" t="s">
        <v>1773</v>
      </c>
      <c r="M196" s="6" t="s">
        <v>1774</v>
      </c>
      <c r="N196" s="6" t="s">
        <v>1775</v>
      </c>
      <c r="O196" s="3" t="str">
        <f>IF(ISERROR(VLOOKUP(N196,#REF!,1,0)),"broken","")</f>
        <v>broken</v>
      </c>
      <c r="P196" s="6" t="s">
        <v>1776</v>
      </c>
      <c r="Q196" s="3" t="str">
        <f>IF(ISERROR(VLOOKUP(P196,#REF!,1,0)),"broken","")</f>
        <v>broken</v>
      </c>
      <c r="R196" s="6" t="s">
        <v>1775</v>
      </c>
      <c r="S196" s="6" t="s">
        <v>1776</v>
      </c>
      <c r="T196" s="6"/>
      <c r="U196" s="6"/>
      <c r="V196" s="6" t="s">
        <v>1123</v>
      </c>
      <c r="W196" s="6" t="s">
        <v>1124</v>
      </c>
      <c r="X196" s="6"/>
      <c r="Y196" s="6"/>
      <c r="Z196" s="6"/>
      <c r="AA196" s="6"/>
      <c r="AB196" s="5" t="s">
        <v>1199</v>
      </c>
      <c r="AC196" s="5" t="s">
        <v>1174</v>
      </c>
      <c r="AD196" s="6">
        <v>1</v>
      </c>
      <c r="AI196" s="6"/>
      <c r="AJ196" s="6"/>
      <c r="AK196" s="6"/>
      <c r="AL196" s="6" t="s">
        <v>1777</v>
      </c>
      <c r="AM196" s="6" t="s">
        <v>1778</v>
      </c>
    </row>
    <row r="197" spans="1:39" x14ac:dyDescent="0.2">
      <c r="A197" s="5">
        <v>95918</v>
      </c>
      <c r="B197" s="6">
        <v>1</v>
      </c>
      <c r="C197" s="6">
        <v>7864</v>
      </c>
      <c r="D197" s="6">
        <v>429</v>
      </c>
      <c r="E197" s="6" t="s">
        <v>1779</v>
      </c>
      <c r="F197" s="6" t="s">
        <v>1780</v>
      </c>
      <c r="G197" s="8"/>
      <c r="H197" s="6"/>
      <c r="I197" s="6">
        <v>0</v>
      </c>
      <c r="J197" s="6">
        <v>0</v>
      </c>
      <c r="K197" s="9" t="s">
        <v>2005</v>
      </c>
      <c r="L197" s="6" t="s">
        <v>1781</v>
      </c>
      <c r="M197" s="6" t="s">
        <v>1782</v>
      </c>
      <c r="N197" s="6" t="s">
        <v>1783</v>
      </c>
      <c r="O197" s="3" t="str">
        <f>IF(ISERROR(VLOOKUP(N197,#REF!,1,0)),"broken","")</f>
        <v>broken</v>
      </c>
      <c r="P197" s="6" t="s">
        <v>1784</v>
      </c>
      <c r="Q197" s="3" t="str">
        <f>IF(ISERROR(VLOOKUP(P197,#REF!,1,0)),"broken","")</f>
        <v>broken</v>
      </c>
      <c r="R197" s="6" t="s">
        <v>1783</v>
      </c>
      <c r="S197" s="6" t="s">
        <v>1784</v>
      </c>
      <c r="T197" s="6"/>
      <c r="U197" s="6"/>
      <c r="V197" s="6" t="s">
        <v>1123</v>
      </c>
      <c r="W197" s="6" t="s">
        <v>1124</v>
      </c>
      <c r="X197" s="6"/>
      <c r="Y197" s="6"/>
      <c r="Z197" s="6"/>
      <c r="AA197" s="6"/>
      <c r="AB197" s="5" t="s">
        <v>1199</v>
      </c>
      <c r="AC197" s="5" t="s">
        <v>1174</v>
      </c>
      <c r="AD197" s="6">
        <v>1</v>
      </c>
      <c r="AI197" s="6"/>
      <c r="AJ197" s="6"/>
      <c r="AK197" s="6"/>
      <c r="AL197" s="6" t="s">
        <v>1785</v>
      </c>
      <c r="AM197" s="6" t="s">
        <v>1786</v>
      </c>
    </row>
    <row r="198" spans="1:39" x14ac:dyDescent="0.2">
      <c r="A198" s="5">
        <v>95919</v>
      </c>
      <c r="B198" s="6">
        <v>1</v>
      </c>
      <c r="C198" s="6">
        <v>7864</v>
      </c>
      <c r="D198" s="6">
        <v>437</v>
      </c>
      <c r="E198" s="6" t="s">
        <v>1787</v>
      </c>
      <c r="F198" s="6" t="s">
        <v>1788</v>
      </c>
      <c r="G198" s="8"/>
      <c r="H198" s="6"/>
      <c r="I198" s="6">
        <v>0</v>
      </c>
      <c r="J198" s="6">
        <v>0</v>
      </c>
      <c r="K198" s="9" t="s">
        <v>2005</v>
      </c>
      <c r="L198" s="6" t="s">
        <v>1789</v>
      </c>
      <c r="M198" s="6" t="s">
        <v>1790</v>
      </c>
      <c r="N198" s="6" t="s">
        <v>1135</v>
      </c>
      <c r="O198" s="3" t="str">
        <f>IF(ISERROR(VLOOKUP(N198,#REF!,1,0)),"broken","")</f>
        <v>broken</v>
      </c>
      <c r="P198" s="6" t="s">
        <v>1136</v>
      </c>
      <c r="Q198" s="3" t="str">
        <f>IF(ISERROR(VLOOKUP(P198,#REF!,1,0)),"broken","")</f>
        <v>broken</v>
      </c>
      <c r="R198" s="6" t="s">
        <v>1791</v>
      </c>
      <c r="S198" s="6" t="s">
        <v>1792</v>
      </c>
      <c r="T198" s="6"/>
      <c r="U198" s="6"/>
      <c r="V198" s="6" t="s">
        <v>1123</v>
      </c>
      <c r="W198" s="6" t="s">
        <v>1124</v>
      </c>
      <c r="X198" s="6"/>
      <c r="Y198" s="6"/>
      <c r="Z198" s="6"/>
      <c r="AA198" s="6"/>
      <c r="AB198" s="5" t="s">
        <v>1199</v>
      </c>
      <c r="AC198" s="5" t="s">
        <v>1174</v>
      </c>
      <c r="AD198" s="6">
        <v>1</v>
      </c>
      <c r="AI198" s="6"/>
      <c r="AJ198" s="6"/>
      <c r="AK198" s="6"/>
      <c r="AL198" s="6" t="s">
        <v>1794</v>
      </c>
      <c r="AM198" s="6" t="s">
        <v>1795</v>
      </c>
    </row>
    <row r="199" spans="1:39" x14ac:dyDescent="0.2">
      <c r="A199" s="5">
        <v>95920</v>
      </c>
      <c r="B199" s="6">
        <v>1</v>
      </c>
      <c r="C199" s="6">
        <v>7864</v>
      </c>
      <c r="D199" s="6">
        <v>438</v>
      </c>
      <c r="E199" s="6" t="s">
        <v>1796</v>
      </c>
      <c r="F199" s="6" t="s">
        <v>1797</v>
      </c>
      <c r="G199" s="8"/>
      <c r="H199" s="6"/>
      <c r="I199" s="6">
        <v>0</v>
      </c>
      <c r="J199" s="6">
        <v>0</v>
      </c>
      <c r="K199" s="9" t="s">
        <v>2005</v>
      </c>
      <c r="L199" s="6" t="s">
        <v>1798</v>
      </c>
      <c r="M199" s="6" t="s">
        <v>1799</v>
      </c>
      <c r="N199" s="6" t="s">
        <v>1135</v>
      </c>
      <c r="O199" s="3" t="str">
        <f>IF(ISERROR(VLOOKUP(N199,#REF!,1,0)),"broken","")</f>
        <v>broken</v>
      </c>
      <c r="P199" s="6" t="s">
        <v>1136</v>
      </c>
      <c r="Q199" s="3" t="str">
        <f>IF(ISERROR(VLOOKUP(P199,#REF!,1,0)),"broken","")</f>
        <v>broken</v>
      </c>
      <c r="R199" s="6" t="s">
        <v>1800</v>
      </c>
      <c r="S199" s="6" t="s">
        <v>1801</v>
      </c>
      <c r="T199" s="6"/>
      <c r="U199" s="6"/>
      <c r="V199" s="6" t="s">
        <v>1123</v>
      </c>
      <c r="W199" s="6" t="s">
        <v>1124</v>
      </c>
      <c r="X199" s="6"/>
      <c r="Y199" s="6"/>
      <c r="Z199" s="6"/>
      <c r="AA199" s="6"/>
      <c r="AB199" s="5" t="s">
        <v>1199</v>
      </c>
      <c r="AC199" s="5" t="s">
        <v>1174</v>
      </c>
      <c r="AD199" s="6">
        <v>1</v>
      </c>
      <c r="AI199" s="6"/>
      <c r="AJ199" s="6"/>
      <c r="AK199" s="6"/>
      <c r="AL199" s="6" t="s">
        <v>1802</v>
      </c>
      <c r="AM199" s="6" t="s">
        <v>1803</v>
      </c>
    </row>
    <row r="200" spans="1:39" x14ac:dyDescent="0.2">
      <c r="A200" s="5">
        <v>95921</v>
      </c>
      <c r="B200" s="6">
        <v>1</v>
      </c>
      <c r="C200" s="6">
        <v>7864</v>
      </c>
      <c r="D200" s="6">
        <v>439</v>
      </c>
      <c r="E200" s="6" t="s">
        <v>1804</v>
      </c>
      <c r="F200" s="6" t="s">
        <v>1805</v>
      </c>
      <c r="G200" s="8"/>
      <c r="H200" s="6"/>
      <c r="I200" s="6">
        <v>0</v>
      </c>
      <c r="J200" s="6">
        <v>0</v>
      </c>
      <c r="K200" s="9" t="s">
        <v>2005</v>
      </c>
      <c r="L200" s="6" t="s">
        <v>1806</v>
      </c>
      <c r="M200" s="6" t="s">
        <v>1807</v>
      </c>
      <c r="N200" s="6" t="s">
        <v>1135</v>
      </c>
      <c r="O200" s="3" t="str">
        <f>IF(ISERROR(VLOOKUP(N200,#REF!,1,0)),"broken","")</f>
        <v>broken</v>
      </c>
      <c r="P200" s="6" t="s">
        <v>1136</v>
      </c>
      <c r="Q200" s="3" t="str">
        <f>IF(ISERROR(VLOOKUP(P200,#REF!,1,0)),"broken","")</f>
        <v>broken</v>
      </c>
      <c r="R200" s="6" t="s">
        <v>1808</v>
      </c>
      <c r="S200" s="6" t="s">
        <v>1809</v>
      </c>
      <c r="T200" s="6"/>
      <c r="U200" s="6"/>
      <c r="V200" s="6" t="s">
        <v>1123</v>
      </c>
      <c r="W200" s="6" t="s">
        <v>1124</v>
      </c>
      <c r="X200" s="6"/>
      <c r="Y200" s="6"/>
      <c r="Z200" s="6"/>
      <c r="AA200" s="6"/>
      <c r="AB200" s="5" t="s">
        <v>1199</v>
      </c>
      <c r="AC200" s="5" t="s">
        <v>1174</v>
      </c>
      <c r="AD200" s="6">
        <v>1</v>
      </c>
      <c r="AI200" s="6"/>
      <c r="AJ200" s="6"/>
      <c r="AK200" s="6"/>
      <c r="AL200" s="6" t="s">
        <v>1810</v>
      </c>
      <c r="AM200" s="6" t="s">
        <v>1811</v>
      </c>
    </row>
    <row r="201" spans="1:39" x14ac:dyDescent="0.2">
      <c r="A201" s="5">
        <v>95922</v>
      </c>
      <c r="B201" s="6">
        <v>1</v>
      </c>
      <c r="C201" s="6">
        <v>7864</v>
      </c>
      <c r="D201" s="6">
        <v>445</v>
      </c>
      <c r="E201" s="6" t="s">
        <v>1812</v>
      </c>
      <c r="F201" s="6" t="s">
        <v>1813</v>
      </c>
      <c r="G201" s="8">
        <v>2011</v>
      </c>
      <c r="H201" s="6"/>
      <c r="I201" s="6">
        <v>0</v>
      </c>
      <c r="J201" s="6">
        <v>0</v>
      </c>
      <c r="K201" s="9" t="s">
        <v>2005</v>
      </c>
      <c r="L201" s="6" t="s">
        <v>1814</v>
      </c>
      <c r="M201" s="6" t="s">
        <v>1815</v>
      </c>
      <c r="N201" s="6" t="s">
        <v>1135</v>
      </c>
      <c r="O201" s="3" t="str">
        <f>IF(ISERROR(VLOOKUP(N201,#REF!,1,0)),"broken","")</f>
        <v>broken</v>
      </c>
      <c r="P201" s="6" t="s">
        <v>1136</v>
      </c>
      <c r="Q201" s="3" t="str">
        <f>IF(ISERROR(VLOOKUP(P201,#REF!,1,0)),"broken","")</f>
        <v>broken</v>
      </c>
      <c r="R201" s="6" t="s">
        <v>1816</v>
      </c>
      <c r="S201" s="6" t="s">
        <v>1817</v>
      </c>
      <c r="T201" s="6"/>
      <c r="U201" s="6"/>
      <c r="V201" s="6" t="s">
        <v>1123</v>
      </c>
      <c r="W201" s="6" t="s">
        <v>1124</v>
      </c>
      <c r="X201" s="6"/>
      <c r="Y201" s="6"/>
      <c r="Z201" s="6"/>
      <c r="AA201" s="6"/>
      <c r="AB201" s="5"/>
      <c r="AC201" s="5"/>
      <c r="AD201" s="6">
        <v>1</v>
      </c>
      <c r="AI201" s="6"/>
      <c r="AJ201" s="6"/>
      <c r="AK201" s="6"/>
      <c r="AL201" s="6" t="s">
        <v>1818</v>
      </c>
      <c r="AM201" s="6" t="s">
        <v>1819</v>
      </c>
    </row>
    <row r="202" spans="1:39" x14ac:dyDescent="0.2">
      <c r="A202" s="5">
        <v>95923</v>
      </c>
      <c r="B202" s="6">
        <v>1</v>
      </c>
      <c r="C202" s="6">
        <v>7864</v>
      </c>
      <c r="D202" s="6">
        <v>441</v>
      </c>
      <c r="E202" s="6" t="s">
        <v>1820</v>
      </c>
      <c r="F202" s="6" t="s">
        <v>1821</v>
      </c>
      <c r="G202" s="8"/>
      <c r="H202" s="6"/>
      <c r="I202" s="6">
        <v>0</v>
      </c>
      <c r="J202" s="6">
        <v>0</v>
      </c>
      <c r="K202" s="9" t="s">
        <v>2005</v>
      </c>
      <c r="L202" s="6" t="s">
        <v>1822</v>
      </c>
      <c r="M202" s="6" t="s">
        <v>1823</v>
      </c>
      <c r="N202" s="6" t="s">
        <v>1135</v>
      </c>
      <c r="O202" s="3" t="str">
        <f>IF(ISERROR(VLOOKUP(N202,#REF!,1,0)),"broken","")</f>
        <v>broken</v>
      </c>
      <c r="P202" s="6" t="s">
        <v>1136</v>
      </c>
      <c r="Q202" s="3" t="str">
        <f>IF(ISERROR(VLOOKUP(P202,#REF!,1,0)),"broken","")</f>
        <v>broken</v>
      </c>
      <c r="R202" s="6" t="s">
        <v>1824</v>
      </c>
      <c r="S202" s="6" t="s">
        <v>1825</v>
      </c>
      <c r="T202" s="6"/>
      <c r="U202" s="6"/>
      <c r="V202" s="6" t="s">
        <v>1123</v>
      </c>
      <c r="W202" s="6" t="s">
        <v>1124</v>
      </c>
      <c r="X202" s="6"/>
      <c r="Y202" s="6"/>
      <c r="Z202" s="6"/>
      <c r="AA202" s="6"/>
      <c r="AB202" s="5" t="s">
        <v>1199</v>
      </c>
      <c r="AC202" s="5" t="s">
        <v>1826</v>
      </c>
      <c r="AD202" s="6">
        <v>1</v>
      </c>
      <c r="AI202" s="6"/>
      <c r="AJ202" s="6"/>
      <c r="AK202" s="6"/>
      <c r="AL202" s="6" t="s">
        <v>1827</v>
      </c>
      <c r="AM202" s="6" t="s">
        <v>1828</v>
      </c>
    </row>
    <row r="203" spans="1:39" x14ac:dyDescent="0.2">
      <c r="A203" s="5">
        <v>95929</v>
      </c>
      <c r="B203" s="6">
        <v>1</v>
      </c>
      <c r="C203" s="6">
        <v>7864</v>
      </c>
      <c r="D203" s="6">
        <v>421</v>
      </c>
      <c r="E203" s="6" t="s">
        <v>1735</v>
      </c>
      <c r="F203" s="6" t="s">
        <v>1735</v>
      </c>
      <c r="G203" s="8"/>
      <c r="H203" s="6"/>
      <c r="I203" s="6">
        <v>0</v>
      </c>
      <c r="J203" s="6">
        <v>0</v>
      </c>
      <c r="K203" s="9" t="s">
        <v>2005</v>
      </c>
      <c r="L203" s="6" t="s">
        <v>1736</v>
      </c>
      <c r="M203" s="6" t="s">
        <v>1737</v>
      </c>
      <c r="N203" s="6" t="s">
        <v>1129</v>
      </c>
      <c r="O203" s="3" t="str">
        <f>IF(ISERROR(VLOOKUP(N203,#REF!,1,0)),"broken","")</f>
        <v>broken</v>
      </c>
      <c r="P203" s="6" t="s">
        <v>1130</v>
      </c>
      <c r="Q203" s="3" t="str">
        <f>IF(ISERROR(VLOOKUP(P203,#REF!,1,0)),"broken","")</f>
        <v>broken</v>
      </c>
      <c r="R203" s="6" t="s">
        <v>1129</v>
      </c>
      <c r="S203" s="6" t="s">
        <v>1130</v>
      </c>
      <c r="T203" s="6"/>
      <c r="U203" s="6"/>
      <c r="V203" s="6" t="s">
        <v>1123</v>
      </c>
      <c r="W203" s="6" t="s">
        <v>1124</v>
      </c>
      <c r="X203" s="6"/>
      <c r="Y203" s="6"/>
      <c r="Z203" s="6"/>
      <c r="AA203" s="6"/>
      <c r="AB203" s="5"/>
      <c r="AC203" s="5"/>
      <c r="AD203" s="6">
        <v>1</v>
      </c>
      <c r="AI203" s="6"/>
      <c r="AJ203" s="6"/>
      <c r="AK203" s="6"/>
      <c r="AL203" s="6" t="s">
        <v>1738</v>
      </c>
      <c r="AM203" s="6" t="s">
        <v>1739</v>
      </c>
    </row>
    <row r="204" spans="1:39" x14ac:dyDescent="0.2">
      <c r="A204" s="5">
        <v>95972</v>
      </c>
      <c r="B204" s="6">
        <v>1</v>
      </c>
      <c r="C204" s="6">
        <v>7864</v>
      </c>
      <c r="D204" s="6">
        <v>417</v>
      </c>
      <c r="E204" s="6" t="s">
        <v>1727</v>
      </c>
      <c r="F204" s="6" t="s">
        <v>1727</v>
      </c>
      <c r="G204" s="8"/>
      <c r="H204" s="6"/>
      <c r="I204" s="6">
        <v>0</v>
      </c>
      <c r="J204" s="6">
        <v>0</v>
      </c>
      <c r="K204" s="9" t="s">
        <v>2005</v>
      </c>
      <c r="L204" s="6" t="s">
        <v>1728</v>
      </c>
      <c r="M204" s="6" t="s">
        <v>1728</v>
      </c>
      <c r="N204" s="6" t="s">
        <v>1129</v>
      </c>
      <c r="O204" s="3" t="str">
        <f>IF(ISERROR(VLOOKUP(N204,#REF!,1,0)),"broken","")</f>
        <v>broken</v>
      </c>
      <c r="P204" s="6" t="s">
        <v>1130</v>
      </c>
      <c r="Q204" s="3" t="str">
        <f>IF(ISERROR(VLOOKUP(P204,#REF!,1,0)),"broken","")</f>
        <v>broken</v>
      </c>
      <c r="R204" s="6" t="s">
        <v>1129</v>
      </c>
      <c r="S204" s="6" t="s">
        <v>1130</v>
      </c>
      <c r="T204" s="6"/>
      <c r="U204" s="6"/>
      <c r="V204" s="6" t="s">
        <v>1123</v>
      </c>
      <c r="W204" s="6" t="s">
        <v>1124</v>
      </c>
      <c r="X204" s="6"/>
      <c r="Y204" s="6"/>
      <c r="Z204" s="6"/>
      <c r="AA204" s="6"/>
      <c r="AB204" s="5"/>
      <c r="AC204" s="5"/>
      <c r="AD204" s="6">
        <v>1</v>
      </c>
      <c r="AI204" s="6"/>
      <c r="AJ204" s="6"/>
      <c r="AK204" s="6"/>
      <c r="AL204" s="6" t="s">
        <v>1729</v>
      </c>
      <c r="AM204" s="6" t="s">
        <v>1729</v>
      </c>
    </row>
    <row r="205" spans="1:39" x14ac:dyDescent="0.2">
      <c r="A205" s="5">
        <v>95933</v>
      </c>
      <c r="B205" s="6">
        <v>1</v>
      </c>
      <c r="C205" s="6">
        <v>7872</v>
      </c>
      <c r="D205" s="6">
        <v>687</v>
      </c>
      <c r="E205" s="6" t="s">
        <v>1831</v>
      </c>
      <c r="F205" s="6" t="s">
        <v>1832</v>
      </c>
      <c r="G205" s="8">
        <v>2003</v>
      </c>
      <c r="H205" s="6"/>
      <c r="I205" s="6">
        <v>0</v>
      </c>
      <c r="J205" s="6">
        <v>0</v>
      </c>
      <c r="K205" s="9" t="s">
        <v>2019</v>
      </c>
      <c r="L205" s="6" t="s">
        <v>1833</v>
      </c>
      <c r="M205" s="6" t="s">
        <v>1834</v>
      </c>
      <c r="N205" s="6" t="s">
        <v>1835</v>
      </c>
      <c r="O205" s="3" t="str">
        <f>IF(ISERROR(VLOOKUP(N205,#REF!,1,0)),"broken","")</f>
        <v>broken</v>
      </c>
      <c r="P205" s="6" t="s">
        <v>1836</v>
      </c>
      <c r="Q205" s="3" t="str">
        <f>IF(ISERROR(VLOOKUP(P205,#REF!,1,0)),"broken","")</f>
        <v>broken</v>
      </c>
      <c r="R205" s="6" t="s">
        <v>1835</v>
      </c>
      <c r="S205" s="6" t="s">
        <v>1836</v>
      </c>
      <c r="T205" s="6"/>
      <c r="U205" s="6"/>
      <c r="V205" s="6"/>
      <c r="W205" s="6"/>
      <c r="X205" s="6"/>
      <c r="Y205" s="6"/>
      <c r="Z205" s="6"/>
      <c r="AA205" s="6"/>
      <c r="AB205" s="5"/>
      <c r="AC205" s="5"/>
      <c r="AD205" s="6">
        <v>6</v>
      </c>
      <c r="AI205" s="6"/>
      <c r="AJ205" s="6"/>
      <c r="AK205" s="6" t="s">
        <v>86</v>
      </c>
      <c r="AL205" s="6" t="s">
        <v>1837</v>
      </c>
      <c r="AM205" s="6" t="s">
        <v>1838</v>
      </c>
    </row>
    <row r="206" spans="1:39" x14ac:dyDescent="0.2">
      <c r="A206" s="5">
        <v>95934</v>
      </c>
      <c r="B206" s="6">
        <v>1</v>
      </c>
      <c r="C206" s="6">
        <v>7872</v>
      </c>
      <c r="D206" s="6">
        <v>686</v>
      </c>
      <c r="E206" s="6" t="s">
        <v>1839</v>
      </c>
      <c r="F206" s="6" t="s">
        <v>1840</v>
      </c>
      <c r="G206" s="8">
        <v>2002</v>
      </c>
      <c r="H206" s="6"/>
      <c r="I206" s="6">
        <v>0</v>
      </c>
      <c r="J206" s="6">
        <v>0</v>
      </c>
      <c r="K206" s="9" t="s">
        <v>2019</v>
      </c>
      <c r="L206" s="6" t="s">
        <v>1841</v>
      </c>
      <c r="M206" s="6" t="s">
        <v>1842</v>
      </c>
      <c r="N206" s="6" t="s">
        <v>1843</v>
      </c>
      <c r="O206" s="3" t="str">
        <f>IF(ISERROR(VLOOKUP(N206,#REF!,1,0)),"broken","")</f>
        <v>broken</v>
      </c>
      <c r="P206" s="6" t="s">
        <v>1844</v>
      </c>
      <c r="Q206" s="3" t="str">
        <f>IF(ISERROR(VLOOKUP(P206,#REF!,1,0)),"broken","")</f>
        <v>broken</v>
      </c>
      <c r="R206" s="6" t="s">
        <v>1843</v>
      </c>
      <c r="S206" s="6" t="s">
        <v>1844</v>
      </c>
      <c r="T206" s="6"/>
      <c r="U206" s="6"/>
      <c r="V206" s="6"/>
      <c r="W206" s="6"/>
      <c r="X206" s="6"/>
      <c r="Y206" s="6"/>
      <c r="Z206" s="6"/>
      <c r="AA206" s="6"/>
      <c r="AB206" s="5"/>
      <c r="AC206" s="5"/>
      <c r="AD206" s="6">
        <v>6</v>
      </c>
      <c r="AI206" s="6"/>
      <c r="AJ206" s="6"/>
      <c r="AK206" s="6"/>
      <c r="AL206" s="6" t="s">
        <v>1845</v>
      </c>
      <c r="AM206" s="6" t="s">
        <v>1846</v>
      </c>
    </row>
    <row r="207" spans="1:39" x14ac:dyDescent="0.2">
      <c r="A207" s="5">
        <v>95936</v>
      </c>
      <c r="B207" s="6">
        <v>1</v>
      </c>
      <c r="C207" s="6">
        <v>7872</v>
      </c>
      <c r="D207" s="6">
        <v>690</v>
      </c>
      <c r="E207" s="6" t="s">
        <v>1853</v>
      </c>
      <c r="F207" s="6" t="s">
        <v>1854</v>
      </c>
      <c r="G207" s="8"/>
      <c r="H207" s="6"/>
      <c r="I207" s="6">
        <v>0</v>
      </c>
      <c r="J207" s="6">
        <v>0</v>
      </c>
      <c r="K207" s="9" t="s">
        <v>2019</v>
      </c>
      <c r="L207" s="6" t="s">
        <v>1855</v>
      </c>
      <c r="M207" s="6" t="s">
        <v>1856</v>
      </c>
      <c r="N207" s="6" t="s">
        <v>1857</v>
      </c>
      <c r="O207" s="3" t="str">
        <f>IF(ISERROR(VLOOKUP(N207,#REF!,1,0)),"broken","")</f>
        <v>broken</v>
      </c>
      <c r="P207" s="6" t="s">
        <v>1858</v>
      </c>
      <c r="Q207" s="3" t="str">
        <f>IF(ISERROR(VLOOKUP(P207,#REF!,1,0)),"broken","")</f>
        <v>broken</v>
      </c>
      <c r="R207" s="6" t="s">
        <v>1857</v>
      </c>
      <c r="S207" s="6" t="s">
        <v>1858</v>
      </c>
      <c r="T207" s="6"/>
      <c r="U207" s="6"/>
      <c r="V207" s="6" t="s">
        <v>1859</v>
      </c>
      <c r="W207" s="6" t="s">
        <v>1860</v>
      </c>
      <c r="X207" s="6"/>
      <c r="Y207" s="6"/>
      <c r="Z207" s="6"/>
      <c r="AA207" s="6"/>
      <c r="AB207" s="5"/>
      <c r="AC207" s="5"/>
      <c r="AD207" s="6">
        <v>1</v>
      </c>
      <c r="AI207" s="6"/>
      <c r="AJ207" s="6"/>
      <c r="AK207" s="6" t="s">
        <v>86</v>
      </c>
      <c r="AL207" s="6" t="s">
        <v>1861</v>
      </c>
      <c r="AM207" s="6" t="s">
        <v>1862</v>
      </c>
    </row>
    <row r="208" spans="1:39" x14ac:dyDescent="0.2">
      <c r="A208" s="5">
        <v>95937</v>
      </c>
      <c r="B208" s="6">
        <v>1</v>
      </c>
      <c r="C208" s="6">
        <v>7872</v>
      </c>
      <c r="D208" s="6">
        <v>685</v>
      </c>
      <c r="E208" s="6" t="s">
        <v>1863</v>
      </c>
      <c r="F208" s="6" t="s">
        <v>1864</v>
      </c>
      <c r="G208" s="8"/>
      <c r="H208" s="6"/>
      <c r="I208" s="6">
        <v>0</v>
      </c>
      <c r="J208" s="6">
        <v>0</v>
      </c>
      <c r="K208" s="9" t="s">
        <v>2019</v>
      </c>
      <c r="L208" s="6" t="s">
        <v>1865</v>
      </c>
      <c r="M208" s="6" t="s">
        <v>1866</v>
      </c>
      <c r="N208" s="6" t="s">
        <v>1867</v>
      </c>
      <c r="O208" s="3" t="str">
        <f>IF(ISERROR(VLOOKUP(N208,#REF!,1,0)),"broken","")</f>
        <v>broken</v>
      </c>
      <c r="P208" s="6" t="s">
        <v>1868</v>
      </c>
      <c r="Q208" s="3" t="str">
        <f>IF(ISERROR(VLOOKUP(P208,#REF!,1,0)),"broken","")</f>
        <v>broken</v>
      </c>
      <c r="R208" s="6" t="s">
        <v>1867</v>
      </c>
      <c r="S208" s="6" t="s">
        <v>1868</v>
      </c>
      <c r="T208" s="6"/>
      <c r="U208" s="6"/>
      <c r="V208" s="6" t="s">
        <v>1869</v>
      </c>
      <c r="W208" s="6" t="s">
        <v>1870</v>
      </c>
      <c r="X208" s="6"/>
      <c r="Y208" s="6"/>
      <c r="Z208" s="6"/>
      <c r="AA208" s="6"/>
      <c r="AB208" s="5"/>
      <c r="AC208" s="5"/>
      <c r="AD208" s="6">
        <v>1</v>
      </c>
      <c r="AI208" s="6"/>
      <c r="AJ208" s="6"/>
      <c r="AK208" s="6" t="s">
        <v>1871</v>
      </c>
      <c r="AL208" s="6" t="s">
        <v>1872</v>
      </c>
      <c r="AM208" s="6" t="s">
        <v>1873</v>
      </c>
    </row>
    <row r="209" spans="1:39" x14ac:dyDescent="0.2">
      <c r="A209" s="5">
        <v>95986</v>
      </c>
      <c r="B209" s="6">
        <v>1</v>
      </c>
      <c r="C209" s="6">
        <v>7872</v>
      </c>
      <c r="D209" s="6">
        <v>689</v>
      </c>
      <c r="E209" s="6" t="s">
        <v>1847</v>
      </c>
      <c r="F209" s="6" t="s">
        <v>1848</v>
      </c>
      <c r="G209" s="8">
        <v>1998</v>
      </c>
      <c r="H209" s="6">
        <v>2012</v>
      </c>
      <c r="I209" s="6">
        <v>0</v>
      </c>
      <c r="J209" s="6">
        <v>0</v>
      </c>
      <c r="K209" s="9" t="s">
        <v>2019</v>
      </c>
      <c r="L209" s="6" t="s">
        <v>1849</v>
      </c>
      <c r="M209" s="6" t="s">
        <v>1850</v>
      </c>
      <c r="N209" s="6" t="s">
        <v>1909</v>
      </c>
      <c r="O209" s="3" t="str">
        <f>IF(ISERROR(VLOOKUP(N209,#REF!,1,0)),"broken","")</f>
        <v>broken</v>
      </c>
      <c r="P209" s="6" t="s">
        <v>1910</v>
      </c>
      <c r="Q209" s="3" t="str">
        <f>IF(ISERROR(VLOOKUP(P209,#REF!,1,0)),"broken","")</f>
        <v>broken</v>
      </c>
      <c r="R209" s="6" t="s">
        <v>1909</v>
      </c>
      <c r="S209" s="6" t="s">
        <v>1910</v>
      </c>
      <c r="T209" s="6"/>
      <c r="U209" s="6"/>
      <c r="V209" s="6" t="s">
        <v>1859</v>
      </c>
      <c r="W209" s="6" t="s">
        <v>1860</v>
      </c>
      <c r="X209" s="6"/>
      <c r="Y209" s="6"/>
      <c r="Z209" s="6"/>
      <c r="AA209" s="6"/>
      <c r="AB209" s="5"/>
      <c r="AC209" s="5"/>
      <c r="AD209" s="6">
        <v>6</v>
      </c>
      <c r="AI209" s="6"/>
      <c r="AJ209" s="6"/>
      <c r="AK209" s="6" t="s">
        <v>1662</v>
      </c>
      <c r="AL209" s="6" t="s">
        <v>1851</v>
      </c>
      <c r="AM209" s="6" t="s">
        <v>1852</v>
      </c>
    </row>
    <row r="210" spans="1:39" x14ac:dyDescent="0.2">
      <c r="A210" s="5">
        <v>96031</v>
      </c>
      <c r="B210" s="6">
        <v>1</v>
      </c>
      <c r="C210" s="6">
        <v>7880</v>
      </c>
      <c r="D210" s="6">
        <v>712</v>
      </c>
      <c r="E210" s="6" t="s">
        <v>1884</v>
      </c>
      <c r="F210" s="6" t="s">
        <v>1885</v>
      </c>
      <c r="G210" s="8"/>
      <c r="H210" s="6">
        <v>2014</v>
      </c>
      <c r="I210" s="6">
        <v>0</v>
      </c>
      <c r="J210" s="6">
        <v>0</v>
      </c>
      <c r="K210" s="9" t="s">
        <v>2020</v>
      </c>
      <c r="L210" s="6" t="s">
        <v>1886</v>
      </c>
      <c r="M210" s="6" t="s">
        <v>1887</v>
      </c>
      <c r="N210" s="6" t="s">
        <v>1912</v>
      </c>
      <c r="O210" s="3" t="str">
        <f>IF(ISERROR(VLOOKUP(N210,#REF!,1,0)),"broken","")</f>
        <v>broken</v>
      </c>
      <c r="P210" s="6" t="s">
        <v>1913</v>
      </c>
      <c r="Q210" s="3" t="str">
        <f>IF(ISERROR(VLOOKUP(P210,#REF!,1,0)),"broken","")</f>
        <v>broken</v>
      </c>
      <c r="R210" s="6" t="s">
        <v>1912</v>
      </c>
      <c r="S210" s="6" t="s">
        <v>1913</v>
      </c>
      <c r="T210" s="6"/>
      <c r="U210" s="6"/>
      <c r="V210" s="6"/>
      <c r="W210" s="6"/>
      <c r="X210" s="6"/>
      <c r="Y210" s="6"/>
      <c r="Z210" s="6"/>
      <c r="AA210" s="6"/>
      <c r="AB210" s="5"/>
      <c r="AC210" s="5"/>
      <c r="AD210" s="6">
        <v>9</v>
      </c>
      <c r="AI210" s="6"/>
      <c r="AJ210" s="6"/>
      <c r="AK210" s="6"/>
      <c r="AL210" s="6" t="s">
        <v>1888</v>
      </c>
      <c r="AM210" s="6" t="s">
        <v>1889</v>
      </c>
    </row>
    <row r="211" spans="1:39" ht="15" x14ac:dyDescent="0.25">
      <c r="A211" s="5">
        <v>96033</v>
      </c>
      <c r="B211" s="6">
        <v>1</v>
      </c>
      <c r="C211" s="6">
        <v>7868</v>
      </c>
      <c r="D211" s="6">
        <v>762</v>
      </c>
      <c r="E211" s="6" t="s">
        <v>1929</v>
      </c>
      <c r="F211" s="6" t="s">
        <v>1930</v>
      </c>
      <c r="G211" s="8"/>
      <c r="H211" s="6"/>
      <c r="I211" s="6">
        <v>1</v>
      </c>
      <c r="J211" s="6">
        <v>0</v>
      </c>
      <c r="K211" s="9" t="s">
        <v>2021</v>
      </c>
      <c r="L211" s="6" t="s">
        <v>1931</v>
      </c>
      <c r="M211" s="6" t="s">
        <v>1932</v>
      </c>
      <c r="N211" s="12" t="s">
        <v>2031</v>
      </c>
      <c r="O211" s="3" t="str">
        <f>IF(ISERROR(VLOOKUP(N211,#REF!,1,0)),"broken","")</f>
        <v>broken</v>
      </c>
      <c r="P211" s="12" t="s">
        <v>2032</v>
      </c>
      <c r="Q211" s="3" t="str">
        <f>IF(ISERROR(VLOOKUP(P211,#REF!,1,0)),"broken","")</f>
        <v>broken</v>
      </c>
      <c r="R211" s="12" t="s">
        <v>2065</v>
      </c>
      <c r="S211" s="12" t="s">
        <v>2066</v>
      </c>
      <c r="T211" s="6"/>
      <c r="U211" s="6"/>
      <c r="V211" s="6" t="s">
        <v>1933</v>
      </c>
      <c r="W211" s="6" t="s">
        <v>1934</v>
      </c>
      <c r="X211" s="6" t="s">
        <v>1935</v>
      </c>
      <c r="Y211" s="6" t="s">
        <v>1936</v>
      </c>
      <c r="Z211" s="6"/>
      <c r="AA211" s="6"/>
      <c r="AB211" s="5"/>
      <c r="AC211" s="5"/>
      <c r="AD211" s="6">
        <v>4</v>
      </c>
      <c r="AI211" s="6"/>
      <c r="AJ211" s="6"/>
      <c r="AK211" s="6"/>
      <c r="AL211" s="6" t="s">
        <v>1937</v>
      </c>
      <c r="AM211" s="6" t="s">
        <v>1938</v>
      </c>
    </row>
    <row r="212" spans="1:39" x14ac:dyDescent="0.2">
      <c r="A212" s="5">
        <v>95686</v>
      </c>
      <c r="B212" s="6">
        <v>1</v>
      </c>
      <c r="C212" s="6">
        <v>7864</v>
      </c>
      <c r="D212" s="6">
        <v>392</v>
      </c>
      <c r="E212" s="6" t="s">
        <v>1117</v>
      </c>
      <c r="F212" s="6" t="s">
        <v>1118</v>
      </c>
      <c r="G212" s="8"/>
      <c r="H212" s="6"/>
      <c r="I212" s="6">
        <v>0</v>
      </c>
      <c r="J212" s="6">
        <v>0</v>
      </c>
      <c r="K212" s="9"/>
      <c r="L212" s="6" t="s">
        <v>1119</v>
      </c>
      <c r="M212" s="6" t="s">
        <v>1120</v>
      </c>
      <c r="N212" s="6" t="s">
        <v>1121</v>
      </c>
      <c r="O212" s="3" t="str">
        <f>IF(ISERROR(VLOOKUP(N212,#REF!,1,0)),"broken","")</f>
        <v>broken</v>
      </c>
      <c r="P212" s="6" t="s">
        <v>1122</v>
      </c>
      <c r="Q212" s="3" t="str">
        <f>IF(ISERROR(VLOOKUP(P212,#REF!,1,0)),"broken","")</f>
        <v>broken</v>
      </c>
      <c r="R212" s="6" t="s">
        <v>1121</v>
      </c>
      <c r="S212" s="6" t="s">
        <v>1122</v>
      </c>
      <c r="T212" s="6"/>
      <c r="U212" s="6"/>
      <c r="V212" s="6" t="s">
        <v>1123</v>
      </c>
      <c r="W212" s="6" t="s">
        <v>1124</v>
      </c>
      <c r="X212" s="6"/>
      <c r="Y212" s="6"/>
      <c r="Z212" s="6"/>
      <c r="AA212" s="6"/>
      <c r="AB212" s="5"/>
      <c r="AC212" s="5"/>
      <c r="AD212" s="6">
        <v>1</v>
      </c>
      <c r="AI212" s="6"/>
      <c r="AJ212" s="6"/>
      <c r="AK212" s="6" t="s">
        <v>101</v>
      </c>
      <c r="AL212" s="6" t="s">
        <v>1125</v>
      </c>
      <c r="AM212" s="6" t="s">
        <v>1126</v>
      </c>
    </row>
    <row r="213" spans="1:39" x14ac:dyDescent="0.2">
      <c r="A213" s="5">
        <v>95687</v>
      </c>
      <c r="B213" s="6">
        <v>1</v>
      </c>
      <c r="C213" s="6">
        <v>7864</v>
      </c>
      <c r="D213" s="6">
        <v>394</v>
      </c>
      <c r="E213" s="6" t="s">
        <v>1127</v>
      </c>
      <c r="F213" s="6" t="s">
        <v>1128</v>
      </c>
      <c r="G213" s="8"/>
      <c r="H213" s="6"/>
      <c r="I213" s="6">
        <v>0</v>
      </c>
      <c r="J213" s="6">
        <v>0</v>
      </c>
      <c r="K213" s="9"/>
      <c r="L213" s="6"/>
      <c r="M213" s="6"/>
      <c r="N213" s="6" t="s">
        <v>1129</v>
      </c>
      <c r="O213" s="3" t="str">
        <f>IF(ISERROR(VLOOKUP(N213,#REF!,1,0)),"broken","")</f>
        <v>broken</v>
      </c>
      <c r="P213" s="6" t="s">
        <v>1130</v>
      </c>
      <c r="Q213" s="3" t="str">
        <f>IF(ISERROR(VLOOKUP(P213,#REF!,1,0)),"broken","")</f>
        <v>broken</v>
      </c>
      <c r="R213" s="6" t="s">
        <v>1129</v>
      </c>
      <c r="S213" s="6" t="s">
        <v>1130</v>
      </c>
      <c r="T213" s="6"/>
      <c r="U213" s="6"/>
      <c r="V213" s="6" t="s">
        <v>1123</v>
      </c>
      <c r="W213" s="6" t="s">
        <v>1124</v>
      </c>
      <c r="X213" s="6"/>
      <c r="Y213" s="6"/>
      <c r="Z213" s="6"/>
      <c r="AA213" s="6"/>
      <c r="AB213" s="5"/>
      <c r="AC213" s="5"/>
      <c r="AD213" s="6">
        <v>1</v>
      </c>
      <c r="AI213" s="6"/>
      <c r="AJ213" s="6"/>
      <c r="AK213" s="6"/>
      <c r="AL213" s="6" t="s">
        <v>1131</v>
      </c>
      <c r="AM213" s="6" t="s">
        <v>1132</v>
      </c>
    </row>
    <row r="214" spans="1:39" x14ac:dyDescent="0.2">
      <c r="A214" s="5">
        <v>95688</v>
      </c>
      <c r="B214" s="6">
        <v>1</v>
      </c>
      <c r="C214" s="6">
        <v>7864</v>
      </c>
      <c r="D214" s="6">
        <v>397</v>
      </c>
      <c r="E214" s="6" t="s">
        <v>1133</v>
      </c>
      <c r="F214" s="6" t="s">
        <v>1134</v>
      </c>
      <c r="G214" s="8"/>
      <c r="H214" s="6"/>
      <c r="I214" s="6">
        <v>0</v>
      </c>
      <c r="J214" s="6">
        <v>0</v>
      </c>
      <c r="K214" s="9"/>
      <c r="L214" s="6"/>
      <c r="M214" s="6"/>
      <c r="N214" s="6" t="s">
        <v>1135</v>
      </c>
      <c r="O214" s="3" t="str">
        <f>IF(ISERROR(VLOOKUP(N214,#REF!,1,0)),"broken","")</f>
        <v>broken</v>
      </c>
      <c r="P214" s="6" t="s">
        <v>1136</v>
      </c>
      <c r="Q214" s="3" t="str">
        <f>IF(ISERROR(VLOOKUP(P214,#REF!,1,0)),"broken","")</f>
        <v>broken</v>
      </c>
      <c r="R214" s="6" t="s">
        <v>1135</v>
      </c>
      <c r="S214" s="6" t="s">
        <v>1136</v>
      </c>
      <c r="T214" s="6"/>
      <c r="U214" s="6"/>
      <c r="V214" s="6" t="s">
        <v>1123</v>
      </c>
      <c r="W214" s="6" t="s">
        <v>1124</v>
      </c>
      <c r="X214" s="6"/>
      <c r="Y214" s="6"/>
      <c r="Z214" s="6"/>
      <c r="AA214" s="6"/>
      <c r="AB214" s="5"/>
      <c r="AC214" s="5"/>
      <c r="AD214" s="6">
        <v>1</v>
      </c>
      <c r="AI214" s="6"/>
      <c r="AJ214" s="6"/>
      <c r="AK214" s="6"/>
      <c r="AL214" s="6" t="s">
        <v>1137</v>
      </c>
      <c r="AM214" s="6" t="s">
        <v>1138</v>
      </c>
    </row>
    <row r="215" spans="1:39" x14ac:dyDescent="0.2">
      <c r="A215" s="5">
        <v>95689</v>
      </c>
      <c r="B215" s="6">
        <v>1</v>
      </c>
      <c r="C215" s="6">
        <v>7864</v>
      </c>
      <c r="D215" s="6">
        <v>399</v>
      </c>
      <c r="E215" s="6" t="s">
        <v>1139</v>
      </c>
      <c r="F215" s="6" t="s">
        <v>1140</v>
      </c>
      <c r="G215" s="8"/>
      <c r="H215" s="6"/>
      <c r="I215" s="6">
        <v>0</v>
      </c>
      <c r="J215" s="6">
        <v>0</v>
      </c>
      <c r="K215" s="9"/>
      <c r="L215" s="6"/>
      <c r="M215" s="6"/>
      <c r="N215" s="6" t="s">
        <v>1141</v>
      </c>
      <c r="O215" s="3" t="str">
        <f>IF(ISERROR(VLOOKUP(N215,#REF!,1,0)),"broken","")</f>
        <v>broken</v>
      </c>
      <c r="P215" s="6" t="s">
        <v>1142</v>
      </c>
      <c r="Q215" s="3" t="str">
        <f>IF(ISERROR(VLOOKUP(P215,#REF!,1,0)),"broken","")</f>
        <v>broken</v>
      </c>
      <c r="R215" s="6" t="s">
        <v>1141</v>
      </c>
      <c r="S215" s="6" t="s">
        <v>1142</v>
      </c>
      <c r="T215" s="6"/>
      <c r="U215" s="6"/>
      <c r="V215" s="6" t="s">
        <v>1123</v>
      </c>
      <c r="W215" s="6" t="s">
        <v>1124</v>
      </c>
      <c r="X215" s="6"/>
      <c r="Y215" s="6"/>
      <c r="Z215" s="6"/>
      <c r="AA215" s="6"/>
      <c r="AB215" s="5"/>
      <c r="AC215" s="5"/>
      <c r="AD215" s="6">
        <v>1</v>
      </c>
      <c r="AI215" s="6"/>
      <c r="AJ215" s="6"/>
      <c r="AK215" s="6"/>
      <c r="AL215" s="6" t="s">
        <v>1143</v>
      </c>
      <c r="AM215" s="6" t="s">
        <v>1144</v>
      </c>
    </row>
    <row r="216" spans="1:39" x14ac:dyDescent="0.2">
      <c r="A216" s="5">
        <v>95690</v>
      </c>
      <c r="B216" s="6">
        <v>1</v>
      </c>
      <c r="C216" s="6">
        <v>7864</v>
      </c>
      <c r="D216" s="6">
        <v>400</v>
      </c>
      <c r="E216" s="6" t="s">
        <v>1145</v>
      </c>
      <c r="F216" s="6" t="s">
        <v>1146</v>
      </c>
      <c r="G216" s="8"/>
      <c r="H216" s="6"/>
      <c r="I216" s="6">
        <v>0</v>
      </c>
      <c r="J216" s="6">
        <v>1</v>
      </c>
      <c r="K216" s="9"/>
      <c r="L216" s="6"/>
      <c r="M216" s="6"/>
      <c r="N216" s="6" t="s">
        <v>1147</v>
      </c>
      <c r="O216" s="3" t="str">
        <f>IF(ISERROR(VLOOKUP(N216,#REF!,1,0)),"broken","")</f>
        <v>broken</v>
      </c>
      <c r="P216" s="6" t="s">
        <v>1148</v>
      </c>
      <c r="Q216" s="3" t="str">
        <f>IF(ISERROR(VLOOKUP(P216,#REF!,1,0)),"broken","")</f>
        <v>broken</v>
      </c>
      <c r="R216" s="6" t="s">
        <v>1147</v>
      </c>
      <c r="S216" s="6" t="s">
        <v>1148</v>
      </c>
      <c r="T216" s="6"/>
      <c r="U216" s="6"/>
      <c r="V216" s="6" t="s">
        <v>1123</v>
      </c>
      <c r="W216" s="6" t="s">
        <v>1124</v>
      </c>
      <c r="X216" s="6"/>
      <c r="Y216" s="6"/>
      <c r="Z216" s="6"/>
      <c r="AA216" s="6"/>
      <c r="AB216" s="5"/>
      <c r="AC216" s="5"/>
      <c r="AD216" s="6">
        <v>1</v>
      </c>
      <c r="AI216" s="6"/>
      <c r="AJ216" s="6"/>
      <c r="AK216" s="6"/>
      <c r="AL216" s="6" t="s">
        <v>1149</v>
      </c>
      <c r="AM216" s="6" t="s">
        <v>1150</v>
      </c>
    </row>
    <row r="217" spans="1:39" x14ac:dyDescent="0.2">
      <c r="A217" s="5">
        <v>95691</v>
      </c>
      <c r="B217" s="6">
        <v>1</v>
      </c>
      <c r="C217" s="6">
        <v>7864</v>
      </c>
      <c r="D217" s="6">
        <v>406</v>
      </c>
      <c r="E217" s="6" t="s">
        <v>1151</v>
      </c>
      <c r="F217" s="6" t="s">
        <v>1151</v>
      </c>
      <c r="G217" s="8"/>
      <c r="H217" s="6"/>
      <c r="I217" s="6">
        <v>0</v>
      </c>
      <c r="J217" s="6">
        <v>0</v>
      </c>
      <c r="K217" s="9"/>
      <c r="L217" s="6" t="s">
        <v>1152</v>
      </c>
      <c r="M217" s="6" t="s">
        <v>1153</v>
      </c>
      <c r="N217" s="6" t="s">
        <v>1154</v>
      </c>
      <c r="O217" s="3" t="str">
        <f>IF(ISERROR(VLOOKUP(N217,#REF!,1,0)),"broken","")</f>
        <v>broken</v>
      </c>
      <c r="P217" s="6" t="s">
        <v>1130</v>
      </c>
      <c r="Q217" s="3" t="str">
        <f>IF(ISERROR(VLOOKUP(P217,#REF!,1,0)),"broken","")</f>
        <v>broken</v>
      </c>
      <c r="R217" s="6" t="s">
        <v>1154</v>
      </c>
      <c r="S217" s="6" t="s">
        <v>1130</v>
      </c>
      <c r="T217" s="6"/>
      <c r="U217" s="6"/>
      <c r="V217" s="6" t="s">
        <v>1123</v>
      </c>
      <c r="W217" s="6" t="s">
        <v>1124</v>
      </c>
      <c r="X217" s="6"/>
      <c r="Y217" s="6"/>
      <c r="Z217" s="6"/>
      <c r="AA217" s="6"/>
      <c r="AB217" s="5"/>
      <c r="AC217" s="5"/>
      <c r="AD217" s="6">
        <v>1</v>
      </c>
      <c r="AI217" s="6"/>
      <c r="AJ217" s="6"/>
      <c r="AK217" s="6"/>
      <c r="AL217" s="6" t="s">
        <v>1155</v>
      </c>
      <c r="AM217" s="6" t="s">
        <v>1156</v>
      </c>
    </row>
    <row r="218" spans="1:39" x14ac:dyDescent="0.2">
      <c r="A218" s="5">
        <v>95692</v>
      </c>
      <c r="B218" s="6">
        <v>1</v>
      </c>
      <c r="C218" s="6">
        <v>7864</v>
      </c>
      <c r="D218" s="6">
        <v>407</v>
      </c>
      <c r="E218" s="6" t="s">
        <v>1157</v>
      </c>
      <c r="F218" s="6" t="s">
        <v>1157</v>
      </c>
      <c r="G218" s="8"/>
      <c r="H218" s="6"/>
      <c r="I218" s="6">
        <v>0</v>
      </c>
      <c r="J218" s="6">
        <v>0</v>
      </c>
      <c r="K218" s="9"/>
      <c r="L218" s="6" t="s">
        <v>1158</v>
      </c>
      <c r="M218" s="6" t="s">
        <v>1159</v>
      </c>
      <c r="N218" s="6" t="s">
        <v>1154</v>
      </c>
      <c r="O218" s="3" t="str">
        <f>IF(ISERROR(VLOOKUP(N218,#REF!,1,0)),"broken","")</f>
        <v>broken</v>
      </c>
      <c r="P218" s="6" t="s">
        <v>1130</v>
      </c>
      <c r="Q218" s="3" t="str">
        <f>IF(ISERROR(VLOOKUP(P218,#REF!,1,0)),"broken","")</f>
        <v>broken</v>
      </c>
      <c r="R218" s="6" t="s">
        <v>1154</v>
      </c>
      <c r="S218" s="6" t="s">
        <v>1130</v>
      </c>
      <c r="T218" s="6"/>
      <c r="U218" s="6"/>
      <c r="V218" s="6" t="s">
        <v>1123</v>
      </c>
      <c r="W218" s="6" t="s">
        <v>1124</v>
      </c>
      <c r="X218" s="6"/>
      <c r="Y218" s="6"/>
      <c r="Z218" s="6"/>
      <c r="AA218" s="6"/>
      <c r="AB218" s="5"/>
      <c r="AC218" s="5"/>
      <c r="AD218" s="6">
        <v>1</v>
      </c>
      <c r="AI218" s="6"/>
      <c r="AJ218" s="6"/>
      <c r="AK218" s="6"/>
      <c r="AL218" s="6" t="s">
        <v>1160</v>
      </c>
      <c r="AM218" s="6" t="s">
        <v>1161</v>
      </c>
    </row>
    <row r="219" spans="1:39" x14ac:dyDescent="0.2">
      <c r="A219" s="5">
        <v>95693</v>
      </c>
      <c r="B219" s="6">
        <v>1</v>
      </c>
      <c r="C219" s="6">
        <v>7864</v>
      </c>
      <c r="D219" s="6">
        <v>418</v>
      </c>
      <c r="E219" s="6" t="s">
        <v>1162</v>
      </c>
      <c r="F219" s="6" t="s">
        <v>1162</v>
      </c>
      <c r="G219" s="8"/>
      <c r="H219" s="6"/>
      <c r="I219" s="6">
        <v>0</v>
      </c>
      <c r="J219" s="6">
        <v>0</v>
      </c>
      <c r="K219" s="9"/>
      <c r="L219" s="6" t="s">
        <v>1163</v>
      </c>
      <c r="M219" s="6" t="s">
        <v>1164</v>
      </c>
      <c r="N219" s="6" t="s">
        <v>1129</v>
      </c>
      <c r="O219" s="3" t="str">
        <f>IF(ISERROR(VLOOKUP(N219,#REF!,1,0)),"broken","")</f>
        <v>broken</v>
      </c>
      <c r="P219" s="6" t="s">
        <v>1130</v>
      </c>
      <c r="Q219" s="3" t="str">
        <f>IF(ISERROR(VLOOKUP(P219,#REF!,1,0)),"broken","")</f>
        <v>broken</v>
      </c>
      <c r="R219" s="6" t="s">
        <v>1129</v>
      </c>
      <c r="S219" s="6" t="s">
        <v>1130</v>
      </c>
      <c r="T219" s="6"/>
      <c r="U219" s="6"/>
      <c r="V219" s="6" t="s">
        <v>1123</v>
      </c>
      <c r="W219" s="6" t="s">
        <v>1124</v>
      </c>
      <c r="X219" s="6"/>
      <c r="Y219" s="6"/>
      <c r="Z219" s="6"/>
      <c r="AA219" s="6"/>
      <c r="AB219" s="5"/>
      <c r="AC219" s="5"/>
      <c r="AD219" s="6">
        <v>1</v>
      </c>
      <c r="AI219" s="6"/>
      <c r="AJ219" s="6"/>
      <c r="AK219" s="6"/>
      <c r="AL219" s="6" t="s">
        <v>1165</v>
      </c>
      <c r="AM219" s="6" t="s">
        <v>1166</v>
      </c>
    </row>
    <row r="220" spans="1:39" x14ac:dyDescent="0.2">
      <c r="A220" s="5">
        <v>95694</v>
      </c>
      <c r="B220" s="6">
        <v>1</v>
      </c>
      <c r="C220" s="6">
        <v>7864</v>
      </c>
      <c r="D220" s="6">
        <v>423</v>
      </c>
      <c r="E220" s="6" t="s">
        <v>1167</v>
      </c>
      <c r="F220" s="6" t="s">
        <v>1168</v>
      </c>
      <c r="G220" s="8"/>
      <c r="H220" s="6"/>
      <c r="I220" s="6">
        <v>0</v>
      </c>
      <c r="J220" s="6">
        <v>0</v>
      </c>
      <c r="K220" s="9"/>
      <c r="L220" s="6" t="s">
        <v>1169</v>
      </c>
      <c r="M220" s="6" t="s">
        <v>1170</v>
      </c>
      <c r="N220" s="6" t="s">
        <v>1171</v>
      </c>
      <c r="O220" s="3" t="str">
        <f>IF(ISERROR(VLOOKUP(N220,#REF!,1,0)),"broken","")</f>
        <v>broken</v>
      </c>
      <c r="P220" s="6" t="s">
        <v>1172</v>
      </c>
      <c r="Q220" s="3" t="str">
        <f>IF(ISERROR(VLOOKUP(P220,#REF!,1,0)),"broken","")</f>
        <v>broken</v>
      </c>
      <c r="R220" s="6" t="s">
        <v>1171</v>
      </c>
      <c r="S220" s="6" t="s">
        <v>1172</v>
      </c>
      <c r="T220" s="6"/>
      <c r="U220" s="6"/>
      <c r="V220" s="6" t="s">
        <v>1123</v>
      </c>
      <c r="W220" s="6" t="s">
        <v>1124</v>
      </c>
      <c r="X220" s="6"/>
      <c r="Y220" s="6"/>
      <c r="Z220" s="6"/>
      <c r="AA220" s="6"/>
      <c r="AB220" s="5" t="s">
        <v>1173</v>
      </c>
      <c r="AC220" s="5" t="s">
        <v>1174</v>
      </c>
      <c r="AD220" s="6">
        <v>1</v>
      </c>
      <c r="AI220" s="6"/>
      <c r="AJ220" s="6"/>
      <c r="AK220" s="6"/>
      <c r="AL220" s="6" t="s">
        <v>1175</v>
      </c>
      <c r="AM220" s="6" t="s">
        <v>1176</v>
      </c>
    </row>
    <row r="221" spans="1:39" x14ac:dyDescent="0.2">
      <c r="A221" s="5">
        <v>95695</v>
      </c>
      <c r="B221" s="6">
        <v>1</v>
      </c>
      <c r="C221" s="6">
        <v>7864</v>
      </c>
      <c r="D221" s="6">
        <v>430</v>
      </c>
      <c r="E221" s="6" t="s">
        <v>1177</v>
      </c>
      <c r="F221" s="6" t="s">
        <v>1178</v>
      </c>
      <c r="G221" s="8"/>
      <c r="H221" s="6"/>
      <c r="I221" s="6">
        <v>0</v>
      </c>
      <c r="J221" s="6">
        <v>0</v>
      </c>
      <c r="K221" s="9"/>
      <c r="L221" s="6" t="s">
        <v>1179</v>
      </c>
      <c r="M221" s="6" t="s">
        <v>1180</v>
      </c>
      <c r="N221" s="6" t="s">
        <v>1181</v>
      </c>
      <c r="O221" s="3" t="str">
        <f>IF(ISERROR(VLOOKUP(N221,#REF!,1,0)),"broken","")</f>
        <v>broken</v>
      </c>
      <c r="P221" s="6" t="s">
        <v>1182</v>
      </c>
      <c r="Q221" s="3" t="str">
        <f>IF(ISERROR(VLOOKUP(P221,#REF!,1,0)),"broken","")</f>
        <v>broken</v>
      </c>
      <c r="R221" s="6" t="s">
        <v>1183</v>
      </c>
      <c r="S221" s="6" t="s">
        <v>1184</v>
      </c>
      <c r="T221" s="6"/>
      <c r="U221" s="6"/>
      <c r="V221" s="6" t="s">
        <v>1123</v>
      </c>
      <c r="W221" s="6" t="s">
        <v>1124</v>
      </c>
      <c r="X221" s="6"/>
      <c r="Y221" s="6"/>
      <c r="Z221" s="6"/>
      <c r="AA221" s="6"/>
      <c r="AB221" s="5"/>
      <c r="AC221" s="5"/>
      <c r="AD221" s="6">
        <v>1</v>
      </c>
      <c r="AI221" s="6"/>
      <c r="AJ221" s="6"/>
      <c r="AK221" s="6" t="s">
        <v>86</v>
      </c>
      <c r="AL221" s="6" t="s">
        <v>1185</v>
      </c>
      <c r="AM221" s="6" t="s">
        <v>1186</v>
      </c>
    </row>
    <row r="222" spans="1:39" x14ac:dyDescent="0.2">
      <c r="A222" s="5">
        <v>95696</v>
      </c>
      <c r="B222" s="6">
        <v>1</v>
      </c>
      <c r="C222" s="6">
        <v>7864</v>
      </c>
      <c r="D222" s="6">
        <v>431</v>
      </c>
      <c r="E222" s="6" t="s">
        <v>1187</v>
      </c>
      <c r="F222" s="6" t="s">
        <v>1188</v>
      </c>
      <c r="G222" s="8"/>
      <c r="H222" s="6"/>
      <c r="I222" s="6">
        <v>0</v>
      </c>
      <c r="J222" s="6">
        <v>0</v>
      </c>
      <c r="K222" s="9"/>
      <c r="L222" s="6" t="s">
        <v>1189</v>
      </c>
      <c r="M222" s="6" t="s">
        <v>1190</v>
      </c>
      <c r="N222" s="6" t="s">
        <v>1183</v>
      </c>
      <c r="O222" s="3" t="str">
        <f>IF(ISERROR(VLOOKUP(N222,#REF!,1,0)),"broken","")</f>
        <v>broken</v>
      </c>
      <c r="P222" s="6" t="s">
        <v>1184</v>
      </c>
      <c r="Q222" s="3" t="str">
        <f>IF(ISERROR(VLOOKUP(P222,#REF!,1,0)),"broken","")</f>
        <v>broken</v>
      </c>
      <c r="R222" s="6" t="s">
        <v>1183</v>
      </c>
      <c r="S222" s="6" t="s">
        <v>1184</v>
      </c>
      <c r="T222" s="6"/>
      <c r="U222" s="6"/>
      <c r="V222" s="6" t="s">
        <v>1123</v>
      </c>
      <c r="W222" s="6" t="s">
        <v>1124</v>
      </c>
      <c r="X222" s="6"/>
      <c r="Y222" s="6"/>
      <c r="Z222" s="6"/>
      <c r="AA222" s="6"/>
      <c r="AB222" s="5"/>
      <c r="AC222" s="5"/>
      <c r="AD222" s="6">
        <v>1</v>
      </c>
      <c r="AI222" s="6"/>
      <c r="AJ222" s="6"/>
      <c r="AK222" s="6" t="s">
        <v>86</v>
      </c>
      <c r="AL222" s="6" t="s">
        <v>1191</v>
      </c>
      <c r="AM222" s="6" t="s">
        <v>1192</v>
      </c>
    </row>
    <row r="223" spans="1:39" x14ac:dyDescent="0.2">
      <c r="A223" s="5">
        <v>95697</v>
      </c>
      <c r="B223" s="6">
        <v>1</v>
      </c>
      <c r="C223" s="6">
        <v>7864</v>
      </c>
      <c r="D223" s="6">
        <v>432</v>
      </c>
      <c r="E223" s="6" t="s">
        <v>1193</v>
      </c>
      <c r="F223" s="6" t="s">
        <v>1194</v>
      </c>
      <c r="G223" s="8"/>
      <c r="H223" s="6"/>
      <c r="I223" s="6">
        <v>0</v>
      </c>
      <c r="J223" s="6">
        <v>0</v>
      </c>
      <c r="K223" s="9"/>
      <c r="L223" s="6" t="s">
        <v>1195</v>
      </c>
      <c r="M223" s="6" t="s">
        <v>1196</v>
      </c>
      <c r="N223" s="6" t="s">
        <v>1197</v>
      </c>
      <c r="O223" s="3" t="str">
        <f>IF(ISERROR(VLOOKUP(N223,#REF!,1,0)),"broken","")</f>
        <v>broken</v>
      </c>
      <c r="P223" s="6" t="s">
        <v>1198</v>
      </c>
      <c r="Q223" s="3" t="str">
        <f>IF(ISERROR(VLOOKUP(P223,#REF!,1,0)),"broken","")</f>
        <v>broken</v>
      </c>
      <c r="R223" s="6" t="s">
        <v>1197</v>
      </c>
      <c r="S223" s="6" t="s">
        <v>1198</v>
      </c>
      <c r="T223" s="6"/>
      <c r="U223" s="6"/>
      <c r="V223" s="6" t="s">
        <v>1123</v>
      </c>
      <c r="W223" s="6" t="s">
        <v>1124</v>
      </c>
      <c r="X223" s="6"/>
      <c r="Y223" s="6"/>
      <c r="Z223" s="6"/>
      <c r="AA223" s="6"/>
      <c r="AB223" s="5" t="s">
        <v>1199</v>
      </c>
      <c r="AC223" s="5" t="s">
        <v>1174</v>
      </c>
      <c r="AD223" s="6">
        <v>1</v>
      </c>
      <c r="AI223" s="6"/>
      <c r="AJ223" s="6"/>
      <c r="AK223" s="6" t="s">
        <v>86</v>
      </c>
      <c r="AL223" s="6" t="s">
        <v>1200</v>
      </c>
      <c r="AM223" s="6" t="s">
        <v>1201</v>
      </c>
    </row>
    <row r="224" spans="1:39" x14ac:dyDescent="0.2">
      <c r="A224" s="5">
        <v>95698</v>
      </c>
      <c r="B224" s="6">
        <v>1</v>
      </c>
      <c r="C224" s="6">
        <v>7864</v>
      </c>
      <c r="D224" s="6">
        <v>433</v>
      </c>
      <c r="E224" s="6" t="s">
        <v>1202</v>
      </c>
      <c r="F224" s="6" t="s">
        <v>1203</v>
      </c>
      <c r="G224" s="8"/>
      <c r="H224" s="6"/>
      <c r="I224" s="6">
        <v>0</v>
      </c>
      <c r="J224" s="6">
        <v>0</v>
      </c>
      <c r="K224" s="9"/>
      <c r="L224" s="6" t="s">
        <v>1204</v>
      </c>
      <c r="M224" s="6" t="s">
        <v>1205</v>
      </c>
      <c r="N224" s="6" t="s">
        <v>1206</v>
      </c>
      <c r="O224" s="3" t="str">
        <f>IF(ISERROR(VLOOKUP(N224,#REF!,1,0)),"broken","")</f>
        <v>broken</v>
      </c>
      <c r="P224" s="6" t="s">
        <v>1207</v>
      </c>
      <c r="Q224" s="3" t="str">
        <f>IF(ISERROR(VLOOKUP(P224,#REF!,1,0)),"broken","")</f>
        <v>broken</v>
      </c>
      <c r="R224" s="6" t="s">
        <v>1206</v>
      </c>
      <c r="S224" s="6" t="s">
        <v>1207</v>
      </c>
      <c r="T224" s="6"/>
      <c r="U224" s="6"/>
      <c r="V224" s="6" t="s">
        <v>1123</v>
      </c>
      <c r="W224" s="6" t="s">
        <v>1124</v>
      </c>
      <c r="X224" s="6"/>
      <c r="Y224" s="6"/>
      <c r="Z224" s="6"/>
      <c r="AA224" s="6"/>
      <c r="AB224" s="5" t="s">
        <v>1199</v>
      </c>
      <c r="AC224" s="5" t="s">
        <v>1174</v>
      </c>
      <c r="AD224" s="6">
        <v>1</v>
      </c>
      <c r="AI224" s="6"/>
      <c r="AJ224" s="6"/>
      <c r="AK224" s="6" t="s">
        <v>86</v>
      </c>
      <c r="AL224" s="6" t="s">
        <v>1208</v>
      </c>
      <c r="AM224" s="6" t="s">
        <v>1209</v>
      </c>
    </row>
    <row r="225" spans="1:39" x14ac:dyDescent="0.2">
      <c r="A225" s="5">
        <v>95700</v>
      </c>
      <c r="B225" s="6">
        <v>1</v>
      </c>
      <c r="C225" s="6">
        <v>7864</v>
      </c>
      <c r="D225" s="6">
        <v>440</v>
      </c>
      <c r="E225" s="6" t="s">
        <v>1218</v>
      </c>
      <c r="F225" s="6" t="s">
        <v>1219</v>
      </c>
      <c r="G225" s="8"/>
      <c r="H225" s="6"/>
      <c r="I225" s="6">
        <v>0</v>
      </c>
      <c r="J225" s="6">
        <v>0</v>
      </c>
      <c r="K225" s="9"/>
      <c r="L225" s="6" t="s">
        <v>1220</v>
      </c>
      <c r="M225" s="6" t="s">
        <v>1221</v>
      </c>
      <c r="N225" s="6" t="s">
        <v>1135</v>
      </c>
      <c r="O225" s="3" t="str">
        <f>IF(ISERROR(VLOOKUP(N225,#REF!,1,0)),"broken","")</f>
        <v>broken</v>
      </c>
      <c r="P225" s="6" t="s">
        <v>1136</v>
      </c>
      <c r="Q225" s="3" t="str">
        <f>IF(ISERROR(VLOOKUP(P225,#REF!,1,0)),"broken","")</f>
        <v>broken</v>
      </c>
      <c r="R225" s="6" t="s">
        <v>1222</v>
      </c>
      <c r="S225" s="6" t="s">
        <v>1223</v>
      </c>
      <c r="T225" s="6"/>
      <c r="U225" s="6"/>
      <c r="V225" s="6" t="s">
        <v>1123</v>
      </c>
      <c r="W225" s="6" t="s">
        <v>1124</v>
      </c>
      <c r="X225" s="6"/>
      <c r="Y225" s="6"/>
      <c r="Z225" s="6"/>
      <c r="AA225" s="6"/>
      <c r="AB225" s="5"/>
      <c r="AC225" s="5"/>
      <c r="AD225" s="6">
        <v>1</v>
      </c>
      <c r="AI225" s="6"/>
      <c r="AJ225" s="6"/>
      <c r="AK225" s="6"/>
      <c r="AL225" s="6" t="s">
        <v>1224</v>
      </c>
      <c r="AM225" s="6" t="s">
        <v>1225</v>
      </c>
    </row>
    <row r="226" spans="1:39" ht="12" customHeight="1" x14ac:dyDescent="0.25">
      <c r="A226" s="5">
        <v>100001</v>
      </c>
      <c r="B226" s="5">
        <v>1</v>
      </c>
      <c r="C226" s="1">
        <v>7863</v>
      </c>
      <c r="D226" s="1">
        <v>1000</v>
      </c>
      <c r="E226" s="1" t="s">
        <v>2048</v>
      </c>
      <c r="F226" s="1" t="s">
        <v>2049</v>
      </c>
      <c r="I226" s="1">
        <v>0</v>
      </c>
      <c r="J226" s="1">
        <v>0</v>
      </c>
      <c r="K226" s="18">
        <v>40678</v>
      </c>
      <c r="L226" s="19" t="s">
        <v>2051</v>
      </c>
      <c r="M226" s="19" t="s">
        <v>2050</v>
      </c>
      <c r="N226" s="17" t="s">
        <v>2052</v>
      </c>
      <c r="O226" s="1" t="str">
        <f>IF(ISERROR(VLOOKUP(N226,#REF!,1,0)),"broken","")</f>
        <v>broken</v>
      </c>
      <c r="P226" s="17" t="s">
        <v>2052</v>
      </c>
      <c r="Q226" s="1" t="str">
        <f>IF(ISERROR(VLOOKUP(P226,#REF!,1,0)),"broken","")</f>
        <v>broken</v>
      </c>
      <c r="R226" s="1" t="s">
        <v>2053</v>
      </c>
      <c r="S226" s="1" t="s">
        <v>2054</v>
      </c>
      <c r="AD226" s="1">
        <v>1</v>
      </c>
      <c r="AK226" s="1" t="s">
        <v>2055</v>
      </c>
    </row>
    <row r="227" spans="1:39" x14ac:dyDescent="0.2">
      <c r="A227" s="5">
        <v>100002</v>
      </c>
      <c r="B227" s="5">
        <v>1</v>
      </c>
      <c r="C227" s="1">
        <v>10001</v>
      </c>
      <c r="D227" s="1">
        <v>1001</v>
      </c>
      <c r="E227" s="1" t="s">
        <v>2060</v>
      </c>
      <c r="F227" s="1" t="s">
        <v>2059</v>
      </c>
      <c r="I227" s="1">
        <v>1</v>
      </c>
      <c r="J227" s="1">
        <v>0</v>
      </c>
      <c r="L227" s="20" t="s">
        <v>2058</v>
      </c>
      <c r="M227" s="20" t="s">
        <v>2057</v>
      </c>
      <c r="N227" s="1" t="s">
        <v>2061</v>
      </c>
      <c r="P227" s="1" t="s">
        <v>2056</v>
      </c>
      <c r="R227" s="1" t="s">
        <v>2062</v>
      </c>
      <c r="S227" s="1" t="s">
        <v>2062</v>
      </c>
      <c r="AD227" s="1">
        <v>9</v>
      </c>
      <c r="AK227" s="1" t="s">
        <v>2063</v>
      </c>
    </row>
  </sheetData>
  <autoFilter ref="A1:AM227">
    <sortState ref="A4:AM274">
      <sortCondition ref="K3:K274"/>
    </sortState>
  </autoFilter>
  <conditionalFormatting sqref="D2:D225">
    <cfRule type="duplicateValues" dxfId="0" priority="186"/>
  </conditionalFormatting>
  <hyperlinks>
    <hyperlink ref="N12" r:id="rId1"/>
    <hyperlink ref="P12" r:id="rId2"/>
    <hyperlink ref="R12" r:id="rId3"/>
    <hyperlink ref="S12" r:id="rId4"/>
    <hyperlink ref="V12" r:id="rId5"/>
    <hyperlink ref="W12" r:id="rId6"/>
    <hyperlink ref="N211" r:id="rId7"/>
    <hyperlink ref="P211" r:id="rId8"/>
    <hyperlink ref="N77" r:id="rId9"/>
    <hyperlink ref="R77" r:id="rId10"/>
    <hyperlink ref="N148" r:id="rId11"/>
    <hyperlink ref="R148" r:id="rId12"/>
    <hyperlink ref="V143" r:id="rId13"/>
    <hyperlink ref="V77" r:id="rId14"/>
    <hyperlink ref="N143" r:id="rId15"/>
    <hyperlink ref="N145" r:id="rId16"/>
    <hyperlink ref="R145" r:id="rId17"/>
    <hyperlink ref="P149" r:id="rId18"/>
    <hyperlink ref="S149" r:id="rId19"/>
    <hyperlink ref="P147" r:id="rId20"/>
    <hyperlink ref="S147" r:id="rId21"/>
    <hyperlink ref="R183" r:id="rId22"/>
    <hyperlink ref="N226" r:id="rId23"/>
    <hyperlink ref="P226" r:id="rId24"/>
  </hyperlinks>
  <pageMargins left="0.7" right="0.7" top="0.75" bottom="0.75" header="0.3" footer="0.3"/>
  <pageSetup paperSize="9"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dc:creator>
  <cp:lastModifiedBy>Bart Hanssens</cp:lastModifiedBy>
  <dcterms:created xsi:type="dcterms:W3CDTF">2015-09-30T13:35:09Z</dcterms:created>
  <dcterms:modified xsi:type="dcterms:W3CDTF">2017-04-12T15:51:12Z</dcterms:modified>
</cp:coreProperties>
</file>