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7E5A1C62-BD33-4F9E-B20C-C02166287D30}" xr6:coauthVersionLast="44" xr6:coauthVersionMax="44" xr10:uidLastSave="{00000000-0000-0000-0000-000000000000}"/>
  <bookViews>
    <workbookView xWindow="-25320" yWindow="2430" windowWidth="25440" windowHeight="1539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  <sheet name="ABVCount" sheetId="8" state="hidden" r:id="rId8"/>
    <sheet name="IBUCount" sheetId="9" state="hidden" r:id="rId9"/>
  </sheets>
  <definedNames>
    <definedName name="AverageChekinsQuantity">ChekinCountDate!$B$1004</definedName>
    <definedName name="AverageUniqueChekinsQuantity">ChekinCountDate!$B$1005</definedName>
    <definedName name="BeerAverageRating">BeerChekinRatingScore!$B$52</definedName>
    <definedName name="BreweryCount">BeerChekinRatingScore!$B$58</definedName>
    <definedName name="ChekinAverageRating">BeerChekinRatingScore!$B$53</definedName>
    <definedName name="CountryCount">BeerChekinRatingScore!$B$59</definedName>
    <definedName name="Today">ChekinCountDate!$B$1002</definedName>
    <definedName name="TotalCheckinCount">BeerChekinRatingScore!$B$55</definedName>
    <definedName name="TotalDays">ChekinCountDate!$B$1003</definedName>
    <definedName name="UniqueCheckinCount">BeerChekinRatingScore!$B$56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G4" i="1"/>
  <c r="A4" i="1"/>
  <c r="K38" i="1" l="1"/>
  <c r="E38" i="1"/>
  <c r="A38" i="1"/>
  <c r="A37" i="1"/>
  <c r="C52" i="2" l="1"/>
  <c r="C53" i="2"/>
</calcChain>
</file>

<file path=xl/sharedStrings.xml><?xml version="1.0" encoding="utf-8"?>
<sst xmlns="http://schemas.openxmlformats.org/spreadsheetml/2006/main" count="32" uniqueCount="24">
  <si>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</si>
  <si>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</si>
  <si>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</si>
  <si>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</si>
  <si>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</si>
  <si>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</si>
  <si>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</si>
  <si>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</si>
  <si>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</si>
  <si>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</si>
  <si>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</si>
  <si>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</si>
  <si>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</si>
  <si>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</si>
  <si>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</si>
  <si>
    <t xml:space="preserve">Total days: </t>
  </si>
  <si>
    <t xml:space="preserve">Average chekins quantity: </t>
  </si>
  <si>
    <t xml:space="preserve">Average unique chekins quantity: </t>
  </si>
  <si>
    <t>Today</t>
  </si>
  <si>
    <t>TotalCheckinCount</t>
  </si>
  <si>
    <t>UniqueCheckinCount</t>
  </si>
  <si>
    <t xml:space="preserve">Checkin count Total/Unique: </t>
  </si>
  <si>
    <t xml:space="preserve">Brewery count: </t>
  </si>
  <si>
    <t xml:space="preserve">Country count: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</si>
</sst>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100000">
                  <a:schemeClr val="bg1"/>
                </a:gs>
                <a:gs pos="30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AccrescentChekinCountArea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AccrescentChekinCountLine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ABV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ABVCount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ABVCount!$A$2:$A$50</c:f>
              <c:numCache>
                <c:formatCode>@</c:formatCode>
                <c:ptCount val="1"/>
              </c:numCache>
            </c:numRef>
          </c:cat>
          <c:val>
            <c:numRef>
              <c:f>ABVCount!$B$2:$B$50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E775-4D27-9B26-BA377705A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0"/>
        <c:ser>
          <c:idx val="0"/>
          <c:order val="0"/>
          <c:tx>
            <c:v>IBUCount</c:v>
          </c:tx>
          <c:spPr>
            <a:solidFill>
              <a:schemeClr val="accent4"/>
            </a:solidFill>
            <a:ln w="9525">
              <a:solidFill>
                <a:schemeClr val="tx1"/>
              </a:solidFill>
            </a:ln>
            <a:effectLst/>
          </c:spPr>
          <c:cat>
            <c:numRef>
              <c:f>IBUCount!$A$2:$A$50</c:f>
              <c:numCache>
                <c:formatCode>@</c:formatCode>
                <c:ptCount val="1"/>
              </c:numCache>
            </c:numRef>
          </c:cat>
          <c:val>
            <c:numRef>
              <c:f>IBUCount!$B$2:$B$50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D17-4AA4-8E84-F0E120041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19050</xdr:rowOff>
    </xdr:from>
    <xdr:to>
      <xdr:col>14</xdr:col>
      <xdr:colOff>581024</xdr:colOff>
      <xdr:row>20</xdr:row>
      <xdr:rowOff>19049</xdr:rowOff>
    </xdr:to>
    <xdr:graphicFrame macro="">
      <xdr:nvGraphicFramePr>
        <xdr:cNvPr id="2" name="BeerChekinRatingScore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114299</xdr:rowOff>
    </xdr:from>
    <xdr:to>
      <xdr:col>14</xdr:col>
      <xdr:colOff>571500</xdr:colOff>
      <xdr:row>35</xdr:row>
      <xdr:rowOff>169472</xdr:rowOff>
    </xdr:to>
    <xdr:graphicFrame macro="">
      <xdr:nvGraphicFramePr>
        <xdr:cNvPr id="3" name="ChekinCountDate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53017</xdr:rowOff>
    </xdr:from>
    <xdr:to>
      <xdr:col>14</xdr:col>
      <xdr:colOff>571500</xdr:colOff>
      <xdr:row>52</xdr:row>
      <xdr:rowOff>62542</xdr:rowOff>
    </xdr:to>
    <xdr:graphicFrame macro="">
      <xdr:nvGraphicFramePr>
        <xdr:cNvPr id="4" name="ChekinAccrescentCountDate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52</xdr:row>
      <xdr:rowOff>142875</xdr:rowOff>
    </xdr:from>
    <xdr:to>
      <xdr:col>7</xdr:col>
      <xdr:colOff>180975</xdr:colOff>
      <xdr:row>75</xdr:row>
      <xdr:rowOff>142875</xdr:rowOff>
    </xdr:to>
    <xdr:graphicFrame macro="">
      <xdr:nvGraphicFramePr>
        <xdr:cNvPr id="5" name="StyleCount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323850</xdr:colOff>
      <xdr:row>52</xdr:row>
      <xdr:rowOff>152400</xdr:rowOff>
    </xdr:from>
    <xdr:to>
      <xdr:col>14</xdr:col>
      <xdr:colOff>581025</xdr:colOff>
      <xdr:row>75</xdr:row>
      <xdr:rowOff>152400</xdr:rowOff>
    </xdr:to>
    <xdr:graphicFrame macro="">
      <xdr:nvGraphicFramePr>
        <xdr:cNvPr id="6" name="StyleRating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37022</xdr:rowOff>
    </xdr:from>
    <xdr:to>
      <xdr:col>7</xdr:col>
      <xdr:colOff>190500</xdr:colOff>
      <xdr:row>113</xdr:row>
      <xdr:rowOff>142875</xdr:rowOff>
    </xdr:to>
    <xdr:graphicFrame macro="">
      <xdr:nvGraphicFramePr>
        <xdr:cNvPr id="7" name="CountryCount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333375</xdr:colOff>
      <xdr:row>76</xdr:row>
      <xdr:rowOff>26194</xdr:rowOff>
    </xdr:from>
    <xdr:to>
      <xdr:col>14</xdr:col>
      <xdr:colOff>571499</xdr:colOff>
      <xdr:row>113</xdr:row>
      <xdr:rowOff>152399</xdr:rowOff>
    </xdr:to>
    <xdr:graphicFrame macro="">
      <xdr:nvGraphicFramePr>
        <xdr:cNvPr id="8" name="CountryRating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38100</xdr:rowOff>
    </xdr:from>
    <xdr:to>
      <xdr:col>7</xdr:col>
      <xdr:colOff>190500</xdr:colOff>
      <xdr:row>123</xdr:row>
      <xdr:rowOff>114300</xdr:rowOff>
    </xdr:to>
    <xdr:graphicFrame macro="">
      <xdr:nvGraphicFramePr>
        <xdr:cNvPr id="9" name="ServingTypeCount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342900</xdr:colOff>
      <xdr:row>114</xdr:row>
      <xdr:rowOff>28575</xdr:rowOff>
    </xdr:from>
    <xdr:to>
      <xdr:col>14</xdr:col>
      <xdr:colOff>561974</xdr:colOff>
      <xdr:row>123</xdr:row>
      <xdr:rowOff>104775</xdr:rowOff>
    </xdr:to>
    <xdr:graphicFrame macro="">
      <xdr:nvGraphicFramePr>
        <xdr:cNvPr id="10" name="ServingTypeRating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123</xdr:row>
      <xdr:rowOff>180975</xdr:rowOff>
    </xdr:from>
    <xdr:to>
      <xdr:col>14</xdr:col>
      <xdr:colOff>561975</xdr:colOff>
      <xdr:row>151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</xdr:colOff>
      <xdr:row>152</xdr:row>
      <xdr:rowOff>19050</xdr:rowOff>
    </xdr:from>
    <xdr:to>
      <xdr:col>7</xdr:col>
      <xdr:colOff>142875</xdr:colOff>
      <xdr:row>172</xdr:row>
      <xdr:rowOff>114300</xdr:rowOff>
    </xdr:to>
    <xdr:graphicFrame macro="">
      <xdr:nvGraphicFramePr>
        <xdr:cNvPr id="12" name="PieABV">
          <a:extLst>
            <a:ext uri="{FF2B5EF4-FFF2-40B4-BE49-F238E27FC236}">
              <a16:creationId xmlns:a16="http://schemas.microsoft.com/office/drawing/2014/main" id="{8F8F55EE-4861-45F9-864C-8954C80BD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276225</xdr:colOff>
      <xdr:row>152</xdr:row>
      <xdr:rowOff>30954</xdr:rowOff>
    </xdr:from>
    <xdr:to>
      <xdr:col>14</xdr:col>
      <xdr:colOff>561975</xdr:colOff>
      <xdr:row>172</xdr:row>
      <xdr:rowOff>121444</xdr:rowOff>
    </xdr:to>
    <xdr:graphicFrame macro="">
      <xdr:nvGraphicFramePr>
        <xdr:cNvPr id="13" name="PieIBU">
          <a:extLst>
            <a:ext uri="{FF2B5EF4-FFF2-40B4-BE49-F238E27FC236}">
              <a16:creationId xmlns:a16="http://schemas.microsoft.com/office/drawing/2014/main" id="{02535B8C-CAC1-4888-A918-0FB0FEE6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390525</xdr:colOff>
      <xdr:row>0</xdr:row>
      <xdr:rowOff>38100</xdr:rowOff>
    </xdr:from>
    <xdr:to>
      <xdr:col>9</xdr:col>
      <xdr:colOff>0</xdr:colOff>
      <xdr:row>2</xdr:row>
      <xdr:rowOff>175895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CC56734-376A-453A-AE51-7EADDD30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prstClr val="black"/>
            <a:schemeClr val="bg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"/>
          <a:ext cx="2047875" cy="51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4:O38"/>
  <sheetViews>
    <sheetView tabSelected="1" zoomScaleNormal="100" zoomScaleSheetLayoutView="100" zoomScalePageLayoutView="80" workbookViewId="0"/>
  </sheetViews>
  <sheetFormatPr defaultRowHeight="15" x14ac:dyDescent="0.25"/>
  <cols>
    <col min="1" max="16384" width="9.140625" style="8"/>
  </cols>
  <sheetData>
    <row r="4" spans="1:14" x14ac:dyDescent="0.25">
      <c r="A4" s="10" t="str">
        <f>IF(ISBLANK(BeerChekinRatingScore!B55),"",CONCATENATE(BeerChekinRatingScore!A57,BeerChekinRatingScore!B55," / ",BeerChekinRatingScore!B56))</f>
        <v/>
      </c>
      <c r="B4" s="10"/>
      <c r="C4" s="10"/>
      <c r="D4" s="10"/>
      <c r="E4" s="10"/>
      <c r="G4" s="10" t="str">
        <f>IF(ISBLANK(BeerChekinRatingScore!B58),"",CONCATENATE(BeerChekinRatingScore!A58, BeerChekinRatingScore!B58))</f>
        <v/>
      </c>
      <c r="H4" s="10"/>
      <c r="I4" s="10"/>
      <c r="L4" s="10" t="str">
        <f>IF(ISBLANK(BeerChekinRatingScore!B59),"",CONCATENATE(BeerChekinRatingScore!A59, BeerChekinRatingScore!B59))</f>
        <v/>
      </c>
      <c r="M4" s="10"/>
      <c r="N4" s="10"/>
    </row>
    <row r="37" spans="1:15" x14ac:dyDescent="0.25">
      <c r="A37" s="12" t="str">
        <f>IF(ISBLANK(ChekinCountDate!B1002),"",ChekinCountDate!B1002)</f>
        <v/>
      </c>
      <c r="B37" s="12"/>
    </row>
    <row r="38" spans="1:15" x14ac:dyDescent="0.25">
      <c r="A38" s="11" t="str">
        <f>IF(ISBLANK(ChekinCountDate!B1003),"",CONCATENATE(ChekinCountDate!A1003, ChekinCountDate!B1003))</f>
        <v/>
      </c>
      <c r="B38" s="11"/>
      <c r="C38" s="11"/>
      <c r="E38" s="10" t="str">
        <f>IF(ISBLANK(ChekinCountDate!B1004),"",CONCATENATE(ChekinCountDate!A1004, ChekinCountDate!B1004))</f>
        <v/>
      </c>
      <c r="F38" s="10"/>
      <c r="G38" s="10"/>
      <c r="H38" s="10"/>
      <c r="I38" s="10"/>
      <c r="K38" s="9" t="str">
        <f>IF(ISBLANK(ChekinCountDate!B1005),"",CONCATENATE(ChekinCountDate!A1005, ChekinCountDate!B1005))</f>
        <v/>
      </c>
      <c r="L38" s="9"/>
      <c r="M38" s="9"/>
      <c r="N38" s="9"/>
      <c r="O38" s="9"/>
    </row>
  </sheetData>
  <mergeCells count="7">
    <mergeCell ref="K38:O38"/>
    <mergeCell ref="E38:I38"/>
    <mergeCell ref="A38:C38"/>
    <mergeCell ref="A37:B37"/>
    <mergeCell ref="A4:E4"/>
    <mergeCell ref="G4:I4"/>
    <mergeCell ref="L4:N4"/>
  </mergeCells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9"/>
  <sheetViews>
    <sheetView workbookViewId="0"/>
  </sheetViews>
  <sheetFormatPr defaultRowHeight="15" x14ac:dyDescent="0.25"/>
  <cols>
    <col min="1" max="1" width="26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  <row r="55" spans="1:3" x14ac:dyDescent="0.25">
      <c r="A55" t="s">
        <v>19</v>
      </c>
    </row>
    <row r="56" spans="1:3" x14ac:dyDescent="0.25">
      <c r="A56" t="s">
        <v>20</v>
      </c>
    </row>
    <row r="57" spans="1:3" x14ac:dyDescent="0.25">
      <c r="A57" t="s">
        <v>21</v>
      </c>
    </row>
    <row r="58" spans="1:3" x14ac:dyDescent="0.25">
      <c r="A58" t="s">
        <v>22</v>
      </c>
    </row>
    <row r="59" spans="1:3" x14ac:dyDescent="0.25">
      <c r="A59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5"/>
  <sheetViews>
    <sheetView workbookViewId="0"/>
  </sheetViews>
  <sheetFormatPr defaultRowHeight="15" x14ac:dyDescent="0.25"/>
  <cols>
    <col min="1" max="1" width="30.85546875" customWidth="1"/>
    <col min="2" max="2" width="15.140625" customWidth="1"/>
    <col min="3" max="3" width="32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  <row r="1002" spans="1:3" x14ac:dyDescent="0.25">
      <c r="A1002" t="s">
        <v>18</v>
      </c>
    </row>
    <row r="1003" spans="1:3" x14ac:dyDescent="0.25">
      <c r="A1003" t="s">
        <v>15</v>
      </c>
    </row>
    <row r="1004" spans="1:3" x14ac:dyDescent="0.25">
      <c r="A1004" t="s">
        <v>16</v>
      </c>
    </row>
    <row r="1005" spans="1:3" x14ac:dyDescent="0.25">
      <c r="A1005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57E7-EF42-4C56-849B-51531CADAB5E}">
  <dimension ref="A1:B50"/>
  <sheetViews>
    <sheetView workbookViewId="0"/>
  </sheetViews>
  <sheetFormatPr defaultRowHeight="15" x14ac:dyDescent="0.25"/>
  <cols>
    <col min="1" max="1" width="11" style="6" customWidth="1"/>
  </cols>
  <sheetData>
    <row r="1" spans="1:2" x14ac:dyDescent="0.25">
      <c r="A1" s="4" t="s">
        <v>14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EC97-A4BB-4156-9E61-0F4F58AAEE5E}">
  <dimension ref="A1:B50"/>
  <sheetViews>
    <sheetView workbookViewId="0"/>
  </sheetViews>
  <sheetFormatPr defaultRowHeight="15" x14ac:dyDescent="0.25"/>
  <cols>
    <col min="1" max="1" width="10.140625" style="6" customWidth="1"/>
  </cols>
  <sheetData>
    <row r="1" spans="1:2" x14ac:dyDescent="0.25">
      <c r="A1" s="4" t="s">
        <v>13</v>
      </c>
      <c r="B1" s="3" t="s">
        <v>9</v>
      </c>
    </row>
    <row r="2" spans="1:2" x14ac:dyDescent="0.25">
      <c r="A2" s="7"/>
      <c r="B2" s="1"/>
    </row>
    <row r="3" spans="1:2" hidden="1" x14ac:dyDescent="0.25">
      <c r="A3" s="7"/>
      <c r="B3" s="1"/>
    </row>
    <row r="4" spans="1:2" hidden="1" x14ac:dyDescent="0.25">
      <c r="A4" s="7"/>
      <c r="B4" s="1"/>
    </row>
    <row r="5" spans="1:2" hidden="1" x14ac:dyDescent="0.25">
      <c r="A5" s="7"/>
      <c r="B5" s="1"/>
    </row>
    <row r="6" spans="1:2" hidden="1" x14ac:dyDescent="0.25">
      <c r="A6" s="7"/>
      <c r="B6" s="1"/>
    </row>
    <row r="7" spans="1:2" hidden="1" x14ac:dyDescent="0.25">
      <c r="A7" s="7"/>
      <c r="B7" s="1"/>
    </row>
    <row r="8" spans="1:2" hidden="1" x14ac:dyDescent="0.25">
      <c r="A8" s="5"/>
      <c r="B8" s="1"/>
    </row>
    <row r="9" spans="1:2" hidden="1" x14ac:dyDescent="0.25">
      <c r="A9" s="5"/>
      <c r="B9" s="1"/>
    </row>
    <row r="10" spans="1:2" hidden="1" x14ac:dyDescent="0.25">
      <c r="A10" s="5"/>
      <c r="B10" s="1"/>
    </row>
    <row r="11" spans="1:2" hidden="1" x14ac:dyDescent="0.25">
      <c r="A11" s="5"/>
      <c r="B11" s="1"/>
    </row>
    <row r="12" spans="1:2" hidden="1" x14ac:dyDescent="0.25">
      <c r="A12" s="5"/>
      <c r="B12" s="1"/>
    </row>
    <row r="13" spans="1:2" hidden="1" x14ac:dyDescent="0.25">
      <c r="A13" s="5"/>
      <c r="B13" s="1"/>
    </row>
    <row r="14" spans="1:2" hidden="1" x14ac:dyDescent="0.25">
      <c r="A14" s="5"/>
      <c r="B14" s="1"/>
    </row>
    <row r="15" spans="1:2" hidden="1" x14ac:dyDescent="0.25">
      <c r="A15" s="5"/>
      <c r="B15" s="1"/>
    </row>
    <row r="16" spans="1:2" hidden="1" x14ac:dyDescent="0.25">
      <c r="A16" s="5"/>
      <c r="B16" s="1"/>
    </row>
    <row r="17" spans="1:2" hidden="1" x14ac:dyDescent="0.25">
      <c r="A17" s="5"/>
      <c r="B17" s="1"/>
    </row>
    <row r="18" spans="1:2" hidden="1" x14ac:dyDescent="0.25">
      <c r="A18" s="5"/>
      <c r="B18" s="1"/>
    </row>
    <row r="19" spans="1:2" hidden="1" x14ac:dyDescent="0.25">
      <c r="A19" s="5"/>
      <c r="B19" s="1"/>
    </row>
    <row r="20" spans="1:2" hidden="1" x14ac:dyDescent="0.25">
      <c r="A20" s="5"/>
      <c r="B20" s="1"/>
    </row>
    <row r="21" spans="1:2" hidden="1" x14ac:dyDescent="0.25">
      <c r="A21" s="5"/>
      <c r="B21" s="1"/>
    </row>
    <row r="22" spans="1:2" hidden="1" x14ac:dyDescent="0.25">
      <c r="A22" s="5"/>
      <c r="B22" s="1"/>
    </row>
    <row r="23" spans="1:2" hidden="1" x14ac:dyDescent="0.25">
      <c r="A23" s="5"/>
      <c r="B23" s="1"/>
    </row>
    <row r="24" spans="1:2" hidden="1" x14ac:dyDescent="0.25">
      <c r="A24" s="5"/>
      <c r="B24" s="1"/>
    </row>
    <row r="25" spans="1:2" hidden="1" x14ac:dyDescent="0.25">
      <c r="A25" s="5"/>
      <c r="B25" s="1"/>
    </row>
    <row r="26" spans="1:2" hidden="1" x14ac:dyDescent="0.25">
      <c r="A26" s="5"/>
      <c r="B26" s="1"/>
    </row>
    <row r="27" spans="1:2" hidden="1" x14ac:dyDescent="0.25">
      <c r="A27" s="5"/>
      <c r="B27" s="1"/>
    </row>
    <row r="28" spans="1:2" hidden="1" x14ac:dyDescent="0.25">
      <c r="A28" s="5"/>
      <c r="B28" s="1"/>
    </row>
    <row r="29" spans="1:2" hidden="1" x14ac:dyDescent="0.25">
      <c r="A29" s="5"/>
      <c r="B29" s="1"/>
    </row>
    <row r="30" spans="1:2" hidden="1" x14ac:dyDescent="0.25">
      <c r="A30" s="5"/>
      <c r="B30" s="1"/>
    </row>
    <row r="31" spans="1:2" hidden="1" x14ac:dyDescent="0.25">
      <c r="A31" s="5"/>
      <c r="B31" s="1"/>
    </row>
    <row r="32" spans="1:2" hidden="1" x14ac:dyDescent="0.25">
      <c r="A32" s="5"/>
      <c r="B32" s="1"/>
    </row>
    <row r="33" spans="1:2" hidden="1" x14ac:dyDescent="0.25">
      <c r="A33" s="5"/>
      <c r="B33" s="1"/>
    </row>
    <row r="34" spans="1:2" hidden="1" x14ac:dyDescent="0.25">
      <c r="A34" s="5"/>
      <c r="B34" s="1"/>
    </row>
    <row r="35" spans="1:2" hidden="1" x14ac:dyDescent="0.25">
      <c r="A35" s="5"/>
      <c r="B35" s="1"/>
    </row>
    <row r="36" spans="1:2" hidden="1" x14ac:dyDescent="0.25">
      <c r="A36" s="5"/>
      <c r="B36" s="1"/>
    </row>
    <row r="37" spans="1:2" hidden="1" x14ac:dyDescent="0.25">
      <c r="A37" s="5"/>
      <c r="B37" s="1"/>
    </row>
    <row r="38" spans="1:2" hidden="1" x14ac:dyDescent="0.25">
      <c r="A38" s="5"/>
      <c r="B38" s="1"/>
    </row>
    <row r="39" spans="1:2" hidden="1" x14ac:dyDescent="0.25">
      <c r="A39" s="5"/>
      <c r="B39" s="1"/>
    </row>
    <row r="40" spans="1:2" hidden="1" x14ac:dyDescent="0.25">
      <c r="A40" s="5"/>
      <c r="B40" s="1"/>
    </row>
    <row r="41" spans="1:2" hidden="1" x14ac:dyDescent="0.25">
      <c r="A41" s="5"/>
      <c r="B41" s="1"/>
    </row>
    <row r="42" spans="1:2" hidden="1" x14ac:dyDescent="0.25">
      <c r="A42" s="5"/>
      <c r="B42" s="1"/>
    </row>
    <row r="43" spans="1:2" hidden="1" x14ac:dyDescent="0.25">
      <c r="A43" s="5"/>
      <c r="B43" s="1"/>
    </row>
    <row r="44" spans="1:2" hidden="1" x14ac:dyDescent="0.25">
      <c r="A44" s="5"/>
      <c r="B44" s="1"/>
    </row>
    <row r="45" spans="1:2" hidden="1" x14ac:dyDescent="0.25">
      <c r="A45" s="5"/>
      <c r="B45" s="1"/>
    </row>
    <row r="46" spans="1:2" hidden="1" x14ac:dyDescent="0.25">
      <c r="A46" s="5"/>
      <c r="B46" s="1"/>
    </row>
    <row r="47" spans="1:2" hidden="1" x14ac:dyDescent="0.25">
      <c r="A47" s="5"/>
      <c r="B47" s="1"/>
    </row>
    <row r="48" spans="1:2" hidden="1" x14ac:dyDescent="0.25">
      <c r="A48" s="5"/>
      <c r="B48" s="1"/>
    </row>
    <row r="49" spans="1:2" hidden="1" x14ac:dyDescent="0.25">
      <c r="A49" s="5"/>
      <c r="B49" s="1"/>
    </row>
    <row r="50" spans="1:2" hidden="1" x14ac:dyDescent="0.25">
      <c r="A50" s="5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ABVCount</vt:lpstr>
      <vt:lpstr>IBUCount</vt:lpstr>
      <vt:lpstr>AverageChekinsQuantity</vt:lpstr>
      <vt:lpstr>AverageUniqueChekinsQuantity</vt:lpstr>
      <vt:lpstr>BeerAverageRating</vt:lpstr>
      <vt:lpstr>BreweryCount</vt:lpstr>
      <vt:lpstr>ChekinAverageRating</vt:lpstr>
      <vt:lpstr>CountryCount</vt:lpstr>
      <vt:lpstr>Today</vt:lpstr>
      <vt:lpstr>TotalCheckinCount</vt:lpstr>
      <vt:lpstr>TotalDays</vt:lpstr>
      <vt:lpstr>UniqueCheckinCount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2022-10-28T11:53:35Z</cp:lastPrinted>
  <dcterms:created xsi:type="dcterms:W3CDTF">2022-10-25T15:46:01Z</dcterms:created>
  <dcterms:modified xsi:type="dcterms:W3CDTF">2022-10-30T12:13:42Z</dcterms:modified>
</cp:coreProperties>
</file>