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<sst xmlns="http://schemas.openxmlformats.org/spreadsheetml/2006/main" count="136" uniqueCount="88">
  <si>
    <r>
      <t xml:space="preserve">Пользователь </t>
    </r>
    <r>
      <rPr>
        <b/>
      </rPr>
      <t>django</t>
    </r>
    <r>
      <t xml:space="preserve">. В корзине </t>
    </r>
    <r>
      <rPr>
        <b/>
      </rPr>
      <t>3 товара</t>
    </r>
    <r>
      <t>.</t>
    </r>
  </si>
  <si>
    <t>Комментарии:</t>
  </si>
  <si>
    <t>Таблица количества запросов и дублей до оптимизации</t>
  </si>
  <si>
    <t>Адрес</t>
  </si>
  <si>
    <t>Число запросов</t>
  </si>
  <si>
    <t>Число дублей</t>
  </si>
  <si>
    <t>/</t>
  </si>
  <si>
    <t>/products/</t>
  </si>
  <si>
    <t>/products/category/1/</t>
  </si>
  <si>
    <t>/basket/</t>
  </si>
  <si>
    <t>/order/</t>
  </si>
  <si>
    <t>/order/update/4/</t>
  </si>
  <si>
    <t>Таблица количества запросов и дублей после оптимизации</t>
  </si>
  <si>
    <t xml:space="preserve">добавил select_related в main, products </t>
  </si>
  <si>
    <t>после всех улучшений</t>
  </si>
  <si>
    <t>Вывод: путем доработки (select_related) удалось снизить число дублей (по сравнению с начальным вариантом) в 3.5 раза</t>
  </si>
  <si>
    <t>Нагрузочное тестирование</t>
  </si>
  <si>
    <t>замечания:</t>
  </si>
  <si>
    <t>Переходов</t>
  </si>
  <si>
    <t>Время теста, с</t>
  </si>
  <si>
    <t>Транзакций в секунду</t>
  </si>
  <si>
    <t>Время отклика, с</t>
  </si>
  <si>
    <t>178.36</t>
  </si>
  <si>
    <t>98.12</t>
  </si>
  <si>
    <t>0.50</t>
  </si>
  <si>
    <t>271.85</t>
  </si>
  <si>
    <t>62.42</t>
  </si>
  <si>
    <t>0.79</t>
  </si>
  <si>
    <t xml:space="preserve"> 297.09</t>
  </si>
  <si>
    <t>54.70</t>
  </si>
  <si>
    <t>0.90</t>
  </si>
  <si>
    <t>135.76</t>
  </si>
  <si>
    <t>73.66</t>
  </si>
  <si>
    <t xml:space="preserve"> 0.67</t>
  </si>
  <si>
    <t>133.91</t>
  </si>
  <si>
    <t>74.68</t>
  </si>
  <si>
    <t>0.66</t>
  </si>
  <si>
    <t>/order/update/24/</t>
  </si>
  <si>
    <t>1210.59</t>
  </si>
  <si>
    <t>0.27</t>
  </si>
  <si>
    <t>137.93</t>
  </si>
  <si>
    <t>*</t>
  </si>
  <si>
    <t>/order/read/24/</t>
  </si>
  <si>
    <t>393.01</t>
  </si>
  <si>
    <t>38.17</t>
  </si>
  <si>
    <t>1.28</t>
  </si>
  <si>
    <t xml:space="preserve">* При -r10 -c10 </t>
  </si>
  <si>
    <t>180.19</t>
  </si>
  <si>
    <t>5.55</t>
  </si>
  <si>
    <t>1.73</t>
  </si>
  <si>
    <t>явно худшая</t>
  </si>
  <si>
    <t>Параметр</t>
  </si>
  <si>
    <t>-r25 -c25</t>
  </si>
  <si>
    <t>-r50 -c25</t>
  </si>
  <si>
    <t>-r25 -c100</t>
  </si>
  <si>
    <t>Число переходов</t>
  </si>
  <si>
    <t>Доступность сервера</t>
  </si>
  <si>
    <t>100.00 %</t>
  </si>
  <si>
    <t>92.65 %</t>
  </si>
  <si>
    <t>334.22</t>
  </si>
  <si>
    <t>671.23</t>
  </si>
  <si>
    <t>480.15</t>
  </si>
  <si>
    <t>1.20</t>
  </si>
  <si>
    <t>1.21</t>
  </si>
  <si>
    <t>2.53</t>
  </si>
  <si>
    <t>Запросов в секунду</t>
  </si>
  <si>
    <t>20.61</t>
  </si>
  <si>
    <t>20.51</t>
  </si>
  <si>
    <t xml:space="preserve"> 27.55</t>
  </si>
  <si>
    <t>Пропускная способность,
МБ/сек</t>
  </si>
  <si>
    <t>0.62</t>
  </si>
  <si>
    <t>Согласованность</t>
  </si>
  <si>
    <t>24.81</t>
  </si>
  <si>
    <t>24.86</t>
  </si>
  <si>
    <t>69.75</t>
  </si>
  <si>
    <t>Удачных транзакций</t>
  </si>
  <si>
    <t>Неудачных транзакций</t>
  </si>
  <si>
    <t>Самая долгая транзакция, с</t>
  </si>
  <si>
    <t>52.29</t>
  </si>
  <si>
    <t>51.86</t>
  </si>
  <si>
    <t>60.01</t>
  </si>
  <si>
    <t>* Сделал только 3 замера, так как очень долго приходилось ждать</t>
  </si>
  <si>
    <t>Сравним результаты тестирования до и после оптимизации</t>
  </si>
  <si>
    <t>-r50 -c25 после всех улучшений</t>
  </si>
  <si>
    <t>Разница</t>
  </si>
  <si>
    <t>-</t>
  </si>
  <si>
    <t xml:space="preserve">Вывод: как видно, после оптимизации работы с БД удалось снизить время теста, время отклика практически в 2 раза. </t>
  </si>
  <si>
    <t>Увеличилось количество запросов в секунду и пропускная способность тоже почти в 2 раза. А время самой долгой транзакции удалось снизить более чем в 3.5 раза!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</si>
</sst>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color rgb="FF000000"/>
      <name val="Arial"/>
    </font>
    <font>
      <color rgb="FF000000"/>
      <name val="Arial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3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4" fillId="0" fontId="3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2" fontId="4" numFmtId="0" xfId="0" applyAlignment="1" applyBorder="1" applyFill="1" applyFont="1">
      <alignment horizontal="left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0" fillId="3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9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4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13" fillId="0" fontId="6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6" fillId="0" fontId="6" numFmtId="0" xfId="0" applyAlignment="1" applyBorder="1" applyFont="1">
      <alignment readingOrder="0"/>
    </xf>
    <xf borderId="7" fillId="0" fontId="6" numFmtId="0" xfId="0" applyAlignment="1" applyBorder="1" applyFont="1">
      <alignment horizontal="center" readingOrder="0"/>
    </xf>
    <xf borderId="17" fillId="0" fontId="6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1" fillId="0" fontId="1" numFmtId="0" xfId="0" applyAlignment="1" applyBorder="1" applyFont="1">
      <alignment horizontal="center" readingOrder="0"/>
    </xf>
    <xf borderId="14" fillId="0" fontId="5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horizontal="center" readingOrder="0"/>
    </xf>
    <xf borderId="23" fillId="0" fontId="5" numFmtId="0" xfId="0" applyAlignment="1" applyBorder="1" applyFont="1">
      <alignment horizontal="left" readingOrder="0" shrinkToFit="0" wrapText="1"/>
    </xf>
    <xf borderId="24" fillId="0" fontId="1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horizontal="center" readingOrder="0"/>
    </xf>
    <xf borderId="27" fillId="0" fontId="1" numFmtId="0" xfId="0" applyAlignment="1" applyBorder="1" applyFont="1">
      <alignment readingOrder="0"/>
    </xf>
    <xf borderId="28" fillId="4" fontId="1" numFmtId="0" xfId="0" applyAlignment="1" applyBorder="1" applyFill="1" applyFont="1">
      <alignment horizontal="center" readingOrder="0"/>
    </xf>
    <xf borderId="29" fillId="0" fontId="1" numFmtId="0" xfId="0" applyAlignment="1" applyBorder="1" applyFont="1">
      <alignment horizontal="center" readingOrder="0"/>
    </xf>
    <xf borderId="30" fillId="4" fontId="1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/>
    </xf>
    <xf borderId="31" fillId="0" fontId="1" numFmtId="0" xfId="0" applyAlignment="1" applyBorder="1" applyFont="1">
      <alignment horizontal="center" readingOrder="0"/>
    </xf>
    <xf borderId="32" fillId="4" fontId="1" numFmtId="0" xfId="0" applyAlignment="1" applyBorder="1" applyFont="1">
      <alignment horizontal="center" readingOrder="0"/>
    </xf>
    <xf borderId="0" fillId="5" fontId="1" numFmtId="0" xfId="0" applyAlignment="1" applyFill="1" applyFont="1">
      <alignment readingOrder="0"/>
    </xf>
    <xf borderId="0" fillId="5" fontId="5" numFmtId="0" xfId="0" applyAlignment="1" applyFont="1">
      <alignment horizontal="left"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9.57"/>
    <col customWidth="1" min="3" max="3" width="17.43"/>
    <col customWidth="1" min="4" max="4" width="36.71"/>
    <col customWidth="1" min="5" max="5" width="16.29"/>
    <col customWidth="1" min="6" max="6" width="18.0"/>
  </cols>
  <sheetData>
    <row r="1">
      <c r="A1" s="1" t="s">
        <v>0</v>
      </c>
      <c r="B1" s="2"/>
      <c r="C1" s="2"/>
      <c r="D1" s="3" t="s">
        <v>1</v>
      </c>
    </row>
    <row r="2">
      <c r="A2" s="4"/>
      <c r="D2" s="5"/>
    </row>
    <row r="3">
      <c r="A3" s="6" t="s">
        <v>2</v>
      </c>
      <c r="D3" s="7"/>
    </row>
    <row r="4">
      <c r="A4" s="8" t="s">
        <v>3</v>
      </c>
      <c r="B4" s="9" t="s">
        <v>4</v>
      </c>
      <c r="C4" s="9" t="s">
        <v>5</v>
      </c>
      <c r="D4" s="5"/>
    </row>
    <row r="5">
      <c r="A5" s="8" t="s">
        <v>6</v>
      </c>
      <c r="B5" s="9">
        <v>15.0</v>
      </c>
      <c r="C5" s="9">
        <v>7.0</v>
      </c>
      <c r="D5" s="5"/>
    </row>
    <row r="6">
      <c r="A6" s="8" t="s">
        <v>7</v>
      </c>
      <c r="B6" s="9">
        <v>16.0</v>
      </c>
      <c r="C6" s="9">
        <v>8.0</v>
      </c>
      <c r="D6" s="5"/>
    </row>
    <row r="7">
      <c r="A7" s="8" t="s">
        <v>8</v>
      </c>
      <c r="B7" s="9">
        <v>17.0</v>
      </c>
      <c r="C7" s="9">
        <v>9.0</v>
      </c>
      <c r="D7" s="5"/>
    </row>
    <row r="8">
      <c r="A8" s="8" t="s">
        <v>9</v>
      </c>
      <c r="B8" s="9">
        <v>16.0</v>
      </c>
      <c r="C8" s="9">
        <v>11.0</v>
      </c>
      <c r="D8" s="5"/>
    </row>
    <row r="9">
      <c r="A9" s="8" t="s">
        <v>10</v>
      </c>
      <c r="B9" s="9">
        <v>4.0</v>
      </c>
      <c r="C9" s="9">
        <v>0.0</v>
      </c>
      <c r="D9" s="5"/>
    </row>
    <row r="10">
      <c r="A10" s="8" t="s">
        <v>11</v>
      </c>
      <c r="B10" s="9">
        <v>54.0</v>
      </c>
      <c r="C10" s="9">
        <v>46.0</v>
      </c>
      <c r="D10" s="5"/>
    </row>
    <row r="11">
      <c r="A11" s="10" t="s">
        <v>12</v>
      </c>
      <c r="D11" s="7" t="s">
        <v>13</v>
      </c>
    </row>
    <row r="12">
      <c r="A12" s="8" t="s">
        <v>3</v>
      </c>
      <c r="B12" s="9" t="s">
        <v>4</v>
      </c>
      <c r="C12" s="9" t="s">
        <v>5</v>
      </c>
      <c r="D12" s="5"/>
    </row>
    <row r="13">
      <c r="A13" s="8" t="s">
        <v>6</v>
      </c>
      <c r="B13" s="9">
        <v>10.0</v>
      </c>
      <c r="C13" s="9">
        <v>5.0</v>
      </c>
      <c r="D13" s="5"/>
    </row>
    <row r="14">
      <c r="A14" s="8" t="s">
        <v>7</v>
      </c>
      <c r="B14" s="9">
        <v>12.0</v>
      </c>
      <c r="C14" s="9">
        <v>5.0</v>
      </c>
      <c r="D14" s="5"/>
    </row>
    <row r="15">
      <c r="A15" s="8" t="s">
        <v>8</v>
      </c>
      <c r="B15" s="9">
        <v>13.0</v>
      </c>
      <c r="C15" s="9">
        <v>5.0</v>
      </c>
      <c r="D15" s="5"/>
    </row>
    <row r="16">
      <c r="A16" s="8" t="s">
        <v>9</v>
      </c>
      <c r="B16" s="9">
        <v>13.0</v>
      </c>
      <c r="C16" s="9">
        <v>9.0</v>
      </c>
      <c r="D16" s="5"/>
    </row>
    <row r="17">
      <c r="A17" s="8" t="s">
        <v>10</v>
      </c>
      <c r="B17" s="9">
        <v>4.0</v>
      </c>
      <c r="C17" s="9">
        <v>0.0</v>
      </c>
      <c r="D17" s="5"/>
    </row>
    <row r="18">
      <c r="A18" s="11" t="s">
        <v>11</v>
      </c>
      <c r="B18" s="12">
        <v>54.0</v>
      </c>
      <c r="C18" s="12">
        <v>46.0</v>
      </c>
      <c r="D18" s="13"/>
    </row>
    <row r="19">
      <c r="A19" s="10" t="s">
        <v>12</v>
      </c>
      <c r="D19" s="7" t="s">
        <v>14</v>
      </c>
    </row>
    <row r="20">
      <c r="A20" s="8" t="s">
        <v>3</v>
      </c>
      <c r="B20" s="9" t="s">
        <v>4</v>
      </c>
      <c r="C20" s="9" t="s">
        <v>5</v>
      </c>
      <c r="D20" s="5"/>
    </row>
    <row r="21">
      <c r="A21" s="8" t="s">
        <v>6</v>
      </c>
      <c r="B21" s="9">
        <v>9.0</v>
      </c>
      <c r="C21" s="9">
        <v>2.0</v>
      </c>
      <c r="D21" s="5"/>
    </row>
    <row r="22">
      <c r="A22" s="8" t="s">
        <v>7</v>
      </c>
      <c r="B22" s="9">
        <v>11.0</v>
      </c>
      <c r="C22" s="9">
        <v>2.0</v>
      </c>
      <c r="D22" s="5"/>
    </row>
    <row r="23">
      <c r="A23" s="8" t="s">
        <v>8</v>
      </c>
      <c r="B23" s="9">
        <v>12.0</v>
      </c>
      <c r="C23" s="9">
        <v>2.0</v>
      </c>
      <c r="D23" s="5"/>
    </row>
    <row r="24">
      <c r="A24" s="8" t="s">
        <v>9</v>
      </c>
      <c r="B24" s="9">
        <v>8.0</v>
      </c>
      <c r="C24" s="9">
        <v>2.0</v>
      </c>
      <c r="D24" s="5"/>
    </row>
    <row r="25">
      <c r="A25" s="8" t="s">
        <v>10</v>
      </c>
      <c r="B25" s="9">
        <v>4.0</v>
      </c>
      <c r="C25" s="9">
        <v>0.0</v>
      </c>
      <c r="D25" s="5"/>
    </row>
    <row r="26">
      <c r="A26" s="11" t="s">
        <v>11</v>
      </c>
      <c r="B26" s="12">
        <v>11.0</v>
      </c>
      <c r="C26" s="12">
        <v>6.0</v>
      </c>
      <c r="D26" s="13"/>
    </row>
    <row r="27">
      <c r="A27" s="14" t="s">
        <v>15</v>
      </c>
    </row>
    <row r="28">
      <c r="A28" s="15"/>
      <c r="B28" s="15"/>
      <c r="C28" s="15"/>
      <c r="D28" s="15"/>
    </row>
    <row r="29">
      <c r="A29" s="16" t="s">
        <v>16</v>
      </c>
      <c r="B29" s="17"/>
      <c r="C29" s="17"/>
      <c r="D29" s="17"/>
      <c r="E29" s="18"/>
      <c r="F29" s="19" t="s">
        <v>17</v>
      </c>
    </row>
    <row r="30">
      <c r="A30" s="4"/>
      <c r="F30" s="20"/>
    </row>
    <row r="31">
      <c r="A31" s="21" t="s">
        <v>3</v>
      </c>
      <c r="B31" s="22" t="s">
        <v>18</v>
      </c>
      <c r="C31" s="22" t="s">
        <v>19</v>
      </c>
      <c r="D31" s="22" t="s">
        <v>20</v>
      </c>
      <c r="E31" s="23" t="s">
        <v>21</v>
      </c>
      <c r="F31" s="20"/>
    </row>
    <row r="32">
      <c r="A32" s="24" t="s">
        <v>6</v>
      </c>
      <c r="B32" s="25">
        <v>17500.0</v>
      </c>
      <c r="C32" s="25" t="s">
        <v>22</v>
      </c>
      <c r="D32" s="25" t="s">
        <v>23</v>
      </c>
      <c r="E32" s="25" t="s">
        <v>24</v>
      </c>
      <c r="F32" s="20"/>
    </row>
    <row r="33">
      <c r="A33" s="24" t="s">
        <v>7</v>
      </c>
      <c r="B33" s="25">
        <v>16969.0</v>
      </c>
      <c r="C33" s="25" t="s">
        <v>25</v>
      </c>
      <c r="D33" s="25" t="s">
        <v>26</v>
      </c>
      <c r="E33" s="25" t="s">
        <v>27</v>
      </c>
      <c r="F33" s="20"/>
    </row>
    <row r="34">
      <c r="A34" s="24" t="s">
        <v>8</v>
      </c>
      <c r="B34" s="25">
        <v>16250.0</v>
      </c>
      <c r="C34" s="25" t="s">
        <v>28</v>
      </c>
      <c r="D34" s="25" t="s">
        <v>29</v>
      </c>
      <c r="E34" s="25" t="s">
        <v>30</v>
      </c>
      <c r="F34" s="20"/>
    </row>
    <row r="35">
      <c r="A35" s="24" t="s">
        <v>9</v>
      </c>
      <c r="B35" s="25">
        <v>10000.0</v>
      </c>
      <c r="C35" s="25" t="s">
        <v>31</v>
      </c>
      <c r="D35" s="25" t="s">
        <v>32</v>
      </c>
      <c r="E35" s="25" t="s">
        <v>33</v>
      </c>
      <c r="F35" s="20"/>
    </row>
    <row r="36">
      <c r="A36" s="24" t="s">
        <v>10</v>
      </c>
      <c r="B36" s="25">
        <v>10000.0</v>
      </c>
      <c r="C36" s="25" t="s">
        <v>34</v>
      </c>
      <c r="D36" s="25" t="s">
        <v>35</v>
      </c>
      <c r="E36" s="25" t="s">
        <v>36</v>
      </c>
      <c r="F36" s="20"/>
    </row>
    <row r="37">
      <c r="A37" s="24" t="s">
        <v>37</v>
      </c>
      <c r="B37" s="26">
        <v>330.0</v>
      </c>
      <c r="C37" s="26" t="s">
        <v>38</v>
      </c>
      <c r="D37" s="26" t="s">
        <v>39</v>
      </c>
      <c r="E37" s="26" t="s">
        <v>40</v>
      </c>
      <c r="F37" s="27" t="s">
        <v>41</v>
      </c>
    </row>
    <row r="38">
      <c r="A38" s="24" t="s">
        <v>42</v>
      </c>
      <c r="B38" s="25">
        <v>15000.0</v>
      </c>
      <c r="C38" s="25" t="s">
        <v>43</v>
      </c>
      <c r="D38" s="25" t="s">
        <v>44</v>
      </c>
      <c r="E38" s="25" t="s">
        <v>45</v>
      </c>
      <c r="F38" s="20"/>
    </row>
    <row r="39">
      <c r="A39" s="4"/>
      <c r="B39" s="28"/>
      <c r="C39" s="28"/>
      <c r="D39" s="28"/>
      <c r="E39" s="28"/>
      <c r="F39" s="20"/>
    </row>
    <row r="40">
      <c r="A40" s="29" t="s">
        <v>46</v>
      </c>
      <c r="B40" s="30">
        <v>1000.0</v>
      </c>
      <c r="C40" s="30" t="s">
        <v>47</v>
      </c>
      <c r="D40" s="30" t="s">
        <v>48</v>
      </c>
      <c r="E40" s="30" t="s">
        <v>49</v>
      </c>
      <c r="F40" s="31" t="s">
        <v>50</v>
      </c>
    </row>
    <row r="42">
      <c r="A42" s="32" t="s">
        <v>51</v>
      </c>
      <c r="B42" s="33" t="s">
        <v>52</v>
      </c>
      <c r="C42" s="34" t="s">
        <v>53</v>
      </c>
      <c r="D42" s="35" t="s">
        <v>54</v>
      </c>
    </row>
    <row r="43">
      <c r="A43" s="36" t="s">
        <v>55</v>
      </c>
      <c r="B43" s="37">
        <v>6889.0</v>
      </c>
      <c r="C43" s="38">
        <v>13766.0</v>
      </c>
      <c r="D43" s="39">
        <v>13227.0</v>
      </c>
    </row>
    <row r="44">
      <c r="A44" s="36" t="s">
        <v>56</v>
      </c>
      <c r="B44" s="37" t="s">
        <v>57</v>
      </c>
      <c r="C44" s="38" t="s">
        <v>57</v>
      </c>
      <c r="D44" s="39" t="s">
        <v>58</v>
      </c>
    </row>
    <row r="45">
      <c r="A45" s="36" t="s">
        <v>19</v>
      </c>
      <c r="B45" s="37" t="s">
        <v>59</v>
      </c>
      <c r="C45" s="38" t="s">
        <v>60</v>
      </c>
      <c r="D45" s="39" t="s">
        <v>61</v>
      </c>
    </row>
    <row r="46">
      <c r="A46" s="36" t="s">
        <v>21</v>
      </c>
      <c r="B46" s="37" t="s">
        <v>62</v>
      </c>
      <c r="C46" s="38" t="s">
        <v>63</v>
      </c>
      <c r="D46" s="39" t="s">
        <v>64</v>
      </c>
    </row>
    <row r="47">
      <c r="A47" s="36" t="s">
        <v>65</v>
      </c>
      <c r="B47" s="37" t="s">
        <v>66</v>
      </c>
      <c r="C47" s="38" t="s">
        <v>67</v>
      </c>
      <c r="D47" s="39" t="s">
        <v>68</v>
      </c>
    </row>
    <row r="48">
      <c r="A48" s="36" t="s">
        <v>69</v>
      </c>
      <c r="B48" s="37" t="s">
        <v>70</v>
      </c>
      <c r="C48" s="38" t="s">
        <v>70</v>
      </c>
      <c r="D48" s="39" t="s">
        <v>27</v>
      </c>
    </row>
    <row r="49">
      <c r="A49" s="36" t="s">
        <v>71</v>
      </c>
      <c r="B49" s="37" t="s">
        <v>72</v>
      </c>
      <c r="C49" s="38" t="s">
        <v>73</v>
      </c>
      <c r="D49" s="39" t="s">
        <v>74</v>
      </c>
    </row>
    <row r="50">
      <c r="A50" s="36" t="s">
        <v>75</v>
      </c>
      <c r="B50" s="37">
        <v>6889.0</v>
      </c>
      <c r="C50" s="38">
        <v>13766.0</v>
      </c>
      <c r="D50" s="39">
        <v>13227.0</v>
      </c>
    </row>
    <row r="51">
      <c r="A51" s="36" t="s">
        <v>76</v>
      </c>
      <c r="B51" s="37">
        <v>0.0</v>
      </c>
      <c r="C51" s="38">
        <v>0.0</v>
      </c>
      <c r="D51" s="39">
        <v>1050.0</v>
      </c>
    </row>
    <row r="52">
      <c r="A52" s="40" t="s">
        <v>77</v>
      </c>
      <c r="B52" s="41" t="s">
        <v>78</v>
      </c>
      <c r="C52" s="42" t="s">
        <v>79</v>
      </c>
      <c r="D52" s="43" t="s">
        <v>80</v>
      </c>
    </row>
    <row r="53">
      <c r="A53" s="9" t="s">
        <v>81</v>
      </c>
    </row>
    <row r="55">
      <c r="A55" s="9" t="s">
        <v>82</v>
      </c>
    </row>
    <row r="56">
      <c r="A56" s="32" t="s">
        <v>51</v>
      </c>
      <c r="B56" s="44" t="s">
        <v>53</v>
      </c>
      <c r="C56" s="45" t="s">
        <v>83</v>
      </c>
      <c r="D56" s="44" t="s">
        <v>84</v>
      </c>
    </row>
    <row r="57">
      <c r="A57" s="36" t="s">
        <v>55</v>
      </c>
      <c r="B57" s="46">
        <v>13766.0</v>
      </c>
      <c r="C57" s="47">
        <v>13765.0</v>
      </c>
      <c r="D57" s="46" t="s">
        <v>85</v>
      </c>
    </row>
    <row r="58">
      <c r="A58" s="36" t="s">
        <v>56</v>
      </c>
      <c r="B58" s="46" t="s">
        <v>57</v>
      </c>
      <c r="C58" s="47" t="s">
        <v>57</v>
      </c>
      <c r="D58" s="46" t="s">
        <v>85</v>
      </c>
    </row>
    <row r="59">
      <c r="A59" s="36" t="s">
        <v>19</v>
      </c>
      <c r="B59" s="46">
        <v>671.23</v>
      </c>
      <c r="C59" s="47">
        <v>362.49</v>
      </c>
      <c r="D59" s="48">
        <f t="shared" ref="D59:D60" si="1">ROUND(DIVIDE(N(B59),N(C59)),2)</f>
        <v>1.85</v>
      </c>
    </row>
    <row r="60">
      <c r="A60" s="36" t="s">
        <v>21</v>
      </c>
      <c r="B60" s="46">
        <v>1.21</v>
      </c>
      <c r="C60" s="47">
        <v>0.65</v>
      </c>
      <c r="D60" s="48">
        <f t="shared" si="1"/>
        <v>1.86</v>
      </c>
    </row>
    <row r="61">
      <c r="A61" s="36" t="s">
        <v>65</v>
      </c>
      <c r="B61" s="46">
        <v>20.51</v>
      </c>
      <c r="C61" s="47">
        <v>37.97</v>
      </c>
      <c r="D61" s="48">
        <f t="shared" ref="D61:D62" si="2">ROUND(DIVIDE(N(C61),N(B61)),2)</f>
        <v>1.85</v>
      </c>
    </row>
    <row r="62">
      <c r="A62" s="36" t="s">
        <v>69</v>
      </c>
      <c r="B62" s="46">
        <v>0.62</v>
      </c>
      <c r="C62" s="47">
        <v>1.12</v>
      </c>
      <c r="D62" s="48">
        <f t="shared" si="2"/>
        <v>1.81</v>
      </c>
    </row>
    <row r="63">
      <c r="A63" s="36" t="s">
        <v>71</v>
      </c>
      <c r="B63" s="46">
        <v>24.86</v>
      </c>
      <c r="C63" s="47">
        <v>24.79</v>
      </c>
      <c r="D63" s="46" t="s">
        <v>85</v>
      </c>
    </row>
    <row r="64">
      <c r="A64" s="36" t="s">
        <v>75</v>
      </c>
      <c r="B64" s="46">
        <v>13766.0</v>
      </c>
      <c r="C64" s="47">
        <v>13765.0</v>
      </c>
      <c r="D64" s="46" t="s">
        <v>85</v>
      </c>
    </row>
    <row r="65">
      <c r="A65" s="36" t="s">
        <v>76</v>
      </c>
      <c r="B65" s="46">
        <v>0.0</v>
      </c>
      <c r="C65" s="47">
        <v>0.0</v>
      </c>
      <c r="D65" s="46" t="s">
        <v>85</v>
      </c>
    </row>
    <row r="66">
      <c r="A66" s="40" t="s">
        <v>77</v>
      </c>
      <c r="B66" s="49">
        <v>51.86</v>
      </c>
      <c r="C66" s="50">
        <v>14.34</v>
      </c>
      <c r="D66" s="48">
        <f>ROUND(DIVIDE(N(B66),N(C66)),2)</f>
        <v>3.62</v>
      </c>
    </row>
    <row r="68" ht="29.25" customHeight="1">
      <c r="A68" s="51" t="s">
        <v>86</v>
      </c>
    </row>
    <row r="69">
      <c r="A69" s="52" t="s">
        <v>87</v>
      </c>
      <c r="B69" s="53"/>
      <c r="C69" s="53"/>
      <c r="D69" s="53"/>
      <c r="E69" s="53"/>
      <c r="F69" s="53"/>
      <c r="G69" s="53"/>
    </row>
  </sheetData>
  <mergeCells count="6">
    <mergeCell ref="A1:C1"/>
    <mergeCell ref="A3:C3"/>
    <mergeCell ref="A27:F27"/>
    <mergeCell ref="A29:E29"/>
    <mergeCell ref="A53:D53"/>
    <mergeCell ref="A68:G68"/>
  </mergeCells>
  <drawing r:id="rId1"/>
</worksheet>
</file>