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Лисавина\Организация_конференций_2023\Вариант 2\Ресурсы\Жюри_import\"/>
    </mc:Choice>
  </mc:AlternateContent>
  <xr:revisionPtr revIDLastSave="0" documentId="13_ncr:1_{F4BA747A-DAAA-46FC-B993-9788A44B22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ry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7" i="1"/>
  <c r="L3" i="1"/>
  <c r="L5" i="1"/>
  <c r="L10" i="1"/>
  <c r="L11" i="1"/>
  <c r="L4" i="1"/>
  <c r="L8" i="1"/>
  <c r="L6" i="1"/>
  <c r="L2" i="1"/>
  <c r="D9" i="1"/>
  <c r="D7" i="1"/>
  <c r="D3" i="1"/>
  <c r="D5" i="1"/>
  <c r="D10" i="1"/>
  <c r="D11" i="1"/>
  <c r="D4" i="1"/>
  <c r="D8" i="1"/>
  <c r="D6" i="1"/>
  <c r="D2" i="1"/>
  <c r="H9" i="1"/>
  <c r="H7" i="1"/>
  <c r="H3" i="1"/>
  <c r="H5" i="1"/>
  <c r="H10" i="1"/>
  <c r="H11" i="1"/>
  <c r="H4" i="1"/>
  <c r="H8" i="1"/>
  <c r="H6" i="1"/>
  <c r="H2" i="1"/>
  <c r="K9" i="1"/>
  <c r="K7" i="1"/>
  <c r="K3" i="1"/>
  <c r="K5" i="1"/>
  <c r="K10" i="1"/>
  <c r="K11" i="1"/>
  <c r="K4" i="1"/>
  <c r="K8" i="1"/>
  <c r="K6" i="1"/>
  <c r="K2" i="1"/>
  <c r="C9" i="1"/>
  <c r="C7" i="1"/>
  <c r="C3" i="1"/>
  <c r="C5" i="1"/>
  <c r="C10" i="1"/>
  <c r="C11" i="1"/>
  <c r="C4" i="1"/>
  <c r="C8" i="1"/>
  <c r="C6" i="1"/>
  <c r="C2" i="1"/>
</calcChain>
</file>

<file path=xl/sharedStrings.xml><?xml version="1.0" encoding="utf-8"?>
<sst xmlns="http://schemas.openxmlformats.org/spreadsheetml/2006/main" count="95" uniqueCount="75">
  <si>
    <t>мужской</t>
  </si>
  <si>
    <t>женский</t>
  </si>
  <si>
    <t>5BIgu5</t>
  </si>
  <si>
    <t>br@ILZ</t>
  </si>
  <si>
    <t>7qb*6x</t>
  </si>
  <si>
    <t>nN?bR2</t>
  </si>
  <si>
    <t>b3MkBi</t>
  </si>
  <si>
    <t>veCAgL</t>
  </si>
  <si>
    <t>k3vfwO</t>
  </si>
  <si>
    <t>Mou5kd</t>
  </si>
  <si>
    <t>~8xr}f</t>
  </si>
  <si>
    <t>}jbZCh</t>
  </si>
  <si>
    <t>fboehm@gmail.com</t>
  </si>
  <si>
    <t>abigayle.daugherty@bartoletti.com</t>
  </si>
  <si>
    <t>zking@effertz.org</t>
  </si>
  <si>
    <t>ghackett@yahoo.com</t>
  </si>
  <si>
    <t>lafayette66@wilkinson.com</t>
  </si>
  <si>
    <t>ferry.alexandrine@marquardt.info</t>
  </si>
  <si>
    <t>amanda76@yahoo.com</t>
  </si>
  <si>
    <t>jdavis@will.com</t>
  </si>
  <si>
    <t>leffertz@champlin.com</t>
  </si>
  <si>
    <t>zlemke@hotmail.com</t>
  </si>
  <si>
    <t>Суворов Леонид Алексеевич</t>
  </si>
  <si>
    <t>Петухов Вилен Ильяович</t>
  </si>
  <si>
    <t>Миронов Арсений Романович</t>
  </si>
  <si>
    <t>Веселов Прохор Вадимович</t>
  </si>
  <si>
    <t>Костин Гордей Пётрович</t>
  </si>
  <si>
    <t>Самойлова Мартина Рудольфовна</t>
  </si>
  <si>
    <t>Шубина Грета Андреевна</t>
  </si>
  <si>
    <t>Воробьёва Гелла Филипповна</t>
  </si>
  <si>
    <t>Никитина Ирэна Валерьевна</t>
  </si>
  <si>
    <t>Кулакова Индира Григорьевна</t>
  </si>
  <si>
    <t>Информационная безопасность</t>
  </si>
  <si>
    <t>Биг Дата</t>
  </si>
  <si>
    <t>ИТ</t>
  </si>
  <si>
    <t>Дизайн</t>
  </si>
  <si>
    <t>foto11.jpg</t>
  </si>
  <si>
    <t>foto12.jpg</t>
  </si>
  <si>
    <t>foto13.jpg</t>
  </si>
  <si>
    <t>foto14.jpg</t>
  </si>
  <si>
    <t>foto15.jpg</t>
  </si>
  <si>
    <t>foto16.jpg</t>
  </si>
  <si>
    <t>foto17.jpg</t>
  </si>
  <si>
    <t>foto18.jpg</t>
  </si>
  <si>
    <t>foto19.jpg</t>
  </si>
  <si>
    <t>foto20.jpg</t>
  </si>
  <si>
    <t>FIO</t>
  </si>
  <si>
    <t>Gender</t>
  </si>
  <si>
    <t>Email</t>
  </si>
  <si>
    <t>DateBirthday</t>
  </si>
  <si>
    <t>Country</t>
  </si>
  <si>
    <t>Phone</t>
  </si>
  <si>
    <t>Direction</t>
  </si>
  <si>
    <t>Password</t>
  </si>
  <si>
    <t>Photo</t>
  </si>
  <si>
    <t>+7(918)035-36-20</t>
  </si>
  <si>
    <t>+7(821)995-78-97</t>
  </si>
  <si>
    <t>+7(421)662-87-42</t>
  </si>
  <si>
    <t>+7(873)779-08-49</t>
  </si>
  <si>
    <t>+7(968)137-20-49</t>
  </si>
  <si>
    <t>+7(270)545-22-93</t>
  </si>
  <si>
    <t>+7(795)946-61-51</t>
  </si>
  <si>
    <t>+7(751)957-92-99</t>
  </si>
  <si>
    <t>+7(723)495-69-42</t>
  </si>
  <si>
    <t>+7(723)258-88-84</t>
  </si>
  <si>
    <t>ID_Jury</t>
  </si>
  <si>
    <t>Джибути</t>
  </si>
  <si>
    <t>Гайана</t>
  </si>
  <si>
    <t>Беларусь</t>
  </si>
  <si>
    <t>Бразилия</t>
  </si>
  <si>
    <t>Андорра</t>
  </si>
  <si>
    <t>Ангола</t>
  </si>
  <si>
    <t>Германия</t>
  </si>
  <si>
    <t>Египет</t>
  </si>
  <si>
    <t>Йемен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</si>
</sst>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7&quot; &quot;\(#\)&quot; &quot;000\-00\-00"/>
    <numFmt numFmtId="165" formatCode="yyyy\-mm\-dd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1252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Font="1"/>
    <xf numFmtId="14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051;&#1080;&#1089;&#1072;&#1074;&#1080;&#1085;&#1072;\&#1054;&#1088;&#1075;&#1072;&#1085;&#1080;&#1079;&#1072;&#1094;&#1080;&#1103;_&#1082;&#1086;&#1085;&#1092;&#1077;&#1088;&#1077;&#1085;&#1094;&#1080;&#1081;_2023\&#1042;&#1072;&#1088;&#1080;&#1072;&#1085;&#1090;%202\&#1056;&#1077;&#1089;&#1091;&#1088;&#1089;&#1099;\&#1059;&#1095;&#1072;&#1089;&#1090;&#1085;&#1080;&#1082;&#1080;_import\&#1091;&#1095;&#1072;&#1089;&#1090;&#1085;&#1080;&#1082;&#1080;-3.xlsx" TargetMode="External"/><Relationship Id="rId1" Type="http://schemas.openxmlformats.org/officeDocument/2006/relationships/externalLinkPath" Target="/&#1051;&#1080;&#1089;&#1072;&#1074;&#1080;&#1085;&#1072;/&#1054;&#1088;&#1075;&#1072;&#1085;&#1080;&#1079;&#1072;&#1094;&#1080;&#1103;_&#1082;&#1086;&#1085;&#1092;&#1077;&#1088;&#1077;&#1085;&#1094;&#1080;&#1081;_2023/&#1042;&#1072;&#1088;&#1080;&#1072;&#1085;&#1090;%202/&#1056;&#1077;&#1089;&#1091;&#1088;&#1089;&#1099;/&#1059;&#1095;&#1072;&#1089;&#1090;&#1085;&#1080;&#1082;&#1080;_import/&#1091;&#1095;&#1072;&#1089;&#1090;&#1085;&#1080;&#1082;&#1080;-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051;&#1080;&#1089;&#1072;&#1074;&#1080;&#1085;&#1072;\&#1054;&#1088;&#1075;&#1072;&#1085;&#1080;&#1079;&#1072;&#1094;&#1080;&#1103;_&#1082;&#1086;&#1085;&#1092;&#1077;&#1088;&#1077;&#1085;&#1094;&#1080;&#1081;_2023\&#1042;&#1072;&#1088;&#1080;&#1072;&#1085;&#1090;%202\&#1056;&#1077;&#1089;&#1091;&#1088;&#1089;&#1099;\C&#1090;&#1088;&#1072;&#1085;&#1099;_import.xlsx" TargetMode="External"/><Relationship Id="rId1" Type="http://schemas.openxmlformats.org/officeDocument/2006/relationships/externalLinkPath" Target="/&#1051;&#1080;&#1089;&#1072;&#1074;&#1080;&#1085;&#1072;/&#1054;&#1088;&#1075;&#1072;&#1085;&#1080;&#1079;&#1072;&#1094;&#1080;&#1103;_&#1082;&#1086;&#1085;&#1092;&#1077;&#1088;&#1077;&#1085;&#1094;&#1080;&#1081;_2023/&#1042;&#1072;&#1088;&#1080;&#1072;&#1085;&#1090;%202/&#1056;&#1077;&#1089;&#1091;&#1088;&#1089;&#1099;/C&#1090;&#1088;&#1072;&#1085;&#1099;_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rs"/>
      <sheetName val="Gendre"/>
      <sheetName val="Role"/>
      <sheetName val="Events"/>
      <sheetName val="Direction"/>
    </sheetNames>
    <sheetDataSet>
      <sheetData sheetId="0"/>
      <sheetData sheetId="1">
        <row r="2">
          <cell r="A2">
            <v>1</v>
          </cell>
          <cell r="B2" t="str">
            <v>женский</v>
          </cell>
        </row>
        <row r="3">
          <cell r="A3">
            <v>2</v>
          </cell>
          <cell r="B3" t="str">
            <v>мужской</v>
          </cell>
        </row>
      </sheetData>
      <sheetData sheetId="2"/>
      <sheetData sheetId="3"/>
      <sheetData sheetId="4">
        <row r="2">
          <cell r="A2">
            <v>1</v>
          </cell>
          <cell r="B2" t="str">
            <v>Аналитика</v>
          </cell>
        </row>
        <row r="3">
          <cell r="A3">
            <v>2</v>
          </cell>
          <cell r="B3" t="str">
            <v>Биг Дата</v>
          </cell>
        </row>
        <row r="4">
          <cell r="A4">
            <v>3</v>
          </cell>
          <cell r="B4" t="str">
            <v>Дизайн</v>
          </cell>
        </row>
        <row r="5">
          <cell r="A5">
            <v>4</v>
          </cell>
          <cell r="B5" t="str">
            <v>Информационная безопасность</v>
          </cell>
        </row>
        <row r="6">
          <cell r="A6">
            <v>5</v>
          </cell>
          <cell r="B6" t="str">
            <v>ИТ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ies"/>
    </sheetNames>
    <sheetDataSet>
      <sheetData sheetId="0">
        <row r="2">
          <cell r="A2">
            <v>1</v>
          </cell>
          <cell r="B2" t="str">
            <v>Абхазия</v>
          </cell>
        </row>
        <row r="3">
          <cell r="A3">
            <v>2</v>
          </cell>
          <cell r="B3" t="str">
            <v>Австралия</v>
          </cell>
        </row>
        <row r="4">
          <cell r="A4">
            <v>3</v>
          </cell>
          <cell r="B4" t="str">
            <v>Австрия</v>
          </cell>
        </row>
        <row r="5">
          <cell r="A5">
            <v>4</v>
          </cell>
          <cell r="B5" t="str">
            <v>Азербайджан</v>
          </cell>
        </row>
        <row r="6">
          <cell r="A6">
            <v>5</v>
          </cell>
          <cell r="B6" t="str">
            <v>Албания</v>
          </cell>
        </row>
        <row r="7">
          <cell r="A7">
            <v>6</v>
          </cell>
          <cell r="B7" t="str">
            <v>Алжир</v>
          </cell>
        </row>
        <row r="8">
          <cell r="A8">
            <v>7</v>
          </cell>
          <cell r="B8" t="str">
            <v>Американское Самоа</v>
          </cell>
        </row>
        <row r="9">
          <cell r="A9">
            <v>8</v>
          </cell>
          <cell r="B9" t="str">
            <v>Ангилья</v>
          </cell>
        </row>
        <row r="10">
          <cell r="A10">
            <v>9</v>
          </cell>
          <cell r="B10" t="str">
            <v>Ангола</v>
          </cell>
        </row>
        <row r="11">
          <cell r="A11">
            <v>10</v>
          </cell>
          <cell r="B11" t="str">
            <v>Андорра</v>
          </cell>
        </row>
        <row r="12">
          <cell r="A12">
            <v>11</v>
          </cell>
          <cell r="B12" t="str">
            <v>Антарктида</v>
          </cell>
        </row>
        <row r="13">
          <cell r="A13">
            <v>12</v>
          </cell>
          <cell r="B13" t="str">
            <v>Антигуа и Барбуда</v>
          </cell>
        </row>
        <row r="14">
          <cell r="A14">
            <v>13</v>
          </cell>
          <cell r="B14" t="str">
            <v>Аргентина</v>
          </cell>
        </row>
        <row r="15">
          <cell r="A15">
            <v>14</v>
          </cell>
          <cell r="B15" t="str">
            <v>Армения</v>
          </cell>
        </row>
        <row r="16">
          <cell r="A16">
            <v>15</v>
          </cell>
          <cell r="B16" t="str">
            <v>Аруба</v>
          </cell>
        </row>
        <row r="17">
          <cell r="A17">
            <v>16</v>
          </cell>
          <cell r="B17" t="str">
            <v>Афганистан</v>
          </cell>
        </row>
        <row r="18">
          <cell r="A18">
            <v>17</v>
          </cell>
          <cell r="B18" t="str">
            <v>Багамы</v>
          </cell>
        </row>
        <row r="19">
          <cell r="A19">
            <v>18</v>
          </cell>
          <cell r="B19" t="str">
            <v>Бангладеш</v>
          </cell>
        </row>
        <row r="20">
          <cell r="A20">
            <v>19</v>
          </cell>
          <cell r="B20" t="str">
            <v>Барбадос</v>
          </cell>
        </row>
        <row r="21">
          <cell r="A21">
            <v>20</v>
          </cell>
          <cell r="B21" t="str">
            <v>Бахрейн</v>
          </cell>
        </row>
        <row r="22">
          <cell r="A22">
            <v>21</v>
          </cell>
          <cell r="B22" t="str">
            <v>Беларусь</v>
          </cell>
        </row>
        <row r="23">
          <cell r="A23">
            <v>22</v>
          </cell>
          <cell r="B23" t="str">
            <v>Белиз</v>
          </cell>
        </row>
        <row r="24">
          <cell r="A24">
            <v>23</v>
          </cell>
          <cell r="B24" t="str">
            <v>Бельгия</v>
          </cell>
        </row>
        <row r="25">
          <cell r="A25">
            <v>24</v>
          </cell>
          <cell r="B25" t="str">
            <v>Бенин</v>
          </cell>
        </row>
        <row r="26">
          <cell r="A26">
            <v>25</v>
          </cell>
          <cell r="B26" t="str">
            <v>Бермуды</v>
          </cell>
        </row>
        <row r="27">
          <cell r="A27">
            <v>26</v>
          </cell>
          <cell r="B27" t="str">
            <v>Болгария</v>
          </cell>
        </row>
        <row r="28">
          <cell r="A28">
            <v>27</v>
          </cell>
          <cell r="B28" t="str">
            <v>Боливия, Многонациональное Государство</v>
          </cell>
        </row>
        <row r="29">
          <cell r="A29">
            <v>28</v>
          </cell>
          <cell r="B29" t="str">
            <v>Бонайре, Саба и Синт-Эстатиус</v>
          </cell>
        </row>
        <row r="30">
          <cell r="A30">
            <v>29</v>
          </cell>
          <cell r="B30" t="str">
            <v>Босния и Герцеговина</v>
          </cell>
        </row>
        <row r="31">
          <cell r="A31">
            <v>30</v>
          </cell>
          <cell r="B31" t="str">
            <v>Ботсвана</v>
          </cell>
        </row>
        <row r="32">
          <cell r="A32">
            <v>31</v>
          </cell>
          <cell r="B32" t="str">
            <v>Бразилия</v>
          </cell>
        </row>
        <row r="33">
          <cell r="A33">
            <v>32</v>
          </cell>
          <cell r="B33" t="str">
            <v>Британская территория в Индийском океане</v>
          </cell>
        </row>
        <row r="34">
          <cell r="A34">
            <v>33</v>
          </cell>
          <cell r="B34" t="str">
            <v>Бруней-Даруссалам</v>
          </cell>
        </row>
        <row r="35">
          <cell r="A35">
            <v>34</v>
          </cell>
          <cell r="B35" t="str">
            <v>Буркина-Фасо</v>
          </cell>
        </row>
        <row r="36">
          <cell r="A36">
            <v>35</v>
          </cell>
          <cell r="B36" t="str">
            <v>Бурунди</v>
          </cell>
        </row>
        <row r="37">
          <cell r="A37">
            <v>36</v>
          </cell>
          <cell r="B37" t="str">
            <v>Бутан</v>
          </cell>
        </row>
        <row r="38">
          <cell r="A38">
            <v>37</v>
          </cell>
          <cell r="B38" t="str">
            <v>Вануату</v>
          </cell>
        </row>
        <row r="39">
          <cell r="A39">
            <v>38</v>
          </cell>
          <cell r="B39" t="str">
            <v>Венгрия</v>
          </cell>
        </row>
        <row r="40">
          <cell r="A40">
            <v>39</v>
          </cell>
          <cell r="B40" t="str">
            <v>Венесуэла Боливарианская Республика</v>
          </cell>
        </row>
        <row r="41">
          <cell r="A41">
            <v>40</v>
          </cell>
          <cell r="B41" t="str">
            <v>Виргинские острова, Британские</v>
          </cell>
        </row>
        <row r="42">
          <cell r="A42">
            <v>41</v>
          </cell>
          <cell r="B42" t="str">
            <v>Виргинские острова, США</v>
          </cell>
        </row>
        <row r="43">
          <cell r="A43">
            <v>42</v>
          </cell>
          <cell r="B43" t="str">
            <v>Вьетнам</v>
          </cell>
        </row>
        <row r="44">
          <cell r="A44">
            <v>43</v>
          </cell>
          <cell r="B44" t="str">
            <v>Габон</v>
          </cell>
        </row>
        <row r="45">
          <cell r="A45">
            <v>44</v>
          </cell>
          <cell r="B45" t="str">
            <v>Гаити</v>
          </cell>
        </row>
        <row r="46">
          <cell r="A46">
            <v>45</v>
          </cell>
          <cell r="B46" t="str">
            <v>Гайана</v>
          </cell>
        </row>
        <row r="47">
          <cell r="A47">
            <v>46</v>
          </cell>
          <cell r="B47" t="str">
            <v>Гамбия</v>
          </cell>
        </row>
        <row r="48">
          <cell r="A48">
            <v>47</v>
          </cell>
          <cell r="B48" t="str">
            <v>Гана</v>
          </cell>
        </row>
        <row r="49">
          <cell r="A49">
            <v>48</v>
          </cell>
          <cell r="B49" t="str">
            <v>Гваделупа</v>
          </cell>
        </row>
        <row r="50">
          <cell r="A50">
            <v>49</v>
          </cell>
          <cell r="B50" t="str">
            <v>Гватемала</v>
          </cell>
        </row>
        <row r="51">
          <cell r="A51">
            <v>50</v>
          </cell>
          <cell r="B51" t="str">
            <v>Гвинея</v>
          </cell>
        </row>
        <row r="52">
          <cell r="A52">
            <v>51</v>
          </cell>
          <cell r="B52" t="str">
            <v>Гвинея-Бисау</v>
          </cell>
        </row>
        <row r="53">
          <cell r="A53">
            <v>52</v>
          </cell>
          <cell r="B53" t="str">
            <v>Германия</v>
          </cell>
        </row>
        <row r="54">
          <cell r="A54">
            <v>53</v>
          </cell>
          <cell r="B54" t="str">
            <v>Гернси</v>
          </cell>
        </row>
        <row r="55">
          <cell r="A55">
            <v>54</v>
          </cell>
          <cell r="B55" t="str">
            <v>Гибралтар</v>
          </cell>
        </row>
        <row r="56">
          <cell r="A56">
            <v>55</v>
          </cell>
          <cell r="B56" t="str">
            <v>Гондурас</v>
          </cell>
        </row>
        <row r="57">
          <cell r="A57">
            <v>56</v>
          </cell>
          <cell r="B57" t="str">
            <v>Гонконг</v>
          </cell>
        </row>
        <row r="58">
          <cell r="A58">
            <v>57</v>
          </cell>
          <cell r="B58" t="str">
            <v>Гренада</v>
          </cell>
        </row>
        <row r="59">
          <cell r="A59">
            <v>58</v>
          </cell>
          <cell r="B59" t="str">
            <v>Гренландия</v>
          </cell>
        </row>
        <row r="60">
          <cell r="A60">
            <v>59</v>
          </cell>
          <cell r="B60" t="str">
            <v>Греция</v>
          </cell>
        </row>
        <row r="61">
          <cell r="A61">
            <v>60</v>
          </cell>
          <cell r="B61" t="str">
            <v>Грузия</v>
          </cell>
        </row>
        <row r="62">
          <cell r="A62">
            <v>61</v>
          </cell>
          <cell r="B62" t="str">
            <v>Гуам</v>
          </cell>
        </row>
        <row r="63">
          <cell r="A63">
            <v>62</v>
          </cell>
          <cell r="B63" t="str">
            <v>Дания</v>
          </cell>
        </row>
        <row r="64">
          <cell r="A64">
            <v>63</v>
          </cell>
          <cell r="B64" t="str">
            <v>Джерси</v>
          </cell>
        </row>
        <row r="65">
          <cell r="A65">
            <v>64</v>
          </cell>
          <cell r="B65" t="str">
            <v>Джибути</v>
          </cell>
        </row>
        <row r="66">
          <cell r="A66">
            <v>65</v>
          </cell>
          <cell r="B66" t="str">
            <v>Доминика</v>
          </cell>
        </row>
        <row r="67">
          <cell r="A67">
            <v>66</v>
          </cell>
          <cell r="B67" t="str">
            <v>Доминиканская Республика</v>
          </cell>
        </row>
        <row r="68">
          <cell r="A68">
            <v>67</v>
          </cell>
          <cell r="B68" t="str">
            <v>Египет</v>
          </cell>
        </row>
        <row r="69">
          <cell r="A69">
            <v>68</v>
          </cell>
          <cell r="B69" t="str">
            <v>Замбия</v>
          </cell>
        </row>
        <row r="70">
          <cell r="A70">
            <v>69</v>
          </cell>
          <cell r="B70" t="str">
            <v>Западная Сахара</v>
          </cell>
        </row>
        <row r="71">
          <cell r="A71">
            <v>70</v>
          </cell>
          <cell r="B71" t="str">
            <v>Зимбабве</v>
          </cell>
        </row>
        <row r="72">
          <cell r="A72">
            <v>71</v>
          </cell>
          <cell r="B72" t="str">
            <v>Израиль</v>
          </cell>
        </row>
        <row r="73">
          <cell r="A73">
            <v>72</v>
          </cell>
          <cell r="B73" t="str">
            <v>Индия</v>
          </cell>
        </row>
        <row r="74">
          <cell r="A74">
            <v>73</v>
          </cell>
          <cell r="B74" t="str">
            <v>Индонезия</v>
          </cell>
        </row>
        <row r="75">
          <cell r="A75">
            <v>74</v>
          </cell>
          <cell r="B75" t="str">
            <v>Иордания</v>
          </cell>
        </row>
        <row r="76">
          <cell r="A76">
            <v>75</v>
          </cell>
          <cell r="B76" t="str">
            <v>Ирак</v>
          </cell>
        </row>
        <row r="77">
          <cell r="A77">
            <v>76</v>
          </cell>
          <cell r="B77" t="str">
            <v>Иран, Исламская Республика</v>
          </cell>
        </row>
        <row r="78">
          <cell r="A78">
            <v>77</v>
          </cell>
          <cell r="B78" t="str">
            <v>Ирландия</v>
          </cell>
        </row>
        <row r="79">
          <cell r="A79">
            <v>78</v>
          </cell>
          <cell r="B79" t="str">
            <v>Исландия</v>
          </cell>
        </row>
        <row r="80">
          <cell r="A80">
            <v>79</v>
          </cell>
          <cell r="B80" t="str">
            <v>Испания</v>
          </cell>
        </row>
        <row r="81">
          <cell r="A81">
            <v>80</v>
          </cell>
          <cell r="B81" t="str">
            <v>Италия</v>
          </cell>
        </row>
        <row r="82">
          <cell r="A82">
            <v>81</v>
          </cell>
          <cell r="B82" t="str">
            <v>Йемен</v>
          </cell>
        </row>
        <row r="83">
          <cell r="A83">
            <v>82</v>
          </cell>
          <cell r="B83" t="str">
            <v>Кабо-Верде</v>
          </cell>
        </row>
        <row r="84">
          <cell r="A84">
            <v>83</v>
          </cell>
          <cell r="B84" t="str">
            <v>Казахстан</v>
          </cell>
        </row>
        <row r="85">
          <cell r="A85">
            <v>84</v>
          </cell>
          <cell r="B85" t="str">
            <v>Камбоджа</v>
          </cell>
        </row>
        <row r="86">
          <cell r="A86">
            <v>85</v>
          </cell>
          <cell r="B86" t="str">
            <v>Камерун</v>
          </cell>
        </row>
        <row r="87">
          <cell r="A87">
            <v>86</v>
          </cell>
          <cell r="B87" t="str">
            <v>Канада</v>
          </cell>
        </row>
        <row r="88">
          <cell r="A88">
            <v>87</v>
          </cell>
          <cell r="B88" t="str">
            <v>Катар</v>
          </cell>
        </row>
        <row r="89">
          <cell r="A89">
            <v>88</v>
          </cell>
          <cell r="B89" t="str">
            <v>Кения</v>
          </cell>
        </row>
        <row r="90">
          <cell r="A90">
            <v>89</v>
          </cell>
          <cell r="B90" t="str">
            <v>Кипр</v>
          </cell>
        </row>
        <row r="91">
          <cell r="A91">
            <v>90</v>
          </cell>
          <cell r="B91" t="str">
            <v>Киргизия</v>
          </cell>
        </row>
        <row r="92">
          <cell r="A92">
            <v>91</v>
          </cell>
          <cell r="B92" t="str">
            <v>Кирибати</v>
          </cell>
        </row>
        <row r="93">
          <cell r="A93">
            <v>92</v>
          </cell>
          <cell r="B93" t="str">
            <v>Китай</v>
          </cell>
        </row>
        <row r="94">
          <cell r="A94">
            <v>93</v>
          </cell>
          <cell r="B94" t="str">
            <v>Кокосовые (Килинг) острова</v>
          </cell>
        </row>
        <row r="95">
          <cell r="A95">
            <v>94</v>
          </cell>
          <cell r="B95" t="str">
            <v>Колумбия</v>
          </cell>
        </row>
        <row r="96">
          <cell r="A96">
            <v>95</v>
          </cell>
          <cell r="B96" t="str">
            <v>Коморы</v>
          </cell>
        </row>
        <row r="97">
          <cell r="A97">
            <v>96</v>
          </cell>
          <cell r="B97" t="str">
            <v>Конго</v>
          </cell>
        </row>
        <row r="98">
          <cell r="A98">
            <v>97</v>
          </cell>
          <cell r="B98" t="str">
            <v>Конго, Демократическая Республика</v>
          </cell>
        </row>
        <row r="99">
          <cell r="A99">
            <v>98</v>
          </cell>
          <cell r="B99" t="str">
            <v>Корея, Народно-Демократическая Республика</v>
          </cell>
        </row>
        <row r="100">
          <cell r="A100">
            <v>99</v>
          </cell>
          <cell r="B100" t="str">
            <v>Корея, Республика</v>
          </cell>
        </row>
        <row r="101">
          <cell r="A101">
            <v>100</v>
          </cell>
          <cell r="B101" t="str">
            <v>Коста-Рика</v>
          </cell>
        </row>
        <row r="102">
          <cell r="A102">
            <v>101</v>
          </cell>
          <cell r="B102" t="str">
            <v>Кот д'Ивуар</v>
          </cell>
        </row>
        <row r="103">
          <cell r="A103">
            <v>102</v>
          </cell>
          <cell r="B103" t="str">
            <v>Куба</v>
          </cell>
        </row>
        <row r="104">
          <cell r="A104">
            <v>103</v>
          </cell>
          <cell r="B104" t="str">
            <v>Кувейт</v>
          </cell>
        </row>
        <row r="105">
          <cell r="A105">
            <v>104</v>
          </cell>
          <cell r="B105" t="str">
            <v>Кюрасао</v>
          </cell>
        </row>
        <row r="106">
          <cell r="A106">
            <v>105</v>
          </cell>
          <cell r="B106" t="str">
            <v>Лаос</v>
          </cell>
        </row>
        <row r="107">
          <cell r="A107">
            <v>106</v>
          </cell>
          <cell r="B107" t="str">
            <v>Латвия</v>
          </cell>
        </row>
        <row r="108">
          <cell r="A108">
            <v>107</v>
          </cell>
          <cell r="B108" t="str">
            <v>Лесото</v>
          </cell>
        </row>
        <row r="109">
          <cell r="A109">
            <v>108</v>
          </cell>
          <cell r="B109" t="str">
            <v>Либерия</v>
          </cell>
        </row>
        <row r="110">
          <cell r="A110">
            <v>109</v>
          </cell>
          <cell r="B110" t="str">
            <v>Ливан</v>
          </cell>
        </row>
        <row r="111">
          <cell r="A111">
            <v>110</v>
          </cell>
          <cell r="B111" t="str">
            <v>Ливийская Арабская Джамахирия</v>
          </cell>
        </row>
        <row r="112">
          <cell r="A112">
            <v>111</v>
          </cell>
          <cell r="B112" t="str">
            <v>Литва</v>
          </cell>
        </row>
        <row r="113">
          <cell r="A113">
            <v>112</v>
          </cell>
          <cell r="B113" t="str">
            <v>Лихтенштейн</v>
          </cell>
        </row>
        <row r="114">
          <cell r="A114">
            <v>113</v>
          </cell>
          <cell r="B114" t="str">
            <v>Люксембург</v>
          </cell>
        </row>
        <row r="115">
          <cell r="A115">
            <v>114</v>
          </cell>
          <cell r="B115" t="str">
            <v>Маврикий</v>
          </cell>
        </row>
        <row r="116">
          <cell r="A116">
            <v>115</v>
          </cell>
          <cell r="B116" t="str">
            <v>Мавритания</v>
          </cell>
        </row>
        <row r="117">
          <cell r="A117">
            <v>116</v>
          </cell>
          <cell r="B117" t="str">
            <v>Мадагаскар</v>
          </cell>
        </row>
        <row r="118">
          <cell r="A118">
            <v>117</v>
          </cell>
          <cell r="B118" t="str">
            <v>Майотта</v>
          </cell>
        </row>
        <row r="119">
          <cell r="A119">
            <v>118</v>
          </cell>
          <cell r="B119" t="str">
            <v>Макао</v>
          </cell>
        </row>
        <row r="120">
          <cell r="A120">
            <v>119</v>
          </cell>
          <cell r="B120" t="str">
            <v>Малави</v>
          </cell>
        </row>
        <row r="121">
          <cell r="A121">
            <v>120</v>
          </cell>
          <cell r="B121" t="str">
            <v>Малайзия</v>
          </cell>
        </row>
        <row r="122">
          <cell r="A122">
            <v>121</v>
          </cell>
          <cell r="B122" t="str">
            <v>Мали</v>
          </cell>
        </row>
        <row r="123">
          <cell r="A123">
            <v>122</v>
          </cell>
          <cell r="B123" t="str">
            <v>Малые Тихоокеанские отдаленные острова Соединенных Штатов</v>
          </cell>
        </row>
        <row r="124">
          <cell r="A124">
            <v>123</v>
          </cell>
          <cell r="B124" t="str">
            <v>Мальдивы</v>
          </cell>
        </row>
        <row r="125">
          <cell r="A125">
            <v>124</v>
          </cell>
          <cell r="B125" t="str">
            <v>Мальта</v>
          </cell>
        </row>
        <row r="126">
          <cell r="A126">
            <v>125</v>
          </cell>
          <cell r="B126" t="str">
            <v>Марокко</v>
          </cell>
        </row>
        <row r="127">
          <cell r="A127">
            <v>126</v>
          </cell>
          <cell r="B127" t="str">
            <v>Мартиника</v>
          </cell>
        </row>
        <row r="128">
          <cell r="A128">
            <v>127</v>
          </cell>
          <cell r="B128" t="str">
            <v>Маршалловы острова</v>
          </cell>
        </row>
        <row r="129">
          <cell r="A129">
            <v>128</v>
          </cell>
          <cell r="B129" t="str">
            <v>Мексика</v>
          </cell>
        </row>
        <row r="130">
          <cell r="A130">
            <v>129</v>
          </cell>
          <cell r="B130" t="str">
            <v>Микронезия, Федеративные Штаты</v>
          </cell>
        </row>
        <row r="131">
          <cell r="A131">
            <v>130</v>
          </cell>
          <cell r="B131" t="str">
            <v>Мозамбик</v>
          </cell>
        </row>
        <row r="132">
          <cell r="A132">
            <v>131</v>
          </cell>
          <cell r="B132" t="str">
            <v>Молдова, Республика</v>
          </cell>
        </row>
        <row r="133">
          <cell r="A133">
            <v>132</v>
          </cell>
          <cell r="B133" t="str">
            <v>Монако</v>
          </cell>
        </row>
        <row r="134">
          <cell r="A134">
            <v>133</v>
          </cell>
          <cell r="B134" t="str">
            <v>Монголия</v>
          </cell>
        </row>
        <row r="135">
          <cell r="A135">
            <v>134</v>
          </cell>
          <cell r="B135" t="str">
            <v>Монтсеррат</v>
          </cell>
        </row>
        <row r="136">
          <cell r="A136">
            <v>135</v>
          </cell>
          <cell r="B136" t="str">
            <v>Мьянма</v>
          </cell>
        </row>
        <row r="137">
          <cell r="A137">
            <v>136</v>
          </cell>
          <cell r="B137" t="str">
            <v>Намибия</v>
          </cell>
        </row>
        <row r="138">
          <cell r="A138">
            <v>137</v>
          </cell>
          <cell r="B138" t="str">
            <v>Науру</v>
          </cell>
        </row>
        <row r="139">
          <cell r="A139">
            <v>138</v>
          </cell>
          <cell r="B139" t="str">
            <v>Непал</v>
          </cell>
        </row>
        <row r="140">
          <cell r="A140">
            <v>139</v>
          </cell>
          <cell r="B140" t="str">
            <v>Нигер</v>
          </cell>
        </row>
        <row r="141">
          <cell r="A141">
            <v>140</v>
          </cell>
          <cell r="B141" t="str">
            <v>Нигерия</v>
          </cell>
        </row>
        <row r="142">
          <cell r="A142">
            <v>141</v>
          </cell>
          <cell r="B142" t="str">
            <v>Нидерланды</v>
          </cell>
        </row>
        <row r="143">
          <cell r="A143">
            <v>142</v>
          </cell>
          <cell r="B143" t="str">
            <v>Никарагуа</v>
          </cell>
        </row>
        <row r="144">
          <cell r="A144">
            <v>143</v>
          </cell>
          <cell r="B144" t="str">
            <v>Ниуэ</v>
          </cell>
        </row>
        <row r="145">
          <cell r="A145">
            <v>144</v>
          </cell>
          <cell r="B145" t="str">
            <v>Новая Зеландия</v>
          </cell>
        </row>
        <row r="146">
          <cell r="A146">
            <v>145</v>
          </cell>
          <cell r="B146" t="str">
            <v>Новая Каледония</v>
          </cell>
        </row>
        <row r="147">
          <cell r="A147">
            <v>146</v>
          </cell>
          <cell r="B147" t="str">
            <v>Норвегия</v>
          </cell>
        </row>
        <row r="148">
          <cell r="A148">
            <v>147</v>
          </cell>
          <cell r="B148" t="str">
            <v>Объединенные Арабские Эмираты</v>
          </cell>
        </row>
        <row r="149">
          <cell r="A149">
            <v>148</v>
          </cell>
          <cell r="B149" t="str">
            <v>Оман</v>
          </cell>
        </row>
        <row r="150">
          <cell r="A150">
            <v>149</v>
          </cell>
          <cell r="B150" t="str">
            <v>Остров Буве</v>
          </cell>
        </row>
        <row r="151">
          <cell r="A151">
            <v>150</v>
          </cell>
          <cell r="B151" t="str">
            <v>Остров Мэн</v>
          </cell>
        </row>
        <row r="152">
          <cell r="A152">
            <v>151</v>
          </cell>
          <cell r="B152" t="str">
            <v>Остров Норфолк</v>
          </cell>
        </row>
        <row r="153">
          <cell r="A153">
            <v>152</v>
          </cell>
          <cell r="B153" t="str">
            <v>Остров Рождества</v>
          </cell>
        </row>
        <row r="154">
          <cell r="A154">
            <v>153</v>
          </cell>
          <cell r="B154" t="str">
            <v>Остров Херд и острова Макдональд</v>
          </cell>
        </row>
        <row r="155">
          <cell r="A155">
            <v>154</v>
          </cell>
          <cell r="B155" t="str">
            <v>Острова Кайман</v>
          </cell>
        </row>
        <row r="156">
          <cell r="A156">
            <v>155</v>
          </cell>
          <cell r="B156" t="str">
            <v>Острова Кука</v>
          </cell>
        </row>
        <row r="157">
          <cell r="A157">
            <v>156</v>
          </cell>
          <cell r="B157" t="str">
            <v>Острова Теркс и Кайкос</v>
          </cell>
        </row>
        <row r="158">
          <cell r="A158">
            <v>157</v>
          </cell>
          <cell r="B158" t="str">
            <v>Пакистан</v>
          </cell>
        </row>
        <row r="159">
          <cell r="A159">
            <v>158</v>
          </cell>
          <cell r="B159" t="str">
            <v>Палау</v>
          </cell>
        </row>
        <row r="160">
          <cell r="A160">
            <v>159</v>
          </cell>
          <cell r="B160" t="str">
            <v>Палестинская территория, оккупированная</v>
          </cell>
        </row>
        <row r="161">
          <cell r="A161">
            <v>160</v>
          </cell>
          <cell r="B161" t="str">
            <v>Панама</v>
          </cell>
        </row>
        <row r="162">
          <cell r="A162">
            <v>161</v>
          </cell>
          <cell r="B162" t="str">
            <v>Папский Престол (Государство — город Ватикан)</v>
          </cell>
        </row>
        <row r="163">
          <cell r="A163">
            <v>162</v>
          </cell>
          <cell r="B163" t="str">
            <v>Папуа-Новая Гвинея</v>
          </cell>
        </row>
        <row r="164">
          <cell r="A164">
            <v>163</v>
          </cell>
          <cell r="B164" t="str">
            <v>Парагвай</v>
          </cell>
        </row>
        <row r="165">
          <cell r="A165">
            <v>164</v>
          </cell>
          <cell r="B165" t="str">
            <v>Перу</v>
          </cell>
        </row>
        <row r="166">
          <cell r="A166">
            <v>165</v>
          </cell>
          <cell r="B166" t="str">
            <v>Питкерн</v>
          </cell>
        </row>
        <row r="167">
          <cell r="A167">
            <v>166</v>
          </cell>
          <cell r="B167" t="str">
            <v>Польша</v>
          </cell>
        </row>
        <row r="168">
          <cell r="A168">
            <v>167</v>
          </cell>
          <cell r="B168" t="str">
            <v>Португалия</v>
          </cell>
        </row>
        <row r="169">
          <cell r="A169">
            <v>168</v>
          </cell>
          <cell r="B169" t="str">
            <v>Пуэрто-Рико</v>
          </cell>
        </row>
        <row r="170">
          <cell r="A170">
            <v>169</v>
          </cell>
          <cell r="B170" t="str">
            <v>Республика Македония</v>
          </cell>
        </row>
        <row r="171">
          <cell r="A171">
            <v>170</v>
          </cell>
          <cell r="B171" t="str">
            <v>Реюньон</v>
          </cell>
        </row>
        <row r="172">
          <cell r="A172">
            <v>171</v>
          </cell>
          <cell r="B172" t="str">
            <v>Россия</v>
          </cell>
        </row>
        <row r="173">
          <cell r="A173">
            <v>172</v>
          </cell>
          <cell r="B173" t="str">
            <v>Руанда</v>
          </cell>
        </row>
        <row r="174">
          <cell r="A174">
            <v>173</v>
          </cell>
          <cell r="B174" t="str">
            <v>Румыния</v>
          </cell>
        </row>
        <row r="175">
          <cell r="A175">
            <v>174</v>
          </cell>
          <cell r="B175" t="str">
            <v>Самоа</v>
          </cell>
        </row>
        <row r="176">
          <cell r="A176">
            <v>175</v>
          </cell>
          <cell r="B176" t="str">
            <v>Сан-Марино</v>
          </cell>
        </row>
        <row r="177">
          <cell r="A177">
            <v>176</v>
          </cell>
          <cell r="B177" t="str">
            <v>Сан-Томе и Принсипи</v>
          </cell>
        </row>
        <row r="178">
          <cell r="A178">
            <v>177</v>
          </cell>
          <cell r="B178" t="str">
            <v>Саудовская Аравия</v>
          </cell>
        </row>
        <row r="179">
          <cell r="A179">
            <v>178</v>
          </cell>
          <cell r="B179" t="str">
            <v>Свазиленд</v>
          </cell>
        </row>
        <row r="180">
          <cell r="A180">
            <v>179</v>
          </cell>
          <cell r="B180" t="str">
            <v>Святая Елена, Остров вознесения, Тристан-да-Кунья</v>
          </cell>
        </row>
        <row r="181">
          <cell r="A181">
            <v>180</v>
          </cell>
          <cell r="B181" t="str">
            <v>Северные Марианские острова</v>
          </cell>
        </row>
        <row r="182">
          <cell r="A182">
            <v>181</v>
          </cell>
          <cell r="B182" t="str">
            <v>Сейшелы</v>
          </cell>
        </row>
        <row r="183">
          <cell r="A183">
            <v>182</v>
          </cell>
          <cell r="B183" t="str">
            <v>Сен-Бартельми</v>
          </cell>
        </row>
        <row r="184">
          <cell r="A184">
            <v>183</v>
          </cell>
          <cell r="B184" t="str">
            <v>Сенегал</v>
          </cell>
        </row>
        <row r="185">
          <cell r="A185">
            <v>184</v>
          </cell>
          <cell r="B185" t="str">
            <v>Сен-Мартен</v>
          </cell>
        </row>
        <row r="186">
          <cell r="A186">
            <v>185</v>
          </cell>
          <cell r="B186" t="str">
            <v>Сент-Винсент и Гренадины</v>
          </cell>
        </row>
        <row r="187">
          <cell r="A187">
            <v>186</v>
          </cell>
          <cell r="B187" t="str">
            <v>Сент-Китс и Невис</v>
          </cell>
        </row>
        <row r="188">
          <cell r="A188">
            <v>187</v>
          </cell>
          <cell r="B188" t="str">
            <v>Сент-Люсия</v>
          </cell>
        </row>
        <row r="189">
          <cell r="A189">
            <v>188</v>
          </cell>
          <cell r="B189" t="str">
            <v>Сент-Пьер и Микелон</v>
          </cell>
        </row>
        <row r="190">
          <cell r="A190">
            <v>189</v>
          </cell>
          <cell r="B190" t="str">
            <v>Сербия</v>
          </cell>
        </row>
        <row r="191">
          <cell r="A191">
            <v>190</v>
          </cell>
          <cell r="B191" t="str">
            <v>Сингапур</v>
          </cell>
        </row>
        <row r="192">
          <cell r="A192">
            <v>191</v>
          </cell>
          <cell r="B192" t="str">
            <v>Синт-Мартен</v>
          </cell>
        </row>
        <row r="193">
          <cell r="A193">
            <v>192</v>
          </cell>
          <cell r="B193" t="str">
            <v>Сирийская Арабская Республика</v>
          </cell>
        </row>
        <row r="194">
          <cell r="A194">
            <v>193</v>
          </cell>
          <cell r="B194" t="str">
            <v>Словакия</v>
          </cell>
        </row>
        <row r="195">
          <cell r="A195">
            <v>194</v>
          </cell>
          <cell r="B195" t="str">
            <v>Словения</v>
          </cell>
        </row>
        <row r="196">
          <cell r="A196">
            <v>195</v>
          </cell>
          <cell r="B196" t="str">
            <v>Соединенное Королевство</v>
          </cell>
        </row>
        <row r="197">
          <cell r="A197">
            <v>196</v>
          </cell>
          <cell r="B197" t="str">
            <v>Соединенные Штаты</v>
          </cell>
        </row>
        <row r="198">
          <cell r="A198">
            <v>197</v>
          </cell>
          <cell r="B198" t="str">
            <v>Соломоновы острова</v>
          </cell>
        </row>
        <row r="199">
          <cell r="A199">
            <v>198</v>
          </cell>
          <cell r="B199" t="str">
            <v>Сомали</v>
          </cell>
        </row>
        <row r="200">
          <cell r="A200">
            <v>199</v>
          </cell>
          <cell r="B200" t="str">
            <v>Судан</v>
          </cell>
        </row>
        <row r="201">
          <cell r="A201">
            <v>200</v>
          </cell>
          <cell r="B201" t="str">
            <v>Суринам</v>
          </cell>
        </row>
        <row r="202">
          <cell r="A202">
            <v>201</v>
          </cell>
          <cell r="B202" t="str">
            <v>Сьерра-Леоне</v>
          </cell>
        </row>
        <row r="203">
          <cell r="A203">
            <v>202</v>
          </cell>
          <cell r="B203" t="str">
            <v>Таджикистан</v>
          </cell>
        </row>
        <row r="204">
          <cell r="A204">
            <v>203</v>
          </cell>
          <cell r="B204" t="str">
            <v>Таиланд</v>
          </cell>
        </row>
        <row r="205">
          <cell r="A205">
            <v>204</v>
          </cell>
          <cell r="B205" t="str">
            <v>Тайвань (Китай)</v>
          </cell>
        </row>
        <row r="206">
          <cell r="A206">
            <v>205</v>
          </cell>
          <cell r="B206" t="str">
            <v>Танзания, Объединенная Республика</v>
          </cell>
        </row>
        <row r="207">
          <cell r="A207">
            <v>206</v>
          </cell>
          <cell r="B207" t="str">
            <v>Тимор-Лесте</v>
          </cell>
        </row>
        <row r="208">
          <cell r="A208">
            <v>207</v>
          </cell>
          <cell r="B208" t="str">
            <v>Того</v>
          </cell>
        </row>
        <row r="209">
          <cell r="A209">
            <v>208</v>
          </cell>
          <cell r="B209" t="str">
            <v>Токелау</v>
          </cell>
        </row>
        <row r="210">
          <cell r="A210">
            <v>209</v>
          </cell>
          <cell r="B210" t="str">
            <v>Тонга</v>
          </cell>
        </row>
        <row r="211">
          <cell r="A211">
            <v>210</v>
          </cell>
          <cell r="B211" t="str">
            <v>Тринидад и Тобаго</v>
          </cell>
        </row>
        <row r="212">
          <cell r="A212">
            <v>211</v>
          </cell>
          <cell r="B212" t="str">
            <v>Тувалу</v>
          </cell>
        </row>
        <row r="213">
          <cell r="A213">
            <v>212</v>
          </cell>
          <cell r="B213" t="str">
            <v>Тунис</v>
          </cell>
        </row>
        <row r="214">
          <cell r="A214">
            <v>213</v>
          </cell>
          <cell r="B214" t="str">
            <v>Туркмения</v>
          </cell>
        </row>
        <row r="215">
          <cell r="A215">
            <v>214</v>
          </cell>
          <cell r="B215" t="str">
            <v>Турция</v>
          </cell>
        </row>
        <row r="216">
          <cell r="A216">
            <v>215</v>
          </cell>
          <cell r="B216" t="str">
            <v>Уганда</v>
          </cell>
        </row>
        <row r="217">
          <cell r="A217">
            <v>216</v>
          </cell>
          <cell r="B217" t="str">
            <v>Узбекистан</v>
          </cell>
        </row>
        <row r="218">
          <cell r="A218">
            <v>217</v>
          </cell>
          <cell r="B218" t="str">
            <v>Украина</v>
          </cell>
        </row>
        <row r="219">
          <cell r="A219">
            <v>218</v>
          </cell>
          <cell r="B219" t="str">
            <v>Уоллис и Футуна</v>
          </cell>
        </row>
        <row r="220">
          <cell r="A220">
            <v>219</v>
          </cell>
          <cell r="B220" t="str">
            <v>Уругвай</v>
          </cell>
        </row>
        <row r="221">
          <cell r="A221">
            <v>220</v>
          </cell>
          <cell r="B221" t="str">
            <v>Фарерские острова</v>
          </cell>
        </row>
        <row r="222">
          <cell r="A222">
            <v>221</v>
          </cell>
          <cell r="B222" t="str">
            <v>Фиджи</v>
          </cell>
        </row>
        <row r="223">
          <cell r="A223">
            <v>222</v>
          </cell>
          <cell r="B223" t="str">
            <v>Филиппины</v>
          </cell>
        </row>
        <row r="224">
          <cell r="A224">
            <v>223</v>
          </cell>
          <cell r="B224" t="str">
            <v>Финляндия</v>
          </cell>
        </row>
        <row r="225">
          <cell r="A225">
            <v>224</v>
          </cell>
          <cell r="B225" t="str">
            <v>Фолклендские острова (Мальвинские)</v>
          </cell>
        </row>
        <row r="226">
          <cell r="A226">
            <v>225</v>
          </cell>
          <cell r="B226" t="str">
            <v>Франция</v>
          </cell>
        </row>
        <row r="227">
          <cell r="A227">
            <v>226</v>
          </cell>
          <cell r="B227" t="str">
            <v>Французская Гвиана</v>
          </cell>
        </row>
        <row r="228">
          <cell r="A228">
            <v>227</v>
          </cell>
          <cell r="B228" t="str">
            <v>Французская Полинезия</v>
          </cell>
        </row>
        <row r="229">
          <cell r="A229">
            <v>228</v>
          </cell>
          <cell r="B229" t="str">
            <v>Французские Южные территории</v>
          </cell>
        </row>
        <row r="230">
          <cell r="A230">
            <v>229</v>
          </cell>
          <cell r="B230" t="str">
            <v>Хорватия</v>
          </cell>
        </row>
        <row r="231">
          <cell r="A231">
            <v>230</v>
          </cell>
          <cell r="B231" t="str">
            <v>Центрально-Африканская Республика</v>
          </cell>
        </row>
        <row r="232">
          <cell r="A232">
            <v>231</v>
          </cell>
          <cell r="B232" t="str">
            <v>Чад</v>
          </cell>
        </row>
        <row r="233">
          <cell r="A233">
            <v>232</v>
          </cell>
          <cell r="B233" t="str">
            <v>Черногория</v>
          </cell>
        </row>
        <row r="234">
          <cell r="A234">
            <v>233</v>
          </cell>
          <cell r="B234" t="str">
            <v>Чешская Республика</v>
          </cell>
        </row>
        <row r="235">
          <cell r="A235">
            <v>234</v>
          </cell>
          <cell r="B235" t="str">
            <v>Чили</v>
          </cell>
        </row>
        <row r="236">
          <cell r="A236">
            <v>235</v>
          </cell>
          <cell r="B236" t="str">
            <v>Швейцария</v>
          </cell>
        </row>
        <row r="237">
          <cell r="A237">
            <v>236</v>
          </cell>
          <cell r="B237" t="str">
            <v>Швеция</v>
          </cell>
        </row>
        <row r="238">
          <cell r="A238">
            <v>237</v>
          </cell>
          <cell r="B238" t="str">
            <v>Шпицберген и Ян Майен</v>
          </cell>
        </row>
        <row r="239">
          <cell r="A239">
            <v>238</v>
          </cell>
          <cell r="B239" t="str">
            <v>Шри-Ланка</v>
          </cell>
        </row>
        <row r="240">
          <cell r="A240">
            <v>239</v>
          </cell>
          <cell r="B240" t="str">
            <v>Эквадор</v>
          </cell>
        </row>
        <row r="241">
          <cell r="A241">
            <v>240</v>
          </cell>
          <cell r="B241" t="str">
            <v>Экваториальная Гвинея</v>
          </cell>
        </row>
        <row r="242">
          <cell r="A242">
            <v>241</v>
          </cell>
          <cell r="B242" t="str">
            <v>Эландские острова</v>
          </cell>
        </row>
        <row r="243">
          <cell r="A243">
            <v>242</v>
          </cell>
          <cell r="B243" t="str">
            <v>Эль-Сальвадор</v>
          </cell>
        </row>
        <row r="244">
          <cell r="A244">
            <v>243</v>
          </cell>
          <cell r="B244" t="str">
            <v>Эритрея</v>
          </cell>
        </row>
        <row r="245">
          <cell r="A245">
            <v>244</v>
          </cell>
          <cell r="B245" t="str">
            <v>Эстония</v>
          </cell>
        </row>
        <row r="246">
          <cell r="A246">
            <v>245</v>
          </cell>
          <cell r="B246" t="str">
            <v>Эфиопия</v>
          </cell>
        </row>
        <row r="247">
          <cell r="A247">
            <v>246</v>
          </cell>
          <cell r="B247" t="str">
            <v>Южная Африка</v>
          </cell>
        </row>
        <row r="248">
          <cell r="A248">
            <v>247</v>
          </cell>
          <cell r="B248" t="str">
            <v>Южная Джорджия и Южные Сандвичевы острова</v>
          </cell>
        </row>
        <row r="249">
          <cell r="A249">
            <v>248</v>
          </cell>
          <cell r="B249" t="str">
            <v>Южная Осетия</v>
          </cell>
        </row>
        <row r="250">
          <cell r="A250">
            <v>249</v>
          </cell>
          <cell r="B250" t="str">
            <v>Южный Судан</v>
          </cell>
        </row>
        <row r="251">
          <cell r="A251">
            <v>250</v>
          </cell>
          <cell r="B251" t="str">
            <v>Ямайка</v>
          </cell>
        </row>
        <row r="252">
          <cell r="A252">
            <v>251</v>
          </cell>
          <cell r="B252" t="str">
            <v>Япония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160" zoomScaleNormal="160" workbookViewId="0">
      <selection activeCell="D14" sqref="D14"/>
    </sheetView>
  </sheetViews>
  <sheetFormatPr defaultRowHeight="15" x14ac:dyDescent="0.25"/>
  <cols>
    <col min="1" max="1" width="14.85546875" customWidth="1"/>
    <col min="2" max="2" width="41" customWidth="1"/>
    <col min="3" max="3" width="30.85546875" hidden="1" customWidth="1"/>
    <col min="4" max="4" width="30.85546875" customWidth="1"/>
    <col min="5" max="5" width="9.42578125" hidden="1" customWidth="1"/>
    <col min="6" max="6" width="29.5703125" bestFit="1" customWidth="1"/>
    <col min="7" max="7" width="14.28515625" bestFit="1" customWidth="1"/>
    <col min="9" max="9" width="0" hidden="1" customWidth="1"/>
    <col min="10" max="10" width="15.5703125" bestFit="1" customWidth="1"/>
    <col min="11" max="11" width="15.5703125" hidden="1" customWidth="1"/>
    <col min="12" max="12" width="15.5703125" customWidth="1"/>
    <col min="13" max="13" width="10.85546875" hidden="1" customWidth="1"/>
  </cols>
  <sheetData>
    <row r="1" spans="1:15" x14ac:dyDescent="0.25">
      <c r="A1" t="s">
        <v>65</v>
      </c>
      <c r="B1" s="1" t="s">
        <v>46</v>
      </c>
      <c r="C1" s="1" t="s">
        <v>47</v>
      </c>
      <c r="D1" s="1" t="s">
        <v>47</v>
      </c>
      <c r="E1" s="1" t="s">
        <v>47</v>
      </c>
      <c r="F1" s="1" t="s">
        <v>48</v>
      </c>
      <c r="G1" s="2" t="s">
        <v>49</v>
      </c>
      <c r="H1" s="1" t="s">
        <v>50</v>
      </c>
      <c r="I1" s="1" t="s">
        <v>50</v>
      </c>
      <c r="J1" s="3" t="s">
        <v>51</v>
      </c>
      <c r="K1" s="3" t="s">
        <v>52</v>
      </c>
      <c r="L1" s="3" t="s">
        <v>52</v>
      </c>
      <c r="M1" s="1" t="s">
        <v>52</v>
      </c>
      <c r="N1" s="1" t="s">
        <v>53</v>
      </c>
      <c r="O1" s="1" t="s">
        <v>54</v>
      </c>
    </row>
    <row r="2" spans="1:15" x14ac:dyDescent="0.25">
      <c r="A2">
        <v>1</v>
      </c>
      <c r="B2" t="s">
        <v>22</v>
      </c>
      <c r="C2" t="e">
        <f>LOOKUP(E2,#REF!,#REF!)</f>
        <v>#REF!</v>
      </c>
      <c r="D2">
        <f>LOOKUP(E2,[1]Gendre!B$2:B$3,[1]Gendre!A$2:A$3)</f>
        <v>2</v>
      </c>
      <c r="E2" t="s">
        <v>0</v>
      </c>
      <c r="F2" t="s">
        <v>12</v>
      </c>
      <c r="G2" s="6">
        <v>32199</v>
      </c>
      <c r="H2">
        <f>LOOKUP(I2,[2]Countries!B$2:B$252,[2]Countries!A$2:A$252)</f>
        <v>64</v>
      </c>
      <c r="I2" t="s">
        <v>66</v>
      </c>
      <c r="J2" t="s">
        <v>56</v>
      </c>
      <c r="K2" t="e">
        <f>LOOKUP(M2,#REF!,#REF!)</f>
        <v>#REF!</v>
      </c>
      <c r="L2">
        <f>LOOKUP(M2,[1]Direction!B$2:B$7,[1]Direction!A$2:A$7)</f>
        <v>4</v>
      </c>
      <c r="M2" t="s">
        <v>32</v>
      </c>
      <c r="N2" t="s">
        <v>2</v>
      </c>
      <c r="O2" t="s">
        <v>36</v>
      </c>
    </row>
    <row r="3" spans="1:15" x14ac:dyDescent="0.25">
      <c r="A3">
        <v>2</v>
      </c>
      <c r="B3" t="s">
        <v>25</v>
      </c>
      <c r="C3" t="e">
        <f>LOOKUP(E3,#REF!,#REF!)</f>
        <v>#REF!</v>
      </c>
      <c r="D3">
        <f>LOOKUP(E3,[1]Gendre!B$2:B$3,[1]Gendre!A$2:A$3)</f>
        <v>2</v>
      </c>
      <c r="E3" t="s">
        <v>0</v>
      </c>
      <c r="F3" t="s">
        <v>15</v>
      </c>
      <c r="G3" s="7">
        <v>31800</v>
      </c>
      <c r="H3">
        <f>LOOKUP(I3,[2]Countries!B$2:B$252,[2]Countries!A$2:A$252)</f>
        <v>31</v>
      </c>
      <c r="I3" t="s">
        <v>69</v>
      </c>
      <c r="J3" t="s">
        <v>59</v>
      </c>
      <c r="K3" t="e">
        <f>LOOKUP(M3,#REF!,#REF!)</f>
        <v>#REF!</v>
      </c>
      <c r="L3">
        <f>LOOKUP(M3,[1]Direction!B$2:B$7,[1]Direction!A$2:A$7)</f>
        <v>2</v>
      </c>
      <c r="M3" t="s">
        <v>33</v>
      </c>
      <c r="N3" t="s">
        <v>5</v>
      </c>
      <c r="O3" t="s">
        <v>39</v>
      </c>
    </row>
    <row r="4" spans="1:15" x14ac:dyDescent="0.25">
      <c r="A4">
        <v>3</v>
      </c>
      <c r="B4" t="s">
        <v>29</v>
      </c>
      <c r="C4" t="e">
        <f>LOOKUP(E4,#REF!,#REF!)</f>
        <v>#REF!</v>
      </c>
      <c r="D4">
        <f>LOOKUP(E4,[1]Gendre!B$2:B$3,[1]Gendre!A$2:A$3)</f>
        <v>1</v>
      </c>
      <c r="E4" t="s">
        <v>1</v>
      </c>
      <c r="F4" t="s">
        <v>19</v>
      </c>
      <c r="G4" s="7">
        <v>30586</v>
      </c>
      <c r="H4">
        <f>LOOKUP(I4,[2]Countries!B$2:B$252,[2]Countries!A$2:A$252)</f>
        <v>67</v>
      </c>
      <c r="I4" t="s">
        <v>73</v>
      </c>
      <c r="J4" t="s">
        <v>62</v>
      </c>
      <c r="K4" t="e">
        <f>LOOKUP(M4,#REF!,#REF!)</f>
        <v>#REF!</v>
      </c>
      <c r="L4">
        <f>LOOKUP(M4,[1]Direction!B$2:B$7,[1]Direction!A$2:A$7)</f>
        <v>3</v>
      </c>
      <c r="M4" t="s">
        <v>35</v>
      </c>
      <c r="N4" t="s">
        <v>9</v>
      </c>
      <c r="O4" t="s">
        <v>43</v>
      </c>
    </row>
    <row r="5" spans="1:15" x14ac:dyDescent="0.25">
      <c r="A5">
        <v>4</v>
      </c>
      <c r="B5" t="s">
        <v>26</v>
      </c>
      <c r="C5" t="e">
        <f>LOOKUP(E5,#REF!,#REF!)</f>
        <v>#REF!</v>
      </c>
      <c r="D5">
        <f>LOOKUP(E5,[1]Gendre!B$2:B$3,[1]Gendre!A$2:A$3)</f>
        <v>2</v>
      </c>
      <c r="E5" t="s">
        <v>0</v>
      </c>
      <c r="F5" t="s">
        <v>16</v>
      </c>
      <c r="G5" s="7">
        <v>32318</v>
      </c>
      <c r="H5">
        <f>LOOKUP(I5,[2]Countries!B$2:B$252,[2]Countries!A$2:A$252)</f>
        <v>10</v>
      </c>
      <c r="I5" t="s">
        <v>70</v>
      </c>
      <c r="J5" t="s">
        <v>60</v>
      </c>
      <c r="K5" t="e">
        <f>LOOKUP(M5,#REF!,#REF!)</f>
        <v>#REF!</v>
      </c>
      <c r="L5">
        <f>LOOKUP(M5,[1]Direction!B$2:B$7,[1]Direction!A$2:A$7)</f>
        <v>5</v>
      </c>
      <c r="M5" t="s">
        <v>34</v>
      </c>
      <c r="N5" t="s">
        <v>6</v>
      </c>
      <c r="O5" t="s">
        <v>40</v>
      </c>
    </row>
    <row r="6" spans="1:15" x14ac:dyDescent="0.25">
      <c r="A6">
        <v>5</v>
      </c>
      <c r="B6" t="s">
        <v>31</v>
      </c>
      <c r="C6" t="e">
        <f>LOOKUP(E6,#REF!,#REF!)</f>
        <v>#REF!</v>
      </c>
      <c r="D6">
        <f>LOOKUP(E6,[1]Gendre!B$2:B$3,[1]Gendre!A$2:A$3)</f>
        <v>1</v>
      </c>
      <c r="E6" t="s">
        <v>1</v>
      </c>
      <c r="F6" t="s">
        <v>21</v>
      </c>
      <c r="G6" s="7">
        <v>33632</v>
      </c>
      <c r="H6">
        <f>LOOKUP(I6,[2]Countries!B$2:B$252,[2]Countries!A$2:A$252)</f>
        <v>9</v>
      </c>
      <c r="I6" t="s">
        <v>71</v>
      </c>
      <c r="J6" t="s">
        <v>64</v>
      </c>
      <c r="K6" t="e">
        <f>LOOKUP(M6,#REF!,#REF!)</f>
        <v>#REF!</v>
      </c>
      <c r="L6">
        <f>LOOKUP(M6,[1]Direction!B$2:B$7,[1]Direction!A$2:A$7)</f>
        <v>3</v>
      </c>
      <c r="M6" t="s">
        <v>35</v>
      </c>
      <c r="N6" t="s">
        <v>11</v>
      </c>
      <c r="O6" t="s">
        <v>45</v>
      </c>
    </row>
    <row r="7" spans="1:15" x14ac:dyDescent="0.25">
      <c r="A7">
        <v>6</v>
      </c>
      <c r="B7" t="s">
        <v>24</v>
      </c>
      <c r="C7" t="e">
        <f>LOOKUP(E7,#REF!,#REF!)</f>
        <v>#REF!</v>
      </c>
      <c r="D7">
        <f>LOOKUP(E7,[1]Gendre!B$2:B$3,[1]Gendre!A$2:A$3)</f>
        <v>2</v>
      </c>
      <c r="E7" t="s">
        <v>0</v>
      </c>
      <c r="F7" s="4" t="s">
        <v>14</v>
      </c>
      <c r="G7" s="7">
        <v>29667</v>
      </c>
      <c r="H7">
        <f>LOOKUP(I7,[2]Countries!B$2:B$252,[2]Countries!A$2:A$252)</f>
        <v>21</v>
      </c>
      <c r="I7" t="s">
        <v>68</v>
      </c>
      <c r="J7" t="s">
        <v>58</v>
      </c>
      <c r="K7" t="e">
        <f>LOOKUP(M7,#REF!,#REF!)</f>
        <v>#REF!</v>
      </c>
      <c r="L7">
        <f>LOOKUP(M7,[1]Direction!B$2:B$7,[1]Direction!A$2:A$7)</f>
        <v>2</v>
      </c>
      <c r="M7" t="s">
        <v>33</v>
      </c>
      <c r="N7" t="s">
        <v>4</v>
      </c>
      <c r="O7" t="s">
        <v>38</v>
      </c>
    </row>
    <row r="8" spans="1:15" x14ac:dyDescent="0.25">
      <c r="A8">
        <v>7</v>
      </c>
      <c r="B8" t="s">
        <v>30</v>
      </c>
      <c r="C8" t="e">
        <f>LOOKUP(E8,#REF!,#REF!)</f>
        <v>#REF!</v>
      </c>
      <c r="D8">
        <f>LOOKUP(E8,[1]Gendre!B$2:B$3,[1]Gendre!A$2:A$3)</f>
        <v>1</v>
      </c>
      <c r="E8" t="s">
        <v>1</v>
      </c>
      <c r="F8" t="s">
        <v>20</v>
      </c>
      <c r="G8" s="7">
        <v>30344</v>
      </c>
      <c r="H8">
        <f>LOOKUP(I8,[2]Countries!B$2:B$252,[2]Countries!A$2:A$252)</f>
        <v>81</v>
      </c>
      <c r="I8" t="s">
        <v>74</v>
      </c>
      <c r="J8" t="s">
        <v>63</v>
      </c>
      <c r="K8" t="e">
        <f>LOOKUP(M8,#REF!,#REF!)</f>
        <v>#REF!</v>
      </c>
      <c r="L8">
        <f>LOOKUP(M8,[1]Direction!B$2:B$7,[1]Direction!A$2:A$7)</f>
        <v>2</v>
      </c>
      <c r="M8" t="s">
        <v>33</v>
      </c>
      <c r="N8" t="s">
        <v>10</v>
      </c>
      <c r="O8" t="s">
        <v>44</v>
      </c>
    </row>
    <row r="9" spans="1:15" x14ac:dyDescent="0.25">
      <c r="A9">
        <v>8</v>
      </c>
      <c r="B9" t="s">
        <v>23</v>
      </c>
      <c r="C9" t="e">
        <f>LOOKUP(E9,#REF!,#REF!)</f>
        <v>#REF!</v>
      </c>
      <c r="D9">
        <f>LOOKUP(E9,[1]Gendre!B$2:B$3,[1]Gendre!A$2:A$3)</f>
        <v>2</v>
      </c>
      <c r="E9" t="s">
        <v>0</v>
      </c>
      <c r="F9" s="4" t="s">
        <v>13</v>
      </c>
      <c r="G9" s="7">
        <v>30337</v>
      </c>
      <c r="H9">
        <f>LOOKUP(I9,[2]Countries!B$2:B$252,[2]Countries!A$2:A$252)</f>
        <v>45</v>
      </c>
      <c r="I9" t="s">
        <v>67</v>
      </c>
      <c r="J9" t="s">
        <v>57</v>
      </c>
      <c r="K9" t="e">
        <f>LOOKUP(M9,#REF!,#REF!)</f>
        <v>#REF!</v>
      </c>
      <c r="L9">
        <f>LOOKUP(M9,[1]Direction!B$2:B$7,[1]Direction!A$2:A$7)</f>
        <v>4</v>
      </c>
      <c r="M9" t="s">
        <v>32</v>
      </c>
      <c r="N9" t="s">
        <v>3</v>
      </c>
      <c r="O9" t="s">
        <v>37</v>
      </c>
    </row>
    <row r="10" spans="1:15" x14ac:dyDescent="0.25">
      <c r="A10">
        <v>9</v>
      </c>
      <c r="B10" t="s">
        <v>27</v>
      </c>
      <c r="C10" t="e">
        <f>LOOKUP(E10,#REF!,#REF!)</f>
        <v>#REF!</v>
      </c>
      <c r="D10">
        <f>LOOKUP(E10,[1]Gendre!B$2:B$3,[1]Gendre!A$2:A$3)</f>
        <v>1</v>
      </c>
      <c r="E10" t="s">
        <v>1</v>
      </c>
      <c r="F10" t="s">
        <v>17</v>
      </c>
      <c r="G10" s="7">
        <v>27358</v>
      </c>
      <c r="H10">
        <f>LOOKUP(I10,[2]Countries!B$2:B$252,[2]Countries!A$2:A$252)</f>
        <v>9</v>
      </c>
      <c r="I10" t="s">
        <v>71</v>
      </c>
      <c r="J10" t="s">
        <v>61</v>
      </c>
      <c r="K10" t="e">
        <f>LOOKUP(M10,#REF!,#REF!)</f>
        <v>#REF!</v>
      </c>
      <c r="L10">
        <f>LOOKUP(M10,[1]Direction!B$2:B$7,[1]Direction!A$2:A$7)</f>
        <v>4</v>
      </c>
      <c r="M10" t="s">
        <v>32</v>
      </c>
      <c r="N10" t="s">
        <v>7</v>
      </c>
      <c r="O10" t="s">
        <v>41</v>
      </c>
    </row>
    <row r="11" spans="1:15" x14ac:dyDescent="0.25">
      <c r="A11">
        <v>10</v>
      </c>
      <c r="B11" t="s">
        <v>28</v>
      </c>
      <c r="C11" t="e">
        <f>LOOKUP(E11,#REF!,#REF!)</f>
        <v>#REF!</v>
      </c>
      <c r="D11">
        <f>LOOKUP(E11,[1]Gendre!B$2:B$3,[1]Gendre!A$2:A$3)</f>
        <v>1</v>
      </c>
      <c r="E11" t="s">
        <v>1</v>
      </c>
      <c r="F11" s="4" t="s">
        <v>18</v>
      </c>
      <c r="G11" s="7">
        <v>34085</v>
      </c>
      <c r="H11">
        <f>LOOKUP(I11,[2]Countries!B$2:B$252,[2]Countries!A$2:A$252)</f>
        <v>52</v>
      </c>
      <c r="I11" t="s">
        <v>72</v>
      </c>
      <c r="J11" t="s">
        <v>55</v>
      </c>
      <c r="K11" t="e">
        <f>LOOKUP(M11,#REF!,#REF!)</f>
        <v>#REF!</v>
      </c>
      <c r="L11">
        <f>LOOKUP(M11,[1]Direction!B$2:B$7,[1]Direction!A$2:A$7)</f>
        <v>4</v>
      </c>
      <c r="M11" t="s">
        <v>32</v>
      </c>
      <c r="N11" t="s">
        <v>8</v>
      </c>
      <c r="O11" t="s">
        <v>42</v>
      </c>
    </row>
    <row r="13" spans="1:15" x14ac:dyDescent="0.25">
      <c r="G13" s="5"/>
    </row>
    <row r="14" spans="1:15" x14ac:dyDescent="0.25">
      <c r="G14" s="5"/>
    </row>
  </sheetData>
  <sortState xmlns:xlrd2="http://schemas.microsoft.com/office/spreadsheetml/2017/richdata2" ref="B3:O11">
    <sortCondition ref="B2:B1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Jury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Федор Скалочкин</cp:lastModifiedBy>
  <dcterms:created xsi:type="dcterms:W3CDTF">2022-01-19T20:36:26Z</dcterms:created>
  <dcterms:modified xsi:type="dcterms:W3CDTF">2024-10-08T23:36:10Z</dcterms:modified>
</cp:coreProperties>
</file>