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graming\diploma\Работа\Форматы изображений\Test_images\"/>
    </mc:Choice>
  </mc:AlternateContent>
  <xr:revisionPtr revIDLastSave="0" documentId="13_ncr:1_{3C4FA5F5-EBC5-4794-8844-1D846E42A8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1" l="1"/>
  <c r="D39" i="1"/>
  <c r="F39" i="1"/>
  <c r="G39" i="1"/>
  <c r="H39" i="1"/>
  <c r="C38" i="1"/>
  <c r="D38" i="1"/>
  <c r="F38" i="1"/>
  <c r="G38" i="1"/>
  <c r="H38" i="1"/>
  <c r="B39" i="1"/>
  <c r="B38" i="1"/>
  <c r="C26" i="1"/>
  <c r="D26" i="1"/>
  <c r="E26" i="1"/>
  <c r="C25" i="1"/>
  <c r="D25" i="1"/>
  <c r="E25" i="1"/>
  <c r="B26" i="1"/>
  <c r="B25" i="1"/>
  <c r="B15" i="1"/>
  <c r="B14" i="1"/>
  <c r="B7" i="1"/>
</calcChain>
</file>

<file path=xl/sharedStrings.xml><?xml version="1.0" encoding="utf-8"?>
<sst xmlns="http://schemas.openxmlformats.org/spreadsheetml/2006/main" count="22" uniqueCount="14">
  <si>
    <t>PNG</t>
  </si>
  <si>
    <t>LCP</t>
  </si>
  <si>
    <t>Image Decode (ms)</t>
  </si>
  <si>
    <t>JPG</t>
  </si>
  <si>
    <t>Среднее</t>
  </si>
  <si>
    <t>Стандартное отклонение</t>
  </si>
  <si>
    <t>AVIF</t>
  </si>
  <si>
    <t>WebP</t>
  </si>
  <si>
    <t>Стандратное отклонение</t>
  </si>
  <si>
    <t>JPEG vs AVIF</t>
  </si>
  <si>
    <t>JPEG</t>
  </si>
  <si>
    <t>Double 4G</t>
  </si>
  <si>
    <t>No Trottling</t>
  </si>
  <si>
    <t>FAST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</si>
</sst>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10" workbookViewId="0">
      <selection activeCell="F38" sqref="F38"/>
    </sheetView>
  </sheetViews>
  <sheetFormatPr defaultRowHeight="15" x14ac:dyDescent="0.25"/>
  <cols>
    <col min="2" max="2" width="12" bestFit="1" customWidth="1"/>
  </cols>
  <sheetData>
    <row r="1" spans="1:2" x14ac:dyDescent="0.25">
      <c r="B1" t="s">
        <v>2</v>
      </c>
    </row>
    <row r="2" spans="1:2" x14ac:dyDescent="0.25">
      <c r="B2" t="s">
        <v>3</v>
      </c>
    </row>
    <row r="4" spans="1:2" x14ac:dyDescent="0.25">
      <c r="B4" s="1">
        <v>12.51</v>
      </c>
    </row>
    <row r="5" spans="1:2" x14ac:dyDescent="0.25">
      <c r="B5" s="1">
        <v>15.76</v>
      </c>
    </row>
    <row r="6" spans="1:2" x14ac:dyDescent="0.25">
      <c r="B6" s="1">
        <v>13.4</v>
      </c>
    </row>
    <row r="7" spans="1:2" x14ac:dyDescent="0.25">
      <c r="B7" s="1">
        <f>7.44+5.73</f>
        <v>13.170000000000002</v>
      </c>
    </row>
    <row r="8" spans="1:2" x14ac:dyDescent="0.25">
      <c r="B8" s="1">
        <v>12.97</v>
      </c>
    </row>
    <row r="9" spans="1:2" x14ac:dyDescent="0.25">
      <c r="B9" s="1">
        <v>12.68</v>
      </c>
    </row>
    <row r="10" spans="1:2" x14ac:dyDescent="0.25">
      <c r="B10" s="1">
        <v>11.9</v>
      </c>
    </row>
    <row r="11" spans="1:2" x14ac:dyDescent="0.25">
      <c r="B11" s="1">
        <v>14.16</v>
      </c>
    </row>
    <row r="12" spans="1:2" x14ac:dyDescent="0.25">
      <c r="B12" s="1">
        <v>13.84</v>
      </c>
    </row>
    <row r="13" spans="1:2" x14ac:dyDescent="0.25">
      <c r="B13" s="1">
        <v>14.04</v>
      </c>
    </row>
    <row r="14" spans="1:2" x14ac:dyDescent="0.25">
      <c r="A14" t="s">
        <v>4</v>
      </c>
      <c r="B14" s="1">
        <f>AVERAGE(B4:B13)</f>
        <v>13.443000000000001</v>
      </c>
    </row>
    <row r="15" spans="1:2" x14ac:dyDescent="0.25">
      <c r="A15" t="s">
        <v>5</v>
      </c>
      <c r="B15" s="1">
        <f>STDEV(B4:B13)</f>
        <v>1.0816761684225704</v>
      </c>
    </row>
    <row r="17" spans="1:8" x14ac:dyDescent="0.25">
      <c r="B17" t="s">
        <v>1</v>
      </c>
    </row>
    <row r="18" spans="1:8" x14ac:dyDescent="0.25">
      <c r="B18" t="s">
        <v>3</v>
      </c>
      <c r="C18" t="s">
        <v>0</v>
      </c>
      <c r="D18" t="s">
        <v>6</v>
      </c>
      <c r="E18" t="s">
        <v>7</v>
      </c>
    </row>
    <row r="19" spans="1:8" x14ac:dyDescent="0.25">
      <c r="B19" s="1">
        <v>81.36</v>
      </c>
      <c r="C19" s="1">
        <v>135.9</v>
      </c>
      <c r="D19" s="1">
        <v>133.80000000000001</v>
      </c>
      <c r="E19" s="1">
        <v>130.94</v>
      </c>
    </row>
    <row r="20" spans="1:8" x14ac:dyDescent="0.25">
      <c r="B20" s="1">
        <v>65.63</v>
      </c>
      <c r="C20" s="1">
        <v>151.69999999999999</v>
      </c>
      <c r="D20" s="1">
        <v>137</v>
      </c>
      <c r="E20" s="1">
        <v>122.2</v>
      </c>
    </row>
    <row r="21" spans="1:8" x14ac:dyDescent="0.25">
      <c r="B21" s="1">
        <v>68.63</v>
      </c>
      <c r="C21" s="1">
        <v>143.4</v>
      </c>
      <c r="D21" s="1">
        <v>152.80000000000001</v>
      </c>
      <c r="E21" s="1">
        <v>136.01</v>
      </c>
    </row>
    <row r="22" spans="1:8" x14ac:dyDescent="0.25">
      <c r="B22" s="1">
        <v>66.349999999999994</v>
      </c>
      <c r="C22" s="1">
        <v>149.9</v>
      </c>
      <c r="D22" s="1">
        <v>135.80000000000001</v>
      </c>
      <c r="E22" s="1">
        <v>125.7</v>
      </c>
    </row>
    <row r="23" spans="1:8" x14ac:dyDescent="0.25">
      <c r="B23" s="1">
        <v>87.21</v>
      </c>
      <c r="C23" s="1">
        <v>133.94999999999999</v>
      </c>
      <c r="D23" s="1">
        <v>142.9</v>
      </c>
      <c r="E23" s="1">
        <v>116.3</v>
      </c>
    </row>
    <row r="24" spans="1:8" x14ac:dyDescent="0.25">
      <c r="B24" s="1">
        <v>71.87</v>
      </c>
      <c r="C24" s="1">
        <v>133</v>
      </c>
      <c r="D24" s="1">
        <v>135</v>
      </c>
      <c r="E24" s="1">
        <v>121.2</v>
      </c>
    </row>
    <row r="25" spans="1:8" x14ac:dyDescent="0.25">
      <c r="A25" t="s">
        <v>4</v>
      </c>
      <c r="B25" s="1">
        <f>AVERAGE(B19:B24)</f>
        <v>73.50833333333334</v>
      </c>
      <c r="C25" s="1">
        <f t="shared" ref="C25:E25" si="0">AVERAGE(C19:C24)</f>
        <v>141.30833333333331</v>
      </c>
      <c r="D25" s="1">
        <f t="shared" si="0"/>
        <v>139.55000000000001</v>
      </c>
      <c r="E25" s="1">
        <f t="shared" si="0"/>
        <v>125.39166666666667</v>
      </c>
    </row>
    <row r="26" spans="1:8" x14ac:dyDescent="0.25">
      <c r="A26" t="s">
        <v>8</v>
      </c>
      <c r="B26" s="1">
        <f>STDEV(B19:B25)</f>
        <v>8.0537411941420309</v>
      </c>
      <c r="C26" s="1">
        <f t="shared" ref="C26:E26" si="1">STDEV(C19:C25)</f>
        <v>7.5122353900523882</v>
      </c>
      <c r="D26" s="1">
        <f t="shared" si="1"/>
        <v>6.5969058403668823</v>
      </c>
      <c r="E26" s="1">
        <f t="shared" si="1"/>
        <v>6.5069614431178389</v>
      </c>
    </row>
    <row r="29" spans="1:8" x14ac:dyDescent="0.25">
      <c r="B29" t="s">
        <v>9</v>
      </c>
    </row>
    <row r="30" spans="1:8" x14ac:dyDescent="0.25">
      <c r="B30" t="s">
        <v>10</v>
      </c>
      <c r="F30" t="s">
        <v>6</v>
      </c>
    </row>
    <row r="31" spans="1:8" x14ac:dyDescent="0.25">
      <c r="B31" t="s">
        <v>13</v>
      </c>
      <c r="C31" t="s">
        <v>11</v>
      </c>
      <c r="D31" t="s">
        <v>12</v>
      </c>
      <c r="F31" t="s">
        <v>13</v>
      </c>
      <c r="G31" t="s">
        <v>11</v>
      </c>
      <c r="H31" t="s">
        <v>12</v>
      </c>
    </row>
    <row r="32" spans="1:8" x14ac:dyDescent="0.25">
      <c r="B32">
        <v>811.2</v>
      </c>
      <c r="C32">
        <v>694.08</v>
      </c>
      <c r="D32">
        <v>146.58000000000001</v>
      </c>
      <c r="F32">
        <v>753.2</v>
      </c>
      <c r="G32">
        <v>694.38</v>
      </c>
      <c r="H32">
        <v>173.08</v>
      </c>
    </row>
    <row r="33" spans="1:8" x14ac:dyDescent="0.25">
      <c r="B33">
        <v>792.15</v>
      </c>
      <c r="C33">
        <v>692.51</v>
      </c>
      <c r="D33">
        <v>144.51</v>
      </c>
      <c r="F33">
        <v>725.18</v>
      </c>
      <c r="G33">
        <v>694.53</v>
      </c>
      <c r="H33">
        <v>162.81</v>
      </c>
    </row>
    <row r="34" spans="1:8" x14ac:dyDescent="0.25">
      <c r="B34">
        <v>820.08</v>
      </c>
      <c r="C34">
        <v>704.87</v>
      </c>
      <c r="D34">
        <v>157.13</v>
      </c>
      <c r="F34">
        <v>722.84</v>
      </c>
      <c r="G34">
        <v>675.82</v>
      </c>
      <c r="H34">
        <v>223.72</v>
      </c>
    </row>
    <row r="35" spans="1:8" x14ac:dyDescent="0.25">
      <c r="B35">
        <v>782.8</v>
      </c>
      <c r="C35">
        <v>643.79999999999995</v>
      </c>
      <c r="D35">
        <v>159.35</v>
      </c>
      <c r="F35">
        <v>748.55</v>
      </c>
      <c r="G35">
        <v>715.88</v>
      </c>
      <c r="H35">
        <v>219</v>
      </c>
    </row>
    <row r="36" spans="1:8" x14ac:dyDescent="0.25">
      <c r="B36">
        <v>771.88</v>
      </c>
      <c r="C36">
        <v>690.88</v>
      </c>
      <c r="D36">
        <v>149.24</v>
      </c>
      <c r="F36">
        <v>742.96</v>
      </c>
      <c r="G36">
        <v>673.42</v>
      </c>
      <c r="H36">
        <v>193.85</v>
      </c>
    </row>
    <row r="37" spans="1:8" x14ac:dyDescent="0.25">
      <c r="B37">
        <v>820.84</v>
      </c>
      <c r="C37">
        <v>708.29</v>
      </c>
      <c r="D37">
        <v>154.12</v>
      </c>
      <c r="F37">
        <v>726.33</v>
      </c>
      <c r="G37">
        <v>683.84</v>
      </c>
      <c r="H37">
        <v>217.85</v>
      </c>
    </row>
    <row r="38" spans="1:8" x14ac:dyDescent="0.25">
      <c r="A38" t="s">
        <v>4</v>
      </c>
      <c r="B38" s="1">
        <f>AVERAGE(B28:B37)</f>
        <v>799.82499999999993</v>
      </c>
      <c r="C38" s="1">
        <f t="shared" ref="C38:H38" si="2">AVERAGE(C28:C37)</f>
        <v>689.07166666666672</v>
      </c>
      <c r="D38" s="1">
        <f t="shared" si="2"/>
        <v>151.82166666666669</v>
      </c>
      <c r="E38" s="1"/>
      <c r="F38" s="1">
        <f t="shared" si="2"/>
        <v>736.5100000000001</v>
      </c>
      <c r="G38" s="1">
        <f t="shared" si="2"/>
        <v>689.64499999999998</v>
      </c>
      <c r="H38" s="1">
        <f t="shared" si="2"/>
        <v>198.38499999999999</v>
      </c>
    </row>
    <row r="39" spans="1:8" x14ac:dyDescent="0.25">
      <c r="A39" t="s">
        <v>5</v>
      </c>
      <c r="B39" s="1">
        <f>STDEV(B28:B37)</f>
        <v>20.54733632371849</v>
      </c>
      <c r="C39" s="1">
        <f t="shared" ref="C39:H39" si="3">STDEV(C28:C37)</f>
        <v>23.275012710343837</v>
      </c>
      <c r="D39" s="1">
        <f t="shared" si="3"/>
        <v>5.9621654343591164</v>
      </c>
      <c r="E39" s="1"/>
      <c r="F39" s="1">
        <f t="shared" si="3"/>
        <v>13.296543911859205</v>
      </c>
      <c r="G39" s="1">
        <f t="shared" si="3"/>
        <v>15.637377977141815</v>
      </c>
      <c r="H39" s="1">
        <f t="shared" si="3"/>
        <v>25.970046399650549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Фёдоров</dc:creator>
  <cp:lastModifiedBy>Илья Фёдоров</cp:lastModifiedBy>
  <dcterms:created xsi:type="dcterms:W3CDTF">2015-06-05T18:19:34Z</dcterms:created>
  <dcterms:modified xsi:type="dcterms:W3CDTF">2025-05-28T22:57:46Z</dcterms:modified>
</cp:coreProperties>
</file>