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1_000\src\TheFeedTheCreeperPack\Documents\"/>
    </mc:Choice>
  </mc:AlternateContent>
  <bookViews>
    <workbookView xWindow="0" yWindow="0" windowWidth="28800" windowHeight="12435" activeTab="2"/>
  </bookViews>
  <sheets>
    <sheet name="Nether" sheetId="2" r:id="rId1"/>
    <sheet name="Deep Dark" sheetId="3" r:id="rId2"/>
    <sheet name="Data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4" i="1"/>
  <c r="J5" i="1"/>
  <c r="J6" i="1"/>
  <c r="J7" i="1"/>
  <c r="J8" i="1"/>
  <c r="J9" i="1"/>
  <c r="J10" i="1"/>
  <c r="J3" i="1"/>
  <c r="D27" i="1" l="1"/>
  <c r="D28" i="1"/>
  <c r="D30" i="1"/>
  <c r="D29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<sst xmlns="http://schemas.openxmlformats.org/spreadsheetml/2006/main" count="77" uniqueCount="69">
  <si>
    <t>Name</t>
  </si>
  <si>
    <t>Min</t>
  </si>
  <si>
    <t>Max</t>
  </si>
  <si>
    <t>Magnesium</t>
  </si>
  <si>
    <t>saltpeter</t>
  </si>
  <si>
    <t>salt</t>
  </si>
  <si>
    <t>sulfur</t>
  </si>
  <si>
    <t>Mean</t>
  </si>
  <si>
    <t>Osmium</t>
  </si>
  <si>
    <t>Nickel</t>
  </si>
  <si>
    <t>Platinum</t>
  </si>
  <si>
    <t>lead</t>
  </si>
  <si>
    <t>silver</t>
  </si>
  <si>
    <t>emerald</t>
  </si>
  <si>
    <t>tin</t>
  </si>
  <si>
    <t>copper</t>
  </si>
  <si>
    <t>readstone</t>
  </si>
  <si>
    <t>lapis</t>
  </si>
  <si>
    <t>iron</t>
  </si>
  <si>
    <t>gold</t>
  </si>
  <si>
    <t>diamond</t>
  </si>
  <si>
    <t>coal</t>
  </si>
  <si>
    <t>Ignatius</t>
  </si>
  <si>
    <t>Shadow Iron</t>
  </si>
  <si>
    <t>Lemurite</t>
  </si>
  <si>
    <t>Midasium</t>
  </si>
  <si>
    <t>Vyroxeres</t>
  </si>
  <si>
    <t>Ceruclase</t>
  </si>
  <si>
    <t>Vulcanite</t>
  </si>
  <si>
    <t>Sangunite</t>
  </si>
  <si>
    <t>Alduorite</t>
  </si>
  <si>
    <t>Kalendrite</t>
  </si>
  <si>
    <t>Nether</t>
  </si>
  <si>
    <t>Deep Dark</t>
  </si>
  <si>
    <t>Copper</t>
  </si>
  <si>
    <t>Tin</t>
  </si>
  <si>
    <t>Silver</t>
  </si>
  <si>
    <t>Lead</t>
  </si>
  <si>
    <t>Fe-Cu-Sn Mix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</si>
  <si>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</si>
  <si>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</si>
  <si>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</si>
  <si>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</si>
  <si>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</si>
  <si>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</si>
  <si>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</si>
  <si>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</si>
  <si>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</si>
  <si>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</si>
  <si>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</si>
  <si>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Zinc</t>
  </si>
  <si>
    <t>Certus Quartz</t>
  </si>
  <si>
    <t>Aluminum</t>
  </si>
  <si>
    <t>Manganese</t>
  </si>
  <si>
    <t>Sulfur - Veins</t>
  </si>
  <si>
    <t>Sulfur - Deposits</t>
  </si>
  <si>
    <t>Apatite</t>
  </si>
  <si>
    <t>Salt</t>
  </si>
  <si>
    <t>Coal</t>
  </si>
  <si>
    <t>Iron</t>
  </si>
  <si>
    <t>Gold</t>
  </si>
  <si>
    <t>Redstone</t>
  </si>
  <si>
    <t>Diamond</t>
  </si>
  <si>
    <t>Lapis</t>
  </si>
  <si>
    <t>Emerald</t>
  </si>
  <si>
    <t>Bitumen</t>
  </si>
  <si>
    <t>Potash</t>
  </si>
  <si>
    <t>Saltpeter</t>
  </si>
  <si>
    <t>Posphorite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</si>
</sst>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Nether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Data!$B$2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Data!$A$3:$A$30</c:f>
              <c:strCache>
                <c:ptCount val="28"/>
                <c:pt idx="0">
                  <c:v>Magnesium</c:v>
                </c:pt>
                <c:pt idx="1">
                  <c:v>saltpeter</c:v>
                </c:pt>
                <c:pt idx="2">
                  <c:v>salt</c:v>
                </c:pt>
                <c:pt idx="3">
                  <c:v>sulfur</c:v>
                </c:pt>
                <c:pt idx="4">
                  <c:v>Osmium</c:v>
                </c:pt>
                <c:pt idx="5">
                  <c:v>Nickel</c:v>
                </c:pt>
                <c:pt idx="6">
                  <c:v>Platinum</c:v>
                </c:pt>
                <c:pt idx="7">
                  <c:v>lead</c:v>
                </c:pt>
                <c:pt idx="8">
                  <c:v>silver</c:v>
                </c:pt>
                <c:pt idx="9">
                  <c:v>emerald</c:v>
                </c:pt>
                <c:pt idx="10">
                  <c:v>tin</c:v>
                </c:pt>
                <c:pt idx="11">
                  <c:v>copper</c:v>
                </c:pt>
                <c:pt idx="12">
                  <c:v>readstone</c:v>
                </c:pt>
                <c:pt idx="13">
                  <c:v>lapis</c:v>
                </c:pt>
                <c:pt idx="14">
                  <c:v>iron</c:v>
                </c:pt>
                <c:pt idx="15">
                  <c:v>gold</c:v>
                </c:pt>
                <c:pt idx="16">
                  <c:v>diamond</c:v>
                </c:pt>
                <c:pt idx="17">
                  <c:v>coal</c:v>
                </c:pt>
                <c:pt idx="18">
                  <c:v>Ignatius</c:v>
                </c:pt>
                <c:pt idx="19">
                  <c:v>Shadow Iron</c:v>
                </c:pt>
                <c:pt idx="20">
                  <c:v>Lemurite</c:v>
                </c:pt>
                <c:pt idx="21">
                  <c:v>Midasium</c:v>
                </c:pt>
                <c:pt idx="22">
                  <c:v>Vyroxeres</c:v>
                </c:pt>
                <c:pt idx="23">
                  <c:v>Ceruclase</c:v>
                </c:pt>
                <c:pt idx="24">
                  <c:v>Kalendrite</c:v>
                </c:pt>
                <c:pt idx="25">
                  <c:v>Alduorite</c:v>
                </c:pt>
                <c:pt idx="26">
                  <c:v>Vulcanite</c:v>
                </c:pt>
                <c:pt idx="27">
                  <c:v>Sangunite</c:v>
                </c:pt>
              </c:strCache>
            </c:strRef>
          </c:cat>
          <c:val>
            <c:numRef>
              <c:f>Data!$B$3:$B$30</c:f>
              <c:numCache>
                <c:formatCode>General</c:formatCode>
                <c:ptCount val="28"/>
                <c:pt idx="0">
                  <c:v>88</c:v>
                </c:pt>
                <c:pt idx="1">
                  <c:v>64</c:v>
                </c:pt>
                <c:pt idx="2">
                  <c:v>64</c:v>
                </c:pt>
                <c:pt idx="3">
                  <c:v>16</c:v>
                </c:pt>
                <c:pt idx="4">
                  <c:v>4</c:v>
                </c:pt>
                <c:pt idx="5">
                  <c:v>16</c:v>
                </c:pt>
                <c:pt idx="6">
                  <c:v>4</c:v>
                </c:pt>
                <c:pt idx="7">
                  <c:v>44</c:v>
                </c:pt>
                <c:pt idx="8">
                  <c:v>36</c:v>
                </c:pt>
                <c:pt idx="9">
                  <c:v>4</c:v>
                </c:pt>
                <c:pt idx="10">
                  <c:v>23</c:v>
                </c:pt>
                <c:pt idx="11">
                  <c:v>96</c:v>
                </c:pt>
                <c:pt idx="12">
                  <c:v>12</c:v>
                </c:pt>
                <c:pt idx="13">
                  <c:v>2</c:v>
                </c:pt>
                <c:pt idx="14">
                  <c:v>70</c:v>
                </c:pt>
                <c:pt idx="15">
                  <c:v>24</c:v>
                </c:pt>
                <c:pt idx="16">
                  <c:v>4</c:v>
                </c:pt>
                <c:pt idx="17">
                  <c:v>48</c:v>
                </c:pt>
                <c:pt idx="18">
                  <c:v>38</c:v>
                </c:pt>
                <c:pt idx="19">
                  <c:v>24</c:v>
                </c:pt>
                <c:pt idx="20">
                  <c:v>38</c:v>
                </c:pt>
                <c:pt idx="21">
                  <c:v>48</c:v>
                </c:pt>
                <c:pt idx="22">
                  <c:v>5</c:v>
                </c:pt>
                <c:pt idx="23">
                  <c:v>38</c:v>
                </c:pt>
                <c:pt idx="24">
                  <c:v>24</c:v>
                </c:pt>
                <c:pt idx="25">
                  <c:v>38</c:v>
                </c:pt>
                <c:pt idx="26">
                  <c:v>29</c:v>
                </c:pt>
                <c:pt idx="27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Data!$A$3:$A$30</c:f>
              <c:strCache>
                <c:ptCount val="28"/>
                <c:pt idx="0">
                  <c:v>Magnesium</c:v>
                </c:pt>
                <c:pt idx="1">
                  <c:v>saltpeter</c:v>
                </c:pt>
                <c:pt idx="2">
                  <c:v>salt</c:v>
                </c:pt>
                <c:pt idx="3">
                  <c:v>sulfur</c:v>
                </c:pt>
                <c:pt idx="4">
                  <c:v>Osmium</c:v>
                </c:pt>
                <c:pt idx="5">
                  <c:v>Nickel</c:v>
                </c:pt>
                <c:pt idx="6">
                  <c:v>Platinum</c:v>
                </c:pt>
                <c:pt idx="7">
                  <c:v>lead</c:v>
                </c:pt>
                <c:pt idx="8">
                  <c:v>silver</c:v>
                </c:pt>
                <c:pt idx="9">
                  <c:v>emerald</c:v>
                </c:pt>
                <c:pt idx="10">
                  <c:v>tin</c:v>
                </c:pt>
                <c:pt idx="11">
                  <c:v>copper</c:v>
                </c:pt>
                <c:pt idx="12">
                  <c:v>readstone</c:v>
                </c:pt>
                <c:pt idx="13">
                  <c:v>lapis</c:v>
                </c:pt>
                <c:pt idx="14">
                  <c:v>iron</c:v>
                </c:pt>
                <c:pt idx="15">
                  <c:v>gold</c:v>
                </c:pt>
                <c:pt idx="16">
                  <c:v>diamond</c:v>
                </c:pt>
                <c:pt idx="17">
                  <c:v>coal</c:v>
                </c:pt>
                <c:pt idx="18">
                  <c:v>Ignatius</c:v>
                </c:pt>
                <c:pt idx="19">
                  <c:v>Shadow Iron</c:v>
                </c:pt>
                <c:pt idx="20">
                  <c:v>Lemurite</c:v>
                </c:pt>
                <c:pt idx="21">
                  <c:v>Midasium</c:v>
                </c:pt>
                <c:pt idx="22">
                  <c:v>Vyroxeres</c:v>
                </c:pt>
                <c:pt idx="23">
                  <c:v>Ceruclase</c:v>
                </c:pt>
                <c:pt idx="24">
                  <c:v>Kalendrite</c:v>
                </c:pt>
                <c:pt idx="25">
                  <c:v>Alduorite</c:v>
                </c:pt>
                <c:pt idx="26">
                  <c:v>Vulcanite</c:v>
                </c:pt>
                <c:pt idx="27">
                  <c:v>Sangunite</c:v>
                </c:pt>
              </c:strCache>
            </c:strRef>
          </c:cat>
          <c:val>
            <c:numRef>
              <c:f>Data!$C$3:$C$30</c:f>
              <c:numCache>
                <c:formatCode>General</c:formatCode>
                <c:ptCount val="28"/>
                <c:pt idx="0">
                  <c:v>126</c:v>
                </c:pt>
                <c:pt idx="1">
                  <c:v>122</c:v>
                </c:pt>
                <c:pt idx="2">
                  <c:v>122</c:v>
                </c:pt>
                <c:pt idx="3">
                  <c:v>126</c:v>
                </c:pt>
                <c:pt idx="4">
                  <c:v>60</c:v>
                </c:pt>
                <c:pt idx="5">
                  <c:v>54</c:v>
                </c:pt>
                <c:pt idx="6">
                  <c:v>16</c:v>
                </c:pt>
                <c:pt idx="7">
                  <c:v>68</c:v>
                </c:pt>
                <c:pt idx="8">
                  <c:v>60</c:v>
                </c:pt>
                <c:pt idx="9">
                  <c:v>32</c:v>
                </c:pt>
                <c:pt idx="10">
                  <c:v>102</c:v>
                </c:pt>
                <c:pt idx="11">
                  <c:v>126</c:v>
                </c:pt>
                <c:pt idx="12">
                  <c:v>56</c:v>
                </c:pt>
                <c:pt idx="13">
                  <c:v>58</c:v>
                </c:pt>
                <c:pt idx="14">
                  <c:v>122</c:v>
                </c:pt>
                <c:pt idx="15">
                  <c:v>48</c:v>
                </c:pt>
                <c:pt idx="16">
                  <c:v>32</c:v>
                </c:pt>
                <c:pt idx="17">
                  <c:v>126</c:v>
                </c:pt>
                <c:pt idx="18">
                  <c:v>66</c:v>
                </c:pt>
                <c:pt idx="19">
                  <c:v>52</c:v>
                </c:pt>
                <c:pt idx="20">
                  <c:v>66</c:v>
                </c:pt>
                <c:pt idx="21">
                  <c:v>76</c:v>
                </c:pt>
                <c:pt idx="22">
                  <c:v>122</c:v>
                </c:pt>
                <c:pt idx="23">
                  <c:v>66</c:v>
                </c:pt>
                <c:pt idx="24">
                  <c:v>52</c:v>
                </c:pt>
                <c:pt idx="25">
                  <c:v>66</c:v>
                </c:pt>
                <c:pt idx="26">
                  <c:v>38</c:v>
                </c:pt>
                <c:pt idx="27">
                  <c:v>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noFill/>
              <a:ln w="222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285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308118872"/>
        <c:axId val="3081169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Data!$D$2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Data!$A$3:$A$30</c15:sqref>
                        </c15:formulaRef>
                      </c:ext>
                    </c:extLst>
                    <c:strCache>
                      <c:ptCount val="28"/>
                      <c:pt idx="0">
                        <c:v>Magnesium</c:v>
                      </c:pt>
                      <c:pt idx="1">
                        <c:v>saltpeter</c:v>
                      </c:pt>
                      <c:pt idx="2">
                        <c:v>salt</c:v>
                      </c:pt>
                      <c:pt idx="3">
                        <c:v>sulfur</c:v>
                      </c:pt>
                      <c:pt idx="4">
                        <c:v>Osmium</c:v>
                      </c:pt>
                      <c:pt idx="5">
                        <c:v>Nickel</c:v>
                      </c:pt>
                      <c:pt idx="6">
                        <c:v>Platinum</c:v>
                      </c:pt>
                      <c:pt idx="7">
                        <c:v>lead</c:v>
                      </c:pt>
                      <c:pt idx="8">
                        <c:v>silver</c:v>
                      </c:pt>
                      <c:pt idx="9">
                        <c:v>emerald</c:v>
                      </c:pt>
                      <c:pt idx="10">
                        <c:v>tin</c:v>
                      </c:pt>
                      <c:pt idx="11">
                        <c:v>copper</c:v>
                      </c:pt>
                      <c:pt idx="12">
                        <c:v>readstone</c:v>
                      </c:pt>
                      <c:pt idx="13">
                        <c:v>lapis</c:v>
                      </c:pt>
                      <c:pt idx="14">
                        <c:v>iron</c:v>
                      </c:pt>
                      <c:pt idx="15">
                        <c:v>gold</c:v>
                      </c:pt>
                      <c:pt idx="16">
                        <c:v>diamond</c:v>
                      </c:pt>
                      <c:pt idx="17">
                        <c:v>coal</c:v>
                      </c:pt>
                      <c:pt idx="18">
                        <c:v>Ignatius</c:v>
                      </c:pt>
                      <c:pt idx="19">
                        <c:v>Shadow Iron</c:v>
                      </c:pt>
                      <c:pt idx="20">
                        <c:v>Lemurite</c:v>
                      </c:pt>
                      <c:pt idx="21">
                        <c:v>Midasium</c:v>
                      </c:pt>
                      <c:pt idx="22">
                        <c:v>Vyroxeres</c:v>
                      </c:pt>
                      <c:pt idx="23">
                        <c:v>Ceruclase</c:v>
                      </c:pt>
                      <c:pt idx="24">
                        <c:v>Kalendrite</c:v>
                      </c:pt>
                      <c:pt idx="25">
                        <c:v>Alduorite</c:v>
                      </c:pt>
                      <c:pt idx="26">
                        <c:v>Vulcanite</c:v>
                      </c:pt>
                      <c:pt idx="27">
                        <c:v>Sangunite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Data!$D$3:$D$30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88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35</c:v>
                      </c:pt>
                      <c:pt idx="6">
                        <c:v>10</c:v>
                      </c:pt>
                      <c:pt idx="7">
                        <c:v>56</c:v>
                      </c:pt>
                      <c:pt idx="8">
                        <c:v>48</c:v>
                      </c:pt>
                      <c:pt idx="9">
                        <c:v>18</c:v>
                      </c:pt>
                      <c:pt idx="10">
                        <c:v>62.5</c:v>
                      </c:pt>
                      <c:pt idx="11">
                        <c:v>111</c:v>
                      </c:pt>
                      <c:pt idx="12">
                        <c:v>34</c:v>
                      </c:pt>
                      <c:pt idx="13">
                        <c:v>30</c:v>
                      </c:pt>
                      <c:pt idx="14">
                        <c:v>96</c:v>
                      </c:pt>
                      <c:pt idx="15">
                        <c:v>36</c:v>
                      </c:pt>
                      <c:pt idx="16">
                        <c:v>18</c:v>
                      </c:pt>
                      <c:pt idx="17">
                        <c:v>87</c:v>
                      </c:pt>
                      <c:pt idx="18">
                        <c:v>52</c:v>
                      </c:pt>
                      <c:pt idx="19">
                        <c:v>38</c:v>
                      </c:pt>
                      <c:pt idx="20">
                        <c:v>52</c:v>
                      </c:pt>
                      <c:pt idx="21">
                        <c:v>62</c:v>
                      </c:pt>
                      <c:pt idx="22">
                        <c:v>63.5</c:v>
                      </c:pt>
                      <c:pt idx="23">
                        <c:v>52</c:v>
                      </c:pt>
                      <c:pt idx="24">
                        <c:v>38</c:v>
                      </c:pt>
                      <c:pt idx="25">
                        <c:v>52</c:v>
                      </c:pt>
                      <c:pt idx="26">
                        <c:v>33.5</c:v>
                      </c:pt>
                      <c:pt idx="27">
                        <c:v>18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30811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6912"/>
        <c:crosses val="autoZero"/>
        <c:auto val="1"/>
        <c:lblAlgn val="ctr"/>
        <c:lblOffset val="100"/>
        <c:noMultiLvlLbl val="0"/>
      </c:catAx>
      <c:valAx>
        <c:axId val="308116912"/>
        <c:scaling>
          <c:orientation val="minMax"/>
          <c:max val="128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8872"/>
        <c:crosses val="autoZero"/>
        <c:crossBetween val="between"/>
        <c:majorUnit val="32"/>
        <c:minorUnit val="8"/>
      </c:valAx>
      <c:spPr>
        <a:gradFill>
          <a:gsLst>
            <a:gs pos="17000">
              <a:schemeClr val="accent1">
                <a:lumMod val="0"/>
                <a:lumOff val="100000"/>
              </a:schemeClr>
            </a:gs>
            <a:gs pos="50000">
              <a:schemeClr val="accent1">
                <a:lumMod val="69000"/>
                <a:lumOff val="31000"/>
              </a:schemeClr>
            </a:gs>
            <a:gs pos="78000">
              <a:schemeClr val="accent1">
                <a:lumMod val="0"/>
                <a:lumOff val="10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Deep Dark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Data!$H$2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Data!$G$3:$G$41</c:f>
              <c:strCache>
                <c:ptCount val="39"/>
                <c:pt idx="0">
                  <c:v>Copper</c:v>
                </c:pt>
                <c:pt idx="1">
                  <c:v>Tin</c:v>
                </c:pt>
                <c:pt idx="2">
                  <c:v>Silver</c:v>
                </c:pt>
                <c:pt idx="3">
                  <c:v>Lead</c:v>
                </c:pt>
                <c:pt idx="4">
                  <c:v>Nickel</c:v>
                </c:pt>
                <c:pt idx="5">
                  <c:v>Osmium</c:v>
                </c:pt>
                <c:pt idx="6">
                  <c:v>Fe-Cu-Sn Mix</c:v>
                </c:pt>
                <c:pt idx="7">
                  <c:v>Prometheum</c:v>
                </c:pt>
                <c:pt idx="8">
                  <c:v>Deep Iron</c:v>
                </c:pt>
                <c:pt idx="9">
                  <c:v>Infuscolium</c:v>
                </c:pt>
                <c:pt idx="10">
                  <c:v>Oureclase</c:v>
                </c:pt>
                <c:pt idx="11">
                  <c:v>Astral Silver</c:v>
                </c:pt>
                <c:pt idx="12">
                  <c:v>Carmot</c:v>
                </c:pt>
                <c:pt idx="13">
                  <c:v>Mithril</c:v>
                </c:pt>
                <c:pt idx="14">
                  <c:v>Rubracium</c:v>
                </c:pt>
                <c:pt idx="15">
                  <c:v>Orichalcum</c:v>
                </c:pt>
                <c:pt idx="16">
                  <c:v>Adamantine</c:v>
                </c:pt>
                <c:pt idx="17">
                  <c:v>Atlarus</c:v>
                </c:pt>
                <c:pt idx="18">
                  <c:v>Platinum</c:v>
                </c:pt>
                <c:pt idx="19">
                  <c:v>Zinc</c:v>
                </c:pt>
                <c:pt idx="20">
                  <c:v>Certus Quartz</c:v>
                </c:pt>
                <c:pt idx="21">
                  <c:v>Aluminum</c:v>
                </c:pt>
                <c:pt idx="22">
                  <c:v>Manganese</c:v>
                </c:pt>
                <c:pt idx="23">
                  <c:v>Sulfur - Veins</c:v>
                </c:pt>
                <c:pt idx="24">
                  <c:v>Sulfur - Deposits</c:v>
                </c:pt>
                <c:pt idx="25">
                  <c:v>Apatite</c:v>
                </c:pt>
                <c:pt idx="26">
                  <c:v>Salt</c:v>
                </c:pt>
                <c:pt idx="27">
                  <c:v>Coal</c:v>
                </c:pt>
                <c:pt idx="28">
                  <c:v>Iron</c:v>
                </c:pt>
                <c:pt idx="29">
                  <c:v>Gold</c:v>
                </c:pt>
                <c:pt idx="30">
                  <c:v>Redstone</c:v>
                </c:pt>
                <c:pt idx="31">
                  <c:v>Diamond</c:v>
                </c:pt>
                <c:pt idx="32">
                  <c:v>Lapis</c:v>
                </c:pt>
                <c:pt idx="33">
                  <c:v>Emerald</c:v>
                </c:pt>
                <c:pt idx="34">
                  <c:v>Magnesium</c:v>
                </c:pt>
                <c:pt idx="35">
                  <c:v>Bitumen</c:v>
                </c:pt>
                <c:pt idx="36">
                  <c:v>Potash</c:v>
                </c:pt>
                <c:pt idx="37">
                  <c:v>Saltpeter</c:v>
                </c:pt>
                <c:pt idx="38">
                  <c:v>Posphorite</c:v>
                </c:pt>
              </c:strCache>
            </c:strRef>
          </c:cat>
          <c:val>
            <c:numRef>
              <c:f>Data!$H$3:$H$41</c:f>
              <c:numCache>
                <c:formatCode>General</c:formatCode>
                <c:ptCount val="39"/>
                <c:pt idx="0">
                  <c:v>66</c:v>
                </c:pt>
                <c:pt idx="1">
                  <c:v>30</c:v>
                </c:pt>
                <c:pt idx="2">
                  <c:v>13</c:v>
                </c:pt>
                <c:pt idx="3">
                  <c:v>28</c:v>
                </c:pt>
                <c:pt idx="4">
                  <c:v>10</c:v>
                </c:pt>
                <c:pt idx="5">
                  <c:v>3</c:v>
                </c:pt>
                <c:pt idx="6">
                  <c:v>84</c:v>
                </c:pt>
                <c:pt idx="7">
                  <c:v>215</c:v>
                </c:pt>
                <c:pt idx="8">
                  <c:v>223</c:v>
                </c:pt>
                <c:pt idx="9">
                  <c:v>208</c:v>
                </c:pt>
                <c:pt idx="10">
                  <c:v>208</c:v>
                </c:pt>
                <c:pt idx="11">
                  <c:v>235</c:v>
                </c:pt>
                <c:pt idx="12">
                  <c:v>235</c:v>
                </c:pt>
                <c:pt idx="13">
                  <c:v>221</c:v>
                </c:pt>
                <c:pt idx="14">
                  <c:v>208</c:v>
                </c:pt>
                <c:pt idx="15">
                  <c:v>230</c:v>
                </c:pt>
                <c:pt idx="16">
                  <c:v>242</c:v>
                </c:pt>
                <c:pt idx="17">
                  <c:v>234</c:v>
                </c:pt>
                <c:pt idx="18">
                  <c:v>2</c:v>
                </c:pt>
                <c:pt idx="19">
                  <c:v>55</c:v>
                </c:pt>
                <c:pt idx="20">
                  <c:v>36</c:v>
                </c:pt>
                <c:pt idx="21">
                  <c:v>44</c:v>
                </c:pt>
                <c:pt idx="22">
                  <c:v>24</c:v>
                </c:pt>
                <c:pt idx="23">
                  <c:v>136</c:v>
                </c:pt>
                <c:pt idx="24">
                  <c:v>3</c:v>
                </c:pt>
                <c:pt idx="25">
                  <c:v>45</c:v>
                </c:pt>
                <c:pt idx="26">
                  <c:v>60</c:v>
                </c:pt>
                <c:pt idx="27">
                  <c:v>24</c:v>
                </c:pt>
                <c:pt idx="28">
                  <c:v>45</c:v>
                </c:pt>
                <c:pt idx="29">
                  <c:v>15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</c:v>
                </c:pt>
                <c:pt idx="38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Data!$G$3:$G$41</c:f>
              <c:strCache>
                <c:ptCount val="39"/>
                <c:pt idx="0">
                  <c:v>Copper</c:v>
                </c:pt>
                <c:pt idx="1">
                  <c:v>Tin</c:v>
                </c:pt>
                <c:pt idx="2">
                  <c:v>Silver</c:v>
                </c:pt>
                <c:pt idx="3">
                  <c:v>Lead</c:v>
                </c:pt>
                <c:pt idx="4">
                  <c:v>Nickel</c:v>
                </c:pt>
                <c:pt idx="5">
                  <c:v>Osmium</c:v>
                </c:pt>
                <c:pt idx="6">
                  <c:v>Fe-Cu-Sn Mix</c:v>
                </c:pt>
                <c:pt idx="7">
                  <c:v>Prometheum</c:v>
                </c:pt>
                <c:pt idx="8">
                  <c:v>Deep Iron</c:v>
                </c:pt>
                <c:pt idx="9">
                  <c:v>Infuscolium</c:v>
                </c:pt>
                <c:pt idx="10">
                  <c:v>Oureclase</c:v>
                </c:pt>
                <c:pt idx="11">
                  <c:v>Astral Silver</c:v>
                </c:pt>
                <c:pt idx="12">
                  <c:v>Carmot</c:v>
                </c:pt>
                <c:pt idx="13">
                  <c:v>Mithril</c:v>
                </c:pt>
                <c:pt idx="14">
                  <c:v>Rubracium</c:v>
                </c:pt>
                <c:pt idx="15">
                  <c:v>Orichalcum</c:v>
                </c:pt>
                <c:pt idx="16">
                  <c:v>Adamantine</c:v>
                </c:pt>
                <c:pt idx="17">
                  <c:v>Atlarus</c:v>
                </c:pt>
                <c:pt idx="18">
                  <c:v>Platinum</c:v>
                </c:pt>
                <c:pt idx="19">
                  <c:v>Zinc</c:v>
                </c:pt>
                <c:pt idx="20">
                  <c:v>Certus Quartz</c:v>
                </c:pt>
                <c:pt idx="21">
                  <c:v>Aluminum</c:v>
                </c:pt>
                <c:pt idx="22">
                  <c:v>Manganese</c:v>
                </c:pt>
                <c:pt idx="23">
                  <c:v>Sulfur - Veins</c:v>
                </c:pt>
                <c:pt idx="24">
                  <c:v>Sulfur - Deposits</c:v>
                </c:pt>
                <c:pt idx="25">
                  <c:v>Apatite</c:v>
                </c:pt>
                <c:pt idx="26">
                  <c:v>Salt</c:v>
                </c:pt>
                <c:pt idx="27">
                  <c:v>Coal</c:v>
                </c:pt>
                <c:pt idx="28">
                  <c:v>Iron</c:v>
                </c:pt>
                <c:pt idx="29">
                  <c:v>Gold</c:v>
                </c:pt>
                <c:pt idx="30">
                  <c:v>Redstone</c:v>
                </c:pt>
                <c:pt idx="31">
                  <c:v>Diamond</c:v>
                </c:pt>
                <c:pt idx="32">
                  <c:v>Lapis</c:v>
                </c:pt>
                <c:pt idx="33">
                  <c:v>Emerald</c:v>
                </c:pt>
                <c:pt idx="34">
                  <c:v>Magnesium</c:v>
                </c:pt>
                <c:pt idx="35">
                  <c:v>Bitumen</c:v>
                </c:pt>
                <c:pt idx="36">
                  <c:v>Potash</c:v>
                </c:pt>
                <c:pt idx="37">
                  <c:v>Saltpeter</c:v>
                </c:pt>
                <c:pt idx="38">
                  <c:v>Posphorite</c:v>
                </c:pt>
              </c:strCache>
            </c:strRef>
          </c:cat>
          <c:val>
            <c:numRef>
              <c:f>Data!$I$3:$I$41</c:f>
              <c:numCache>
                <c:formatCode>General</c:formatCode>
                <c:ptCount val="39"/>
                <c:pt idx="0">
                  <c:v>84</c:v>
                </c:pt>
                <c:pt idx="1">
                  <c:v>66</c:v>
                </c:pt>
                <c:pt idx="2">
                  <c:v>29</c:v>
                </c:pt>
                <c:pt idx="3">
                  <c:v>44</c:v>
                </c:pt>
                <c:pt idx="4">
                  <c:v>35</c:v>
                </c:pt>
                <c:pt idx="5">
                  <c:v>39</c:v>
                </c:pt>
                <c:pt idx="6">
                  <c:v>254</c:v>
                </c:pt>
                <c:pt idx="7">
                  <c:v>242</c:v>
                </c:pt>
                <c:pt idx="8">
                  <c:v>246</c:v>
                </c:pt>
                <c:pt idx="9">
                  <c:v>241</c:v>
                </c:pt>
                <c:pt idx="10">
                  <c:v>249</c:v>
                </c:pt>
                <c:pt idx="11">
                  <c:v>249</c:v>
                </c:pt>
                <c:pt idx="12">
                  <c:v>251</c:v>
                </c:pt>
                <c:pt idx="13">
                  <c:v>250</c:v>
                </c:pt>
                <c:pt idx="14">
                  <c:v>230</c:v>
                </c:pt>
                <c:pt idx="15">
                  <c:v>249</c:v>
                </c:pt>
                <c:pt idx="16">
                  <c:v>252</c:v>
                </c:pt>
                <c:pt idx="17">
                  <c:v>249</c:v>
                </c:pt>
                <c:pt idx="18">
                  <c:v>10</c:v>
                </c:pt>
                <c:pt idx="19">
                  <c:v>75</c:v>
                </c:pt>
                <c:pt idx="20">
                  <c:v>70</c:v>
                </c:pt>
                <c:pt idx="21">
                  <c:v>81</c:v>
                </c:pt>
                <c:pt idx="22">
                  <c:v>56</c:v>
                </c:pt>
                <c:pt idx="23">
                  <c:v>146</c:v>
                </c:pt>
                <c:pt idx="24">
                  <c:v>13</c:v>
                </c:pt>
                <c:pt idx="25">
                  <c:v>83</c:v>
                </c:pt>
                <c:pt idx="26">
                  <c:v>254</c:v>
                </c:pt>
                <c:pt idx="27">
                  <c:v>255</c:v>
                </c:pt>
                <c:pt idx="28">
                  <c:v>79</c:v>
                </c:pt>
                <c:pt idx="29">
                  <c:v>31</c:v>
                </c:pt>
                <c:pt idx="30">
                  <c:v>23</c:v>
                </c:pt>
                <c:pt idx="31">
                  <c:v>20</c:v>
                </c:pt>
                <c:pt idx="32">
                  <c:v>38</c:v>
                </c:pt>
                <c:pt idx="33">
                  <c:v>21</c:v>
                </c:pt>
                <c:pt idx="34">
                  <c:v>150</c:v>
                </c:pt>
                <c:pt idx="35">
                  <c:v>250</c:v>
                </c:pt>
                <c:pt idx="36">
                  <c:v>150</c:v>
                </c:pt>
                <c:pt idx="37">
                  <c:v>128</c:v>
                </c:pt>
                <c:pt idx="38">
                  <c:v>135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308114168"/>
        <c:axId val="308119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Data!$J$2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Data!$G$3:$G$41</c15:sqref>
                        </c15:formulaRef>
                      </c:ext>
                    </c:extLst>
                    <c:strCache>
                      <c:ptCount val="39"/>
                      <c:pt idx="0">
                        <c:v>Copper</c:v>
                      </c:pt>
                      <c:pt idx="1">
                        <c:v>Tin</c:v>
                      </c:pt>
                      <c:pt idx="2">
                        <c:v>Silver</c:v>
                      </c:pt>
                      <c:pt idx="3">
                        <c:v>Lead</c:v>
                      </c:pt>
                      <c:pt idx="4">
                        <c:v>Nickel</c:v>
                      </c:pt>
                      <c:pt idx="5">
                        <c:v>Osmium</c:v>
                      </c:pt>
                      <c:pt idx="6">
                        <c:v>Fe-Cu-Sn Mix</c:v>
                      </c:pt>
                      <c:pt idx="7">
                        <c:v>Prometheum</c:v>
                      </c:pt>
                      <c:pt idx="8">
                        <c:v>Deep Iron</c:v>
                      </c:pt>
                      <c:pt idx="9">
                        <c:v>Infuscolium</c:v>
                      </c:pt>
                      <c:pt idx="10">
                        <c:v>Oureclase</c:v>
                      </c:pt>
                      <c:pt idx="11">
                        <c:v>Astral Silver</c:v>
                      </c:pt>
                      <c:pt idx="12">
                        <c:v>Carmot</c:v>
                      </c:pt>
                      <c:pt idx="13">
                        <c:v>Mithril</c:v>
                      </c:pt>
                      <c:pt idx="14">
                        <c:v>Rubracium</c:v>
                      </c:pt>
                      <c:pt idx="15">
                        <c:v>Orichalcum</c:v>
                      </c:pt>
                      <c:pt idx="16">
                        <c:v>Adamantine</c:v>
                      </c:pt>
                      <c:pt idx="17">
                        <c:v>Atlarus</c:v>
                      </c:pt>
                      <c:pt idx="18">
                        <c:v>Platinum</c:v>
                      </c:pt>
                      <c:pt idx="19">
                        <c:v>Zinc</c:v>
                      </c:pt>
                      <c:pt idx="20">
                        <c:v>Certus Quartz</c:v>
                      </c:pt>
                      <c:pt idx="21">
                        <c:v>Aluminum</c:v>
                      </c:pt>
                      <c:pt idx="22">
                        <c:v>Manganese</c:v>
                      </c:pt>
                      <c:pt idx="23">
                        <c:v>Sulfur - Veins</c:v>
                      </c:pt>
                      <c:pt idx="24">
                        <c:v>Sulfur - Deposits</c:v>
                      </c:pt>
                      <c:pt idx="25">
                        <c:v>Apatite</c:v>
                      </c:pt>
                      <c:pt idx="26">
                        <c:v>Salt</c:v>
                      </c:pt>
                      <c:pt idx="27">
                        <c:v>Coal</c:v>
                      </c:pt>
                      <c:pt idx="28">
                        <c:v>Iron</c:v>
                      </c:pt>
                      <c:pt idx="29">
                        <c:v>Gold</c:v>
                      </c:pt>
                      <c:pt idx="30">
                        <c:v>Redstone</c:v>
                      </c:pt>
                      <c:pt idx="31">
                        <c:v>Diamond</c:v>
                      </c:pt>
                      <c:pt idx="32">
                        <c:v>Lapis</c:v>
                      </c:pt>
                      <c:pt idx="33">
                        <c:v>Emerald</c:v>
                      </c:pt>
                      <c:pt idx="34">
                        <c:v>Magnesium</c:v>
                      </c:pt>
                      <c:pt idx="35">
                        <c:v>Bitumen</c:v>
                      </c:pt>
                      <c:pt idx="36">
                        <c:v>Potash</c:v>
                      </c:pt>
                      <c:pt idx="37">
                        <c:v>Saltpeter</c:v>
                      </c:pt>
                      <c:pt idx="38">
                        <c:v>Posphorite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Data!$J$3:$J$41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75</c:v>
                      </c:pt>
                      <c:pt idx="1">
                        <c:v>48</c:v>
                      </c:pt>
                      <c:pt idx="2">
                        <c:v>21</c:v>
                      </c:pt>
                      <c:pt idx="3">
                        <c:v>36</c:v>
                      </c:pt>
                      <c:pt idx="4">
                        <c:v>22.5</c:v>
                      </c:pt>
                      <c:pt idx="5">
                        <c:v>21</c:v>
                      </c:pt>
                      <c:pt idx="6">
                        <c:v>169</c:v>
                      </c:pt>
                      <c:pt idx="7">
                        <c:v>228.5</c:v>
                      </c:pt>
                      <c:pt idx="8">
                        <c:v>234.5</c:v>
                      </c:pt>
                      <c:pt idx="9">
                        <c:v>224.5</c:v>
                      </c:pt>
                      <c:pt idx="10">
                        <c:v>228.5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235.5</c:v>
                      </c:pt>
                      <c:pt idx="14">
                        <c:v>219</c:v>
                      </c:pt>
                      <c:pt idx="15">
                        <c:v>239.5</c:v>
                      </c:pt>
                      <c:pt idx="16">
                        <c:v>247</c:v>
                      </c:pt>
                      <c:pt idx="17">
                        <c:v>241.5</c:v>
                      </c:pt>
                      <c:pt idx="18">
                        <c:v>6</c:v>
                      </c:pt>
                      <c:pt idx="19">
                        <c:v>65</c:v>
                      </c:pt>
                      <c:pt idx="20">
                        <c:v>53</c:v>
                      </c:pt>
                      <c:pt idx="21">
                        <c:v>62.5</c:v>
                      </c:pt>
                      <c:pt idx="22">
                        <c:v>40</c:v>
                      </c:pt>
                      <c:pt idx="23">
                        <c:v>141</c:v>
                      </c:pt>
                      <c:pt idx="24">
                        <c:v>8</c:v>
                      </c:pt>
                      <c:pt idx="25">
                        <c:v>64</c:v>
                      </c:pt>
                      <c:pt idx="26">
                        <c:v>157</c:v>
                      </c:pt>
                      <c:pt idx="27">
                        <c:v>139.5</c:v>
                      </c:pt>
                      <c:pt idx="28">
                        <c:v>62</c:v>
                      </c:pt>
                      <c:pt idx="29">
                        <c:v>23</c:v>
                      </c:pt>
                      <c:pt idx="30">
                        <c:v>16</c:v>
                      </c:pt>
                      <c:pt idx="31">
                        <c:v>11</c:v>
                      </c:pt>
                      <c:pt idx="32">
                        <c:v>20</c:v>
                      </c:pt>
                      <c:pt idx="33">
                        <c:v>11.5</c:v>
                      </c:pt>
                      <c:pt idx="34">
                        <c:v>127.5</c:v>
                      </c:pt>
                      <c:pt idx="35">
                        <c:v>177.5</c:v>
                      </c:pt>
                      <c:pt idx="36">
                        <c:v>127.5</c:v>
                      </c:pt>
                      <c:pt idx="37">
                        <c:v>69</c:v>
                      </c:pt>
                      <c:pt idx="38">
                        <c:v>110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3081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9656"/>
        <c:crosses val="autoZero"/>
        <c:auto val="1"/>
        <c:lblAlgn val="ctr"/>
        <c:lblOffset val="100"/>
        <c:noMultiLvlLbl val="0"/>
      </c:catAx>
      <c:valAx>
        <c:axId val="308119656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4168"/>
        <c:crosses val="autoZero"/>
        <c:crossBetween val="between"/>
        <c:majorUnit val="32"/>
        <c:minorUnit val="16"/>
      </c:valAx>
      <c:spPr>
        <a:gradFill>
          <a:gsLst>
            <a:gs pos="45000">
              <a:schemeClr val="accent1">
                <a:lumMod val="0"/>
                <a:lumOff val="100000"/>
              </a:schemeClr>
            </a:gs>
            <a:gs pos="56500">
              <a:schemeClr val="accent1">
                <a:lumMod val="83000"/>
                <a:lumOff val="17000"/>
              </a:schemeClr>
            </a:gs>
            <a:gs pos="71000">
              <a:schemeClr val="accent1">
                <a:lumMod val="0"/>
                <a:lumOff val="10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35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571500</xdr:colOff>
      <xdr:row>34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7" sqref="I17"/>
    </sheetView>
  </sheetViews>
  <sheetFormatPr defaultRowHeight="15" x14ac:dyDescent="0.25"/>
  <cols>
    <col min="1" max="1" width="11.28515625" bestFit="1" customWidth="1"/>
    <col min="2" max="2" width="9.28515625" customWidth="1"/>
    <col min="4" max="4" width="5" customWidth="1"/>
    <col min="7" max="7" width="15.7109375" bestFit="1" customWidth="1"/>
  </cols>
  <sheetData>
    <row r="1" spans="1:10" ht="15.75" x14ac:dyDescent="0.25">
      <c r="A1" s="1" t="s">
        <v>32</v>
      </c>
      <c r="G1" s="1" t="s">
        <v>33</v>
      </c>
    </row>
    <row r="2" spans="1:10" x14ac:dyDescent="0.25">
      <c r="A2" t="s">
        <v>0</v>
      </c>
      <c r="B2" t="s">
        <v>2</v>
      </c>
      <c r="C2" t="s">
        <v>1</v>
      </c>
      <c r="D2" t="s">
        <v>7</v>
      </c>
      <c r="G2" t="s">
        <v>0</v>
      </c>
      <c r="H2" t="s">
        <v>2</v>
      </c>
      <c r="I2" t="s">
        <v>1</v>
      </c>
      <c r="J2" t="s">
        <v>7</v>
      </c>
    </row>
    <row r="3" spans="1:10" x14ac:dyDescent="0.25">
      <c r="A3" t="s">
        <v>3</v>
      </c>
      <c r="B3">
        <v>88</v>
      </c>
      <c r="C3">
        <v>126</v>
      </c>
      <c r="D3">
        <f>AVERAGE(B3:B3)</f>
        <v>88</v>
      </c>
      <c r="G3" t="s">
        <v>34</v>
      </c>
      <c r="H3">
        <v>66</v>
      </c>
      <c r="I3">
        <v>84</v>
      </c>
      <c r="J3">
        <f>AVERAGE(H3:I3)</f>
        <v>75</v>
      </c>
    </row>
    <row r="4" spans="1:10" x14ac:dyDescent="0.25">
      <c r="A4" t="s">
        <v>4</v>
      </c>
      <c r="B4">
        <v>64</v>
      </c>
      <c r="C4">
        <v>122</v>
      </c>
      <c r="D4">
        <f>AVERAGE(B4:B4)</f>
        <v>64</v>
      </c>
      <c r="G4" t="s">
        <v>35</v>
      </c>
      <c r="H4">
        <v>30</v>
      </c>
      <c r="I4">
        <v>66</v>
      </c>
      <c r="J4">
        <f t="shared" ref="J4:J9" si="0">AVERAGE(H4:I4)</f>
        <v>48</v>
      </c>
    </row>
    <row r="5" spans="1:10" x14ac:dyDescent="0.25">
      <c r="A5" t="s">
        <v>5</v>
      </c>
      <c r="B5">
        <v>64</v>
      </c>
      <c r="C5">
        <v>122</v>
      </c>
      <c r="D5">
        <f>AVERAGE(B5:B5)</f>
        <v>64</v>
      </c>
      <c r="G5" t="s">
        <v>36</v>
      </c>
      <c r="H5">
        <v>13</v>
      </c>
      <c r="I5">
        <v>29</v>
      </c>
      <c r="J5">
        <f t="shared" si="0"/>
        <v>21</v>
      </c>
    </row>
    <row r="6" spans="1:10" x14ac:dyDescent="0.25">
      <c r="A6" t="s">
        <v>6</v>
      </c>
      <c r="B6">
        <v>16</v>
      </c>
      <c r="C6">
        <v>126</v>
      </c>
      <c r="D6">
        <f>AVERAGE(B6:B6)</f>
        <v>16</v>
      </c>
      <c r="G6" t="s">
        <v>37</v>
      </c>
      <c r="H6">
        <v>28</v>
      </c>
      <c r="I6">
        <v>44</v>
      </c>
      <c r="J6">
        <f t="shared" si="0"/>
        <v>36</v>
      </c>
    </row>
    <row r="7" spans="1:10" x14ac:dyDescent="0.25">
      <c r="A7" t="s">
        <v>8</v>
      </c>
      <c r="B7">
        <v>4</v>
      </c>
      <c r="C7">
        <v>60</v>
      </c>
      <c r="D7">
        <f t="shared" ref="D7:D30" si="1">AVERAGE(B7:C7)</f>
        <v>32</v>
      </c>
      <c r="G7" t="s">
        <v>9</v>
      </c>
      <c r="H7">
        <v>10</v>
      </c>
      <c r="I7">
        <v>35</v>
      </c>
      <c r="J7">
        <f t="shared" si="0"/>
        <v>22.5</v>
      </c>
    </row>
    <row r="8" spans="1:10" x14ac:dyDescent="0.25">
      <c r="A8" t="s">
        <v>9</v>
      </c>
      <c r="B8">
        <v>16</v>
      </c>
      <c r="C8">
        <v>54</v>
      </c>
      <c r="D8">
        <f t="shared" si="1"/>
        <v>35</v>
      </c>
      <c r="G8" t="s">
        <v>8</v>
      </c>
      <c r="H8">
        <v>3</v>
      </c>
      <c r="I8">
        <v>39</v>
      </c>
      <c r="J8">
        <f t="shared" si="0"/>
        <v>21</v>
      </c>
    </row>
    <row r="9" spans="1:10" x14ac:dyDescent="0.25">
      <c r="A9" t="s">
        <v>10</v>
      </c>
      <c r="B9">
        <v>4</v>
      </c>
      <c r="C9">
        <v>16</v>
      </c>
      <c r="D9">
        <f t="shared" si="1"/>
        <v>10</v>
      </c>
      <c r="G9" t="s">
        <v>38</v>
      </c>
      <c r="H9">
        <v>84</v>
      </c>
      <c r="I9">
        <v>254</v>
      </c>
      <c r="J9">
        <f t="shared" si="0"/>
        <v>169</v>
      </c>
    </row>
    <row r="10" spans="1:10" x14ac:dyDescent="0.25">
      <c r="A10" t="s">
        <v>11</v>
      </c>
      <c r="B10">
        <v>44</v>
      </c>
      <c r="C10">
        <v>68</v>
      </c>
      <c r="D10">
        <f t="shared" si="1"/>
        <v>56</v>
      </c>
      <c r="G10" t="s">
        <v>39</v>
      </c>
      <c r="H10">
        <v>215</v>
      </c>
      <c r="I10">
        <v>242</v>
      </c>
      <c r="J10">
        <f>AVERAGE(H10:I10)</f>
        <v>228.5</v>
      </c>
    </row>
    <row r="11" spans="1:10" x14ac:dyDescent="0.25">
      <c r="A11" t="s">
        <v>12</v>
      </c>
      <c r="B11">
        <v>36</v>
      </c>
      <c r="C11">
        <v>60</v>
      </c>
      <c r="D11">
        <f t="shared" si="1"/>
        <v>48</v>
      </c>
      <c r="G11" t="s">
        <v>40</v>
      </c>
      <c r="H11">
        <v>223</v>
      </c>
      <c r="I11">
        <v>246</v>
      </c>
      <c r="J11">
        <f>AVERAGE(H11:I11)</f>
        <v>234.5</v>
      </c>
    </row>
    <row r="12" spans="1:10" x14ac:dyDescent="0.25">
      <c r="A12" t="s">
        <v>13</v>
      </c>
      <c r="B12">
        <v>4</v>
      </c>
      <c r="C12">
        <v>32</v>
      </c>
      <c r="D12">
        <f t="shared" si="1"/>
        <v>18</v>
      </c>
      <c r="G12" t="s">
        <v>41</v>
      </c>
      <c r="H12">
        <v>208</v>
      </c>
      <c r="I12">
        <v>241</v>
      </c>
      <c r="J12">
        <f>AVERAGE(H12:I12)</f>
        <v>224.5</v>
      </c>
    </row>
    <row r="13" spans="1:10" x14ac:dyDescent="0.25">
      <c r="A13" t="s">
        <v>14</v>
      </c>
      <c r="B13">
        <v>23</v>
      </c>
      <c r="C13">
        <v>102</v>
      </c>
      <c r="D13">
        <f t="shared" si="1"/>
        <v>62.5</v>
      </c>
      <c r="G13" t="s">
        <v>42</v>
      </c>
      <c r="H13">
        <v>208</v>
      </c>
      <c r="I13">
        <v>249</v>
      </c>
      <c r="J13">
        <f>AVERAGE(H13:I13)</f>
        <v>228.5</v>
      </c>
    </row>
    <row r="14" spans="1:10" x14ac:dyDescent="0.25">
      <c r="A14" t="s">
        <v>15</v>
      </c>
      <c r="B14">
        <v>96</v>
      </c>
      <c r="C14">
        <v>126</v>
      </c>
      <c r="D14">
        <f t="shared" si="1"/>
        <v>111</v>
      </c>
      <c r="G14" t="s">
        <v>43</v>
      </c>
      <c r="H14">
        <v>235</v>
      </c>
      <c r="I14">
        <v>249</v>
      </c>
      <c r="J14">
        <f>AVERAGE(H14:I14)</f>
        <v>242</v>
      </c>
    </row>
    <row r="15" spans="1:10" x14ac:dyDescent="0.25">
      <c r="A15" t="s">
        <v>16</v>
      </c>
      <c r="B15">
        <v>12</v>
      </c>
      <c r="C15">
        <v>56</v>
      </c>
      <c r="D15">
        <f t="shared" si="1"/>
        <v>34</v>
      </c>
      <c r="G15" t="s">
        <v>44</v>
      </c>
      <c r="H15">
        <v>235</v>
      </c>
      <c r="I15">
        <v>251</v>
      </c>
      <c r="J15">
        <f>AVERAGE(H15:I15)</f>
        <v>243</v>
      </c>
    </row>
    <row r="16" spans="1:10" x14ac:dyDescent="0.25">
      <c r="A16" t="s">
        <v>17</v>
      </c>
      <c r="B16">
        <v>2</v>
      </c>
      <c r="C16">
        <v>58</v>
      </c>
      <c r="D16">
        <f t="shared" si="1"/>
        <v>30</v>
      </c>
      <c r="G16" t="s">
        <v>45</v>
      </c>
      <c r="H16">
        <v>221</v>
      </c>
      <c r="I16">
        <v>250</v>
      </c>
      <c r="J16">
        <f>AVERAGE(H16:I16)</f>
        <v>235.5</v>
      </c>
    </row>
    <row r="17" spans="1:10" x14ac:dyDescent="0.25">
      <c r="A17" t="s">
        <v>18</v>
      </c>
      <c r="B17">
        <v>70</v>
      </c>
      <c r="C17">
        <v>122</v>
      </c>
      <c r="D17">
        <f t="shared" si="1"/>
        <v>96</v>
      </c>
      <c r="G17" t="s">
        <v>46</v>
      </c>
      <c r="H17">
        <v>208</v>
      </c>
      <c r="I17">
        <v>230</v>
      </c>
      <c r="J17">
        <f>AVERAGE(H17:I17)</f>
        <v>219</v>
      </c>
    </row>
    <row r="18" spans="1:10" x14ac:dyDescent="0.25">
      <c r="A18" t="s">
        <v>19</v>
      </c>
      <c r="B18">
        <v>24</v>
      </c>
      <c r="C18">
        <v>48</v>
      </c>
      <c r="D18">
        <f t="shared" si="1"/>
        <v>36</v>
      </c>
      <c r="G18" t="s">
        <v>47</v>
      </c>
      <c r="H18">
        <v>230</v>
      </c>
      <c r="I18">
        <v>249</v>
      </c>
      <c r="J18">
        <f>AVERAGE(H18:I18)</f>
        <v>239.5</v>
      </c>
    </row>
    <row r="19" spans="1:10" x14ac:dyDescent="0.25">
      <c r="A19" t="s">
        <v>20</v>
      </c>
      <c r="B19">
        <v>4</v>
      </c>
      <c r="C19">
        <v>32</v>
      </c>
      <c r="D19">
        <f t="shared" si="1"/>
        <v>18</v>
      </c>
      <c r="G19" t="s">
        <v>48</v>
      </c>
      <c r="H19">
        <v>242</v>
      </c>
      <c r="I19">
        <v>252</v>
      </c>
      <c r="J19">
        <f>AVERAGE(H19:I19)</f>
        <v>247</v>
      </c>
    </row>
    <row r="20" spans="1:10" x14ac:dyDescent="0.25">
      <c r="A20" t="s">
        <v>21</v>
      </c>
      <c r="B20">
        <v>48</v>
      </c>
      <c r="C20">
        <v>126</v>
      </c>
      <c r="D20">
        <f t="shared" si="1"/>
        <v>87</v>
      </c>
      <c r="G20" t="s">
        <v>49</v>
      </c>
      <c r="H20">
        <v>234</v>
      </c>
      <c r="I20">
        <v>249</v>
      </c>
      <c r="J20">
        <f>AVERAGE(H20:I20)</f>
        <v>241.5</v>
      </c>
    </row>
    <row r="21" spans="1:10" x14ac:dyDescent="0.25">
      <c r="A21" t="s">
        <v>22</v>
      </c>
      <c r="B21">
        <v>38</v>
      </c>
      <c r="C21">
        <v>66</v>
      </c>
      <c r="D21">
        <f t="shared" si="1"/>
        <v>52</v>
      </c>
      <c r="G21" t="s">
        <v>10</v>
      </c>
      <c r="H21">
        <v>2</v>
      </c>
      <c r="I21">
        <v>10</v>
      </c>
      <c r="J21">
        <f>AVERAGE(H21:I21)</f>
        <v>6</v>
      </c>
    </row>
    <row r="22" spans="1:10" x14ac:dyDescent="0.25">
      <c r="A22" t="s">
        <v>23</v>
      </c>
      <c r="B22">
        <v>24</v>
      </c>
      <c r="C22">
        <v>52</v>
      </c>
      <c r="D22">
        <f t="shared" si="1"/>
        <v>38</v>
      </c>
      <c r="G22" t="s">
        <v>50</v>
      </c>
      <c r="H22">
        <v>55</v>
      </c>
      <c r="I22">
        <v>75</v>
      </c>
      <c r="J22">
        <f>AVERAGE(H22:I22)</f>
        <v>65</v>
      </c>
    </row>
    <row r="23" spans="1:10" x14ac:dyDescent="0.25">
      <c r="A23" t="s">
        <v>24</v>
      </c>
      <c r="B23">
        <v>38</v>
      </c>
      <c r="C23">
        <v>66</v>
      </c>
      <c r="D23">
        <f t="shared" si="1"/>
        <v>52</v>
      </c>
      <c r="G23" t="s">
        <v>51</v>
      </c>
      <c r="H23">
        <v>36</v>
      </c>
      <c r="I23">
        <v>70</v>
      </c>
      <c r="J23">
        <f>AVERAGE(H23:I23)</f>
        <v>53</v>
      </c>
    </row>
    <row r="24" spans="1:10" x14ac:dyDescent="0.25">
      <c r="A24" t="s">
        <v>25</v>
      </c>
      <c r="B24">
        <v>48</v>
      </c>
      <c r="C24">
        <v>76</v>
      </c>
      <c r="D24">
        <f t="shared" si="1"/>
        <v>62</v>
      </c>
      <c r="G24" t="s">
        <v>52</v>
      </c>
      <c r="H24">
        <v>44</v>
      </c>
      <c r="I24">
        <v>81</v>
      </c>
      <c r="J24">
        <f>AVERAGE(H24:I24)</f>
        <v>62.5</v>
      </c>
    </row>
    <row r="25" spans="1:10" x14ac:dyDescent="0.25">
      <c r="A25" t="s">
        <v>26</v>
      </c>
      <c r="B25">
        <v>5</v>
      </c>
      <c r="C25">
        <v>122</v>
      </c>
      <c r="D25">
        <f t="shared" si="1"/>
        <v>63.5</v>
      </c>
      <c r="G25" t="s">
        <v>53</v>
      </c>
      <c r="H25">
        <v>24</v>
      </c>
      <c r="I25">
        <v>56</v>
      </c>
      <c r="J25">
        <f>AVERAGE(H25:I25)</f>
        <v>40</v>
      </c>
    </row>
    <row r="26" spans="1:10" x14ac:dyDescent="0.25">
      <c r="A26" t="s">
        <v>27</v>
      </c>
      <c r="B26">
        <v>38</v>
      </c>
      <c r="C26">
        <v>66</v>
      </c>
      <c r="D26">
        <f t="shared" si="1"/>
        <v>52</v>
      </c>
      <c r="G26" t="s">
        <v>54</v>
      </c>
      <c r="H26">
        <v>136</v>
      </c>
      <c r="I26">
        <v>146</v>
      </c>
      <c r="J26">
        <f>AVERAGE(H26:I26)</f>
        <v>141</v>
      </c>
    </row>
    <row r="27" spans="1:10" x14ac:dyDescent="0.25">
      <c r="A27" t="s">
        <v>31</v>
      </c>
      <c r="B27">
        <v>24</v>
      </c>
      <c r="C27">
        <v>52</v>
      </c>
      <c r="D27">
        <f t="shared" si="1"/>
        <v>38</v>
      </c>
      <c r="G27" t="s">
        <v>55</v>
      </c>
      <c r="H27">
        <v>3</v>
      </c>
      <c r="I27">
        <v>13</v>
      </c>
      <c r="J27">
        <f>AVERAGE(H27:I27)</f>
        <v>8</v>
      </c>
    </row>
    <row r="28" spans="1:10" x14ac:dyDescent="0.25">
      <c r="A28" t="s">
        <v>30</v>
      </c>
      <c r="B28">
        <v>38</v>
      </c>
      <c r="C28">
        <v>66</v>
      </c>
      <c r="D28">
        <f t="shared" si="1"/>
        <v>52</v>
      </c>
      <c r="G28" t="s">
        <v>56</v>
      </c>
      <c r="H28">
        <v>45</v>
      </c>
      <c r="I28">
        <v>83</v>
      </c>
      <c r="J28">
        <f>AVERAGE(H28:I28)</f>
        <v>64</v>
      </c>
    </row>
    <row r="29" spans="1:10" x14ac:dyDescent="0.25">
      <c r="A29" t="s">
        <v>28</v>
      </c>
      <c r="B29">
        <v>29</v>
      </c>
      <c r="C29">
        <v>38</v>
      </c>
      <c r="D29">
        <f t="shared" si="1"/>
        <v>33.5</v>
      </c>
      <c r="G29" t="s">
        <v>57</v>
      </c>
      <c r="H29">
        <v>60</v>
      </c>
      <c r="I29">
        <v>254</v>
      </c>
      <c r="J29">
        <f>AVERAGE(H29:I29)</f>
        <v>157</v>
      </c>
    </row>
    <row r="30" spans="1:10" x14ac:dyDescent="0.25">
      <c r="A30" t="s">
        <v>29</v>
      </c>
      <c r="B30">
        <v>12</v>
      </c>
      <c r="C30">
        <v>24</v>
      </c>
      <c r="D30">
        <f t="shared" si="1"/>
        <v>18</v>
      </c>
      <c r="G30" t="s">
        <v>58</v>
      </c>
      <c r="H30">
        <v>24</v>
      </c>
      <c r="I30">
        <v>255</v>
      </c>
      <c r="J30">
        <f>AVERAGE(H30:I30)</f>
        <v>139.5</v>
      </c>
    </row>
    <row r="31" spans="1:10" x14ac:dyDescent="0.25">
      <c r="G31" t="s">
        <v>59</v>
      </c>
      <c r="H31">
        <v>45</v>
      </c>
      <c r="I31">
        <v>79</v>
      </c>
      <c r="J31">
        <f>AVERAGE(H31:I31)</f>
        <v>62</v>
      </c>
    </row>
    <row r="32" spans="1:10" x14ac:dyDescent="0.25">
      <c r="G32" t="s">
        <v>60</v>
      </c>
      <c r="H32">
        <v>15</v>
      </c>
      <c r="I32">
        <v>31</v>
      </c>
      <c r="J32">
        <f>AVERAGE(H32:I32)</f>
        <v>23</v>
      </c>
    </row>
    <row r="33" spans="7:10" x14ac:dyDescent="0.25">
      <c r="G33" t="s">
        <v>61</v>
      </c>
      <c r="H33">
        <v>9</v>
      </c>
      <c r="I33">
        <v>23</v>
      </c>
      <c r="J33">
        <f>AVERAGE(H33:I33)</f>
        <v>16</v>
      </c>
    </row>
    <row r="34" spans="7:10" x14ac:dyDescent="0.25">
      <c r="G34" t="s">
        <v>62</v>
      </c>
      <c r="H34">
        <v>2</v>
      </c>
      <c r="I34">
        <v>20</v>
      </c>
      <c r="J34">
        <f>AVERAGE(H34:I34)</f>
        <v>11</v>
      </c>
    </row>
    <row r="35" spans="7:10" x14ac:dyDescent="0.25">
      <c r="G35" t="s">
        <v>63</v>
      </c>
      <c r="H35">
        <v>2</v>
      </c>
      <c r="I35">
        <v>38</v>
      </c>
      <c r="J35">
        <f>AVERAGE(H35:I35)</f>
        <v>20</v>
      </c>
    </row>
    <row r="36" spans="7:10" x14ac:dyDescent="0.25">
      <c r="G36" t="s">
        <v>64</v>
      </c>
      <c r="H36">
        <v>2</v>
      </c>
      <c r="I36">
        <v>21</v>
      </c>
      <c r="J36">
        <f>AVERAGE(H36:I36)</f>
        <v>11.5</v>
      </c>
    </row>
    <row r="37" spans="7:10" x14ac:dyDescent="0.25">
      <c r="G37" t="s">
        <v>3</v>
      </c>
      <c r="H37">
        <v>105</v>
      </c>
      <c r="I37">
        <v>150</v>
      </c>
      <c r="J37">
        <f>AVERAGE(H37:I37)</f>
        <v>127.5</v>
      </c>
    </row>
    <row r="38" spans="7:10" x14ac:dyDescent="0.25">
      <c r="G38" t="s">
        <v>65</v>
      </c>
      <c r="H38">
        <v>105</v>
      </c>
      <c r="I38">
        <v>250</v>
      </c>
      <c r="J38">
        <f>AVERAGE(H38:I38)</f>
        <v>177.5</v>
      </c>
    </row>
    <row r="39" spans="7:10" x14ac:dyDescent="0.25">
      <c r="G39" t="s">
        <v>66</v>
      </c>
      <c r="H39">
        <v>105</v>
      </c>
      <c r="I39">
        <v>150</v>
      </c>
      <c r="J39">
        <f>AVERAGE(H39:I39)</f>
        <v>127.5</v>
      </c>
    </row>
    <row r="40" spans="7:10" x14ac:dyDescent="0.25">
      <c r="G40" t="s">
        <v>67</v>
      </c>
      <c r="H40">
        <v>10</v>
      </c>
      <c r="I40">
        <v>128</v>
      </c>
      <c r="J40">
        <f>AVERAGE(H40:I40)</f>
        <v>69</v>
      </c>
    </row>
    <row r="41" spans="7:10" x14ac:dyDescent="0.25">
      <c r="G41" t="s">
        <v>68</v>
      </c>
      <c r="H41">
        <v>85</v>
      </c>
      <c r="I41">
        <v>135</v>
      </c>
      <c r="J41">
        <f>AVERAGE(H41:I41)</f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Nether</vt:lpstr>
      <vt:lpstr>Deep Dark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thor12022</dc:creator>
  <cp:lastModifiedBy>thor1_000</cp:lastModifiedBy>
  <dcterms:created xsi:type="dcterms:W3CDTF">2015-02-25T19:31:20Z</dcterms:created>
  <dcterms:modified xsi:type="dcterms:W3CDTF">2015-03-26T11:39:21Z</dcterms:modified>
</cp:coreProperties>
</file>